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5860" windowHeight="11520"/>
  </bookViews>
  <sheets>
    <sheet name="KItrj2AWC02_Fichier-test" sheetId="1" r:id="rId1"/>
    <sheet name="Tableau transformé" sheetId="2" r:id="rId2"/>
  </sheets>
  <calcPr calcId="152511"/>
</workbook>
</file>

<file path=xl/calcChain.xml><?xml version="1.0" encoding="utf-8"?>
<calcChain xmlns="http://schemas.openxmlformats.org/spreadsheetml/2006/main">
  <c r="B19" i="1" l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</calcChain>
</file>

<file path=xl/sharedStrings.xml><?xml version="1.0" encoding="utf-8"?>
<sst xmlns="http://schemas.openxmlformats.org/spreadsheetml/2006/main" count="274" uniqueCount="62">
  <si>
    <t>Rapport Ventes</t>
  </si>
  <si>
    <t>15 sept. 2021 00:00 - 15 sept. 2021 23:59</t>
  </si>
  <si>
    <t>Demandé le: 19 sept. 2021 13:05</t>
  </si>
  <si>
    <t>Filtres: aucun</t>
  </si>
  <si>
    <t>15 sept. 2021 - 15 sept. 2021</t>
  </si>
  <si>
    <t>Ventes brutes</t>
  </si>
  <si>
    <t>0,00 $ US</t>
  </si>
  <si>
    <t>153,25 $ US</t>
  </si>
  <si>
    <t>217,45 $ US</t>
  </si>
  <si>
    <t>338,65 $ US</t>
  </si>
  <si>
    <t>247,97 $ US</t>
  </si>
  <si>
    <t>285,70 $ US</t>
  </si>
  <si>
    <t>260,00 $ US</t>
  </si>
  <si>
    <t>371,00 $ US</t>
  </si>
  <si>
    <t>71,40 $ US</t>
  </si>
  <si>
    <t>47,60 $ US</t>
  </si>
  <si>
    <t>174,25 $ US</t>
  </si>
  <si>
    <t>Rabais</t>
  </si>
  <si>
    <t>-35,95 $ US</t>
  </si>
  <si>
    <t>Remboursements</t>
  </si>
  <si>
    <t>-23,15 $ US</t>
  </si>
  <si>
    <t>Ventes nettes</t>
  </si>
  <si>
    <t>311,90 $ US</t>
  </si>
  <si>
    <t>Articles non facturés</t>
  </si>
  <si>
    <t>Activations de cartes-cadeaux</t>
  </si>
  <si>
    <t>Taxes et frais</t>
  </si>
  <si>
    <t>10,72 $ US</t>
  </si>
  <si>
    <t>15,21 $ US</t>
  </si>
  <si>
    <t>23,70 $ US</t>
  </si>
  <si>
    <t>17,36 $ US</t>
  </si>
  <si>
    <t>20,00 $ US</t>
  </si>
  <si>
    <t>18,19 $ US</t>
  </si>
  <si>
    <t>21,83 $ US</t>
  </si>
  <si>
    <t>5,00 $ US</t>
  </si>
  <si>
    <t>3,33 $ US</t>
  </si>
  <si>
    <t>12,20 $ US</t>
  </si>
  <si>
    <t>Pourboires</t>
  </si>
  <si>
    <t>19,95 $ US</t>
  </si>
  <si>
    <t>29,50 $ US</t>
  </si>
  <si>
    <t>40,91 $ US</t>
  </si>
  <si>
    <t>23,46 $ US</t>
  </si>
  <si>
    <t>64,19 $ US</t>
  </si>
  <si>
    <t>45,47 $ US</t>
  </si>
  <si>
    <t>51,12 $ US</t>
  </si>
  <si>
    <t>3,29 $ US</t>
  </si>
  <si>
    <t>26,00 $ US</t>
  </si>
  <si>
    <t>Frais de service</t>
  </si>
  <si>
    <t>Montant perçu</t>
  </si>
  <si>
    <t>183,92 $ US</t>
  </si>
  <si>
    <t>262,16 $ US</t>
  </si>
  <si>
    <t>403,26 $ US</t>
  </si>
  <si>
    <t>288,79 $ US</t>
  </si>
  <si>
    <t>369,89 $ US</t>
  </si>
  <si>
    <t>323,66 $ US</t>
  </si>
  <si>
    <t>384,85 $ US</t>
  </si>
  <si>
    <t>76,40 $ US</t>
  </si>
  <si>
    <t>54,22 $ US</t>
  </si>
  <si>
    <t>212,45 $ US</t>
  </si>
  <si>
    <t xml:space="preserve">Collage spécial </t>
  </si>
  <si>
    <t>formule</t>
  </si>
  <si>
    <t>=CNUM(STXT(B8;1;NBCAR(B8)-(TROUVE("$";B8;1)-1)))</t>
  </si>
  <si>
    <t>voir sur l'autre feuillet le résultat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</si>
</sst>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$-409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20" fontId="0" fillId="0" borderId="0" xfId="0" applyNumberFormat="1"/>
    <xf numFmtId="165" fontId="0" fillId="0" borderId="0" xfId="0" applyNumberFormat="1"/>
    <xf numFmtId="0" fontId="16" fillId="0" borderId="0" xfId="0" applyFont="1"/>
    <xf numFmtId="20" fontId="16" fillId="0" borderId="0" xfId="0" applyNumberFormat="1" applyFont="1"/>
    <xf numFmtId="0" fontId="0" fillId="0" borderId="0" xfId="0" quotePrefix="1"/>
    <xf numFmtId="0" fontId="18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topLeftCell="A10" workbookViewId="0">
      <selection activeCell="B19" sqref="B19"/>
    </sheetView>
  </sheetViews>
  <sheetFormatPr baseColWidth="10" defaultRowHeight="15" x14ac:dyDescent="0.25"/>
  <cols>
    <col min="1" max="1" width="49" bestFit="1" customWidth="1"/>
    <col min="2" max="2" width="9" bestFit="1" customWidth="1"/>
    <col min="3" max="9" width="8.85546875" bestFit="1" customWidth="1"/>
    <col min="10" max="16" width="10.85546875" bestFit="1" customWidth="1"/>
    <col min="17" max="18" width="9.85546875" bestFit="1" customWidth="1"/>
    <col min="19" max="19" width="10.85546875" bestFit="1" customWidth="1"/>
    <col min="20" max="25" width="8.85546875" bestFit="1" customWidth="1"/>
  </cols>
  <sheetData>
    <row r="1" spans="1:25" x14ac:dyDescent="0.25">
      <c r="A1" t="s">
        <v>0</v>
      </c>
    </row>
    <row r="2" spans="1:25" x14ac:dyDescent="0.25">
      <c r="A2" t="s">
        <v>1</v>
      </c>
    </row>
    <row r="3" spans="1:25" x14ac:dyDescent="0.25">
      <c r="A3" t="s">
        <v>2</v>
      </c>
    </row>
    <row r="4" spans="1:25" x14ac:dyDescent="0.25">
      <c r="A4" t="s">
        <v>3</v>
      </c>
    </row>
    <row r="7" spans="1:25" x14ac:dyDescent="0.25">
      <c r="A7" t="s">
        <v>4</v>
      </c>
      <c r="B7" s="2">
        <v>0</v>
      </c>
      <c r="C7" s="2">
        <v>4.1666666666666664E-2</v>
      </c>
      <c r="D7" s="2">
        <v>8.3333333333333329E-2</v>
      </c>
      <c r="E7" s="2">
        <v>0.125</v>
      </c>
      <c r="F7" s="2">
        <v>0.16666666666666666</v>
      </c>
      <c r="G7" s="2">
        <v>0.20833333333333334</v>
      </c>
      <c r="H7" s="2">
        <v>0.25</v>
      </c>
      <c r="I7" s="2">
        <v>0.29166666666666669</v>
      </c>
      <c r="J7" s="2">
        <v>0.33333333333333331</v>
      </c>
      <c r="K7" s="2">
        <v>0.375</v>
      </c>
      <c r="L7" s="2">
        <v>0.41666666666666669</v>
      </c>
      <c r="M7" s="2">
        <v>0.45833333333333331</v>
      </c>
      <c r="N7" s="2">
        <v>0.5</v>
      </c>
      <c r="O7" s="2">
        <v>0.54166666666666663</v>
      </c>
      <c r="P7" s="2">
        <v>0.58333333333333337</v>
      </c>
      <c r="Q7" s="2">
        <v>0.625</v>
      </c>
      <c r="R7" s="2">
        <v>0.66666666666666663</v>
      </c>
      <c r="S7" s="2">
        <v>0.70833333333333337</v>
      </c>
      <c r="T7" s="2">
        <v>0.75</v>
      </c>
      <c r="U7" s="2">
        <v>0.79166666666666663</v>
      </c>
      <c r="V7" s="2">
        <v>0.83333333333333337</v>
      </c>
      <c r="W7" s="2">
        <v>0.875</v>
      </c>
      <c r="X7" s="2">
        <v>0.91666666666666663</v>
      </c>
      <c r="Y7" s="2">
        <v>0.95833333333333337</v>
      </c>
    </row>
    <row r="8" spans="1:25" x14ac:dyDescent="0.25">
      <c r="A8" t="s">
        <v>5</v>
      </c>
      <c r="B8" s="3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6</v>
      </c>
      <c r="I8" s="1" t="s">
        <v>6</v>
      </c>
      <c r="J8" s="1" t="s">
        <v>7</v>
      </c>
      <c r="K8" s="1" t="s">
        <v>8</v>
      </c>
      <c r="L8" s="1" t="s">
        <v>9</v>
      </c>
      <c r="M8" s="1" t="s">
        <v>10</v>
      </c>
      <c r="N8" s="1" t="s">
        <v>11</v>
      </c>
      <c r="O8" s="1" t="s">
        <v>12</v>
      </c>
      <c r="P8" s="1" t="s">
        <v>13</v>
      </c>
      <c r="Q8" s="1" t="s">
        <v>14</v>
      </c>
      <c r="R8" s="1" t="s">
        <v>15</v>
      </c>
      <c r="S8" s="1" t="s">
        <v>16</v>
      </c>
      <c r="T8" s="1" t="s">
        <v>6</v>
      </c>
      <c r="U8" s="1" t="s">
        <v>6</v>
      </c>
      <c r="V8" s="1" t="s">
        <v>6</v>
      </c>
      <c r="W8" s="1" t="s">
        <v>6</v>
      </c>
      <c r="X8" s="1" t="s">
        <v>6</v>
      </c>
      <c r="Y8" s="1" t="s">
        <v>6</v>
      </c>
    </row>
    <row r="9" spans="1:25" x14ac:dyDescent="0.25">
      <c r="A9" t="s">
        <v>17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 t="s">
        <v>6</v>
      </c>
      <c r="L9" s="1" t="s">
        <v>6</v>
      </c>
      <c r="M9" s="1" t="s">
        <v>6</v>
      </c>
      <c r="N9" s="1" t="s">
        <v>6</v>
      </c>
      <c r="O9" s="1" t="s">
        <v>6</v>
      </c>
      <c r="P9" s="1" t="s">
        <v>18</v>
      </c>
      <c r="Q9" s="1" t="s">
        <v>6</v>
      </c>
      <c r="R9" s="1" t="s">
        <v>6</v>
      </c>
      <c r="S9" s="1" t="s">
        <v>6</v>
      </c>
      <c r="T9" s="1" t="s">
        <v>6</v>
      </c>
      <c r="U9" s="1" t="s">
        <v>6</v>
      </c>
      <c r="V9" s="1" t="s">
        <v>6</v>
      </c>
      <c r="W9" s="1" t="s">
        <v>6</v>
      </c>
      <c r="X9" s="1" t="s">
        <v>6</v>
      </c>
      <c r="Y9" s="1" t="s">
        <v>6</v>
      </c>
    </row>
    <row r="10" spans="1:25" x14ac:dyDescent="0.25">
      <c r="A10" t="s">
        <v>19</v>
      </c>
      <c r="B10" s="1" t="s">
        <v>6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1" t="s">
        <v>6</v>
      </c>
      <c r="J10" s="1" t="s">
        <v>6</v>
      </c>
      <c r="K10" s="1" t="s">
        <v>6</v>
      </c>
      <c r="L10" s="1" t="s">
        <v>6</v>
      </c>
      <c r="M10" s="1" t="s">
        <v>6</v>
      </c>
      <c r="N10" s="1" t="s">
        <v>6</v>
      </c>
      <c r="O10" s="1" t="s">
        <v>6</v>
      </c>
      <c r="P10" s="1" t="s">
        <v>20</v>
      </c>
      <c r="Q10" s="1" t="s">
        <v>6</v>
      </c>
      <c r="R10" s="1" t="s">
        <v>6</v>
      </c>
      <c r="S10" s="1" t="s">
        <v>6</v>
      </c>
      <c r="T10" s="1" t="s">
        <v>6</v>
      </c>
      <c r="U10" s="1" t="s">
        <v>6</v>
      </c>
      <c r="V10" s="1" t="s">
        <v>6</v>
      </c>
      <c r="W10" s="1" t="s">
        <v>6</v>
      </c>
      <c r="X10" s="1" t="s">
        <v>6</v>
      </c>
      <c r="Y10" s="1" t="s">
        <v>6</v>
      </c>
    </row>
    <row r="11" spans="1:25" x14ac:dyDescent="0.25">
      <c r="A11" t="s">
        <v>21</v>
      </c>
      <c r="B11" s="1" t="s">
        <v>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7</v>
      </c>
      <c r="K11" s="1" t="s">
        <v>8</v>
      </c>
      <c r="L11" s="1" t="s">
        <v>9</v>
      </c>
      <c r="M11" s="1" t="s">
        <v>10</v>
      </c>
      <c r="N11" s="1" t="s">
        <v>11</v>
      </c>
      <c r="O11" s="1" t="s">
        <v>12</v>
      </c>
      <c r="P11" s="1" t="s">
        <v>22</v>
      </c>
      <c r="Q11" s="1" t="s">
        <v>14</v>
      </c>
      <c r="R11" s="1" t="s">
        <v>15</v>
      </c>
      <c r="S11" s="1" t="s">
        <v>16</v>
      </c>
      <c r="T11" s="1" t="s">
        <v>6</v>
      </c>
      <c r="U11" s="1" t="s">
        <v>6</v>
      </c>
      <c r="V11" s="1" t="s">
        <v>6</v>
      </c>
      <c r="W11" s="1" t="s">
        <v>6</v>
      </c>
      <c r="X11" s="1" t="s">
        <v>6</v>
      </c>
      <c r="Y11" s="1" t="s">
        <v>6</v>
      </c>
    </row>
    <row r="12" spans="1:25" x14ac:dyDescent="0.25">
      <c r="A12" t="s">
        <v>23</v>
      </c>
      <c r="B12" s="1" t="s">
        <v>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  <c r="M12" s="1" t="s">
        <v>6</v>
      </c>
      <c r="N12" s="1" t="s">
        <v>6</v>
      </c>
      <c r="O12" s="1" t="s">
        <v>6</v>
      </c>
      <c r="P12" s="1" t="s">
        <v>6</v>
      </c>
      <c r="Q12" s="1" t="s">
        <v>6</v>
      </c>
      <c r="R12" s="1" t="s">
        <v>6</v>
      </c>
      <c r="S12" s="1" t="s">
        <v>6</v>
      </c>
      <c r="T12" s="1" t="s">
        <v>6</v>
      </c>
      <c r="U12" s="1" t="s">
        <v>6</v>
      </c>
      <c r="V12" s="1" t="s">
        <v>6</v>
      </c>
      <c r="W12" s="1" t="s">
        <v>6</v>
      </c>
      <c r="X12" s="1" t="s">
        <v>6</v>
      </c>
      <c r="Y12" s="1" t="s">
        <v>6</v>
      </c>
    </row>
    <row r="13" spans="1:25" x14ac:dyDescent="0.25">
      <c r="A13" t="s">
        <v>24</v>
      </c>
      <c r="B13" s="1" t="s">
        <v>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  <c r="N13" s="1" t="s">
        <v>6</v>
      </c>
      <c r="O13" s="1" t="s">
        <v>6</v>
      </c>
      <c r="P13" s="1" t="s">
        <v>6</v>
      </c>
      <c r="Q13" s="1" t="s">
        <v>6</v>
      </c>
      <c r="R13" s="1" t="s">
        <v>6</v>
      </c>
      <c r="S13" s="1" t="s">
        <v>6</v>
      </c>
      <c r="T13" s="1" t="s">
        <v>6</v>
      </c>
      <c r="U13" s="1" t="s">
        <v>6</v>
      </c>
      <c r="V13" s="1" t="s">
        <v>6</v>
      </c>
      <c r="W13" s="1" t="s">
        <v>6</v>
      </c>
      <c r="X13" s="1" t="s">
        <v>6</v>
      </c>
      <c r="Y13" s="1" t="s">
        <v>6</v>
      </c>
    </row>
    <row r="14" spans="1:25" x14ac:dyDescent="0.25">
      <c r="A14" t="s">
        <v>25</v>
      </c>
      <c r="B14" s="1" t="s">
        <v>6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26</v>
      </c>
      <c r="K14" s="1" t="s">
        <v>27</v>
      </c>
      <c r="L14" s="1" t="s">
        <v>28</v>
      </c>
      <c r="M14" s="1" t="s">
        <v>29</v>
      </c>
      <c r="N14" s="1" t="s">
        <v>30</v>
      </c>
      <c r="O14" s="1" t="s">
        <v>31</v>
      </c>
      <c r="P14" s="1" t="s">
        <v>32</v>
      </c>
      <c r="Q14" s="1" t="s">
        <v>33</v>
      </c>
      <c r="R14" s="1" t="s">
        <v>34</v>
      </c>
      <c r="S14" s="1" t="s">
        <v>35</v>
      </c>
      <c r="T14" s="1" t="s">
        <v>6</v>
      </c>
      <c r="U14" s="1" t="s">
        <v>6</v>
      </c>
      <c r="V14" s="1" t="s">
        <v>6</v>
      </c>
      <c r="W14" s="1" t="s">
        <v>6</v>
      </c>
      <c r="X14" s="1" t="s">
        <v>6</v>
      </c>
      <c r="Y14" s="1" t="s">
        <v>6</v>
      </c>
    </row>
    <row r="15" spans="1:25" x14ac:dyDescent="0.25">
      <c r="A15" t="s">
        <v>36</v>
      </c>
      <c r="B15" s="1" t="s">
        <v>6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37</v>
      </c>
      <c r="K15" s="1" t="s">
        <v>38</v>
      </c>
      <c r="L15" s="1" t="s">
        <v>39</v>
      </c>
      <c r="M15" s="1" t="s">
        <v>40</v>
      </c>
      <c r="N15" s="1" t="s">
        <v>41</v>
      </c>
      <c r="O15" s="1" t="s">
        <v>42</v>
      </c>
      <c r="P15" s="1" t="s">
        <v>43</v>
      </c>
      <c r="Q15" s="1" t="s">
        <v>6</v>
      </c>
      <c r="R15" s="1" t="s">
        <v>44</v>
      </c>
      <c r="S15" s="1" t="s">
        <v>45</v>
      </c>
      <c r="T15" s="1" t="s">
        <v>6</v>
      </c>
      <c r="U15" s="1" t="s">
        <v>6</v>
      </c>
      <c r="V15" s="1" t="s">
        <v>6</v>
      </c>
      <c r="W15" s="1" t="s">
        <v>6</v>
      </c>
      <c r="X15" s="1" t="s">
        <v>6</v>
      </c>
      <c r="Y15" s="1" t="s">
        <v>6</v>
      </c>
    </row>
    <row r="16" spans="1:25" x14ac:dyDescent="0.25">
      <c r="A16" t="s">
        <v>46</v>
      </c>
      <c r="B16" s="1" t="s">
        <v>6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  <c r="R16" s="1" t="s">
        <v>6</v>
      </c>
      <c r="S16" s="1" t="s">
        <v>6</v>
      </c>
      <c r="T16" s="1" t="s">
        <v>6</v>
      </c>
      <c r="U16" s="1" t="s">
        <v>6</v>
      </c>
      <c r="V16" s="1" t="s">
        <v>6</v>
      </c>
      <c r="W16" s="1" t="s">
        <v>6</v>
      </c>
      <c r="X16" s="1" t="s">
        <v>6</v>
      </c>
      <c r="Y16" s="1" t="s">
        <v>6</v>
      </c>
    </row>
    <row r="17" spans="1:25" x14ac:dyDescent="0.25">
      <c r="A17" t="s">
        <v>47</v>
      </c>
      <c r="B17" s="1" t="s">
        <v>6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48</v>
      </c>
      <c r="K17" s="1" t="s">
        <v>49</v>
      </c>
      <c r="L17" s="1" t="s">
        <v>50</v>
      </c>
      <c r="M17" s="1" t="s">
        <v>51</v>
      </c>
      <c r="N17" s="1" t="s">
        <v>52</v>
      </c>
      <c r="O17" s="1" t="s">
        <v>53</v>
      </c>
      <c r="P17" s="1" t="s">
        <v>54</v>
      </c>
      <c r="Q17" s="1" t="s">
        <v>55</v>
      </c>
      <c r="R17" s="1" t="s">
        <v>56</v>
      </c>
      <c r="S17" s="1" t="s">
        <v>57</v>
      </c>
      <c r="T17" s="1" t="s">
        <v>6</v>
      </c>
      <c r="U17" s="1" t="s">
        <v>6</v>
      </c>
      <c r="V17" s="1" t="s">
        <v>6</v>
      </c>
      <c r="W17" s="1" t="s">
        <v>6</v>
      </c>
      <c r="X17" s="1" t="s">
        <v>6</v>
      </c>
      <c r="Y17" s="1" t="s">
        <v>6</v>
      </c>
    </row>
    <row r="19" spans="1:25" x14ac:dyDescent="0.25">
      <c r="B19" s="3">
        <f>VALUE(MID(B8,1,LEN(B8)-(FIND("$",B8,1)-1)))</f>
        <v>0</v>
      </c>
      <c r="C19" s="3">
        <f t="shared" ref="C19:Y19" si="0">VALUE(MID(C8,1,LEN(C8)-(FIND("$",C8,1)-1)))</f>
        <v>0</v>
      </c>
      <c r="D19" s="3">
        <f t="shared" si="0"/>
        <v>0</v>
      </c>
      <c r="E19" s="3">
        <f t="shared" si="0"/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153</v>
      </c>
      <c r="K19" s="3">
        <f t="shared" si="0"/>
        <v>217</v>
      </c>
      <c r="L19" s="3">
        <f t="shared" si="0"/>
        <v>338</v>
      </c>
      <c r="M19" s="3">
        <f t="shared" si="0"/>
        <v>247</v>
      </c>
      <c r="N19" s="3">
        <f t="shared" si="0"/>
        <v>285</v>
      </c>
      <c r="O19" s="3">
        <f t="shared" si="0"/>
        <v>260</v>
      </c>
      <c r="P19" s="3">
        <f t="shared" si="0"/>
        <v>371</v>
      </c>
      <c r="Q19" s="3">
        <f t="shared" si="0"/>
        <v>71.400000000000006</v>
      </c>
      <c r="R19" s="3">
        <f t="shared" si="0"/>
        <v>47.6</v>
      </c>
      <c r="S19" s="3">
        <f t="shared" si="0"/>
        <v>174</v>
      </c>
      <c r="T19" s="3">
        <f t="shared" si="0"/>
        <v>0</v>
      </c>
      <c r="U19" s="3">
        <f t="shared" si="0"/>
        <v>0</v>
      </c>
      <c r="V19" s="3">
        <f t="shared" si="0"/>
        <v>0</v>
      </c>
      <c r="W19" s="3">
        <f t="shared" si="0"/>
        <v>0</v>
      </c>
      <c r="X19" s="3">
        <f t="shared" si="0"/>
        <v>0</v>
      </c>
      <c r="Y19" s="3">
        <f t="shared" si="0"/>
        <v>0</v>
      </c>
    </row>
    <row r="20" spans="1:25" x14ac:dyDescent="0.25">
      <c r="B20" s="3">
        <f t="shared" ref="B20:Y20" si="1">VALUE(MID(B9,1,LEN(B9)-(FIND("$",B9,1)-1)))</f>
        <v>0</v>
      </c>
      <c r="C20" s="3">
        <f t="shared" si="1"/>
        <v>0</v>
      </c>
      <c r="D20" s="3">
        <f t="shared" si="1"/>
        <v>0</v>
      </c>
      <c r="E20" s="3">
        <f t="shared" si="1"/>
        <v>0</v>
      </c>
      <c r="F20" s="3">
        <f t="shared" si="1"/>
        <v>0</v>
      </c>
      <c r="G20" s="3">
        <f t="shared" si="1"/>
        <v>0</v>
      </c>
      <c r="H20" s="3">
        <f t="shared" si="1"/>
        <v>0</v>
      </c>
      <c r="I20" s="3">
        <f t="shared" si="1"/>
        <v>0</v>
      </c>
      <c r="J20" s="3">
        <f t="shared" si="1"/>
        <v>0</v>
      </c>
      <c r="K20" s="3">
        <f t="shared" si="1"/>
        <v>0</v>
      </c>
      <c r="L20" s="3">
        <f t="shared" si="1"/>
        <v>0</v>
      </c>
      <c r="M20" s="3">
        <f t="shared" si="1"/>
        <v>0</v>
      </c>
      <c r="N20" s="3">
        <f t="shared" si="1"/>
        <v>0</v>
      </c>
      <c r="O20" s="3">
        <f t="shared" si="1"/>
        <v>0</v>
      </c>
      <c r="P20" s="3">
        <f t="shared" si="1"/>
        <v>-35</v>
      </c>
      <c r="Q20" s="3">
        <f t="shared" si="1"/>
        <v>0</v>
      </c>
      <c r="R20" s="3">
        <f t="shared" si="1"/>
        <v>0</v>
      </c>
      <c r="S20" s="3">
        <f t="shared" si="1"/>
        <v>0</v>
      </c>
      <c r="T20" s="3">
        <f t="shared" si="1"/>
        <v>0</v>
      </c>
      <c r="U20" s="3">
        <f t="shared" si="1"/>
        <v>0</v>
      </c>
      <c r="V20" s="3">
        <f t="shared" si="1"/>
        <v>0</v>
      </c>
      <c r="W20" s="3">
        <f t="shared" si="1"/>
        <v>0</v>
      </c>
      <c r="X20" s="3">
        <f t="shared" si="1"/>
        <v>0</v>
      </c>
      <c r="Y20" s="3">
        <f t="shared" si="1"/>
        <v>0</v>
      </c>
    </row>
    <row r="21" spans="1:25" x14ac:dyDescent="0.25">
      <c r="B21" s="3">
        <f t="shared" ref="B21:Y21" si="2">VALUE(MID(B10,1,LEN(B10)-(FIND("$",B10,1)-1)))</f>
        <v>0</v>
      </c>
      <c r="C21" s="3">
        <f t="shared" si="2"/>
        <v>0</v>
      </c>
      <c r="D21" s="3">
        <f t="shared" si="2"/>
        <v>0</v>
      </c>
      <c r="E21" s="3">
        <f t="shared" si="2"/>
        <v>0</v>
      </c>
      <c r="F21" s="3">
        <f t="shared" si="2"/>
        <v>0</v>
      </c>
      <c r="G21" s="3">
        <f t="shared" si="2"/>
        <v>0</v>
      </c>
      <c r="H21" s="3">
        <f t="shared" si="2"/>
        <v>0</v>
      </c>
      <c r="I21" s="3">
        <f t="shared" si="2"/>
        <v>0</v>
      </c>
      <c r="J21" s="3">
        <f t="shared" si="2"/>
        <v>0</v>
      </c>
      <c r="K21" s="3">
        <f t="shared" si="2"/>
        <v>0</v>
      </c>
      <c r="L21" s="3">
        <f t="shared" si="2"/>
        <v>0</v>
      </c>
      <c r="M21" s="3">
        <f t="shared" si="2"/>
        <v>0</v>
      </c>
      <c r="N21" s="3">
        <f t="shared" si="2"/>
        <v>0</v>
      </c>
      <c r="O21" s="3">
        <f t="shared" si="2"/>
        <v>0</v>
      </c>
      <c r="P21" s="3">
        <f t="shared" si="2"/>
        <v>-23</v>
      </c>
      <c r="Q21" s="3">
        <f t="shared" si="2"/>
        <v>0</v>
      </c>
      <c r="R21" s="3">
        <f t="shared" si="2"/>
        <v>0</v>
      </c>
      <c r="S21" s="3">
        <f t="shared" si="2"/>
        <v>0</v>
      </c>
      <c r="T21" s="3">
        <f t="shared" si="2"/>
        <v>0</v>
      </c>
      <c r="U21" s="3">
        <f t="shared" si="2"/>
        <v>0</v>
      </c>
      <c r="V21" s="3">
        <f t="shared" si="2"/>
        <v>0</v>
      </c>
      <c r="W21" s="3">
        <f t="shared" si="2"/>
        <v>0</v>
      </c>
      <c r="X21" s="3">
        <f t="shared" si="2"/>
        <v>0</v>
      </c>
      <c r="Y21" s="3">
        <f t="shared" si="2"/>
        <v>0</v>
      </c>
    </row>
    <row r="22" spans="1:25" x14ac:dyDescent="0.25">
      <c r="B22" s="3">
        <f t="shared" ref="B22:Y22" si="3">VALUE(MID(B11,1,LEN(B11)-(FIND("$",B11,1)-1)))</f>
        <v>0</v>
      </c>
      <c r="C22" s="3">
        <f t="shared" si="3"/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3">
        <f t="shared" si="3"/>
        <v>0</v>
      </c>
      <c r="I22" s="3">
        <f t="shared" si="3"/>
        <v>0</v>
      </c>
      <c r="J22" s="3">
        <f t="shared" si="3"/>
        <v>153</v>
      </c>
      <c r="K22" s="3">
        <f t="shared" si="3"/>
        <v>217</v>
      </c>
      <c r="L22" s="3">
        <f t="shared" si="3"/>
        <v>338</v>
      </c>
      <c r="M22" s="3">
        <f t="shared" si="3"/>
        <v>247</v>
      </c>
      <c r="N22" s="3">
        <f t="shared" si="3"/>
        <v>285</v>
      </c>
      <c r="O22" s="3">
        <f t="shared" si="3"/>
        <v>260</v>
      </c>
      <c r="P22" s="3">
        <f t="shared" si="3"/>
        <v>311</v>
      </c>
      <c r="Q22" s="3">
        <f t="shared" si="3"/>
        <v>71.400000000000006</v>
      </c>
      <c r="R22" s="3">
        <f t="shared" si="3"/>
        <v>47.6</v>
      </c>
      <c r="S22" s="3">
        <f t="shared" si="3"/>
        <v>174</v>
      </c>
      <c r="T22" s="3">
        <f t="shared" si="3"/>
        <v>0</v>
      </c>
      <c r="U22" s="3">
        <f t="shared" si="3"/>
        <v>0</v>
      </c>
      <c r="V22" s="3">
        <f t="shared" si="3"/>
        <v>0</v>
      </c>
      <c r="W22" s="3">
        <f t="shared" si="3"/>
        <v>0</v>
      </c>
      <c r="X22" s="3">
        <f t="shared" si="3"/>
        <v>0</v>
      </c>
      <c r="Y22" s="3">
        <f t="shared" si="3"/>
        <v>0</v>
      </c>
    </row>
    <row r="23" spans="1:25" x14ac:dyDescent="0.25">
      <c r="A23" t="s">
        <v>59</v>
      </c>
      <c r="B23" s="3">
        <f t="shared" ref="B23:Y23" si="4">VALUE(MID(B12,1,LEN(B12)-(FIND("$",B12,1)-1)))</f>
        <v>0</v>
      </c>
      <c r="C23" s="3">
        <f t="shared" si="4"/>
        <v>0</v>
      </c>
      <c r="D23" s="3">
        <f t="shared" si="4"/>
        <v>0</v>
      </c>
      <c r="E23" s="3">
        <f t="shared" si="4"/>
        <v>0</v>
      </c>
      <c r="F23" s="3">
        <f t="shared" si="4"/>
        <v>0</v>
      </c>
      <c r="G23" s="3">
        <f t="shared" si="4"/>
        <v>0</v>
      </c>
      <c r="H23" s="3">
        <f t="shared" si="4"/>
        <v>0</v>
      </c>
      <c r="I23" s="3">
        <f t="shared" si="4"/>
        <v>0</v>
      </c>
      <c r="J23" s="3">
        <f t="shared" si="4"/>
        <v>0</v>
      </c>
      <c r="K23" s="3">
        <f t="shared" si="4"/>
        <v>0</v>
      </c>
      <c r="L23" s="3">
        <f t="shared" si="4"/>
        <v>0</v>
      </c>
      <c r="M23" s="3">
        <f t="shared" si="4"/>
        <v>0</v>
      </c>
      <c r="N23" s="3">
        <f t="shared" si="4"/>
        <v>0</v>
      </c>
      <c r="O23" s="3">
        <f t="shared" si="4"/>
        <v>0</v>
      </c>
      <c r="P23" s="3">
        <f t="shared" si="4"/>
        <v>0</v>
      </c>
      <c r="Q23" s="3">
        <f t="shared" si="4"/>
        <v>0</v>
      </c>
      <c r="R23" s="3">
        <f t="shared" si="4"/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3">
        <f t="shared" si="4"/>
        <v>0</v>
      </c>
      <c r="X23" s="3">
        <f t="shared" si="4"/>
        <v>0</v>
      </c>
      <c r="Y23" s="3">
        <f t="shared" si="4"/>
        <v>0</v>
      </c>
    </row>
    <row r="24" spans="1:25" x14ac:dyDescent="0.25">
      <c r="A24" s="6" t="s">
        <v>60</v>
      </c>
      <c r="B24" s="3">
        <f t="shared" ref="B24:Y24" si="5">VALUE(MID(B13,1,LEN(B13)-(FIND("$",B13,1)-1)))</f>
        <v>0</v>
      </c>
      <c r="C24" s="3">
        <f t="shared" si="5"/>
        <v>0</v>
      </c>
      <c r="D24" s="3">
        <f t="shared" si="5"/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3">
        <f t="shared" si="5"/>
        <v>0</v>
      </c>
      <c r="O24" s="3">
        <f t="shared" si="5"/>
        <v>0</v>
      </c>
      <c r="P24" s="3">
        <f t="shared" si="5"/>
        <v>0</v>
      </c>
      <c r="Q24" s="3">
        <f t="shared" si="5"/>
        <v>0</v>
      </c>
      <c r="R24" s="3">
        <f t="shared" si="5"/>
        <v>0</v>
      </c>
      <c r="S24" s="3">
        <f t="shared" si="5"/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  <c r="W24" s="3">
        <f t="shared" si="5"/>
        <v>0</v>
      </c>
      <c r="X24" s="3">
        <f t="shared" si="5"/>
        <v>0</v>
      </c>
      <c r="Y24" s="3">
        <f t="shared" si="5"/>
        <v>0</v>
      </c>
    </row>
    <row r="25" spans="1:25" x14ac:dyDescent="0.25">
      <c r="B25" s="3">
        <f t="shared" ref="B25:Y25" si="6">VALUE(MID(B14,1,LEN(B14)-(FIND("$",B14,1)-1)))</f>
        <v>0</v>
      </c>
      <c r="C25" s="3">
        <f t="shared" si="6"/>
        <v>0</v>
      </c>
      <c r="D25" s="3">
        <f t="shared" si="6"/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3">
        <f t="shared" si="6"/>
        <v>10.7</v>
      </c>
      <c r="K25" s="3">
        <f t="shared" si="6"/>
        <v>15.2</v>
      </c>
      <c r="L25" s="3">
        <f t="shared" si="6"/>
        <v>23.7</v>
      </c>
      <c r="M25" s="3">
        <f t="shared" si="6"/>
        <v>17.3</v>
      </c>
      <c r="N25" s="3">
        <f t="shared" si="6"/>
        <v>20</v>
      </c>
      <c r="O25" s="3">
        <f t="shared" si="6"/>
        <v>18.100000000000001</v>
      </c>
      <c r="P25" s="3">
        <f t="shared" si="6"/>
        <v>21.8</v>
      </c>
      <c r="Q25" s="3">
        <f t="shared" si="6"/>
        <v>5</v>
      </c>
      <c r="R25" s="3">
        <f t="shared" si="6"/>
        <v>3.33</v>
      </c>
      <c r="S25" s="3">
        <f t="shared" si="6"/>
        <v>12.2</v>
      </c>
      <c r="T25" s="3">
        <f t="shared" si="6"/>
        <v>0</v>
      </c>
      <c r="U25" s="3">
        <f t="shared" si="6"/>
        <v>0</v>
      </c>
      <c r="V25" s="3">
        <f t="shared" si="6"/>
        <v>0</v>
      </c>
      <c r="W25" s="3">
        <f t="shared" si="6"/>
        <v>0</v>
      </c>
      <c r="X25" s="3">
        <f t="shared" si="6"/>
        <v>0</v>
      </c>
      <c r="Y25" s="3">
        <f t="shared" si="6"/>
        <v>0</v>
      </c>
    </row>
    <row r="26" spans="1:25" x14ac:dyDescent="0.25">
      <c r="B26" s="3">
        <f t="shared" ref="B26:Y26" si="7">VALUE(MID(B15,1,LEN(B15)-(FIND("$",B15,1)-1)))</f>
        <v>0</v>
      </c>
      <c r="C26" s="3">
        <f t="shared" si="7"/>
        <v>0</v>
      </c>
      <c r="D26" s="3">
        <f t="shared" si="7"/>
        <v>0</v>
      </c>
      <c r="E26" s="3">
        <f t="shared" si="7"/>
        <v>0</v>
      </c>
      <c r="F26" s="3">
        <f t="shared" si="7"/>
        <v>0</v>
      </c>
      <c r="G26" s="3">
        <f t="shared" si="7"/>
        <v>0</v>
      </c>
      <c r="H26" s="3">
        <f t="shared" si="7"/>
        <v>0</v>
      </c>
      <c r="I26" s="3">
        <f t="shared" si="7"/>
        <v>0</v>
      </c>
      <c r="J26" s="3">
        <f t="shared" si="7"/>
        <v>19.899999999999999</v>
      </c>
      <c r="K26" s="3">
        <f t="shared" si="7"/>
        <v>29.5</v>
      </c>
      <c r="L26" s="3">
        <f t="shared" si="7"/>
        <v>40.9</v>
      </c>
      <c r="M26" s="3">
        <f t="shared" si="7"/>
        <v>23.4</v>
      </c>
      <c r="N26" s="3">
        <f t="shared" si="7"/>
        <v>64.099999999999994</v>
      </c>
      <c r="O26" s="3">
        <f t="shared" si="7"/>
        <v>45.4</v>
      </c>
      <c r="P26" s="3">
        <f t="shared" si="7"/>
        <v>51.1</v>
      </c>
      <c r="Q26" s="3">
        <f t="shared" si="7"/>
        <v>0</v>
      </c>
      <c r="R26" s="3">
        <f t="shared" si="7"/>
        <v>3.29</v>
      </c>
      <c r="S26" s="3">
        <f t="shared" si="7"/>
        <v>26</v>
      </c>
      <c r="T26" s="3">
        <f t="shared" si="7"/>
        <v>0</v>
      </c>
      <c r="U26" s="3">
        <f t="shared" si="7"/>
        <v>0</v>
      </c>
      <c r="V26" s="3">
        <f t="shared" si="7"/>
        <v>0</v>
      </c>
      <c r="W26" s="3">
        <f t="shared" si="7"/>
        <v>0</v>
      </c>
      <c r="X26" s="3">
        <f t="shared" si="7"/>
        <v>0</v>
      </c>
      <c r="Y26" s="3">
        <f t="shared" si="7"/>
        <v>0</v>
      </c>
    </row>
    <row r="27" spans="1:25" x14ac:dyDescent="0.25">
      <c r="B27" s="3">
        <f t="shared" ref="B27:Y27" si="8">VALUE(MID(B16,1,LEN(B16)-(FIND("$",B16,1)-1)))</f>
        <v>0</v>
      </c>
      <c r="C27" s="3">
        <f t="shared" si="8"/>
        <v>0</v>
      </c>
      <c r="D27" s="3">
        <f t="shared" si="8"/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">
        <f t="shared" si="8"/>
        <v>0</v>
      </c>
      <c r="I27" s="3">
        <f t="shared" si="8"/>
        <v>0</v>
      </c>
      <c r="J27" s="3">
        <f t="shared" si="8"/>
        <v>0</v>
      </c>
      <c r="K27" s="3">
        <f t="shared" si="8"/>
        <v>0</v>
      </c>
      <c r="L27" s="3">
        <f t="shared" si="8"/>
        <v>0</v>
      </c>
      <c r="M27" s="3">
        <f t="shared" si="8"/>
        <v>0</v>
      </c>
      <c r="N27" s="3">
        <f t="shared" si="8"/>
        <v>0</v>
      </c>
      <c r="O27" s="3">
        <f t="shared" si="8"/>
        <v>0</v>
      </c>
      <c r="P27" s="3">
        <f t="shared" si="8"/>
        <v>0</v>
      </c>
      <c r="Q27" s="3">
        <f t="shared" si="8"/>
        <v>0</v>
      </c>
      <c r="R27" s="3">
        <f t="shared" si="8"/>
        <v>0</v>
      </c>
      <c r="S27" s="3">
        <f t="shared" si="8"/>
        <v>0</v>
      </c>
      <c r="T27" s="3">
        <f t="shared" si="8"/>
        <v>0</v>
      </c>
      <c r="U27" s="3">
        <f t="shared" si="8"/>
        <v>0</v>
      </c>
      <c r="V27" s="3">
        <f t="shared" si="8"/>
        <v>0</v>
      </c>
      <c r="W27" s="3">
        <f t="shared" si="8"/>
        <v>0</v>
      </c>
      <c r="X27" s="3">
        <f t="shared" si="8"/>
        <v>0</v>
      </c>
      <c r="Y27" s="3">
        <f t="shared" si="8"/>
        <v>0</v>
      </c>
    </row>
    <row r="28" spans="1:25" x14ac:dyDescent="0.25">
      <c r="B28" s="3">
        <f t="shared" ref="B28:Y28" si="9">VALUE(MID(B17,1,LEN(B17)-(FIND("$",B17,1)-1)))</f>
        <v>0</v>
      </c>
      <c r="C28" s="3">
        <f t="shared" si="9"/>
        <v>0</v>
      </c>
      <c r="D28" s="3">
        <f t="shared" si="9"/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183</v>
      </c>
      <c r="K28" s="3">
        <f t="shared" si="9"/>
        <v>262</v>
      </c>
      <c r="L28" s="3">
        <f t="shared" si="9"/>
        <v>403</v>
      </c>
      <c r="M28" s="3">
        <f t="shared" si="9"/>
        <v>288</v>
      </c>
      <c r="N28" s="3">
        <f t="shared" si="9"/>
        <v>369</v>
      </c>
      <c r="O28" s="3">
        <f t="shared" si="9"/>
        <v>323</v>
      </c>
      <c r="P28" s="3">
        <f t="shared" si="9"/>
        <v>384</v>
      </c>
      <c r="Q28" s="3">
        <f t="shared" si="9"/>
        <v>76.400000000000006</v>
      </c>
      <c r="R28" s="3">
        <f t="shared" si="9"/>
        <v>54.2</v>
      </c>
      <c r="S28" s="3">
        <f t="shared" si="9"/>
        <v>212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3">
        <f t="shared" si="9"/>
        <v>0</v>
      </c>
      <c r="X28" s="3">
        <f t="shared" si="9"/>
        <v>0</v>
      </c>
      <c r="Y28" s="3">
        <f t="shared" si="9"/>
        <v>0</v>
      </c>
    </row>
    <row r="30" spans="1:25" x14ac:dyDescent="0.25"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153</v>
      </c>
      <c r="K30" s="3">
        <v>217</v>
      </c>
      <c r="L30" s="3">
        <v>338</v>
      </c>
      <c r="M30" s="3">
        <v>247</v>
      </c>
      <c r="N30" s="3">
        <v>285</v>
      </c>
      <c r="O30" s="3">
        <v>260</v>
      </c>
      <c r="P30" s="3">
        <v>371</v>
      </c>
      <c r="Q30" s="3">
        <v>71.400000000000006</v>
      </c>
      <c r="R30" s="3">
        <v>47.6</v>
      </c>
      <c r="S30" s="3">
        <v>174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</row>
    <row r="31" spans="1:25" x14ac:dyDescent="0.25"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-35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</row>
    <row r="32" spans="1:25" x14ac:dyDescent="0.25"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-23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</row>
    <row r="33" spans="1:25" x14ac:dyDescent="0.25">
      <c r="A33" t="s">
        <v>58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153</v>
      </c>
      <c r="K33" s="3">
        <v>217</v>
      </c>
      <c r="L33" s="3">
        <v>338</v>
      </c>
      <c r="M33" s="3">
        <v>247</v>
      </c>
      <c r="N33" s="3">
        <v>285</v>
      </c>
      <c r="O33" s="3">
        <v>260</v>
      </c>
      <c r="P33" s="3">
        <v>311</v>
      </c>
      <c r="Q33" s="3">
        <v>71.400000000000006</v>
      </c>
      <c r="R33" s="3">
        <v>47.6</v>
      </c>
      <c r="S33" s="3">
        <v>174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</row>
    <row r="34" spans="1:25" x14ac:dyDescent="0.25"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</row>
    <row r="35" spans="1:25" x14ac:dyDescent="0.25"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</row>
    <row r="36" spans="1:25" x14ac:dyDescent="0.25"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10.7</v>
      </c>
      <c r="K36" s="3">
        <v>15.2</v>
      </c>
      <c r="L36" s="3">
        <v>23.7</v>
      </c>
      <c r="M36" s="3">
        <v>17.3</v>
      </c>
      <c r="N36" s="3">
        <v>20</v>
      </c>
      <c r="O36" s="3">
        <v>18.100000000000001</v>
      </c>
      <c r="P36" s="3">
        <v>21.8</v>
      </c>
      <c r="Q36" s="3">
        <v>5</v>
      </c>
      <c r="R36" s="3">
        <v>3.33</v>
      </c>
      <c r="S36" s="3">
        <v>12.2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</row>
    <row r="37" spans="1:25" x14ac:dyDescent="0.25"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19.899999999999999</v>
      </c>
      <c r="K37" s="3">
        <v>29.5</v>
      </c>
      <c r="L37" s="3">
        <v>40.9</v>
      </c>
      <c r="M37" s="3">
        <v>23.4</v>
      </c>
      <c r="N37" s="3">
        <v>64.099999999999994</v>
      </c>
      <c r="O37" s="3">
        <v>45.4</v>
      </c>
      <c r="P37" s="3">
        <v>51.1</v>
      </c>
      <c r="Q37" s="3">
        <v>0</v>
      </c>
      <c r="R37" s="3">
        <v>3.29</v>
      </c>
      <c r="S37" s="3">
        <v>26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</row>
    <row r="38" spans="1:25" x14ac:dyDescent="0.25"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</row>
    <row r="39" spans="1:25" x14ac:dyDescent="0.25"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183</v>
      </c>
      <c r="K39" s="3">
        <v>262</v>
      </c>
      <c r="L39" s="3">
        <v>403</v>
      </c>
      <c r="M39" s="3">
        <v>288</v>
      </c>
      <c r="N39" s="3">
        <v>369</v>
      </c>
      <c r="O39" s="3">
        <v>323</v>
      </c>
      <c r="P39" s="3">
        <v>384</v>
      </c>
      <c r="Q39" s="3">
        <v>76.400000000000006</v>
      </c>
      <c r="R39" s="3">
        <v>54.2</v>
      </c>
      <c r="S39" s="3">
        <v>212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</row>
    <row r="41" spans="1:25" x14ac:dyDescent="0.25">
      <c r="L41" s="3"/>
    </row>
    <row r="42" spans="1:25" ht="18.75" x14ac:dyDescent="0.3">
      <c r="A42" s="7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E30" sqref="E30"/>
    </sheetView>
  </sheetViews>
  <sheetFormatPr baseColWidth="10" defaultRowHeight="15" x14ac:dyDescent="0.25"/>
  <cols>
    <col min="1" max="1" width="35.7109375" bestFit="1" customWidth="1"/>
    <col min="2" max="2" width="9" bestFit="1" customWidth="1"/>
    <col min="3" max="9" width="8.85546875" bestFit="1" customWidth="1"/>
    <col min="10" max="16" width="10.85546875" bestFit="1" customWidth="1"/>
    <col min="17" max="18" width="9.85546875" bestFit="1" customWidth="1"/>
    <col min="19" max="19" width="10.85546875" bestFit="1" customWidth="1"/>
    <col min="20" max="25" width="8.85546875" bestFit="1" customWidth="1"/>
  </cols>
  <sheetData>
    <row r="1" spans="1:25" x14ac:dyDescent="0.25">
      <c r="A1" t="s">
        <v>0</v>
      </c>
    </row>
    <row r="2" spans="1:25" x14ac:dyDescent="0.25">
      <c r="A2" t="s">
        <v>1</v>
      </c>
    </row>
    <row r="3" spans="1:25" x14ac:dyDescent="0.25">
      <c r="A3" t="s">
        <v>2</v>
      </c>
    </row>
    <row r="4" spans="1:25" x14ac:dyDescent="0.25">
      <c r="A4" t="s">
        <v>3</v>
      </c>
    </row>
    <row r="7" spans="1:25" x14ac:dyDescent="0.25">
      <c r="A7" s="4" t="s">
        <v>4</v>
      </c>
      <c r="B7" s="5">
        <v>0</v>
      </c>
      <c r="C7" s="5">
        <v>4.1666666666666664E-2</v>
      </c>
      <c r="D7" s="5">
        <v>8.3333333333333329E-2</v>
      </c>
      <c r="E7" s="5">
        <v>0.125</v>
      </c>
      <c r="F7" s="5">
        <v>0.16666666666666666</v>
      </c>
      <c r="G7" s="5">
        <v>0.20833333333333334</v>
      </c>
      <c r="H7" s="5">
        <v>0.25</v>
      </c>
      <c r="I7" s="5">
        <v>0.29166666666666669</v>
      </c>
      <c r="J7" s="5">
        <v>0.33333333333333331</v>
      </c>
      <c r="K7" s="5">
        <v>0.375</v>
      </c>
      <c r="L7" s="5">
        <v>0.41666666666666669</v>
      </c>
      <c r="M7" s="5">
        <v>0.45833333333333331</v>
      </c>
      <c r="N7" s="5">
        <v>0.5</v>
      </c>
      <c r="O7" s="5">
        <v>0.54166666666666663</v>
      </c>
      <c r="P7" s="5">
        <v>0.58333333333333337</v>
      </c>
      <c r="Q7" s="5">
        <v>0.625</v>
      </c>
      <c r="R7" s="5">
        <v>0.66666666666666663</v>
      </c>
      <c r="S7" s="5">
        <v>0.70833333333333337</v>
      </c>
      <c r="T7" s="5">
        <v>0.75</v>
      </c>
      <c r="U7" s="5">
        <v>0.79166666666666663</v>
      </c>
      <c r="V7" s="5">
        <v>0.83333333333333337</v>
      </c>
      <c r="W7" s="5">
        <v>0.875</v>
      </c>
      <c r="X7" s="5">
        <v>0.91666666666666663</v>
      </c>
      <c r="Y7" s="5">
        <v>0.95833333333333337</v>
      </c>
    </row>
    <row r="8" spans="1:25" x14ac:dyDescent="0.25">
      <c r="A8" t="s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153</v>
      </c>
      <c r="K8" s="3">
        <v>217</v>
      </c>
      <c r="L8" s="3">
        <v>338</v>
      </c>
      <c r="M8" s="3">
        <v>247</v>
      </c>
      <c r="N8" s="3">
        <v>285</v>
      </c>
      <c r="O8" s="3">
        <v>260</v>
      </c>
      <c r="P8" s="3">
        <v>371</v>
      </c>
      <c r="Q8" s="3">
        <v>71.400000000000006</v>
      </c>
      <c r="R8" s="3">
        <v>47.6</v>
      </c>
      <c r="S8" s="3">
        <v>174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</row>
    <row r="9" spans="1:25" x14ac:dyDescent="0.25">
      <c r="A9" t="s">
        <v>17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-35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</row>
    <row r="10" spans="1:25" x14ac:dyDescent="0.25">
      <c r="A10" t="s">
        <v>19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-23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</row>
    <row r="11" spans="1:25" x14ac:dyDescent="0.25">
      <c r="A11" t="s">
        <v>21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153</v>
      </c>
      <c r="K11" s="3">
        <v>217</v>
      </c>
      <c r="L11" s="3">
        <v>338</v>
      </c>
      <c r="M11" s="3">
        <v>247</v>
      </c>
      <c r="N11" s="3">
        <v>285</v>
      </c>
      <c r="O11" s="3">
        <v>260</v>
      </c>
      <c r="P11" s="3">
        <v>311</v>
      </c>
      <c r="Q11" s="3">
        <v>71.400000000000006</v>
      </c>
      <c r="R11" s="3">
        <v>47.6</v>
      </c>
      <c r="S11" s="3">
        <v>174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</row>
    <row r="12" spans="1:25" x14ac:dyDescent="0.25">
      <c r="A12" t="s">
        <v>23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</row>
    <row r="13" spans="1:25" x14ac:dyDescent="0.25">
      <c r="A13" t="s">
        <v>24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</row>
    <row r="14" spans="1:25" x14ac:dyDescent="0.25">
      <c r="A14" t="s">
        <v>25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10.7</v>
      </c>
      <c r="K14" s="3">
        <v>15.2</v>
      </c>
      <c r="L14" s="3">
        <v>23.7</v>
      </c>
      <c r="M14" s="3">
        <v>17.3</v>
      </c>
      <c r="N14" s="3">
        <v>20</v>
      </c>
      <c r="O14" s="3">
        <v>18.100000000000001</v>
      </c>
      <c r="P14" s="3">
        <v>21.8</v>
      </c>
      <c r="Q14" s="3">
        <v>5</v>
      </c>
      <c r="R14" s="3">
        <v>3.33</v>
      </c>
      <c r="S14" s="3">
        <v>12.2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</row>
    <row r="15" spans="1:25" x14ac:dyDescent="0.25">
      <c r="A15" t="s">
        <v>36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19.899999999999999</v>
      </c>
      <c r="K15" s="3">
        <v>29.5</v>
      </c>
      <c r="L15" s="3">
        <v>40.9</v>
      </c>
      <c r="M15" s="3">
        <v>23.4</v>
      </c>
      <c r="N15" s="3">
        <v>64.099999999999994</v>
      </c>
      <c r="O15" s="3">
        <v>45.4</v>
      </c>
      <c r="P15" s="3">
        <v>51.1</v>
      </c>
      <c r="Q15" s="3">
        <v>0</v>
      </c>
      <c r="R15" s="3">
        <v>3.29</v>
      </c>
      <c r="S15" s="3">
        <v>26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</row>
    <row r="16" spans="1:25" x14ac:dyDescent="0.25">
      <c r="A16" t="s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</row>
    <row r="17" spans="1:25" x14ac:dyDescent="0.25">
      <c r="A17" t="s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183</v>
      </c>
      <c r="K17" s="3">
        <v>262</v>
      </c>
      <c r="L17" s="3">
        <v>403</v>
      </c>
      <c r="M17" s="3">
        <v>288</v>
      </c>
      <c r="N17" s="3">
        <v>369</v>
      </c>
      <c r="O17" s="3">
        <v>323</v>
      </c>
      <c r="P17" s="3">
        <v>384</v>
      </c>
      <c r="Q17" s="3">
        <v>76.400000000000006</v>
      </c>
      <c r="R17" s="3">
        <v>54.2</v>
      </c>
      <c r="S17" s="3">
        <v>212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</row>
    <row r="19" spans="1:25" x14ac:dyDescent="0.25">
      <c r="L1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KItrj2AWC02_Fichier-test</vt:lpstr>
      <vt:lpstr>Tableau transformé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2021-09-20T01:09:51Z</dcterms:created>
  <dcterms:modified xsi:type="dcterms:W3CDTF">2021-09-20T05:38:11Z</dcterms:modified>
</cp:coreProperties>
</file>