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Z:\Accès à tous\SI IP\2. SOLIDARITE INTERNATIONALE\1. PROGRAMMES SOLIDARITES\DISPOSITIF SPECIFIQUE DE SOLIDARITE 2021\CA octobre 2021\"/>
    </mc:Choice>
  </mc:AlternateContent>
  <xr:revisionPtr revIDLastSave="0" documentId="13_ncr:1_{A368E5F7-9546-4DCA-BC9D-AE6F966C7447}" xr6:coauthVersionLast="47" xr6:coauthVersionMax="47" xr10:uidLastSave="{00000000-0000-0000-0000-000000000000}"/>
  <bookViews>
    <workbookView xWindow="-108" yWindow="-108" windowWidth="23256" windowHeight="12576" xr2:uid="{00000000-000D-0000-FFFF-FFFF00000000}"/>
  </bookViews>
  <sheets>
    <sheet name="FRANCAIS" sheetId="10" r:id="rId1"/>
    <sheet name="ESPANOL" sheetId="6" r:id="rId2"/>
    <sheet name="ENGLISH" sheetId="3" r:id="rId3"/>
  </sheets>
  <definedNames>
    <definedName name="_xlnm._FilterDatabase" localSheetId="0" hidden="1">FRANCAIS!$A$1:$AV$14</definedName>
    <definedName name="_xlnm.Print_Area" localSheetId="0">FRANCAIS!$A$1:$AV$21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5" i="3" l="1"/>
  <c r="AS21" i="3" s="1"/>
  <c r="AT21" i="3"/>
  <c r="AU15" i="3"/>
  <c r="AU21" i="3" s="1"/>
  <c r="AU20" i="3"/>
  <c r="AT20" i="3"/>
  <c r="AS20" i="3"/>
  <c r="AU21" i="6"/>
  <c r="AT21" i="6"/>
  <c r="AS21" i="6"/>
  <c r="AS20" i="6"/>
  <c r="AT20" i="6"/>
  <c r="AU20" i="6"/>
  <c r="AU15" i="6"/>
  <c r="AS15" i="6"/>
  <c r="AT21" i="10"/>
  <c r="AU21" i="10"/>
  <c r="AS21" i="10"/>
  <c r="AT20" i="10"/>
  <c r="AU20" i="10"/>
  <c r="AS20" i="10"/>
  <c r="AU15" i="10"/>
  <c r="AS15" i="10"/>
  <c r="AC12" i="10"/>
  <c r="AC12" i="6"/>
  <c r="AC12" i="3"/>
</calcChain>
</file>

<file path=xl/sharedStrings.xml><?xml version="1.0" encoding="utf-8"?>
<sst xmlns="http://schemas.openxmlformats.org/spreadsheetml/2006/main" count="518" uniqueCount="428">
  <si>
    <r>
      <rPr>
        <b/>
        <sz val="20"/>
        <color theme="1"/>
        <rFont val="Calibri"/>
        <family val="2"/>
      </rPr>
      <t>ANALYSE DE LA SITUATION DES GROUPES ET DEMANDES POUR ACTION DISPOSTIF SPECIFIQUE DE SOLIDARITE 2021</t>
    </r>
  </si>
  <si>
    <r>
      <rPr>
        <b/>
        <sz val="11"/>
        <color rgb="FFFF0000"/>
        <rFont val="Calibri"/>
        <family val="2"/>
      </rPr>
      <t>INFORMATIONS SUR LE GROUPE AVANT CRISE COVID</t>
    </r>
  </si>
  <si>
    <r>
      <rPr>
        <b/>
        <sz val="11"/>
        <color rgb="FF4472C4"/>
        <rFont val="Calibri"/>
        <family val="2"/>
      </rPr>
      <t>INFORMATION PENDANT CRISE SANITAIRE</t>
    </r>
  </si>
  <si>
    <r>
      <rPr>
        <sz val="11"/>
        <color rgb="FFFF0000"/>
        <rFont val="Calibri"/>
        <family val="2"/>
      </rPr>
      <t>LOCALISATION</t>
    </r>
  </si>
  <si>
    <r>
      <rPr>
        <sz val="11"/>
        <color rgb="FFFF0000"/>
        <rFont val="Calibri"/>
        <family val="2"/>
      </rPr>
      <t>ACTIVITES</t>
    </r>
  </si>
  <si>
    <r>
      <rPr>
        <sz val="11"/>
        <color rgb="FFFF0000"/>
        <rFont val="Calibri"/>
        <family val="2"/>
      </rPr>
      <t>FINANCES</t>
    </r>
  </si>
  <si>
    <r>
      <rPr>
        <b/>
        <sz val="14"/>
        <color theme="1"/>
        <rFont val="Calibri"/>
        <family val="2"/>
      </rPr>
      <t>INFORMATIONS SUR LA DEMANDE au DSS 21</t>
    </r>
  </si>
  <si>
    <r>
      <rPr>
        <sz val="11"/>
        <color theme="1"/>
        <rFont val="Calibri"/>
        <family val="2"/>
      </rPr>
      <t>Pays</t>
    </r>
  </si>
  <si>
    <r>
      <rPr>
        <sz val="11"/>
        <color theme="1"/>
        <rFont val="Calibri"/>
        <family val="2"/>
      </rPr>
      <t>nom du groupe</t>
    </r>
  </si>
  <si>
    <r>
      <rPr>
        <sz val="11"/>
        <color theme="1"/>
        <rFont val="Calibri"/>
        <family val="2"/>
      </rPr>
      <t>TYPE DE GROUPE (communauté de travail et de vie, communauté de travail, action sociale,…)</t>
    </r>
  </si>
  <si>
    <r>
      <rPr>
        <sz val="11"/>
        <color theme="1"/>
        <rFont val="Calibri"/>
        <family val="2"/>
      </rPr>
      <t>nombre de personnes accueillies</t>
    </r>
  </si>
  <si>
    <r>
      <rPr>
        <sz val="11"/>
        <color theme="1"/>
        <rFont val="Calibri"/>
        <family val="2"/>
      </rPr>
      <t xml:space="preserve">nombre de personnes salariées </t>
    </r>
  </si>
  <si>
    <r>
      <rPr>
        <sz val="11"/>
        <color theme="1"/>
        <rFont val="Calibri"/>
        <family val="2"/>
      </rPr>
      <t>activités économiques développées</t>
    </r>
  </si>
  <si>
    <r>
      <rPr>
        <sz val="11"/>
        <color theme="1"/>
        <rFont val="Calibri"/>
        <family val="2"/>
      </rPr>
      <t>actions sociales développées</t>
    </r>
  </si>
  <si>
    <r>
      <rPr>
        <sz val="11"/>
        <color theme="1"/>
        <rFont val="Calibri"/>
        <family val="2"/>
      </rPr>
      <t>Alliances locales / participation à des collectifs</t>
    </r>
  </si>
  <si>
    <r>
      <rPr>
        <sz val="11"/>
        <color theme="1"/>
        <rFont val="Calibri"/>
        <family val="2"/>
      </rPr>
      <t>REVENUS ANNUELS 2019        en €</t>
    </r>
  </si>
  <si>
    <r>
      <rPr>
        <sz val="11"/>
        <color theme="1"/>
        <rFont val="Calibri"/>
        <family val="2"/>
      </rPr>
      <t>DEPENSES ANNUELLES 2019 en €</t>
    </r>
  </si>
  <si>
    <r>
      <rPr>
        <sz val="11"/>
        <color theme="1"/>
        <rFont val="Calibri"/>
        <family val="2"/>
      </rPr>
      <t xml:space="preserve">Nombre de mois confinés (sans activité OU activité réduite au minimum) </t>
    </r>
  </si>
  <si>
    <r>
      <rPr>
        <b/>
        <sz val="11"/>
        <color theme="1"/>
        <rFont val="Calibri"/>
        <family val="2"/>
      </rPr>
      <t>TYPE D'ACTION</t>
    </r>
  </si>
  <si>
    <r>
      <rPr>
        <b/>
        <sz val="10"/>
        <color rgb="FF000000"/>
        <rFont val="Calibri"/>
        <family val="2"/>
      </rPr>
      <t>ACTION, OBJECTIF ET RESULTATS ATTENDUS</t>
    </r>
  </si>
  <si>
    <r>
      <rPr>
        <b/>
        <sz val="10"/>
        <color rgb="FF000000"/>
        <rFont val="Calibri"/>
        <family val="2"/>
      </rPr>
      <t>BENEFICIAIRES DE L'ACTION</t>
    </r>
  </si>
  <si>
    <r>
      <rPr>
        <b/>
        <sz val="11"/>
        <color theme="1"/>
        <rFont val="Calibri"/>
        <family val="2"/>
      </rPr>
      <t>BUDGET DE L'ACTION</t>
    </r>
  </si>
  <si>
    <r>
      <rPr>
        <b/>
        <sz val="11"/>
        <color theme="1"/>
        <rFont val="Calibri"/>
        <family val="2"/>
      </rPr>
      <t>2. Analyse &amp; questionnements de la région</t>
    </r>
  </si>
  <si>
    <r>
      <rPr>
        <b/>
        <sz val="11"/>
        <color theme="1"/>
        <rFont val="Calibri"/>
        <family val="2"/>
      </rPr>
      <t>3. Proposition finale du groupe</t>
    </r>
  </si>
  <si>
    <r>
      <rPr>
        <b/>
        <sz val="11"/>
        <color theme="1"/>
        <rFont val="Calibri"/>
        <family val="2"/>
      </rPr>
      <t xml:space="preserve">4. BUDGET AJUSTE DE L'ACTION </t>
    </r>
  </si>
  <si>
    <r>
      <rPr>
        <b/>
        <sz val="11"/>
        <color theme="1"/>
        <rFont val="Calibri"/>
        <family val="2"/>
      </rPr>
      <t>5. Priorisation de la région</t>
    </r>
  </si>
  <si>
    <r>
      <rPr>
        <sz val="12"/>
        <color rgb="FF00B0F0"/>
        <rFont val="Calibri"/>
        <family val="2"/>
      </rPr>
      <t>TOTAL des soutiens reçus</t>
    </r>
  </si>
  <si>
    <r>
      <rPr>
        <b/>
        <sz val="11"/>
        <color theme="1"/>
        <rFont val="Calibri"/>
        <family val="2"/>
      </rPr>
      <t xml:space="preserve">BENEFICIAIRES DIRECTS
</t>
    </r>
    <r>
      <rPr>
        <i/>
        <sz val="11"/>
        <color theme="1"/>
        <rFont val="Calibri"/>
        <family val="2"/>
      </rPr>
      <t>(nombre et qui)</t>
    </r>
  </si>
  <si>
    <r>
      <rPr>
        <b/>
        <sz val="11"/>
        <color theme="1"/>
        <rFont val="Calibri"/>
        <family val="2"/>
      </rPr>
      <t xml:space="preserve">BENEFICIAIRES INDIRECTS
</t>
    </r>
    <r>
      <rPr>
        <i/>
        <sz val="11"/>
        <color theme="1"/>
        <rFont val="Calibri"/>
        <family val="2"/>
      </rPr>
      <t>(nombre et qui)</t>
    </r>
  </si>
  <si>
    <r>
      <rPr>
        <sz val="11"/>
        <color theme="1"/>
        <rFont val="Calibri"/>
        <family val="2"/>
      </rPr>
      <t xml:space="preserve">Budget demandé au DSS
</t>
    </r>
    <r>
      <rPr>
        <i/>
        <sz val="11"/>
        <color theme="1"/>
        <rFont val="Calibri"/>
        <family val="2"/>
      </rPr>
      <t>(en €)</t>
    </r>
  </si>
  <si>
    <r>
      <rPr>
        <sz val="11"/>
        <color theme="1"/>
        <rFont val="Calibri"/>
        <family val="2"/>
      </rPr>
      <t xml:space="preserve">Apport autre (groupe, externe), en euros : </t>
    </r>
    <r>
      <rPr>
        <i/>
        <sz val="11"/>
        <color theme="1"/>
        <rFont val="Calibri"/>
        <family val="2"/>
      </rPr>
      <t>Précisez</t>
    </r>
  </si>
  <si>
    <r>
      <rPr>
        <b/>
        <sz val="11"/>
        <color theme="1"/>
        <rFont val="Calibri"/>
        <family val="2"/>
      </rPr>
      <t xml:space="preserve">Budget TOTAL de l'Action
</t>
    </r>
    <r>
      <rPr>
        <i/>
        <sz val="11"/>
        <color theme="1"/>
        <rFont val="Calibri"/>
        <family val="2"/>
      </rPr>
      <t xml:space="preserve">(en €) </t>
    </r>
  </si>
  <si>
    <r>
      <rPr>
        <sz val="12"/>
        <rFont val="Calibri"/>
        <family val="2"/>
      </rPr>
      <t>AIDE RECUES VIA DISPOSITIFS D'URGENCE</t>
    </r>
  </si>
  <si>
    <r>
      <rPr>
        <sz val="12"/>
        <rFont val="Calibri"/>
        <family val="2"/>
      </rPr>
      <t>AUTRE TYPE D'AIDES</t>
    </r>
  </si>
  <si>
    <r>
      <rPr>
        <sz val="11"/>
        <rFont val="Calibri"/>
        <family val="2"/>
      </rPr>
      <t>Conteneurs</t>
    </r>
  </si>
  <si>
    <r>
      <rPr>
        <sz val="12"/>
        <rFont val="Calibri"/>
        <family val="2"/>
      </rPr>
      <t>TOTAL</t>
    </r>
  </si>
  <si>
    <r>
      <rPr>
        <sz val="12"/>
        <color rgb="FF00B0F0"/>
        <rFont val="Calibri"/>
        <family val="2"/>
      </rPr>
      <t>montant</t>
    </r>
  </si>
  <si>
    <t>INFORMATION AU MOMENT DE LA DEMANDE</t>
  </si>
  <si>
    <t>AIDES RECUES PENDANT CRISE SANITAIRE</t>
  </si>
  <si>
    <t>CONTEXTE SANITAIRE</t>
  </si>
  <si>
    <t xml:space="preserve">CONTEXTE POLITIQUE </t>
  </si>
  <si>
    <t>VIA DISPOSITIFS D'URGENCE</t>
  </si>
  <si>
    <t>AUTRE TYPE D'AIDES</t>
  </si>
  <si>
    <t>DISPO 1</t>
  </si>
  <si>
    <t>DISPO 3</t>
  </si>
  <si>
    <t>DISPO MSA</t>
  </si>
  <si>
    <t>FAP 1 aide alimentaire</t>
  </si>
  <si>
    <t>FAP 2 aide alimentaire</t>
  </si>
  <si>
    <t>FRU</t>
  </si>
  <si>
    <t>dispo except amérique</t>
  </si>
  <si>
    <t>Autre type d'aide du Mvt hors fonds COVID</t>
  </si>
  <si>
    <t>aide(s) directe(s) groupe par groupes Emmaüs</t>
  </si>
  <si>
    <t>aide(s) autre(s) partenaire(s)</t>
  </si>
  <si>
    <t>Nbr</t>
  </si>
  <si>
    <t>Montant</t>
  </si>
  <si>
    <t>nbr</t>
  </si>
  <si>
    <t>montant</t>
  </si>
  <si>
    <t>objet</t>
  </si>
  <si>
    <t>EUROPE</t>
  </si>
  <si>
    <r>
      <rPr>
        <b/>
        <sz val="20"/>
        <color rgb="FF000000"/>
        <rFont val="Calibri"/>
        <family val="2"/>
      </rPr>
      <t>ANÁLISIS DE LA SITUACIÓN DE LOS GRUPOS Y SOLICITUDES AL DISPOSITIVO ESPECÍFICO DE SOLIDARIDAD 2021</t>
    </r>
  </si>
  <si>
    <t>INFORMACIÓN SOBRE EL GRUPO ANTES DE LA CRISIS DE COVID</t>
  </si>
  <si>
    <r>
      <rPr>
        <b/>
        <sz val="11"/>
        <color rgb="FF4472C4"/>
        <rFont val="Calibri"/>
        <family val="2"/>
      </rPr>
      <t>INFORMACIONES DURANTE LA CRISIS SANITARIA</t>
    </r>
  </si>
  <si>
    <r>
      <rPr>
        <sz val="11"/>
        <color rgb="FFFF0000"/>
        <rFont val="Calibri"/>
        <family val="2"/>
      </rPr>
      <t>UBICACIÓN</t>
    </r>
  </si>
  <si>
    <r>
      <rPr>
        <sz val="11"/>
        <color rgb="FFFF0000"/>
        <rFont val="Calibri"/>
        <family val="2"/>
      </rPr>
      <t>ACTIVIDADES</t>
    </r>
  </si>
  <si>
    <r>
      <rPr>
        <sz val="11"/>
        <color rgb="FFFF0000"/>
        <rFont val="Calibri"/>
        <family val="2"/>
      </rPr>
      <t>FINANZAS</t>
    </r>
  </si>
  <si>
    <t>INFORMACIÓN SOBRE LA SOLICITUD A TRAVÉS DEL DISP. ESPECÍFICO DE SOLIDARIDAD 2021</t>
  </si>
  <si>
    <r>
      <rPr>
        <sz val="11"/>
        <color rgb="FF000000"/>
        <rFont val="Calibri"/>
        <family val="2"/>
      </rPr>
      <t>País</t>
    </r>
  </si>
  <si>
    <r>
      <rPr>
        <sz val="11"/>
        <color rgb="FF000000"/>
        <rFont val="Calibri"/>
        <family val="2"/>
      </rPr>
      <t>Nombre del grupo</t>
    </r>
  </si>
  <si>
    <r>
      <rPr>
        <sz val="11"/>
        <color rgb="FF000000"/>
        <rFont val="Calibri"/>
        <family val="2"/>
      </rPr>
      <t>Número de personas acogidas</t>
    </r>
  </si>
  <si>
    <t xml:space="preserve">Número de personas asalariadas </t>
  </si>
  <si>
    <t>Actividades económicas desarrolladas</t>
  </si>
  <si>
    <t>Acciones sociales desarrolladas</t>
  </si>
  <si>
    <r>
      <rPr>
        <sz val="11"/>
        <color rgb="FF000000"/>
        <rFont val="Calibri"/>
        <family val="2"/>
      </rPr>
      <t>Alianzas locales / participación en colectivos</t>
    </r>
  </si>
  <si>
    <r>
      <rPr>
        <sz val="11"/>
        <color rgb="FF000000"/>
        <rFont val="Calibri"/>
        <family val="2"/>
      </rPr>
      <t>INGRESOS ANUALES 2019        en €</t>
    </r>
  </si>
  <si>
    <r>
      <rPr>
        <sz val="11"/>
        <color rgb="FF000000"/>
        <rFont val="Calibri"/>
        <family val="2"/>
      </rPr>
      <t>GASTOS ANUALES 2019 en €</t>
    </r>
  </si>
  <si>
    <t xml:space="preserve">N° de meses de confinamiento (sin actividad /actividad reducida al mínimo) </t>
  </si>
  <si>
    <t>AYUDAS RECIBIDAS DURANTE LA CRISIS SANITARIA</t>
  </si>
  <si>
    <r>
      <rPr>
        <b/>
        <sz val="11"/>
        <color rgb="FF000000"/>
        <rFont val="Calibri"/>
        <family val="2"/>
      </rPr>
      <t>TIPO DE ACCIÓN</t>
    </r>
  </si>
  <si>
    <r>
      <rPr>
        <b/>
        <sz val="10"/>
        <color rgb="FF000000"/>
        <rFont val="Calibri"/>
        <family val="2"/>
      </rPr>
      <t>ACCIÓN, OBJETIVO Y RESULTADOS ESPERADOS</t>
    </r>
  </si>
  <si>
    <r>
      <rPr>
        <b/>
        <sz val="10"/>
        <color rgb="FF000000"/>
        <rFont val="Calibri"/>
        <family val="2"/>
      </rPr>
      <t>PERSONAS BENEFICIARIAS DE LA ACCIÓN</t>
    </r>
  </si>
  <si>
    <r>
      <rPr>
        <b/>
        <sz val="11"/>
        <color rgb="FF000000"/>
        <rFont val="Calibri"/>
        <family val="2"/>
      </rPr>
      <t>PRESUPUESTO DE LA ACCIÓN</t>
    </r>
  </si>
  <si>
    <r>
      <rPr>
        <b/>
        <sz val="11"/>
        <color rgb="FF000000"/>
        <rFont val="Calibri"/>
        <family val="2"/>
      </rPr>
      <t>1.</t>
    </r>
    <r>
      <rPr>
        <b/>
        <sz val="11"/>
        <color rgb="FF000000"/>
        <rFont val="Calibri"/>
        <family val="2"/>
      </rPr>
      <t xml:space="preserve"> </t>
    </r>
    <r>
      <rPr>
        <b/>
        <sz val="11"/>
        <color rgb="FF000000"/>
        <rFont val="Calibri"/>
        <family val="2"/>
      </rPr>
      <t>Análisis y preguntas de la Secretaría</t>
    </r>
  </si>
  <si>
    <r>
      <rPr>
        <b/>
        <sz val="11"/>
        <color rgb="FF000000"/>
        <rFont val="Calibri"/>
        <family val="2"/>
      </rPr>
      <t>2.</t>
    </r>
    <r>
      <rPr>
        <b/>
        <sz val="11"/>
        <color rgb="FF000000"/>
        <rFont val="Calibri"/>
        <family val="2"/>
      </rPr>
      <t xml:space="preserve"> </t>
    </r>
    <r>
      <rPr>
        <b/>
        <sz val="11"/>
        <color rgb="FF000000"/>
        <rFont val="Calibri"/>
        <family val="2"/>
      </rPr>
      <t>Análisis y preguntas de la región</t>
    </r>
  </si>
  <si>
    <r>
      <rPr>
        <b/>
        <sz val="11"/>
        <color rgb="FF000000"/>
        <rFont val="Calibri"/>
        <family val="2"/>
      </rPr>
      <t>3.</t>
    </r>
    <r>
      <rPr>
        <b/>
        <sz val="11"/>
        <color rgb="FF000000"/>
        <rFont val="Calibri"/>
        <family val="2"/>
      </rPr>
      <t xml:space="preserve"> </t>
    </r>
    <r>
      <rPr>
        <b/>
        <sz val="11"/>
        <color rgb="FF000000"/>
        <rFont val="Calibri"/>
        <family val="2"/>
      </rPr>
      <t>Propuesta final del grupo</t>
    </r>
  </si>
  <si>
    <r>
      <rPr>
        <b/>
        <sz val="11"/>
        <color rgb="FF000000"/>
        <rFont val="Calibri"/>
        <family val="2"/>
      </rPr>
      <t>4.</t>
    </r>
    <r>
      <rPr>
        <b/>
        <sz val="11"/>
        <color rgb="FF000000"/>
        <rFont val="Calibri"/>
        <family val="2"/>
      </rPr>
      <t xml:space="preserve"> </t>
    </r>
    <r>
      <rPr>
        <b/>
        <sz val="11"/>
        <color rgb="FF000000"/>
        <rFont val="Calibri"/>
        <family val="2"/>
      </rPr>
      <t>PRESUPUESTO MODIFICADO DE LA ACCIÓN</t>
    </r>
  </si>
  <si>
    <r>
      <rPr>
        <b/>
        <sz val="11"/>
        <color rgb="FF000000"/>
        <rFont val="Calibri"/>
        <family val="2"/>
      </rPr>
      <t>5.</t>
    </r>
    <r>
      <rPr>
        <b/>
        <sz val="11"/>
        <color rgb="FF000000"/>
        <rFont val="Calibri"/>
        <family val="2"/>
      </rPr>
      <t xml:space="preserve"> </t>
    </r>
    <r>
      <rPr>
        <b/>
        <sz val="11"/>
        <color rgb="FF000000"/>
        <rFont val="Calibri"/>
        <family val="2"/>
      </rPr>
      <t>Priorización de la región</t>
    </r>
  </si>
  <si>
    <r>
      <rPr>
        <sz val="12"/>
        <color rgb="FF00B0F0"/>
        <rFont val="Calibri"/>
        <family val="2"/>
      </rPr>
      <t>TOTAL de ayudas recibidas</t>
    </r>
  </si>
  <si>
    <r>
      <rPr>
        <b/>
        <sz val="11"/>
        <color rgb="FF000000"/>
        <rFont val="Calibri"/>
        <family val="2"/>
      </rPr>
      <t>PERSONAS BENEFICIARIAS DIRECTAS</t>
    </r>
    <r>
      <rPr>
        <sz val="11"/>
        <color rgb="FF000000"/>
        <rFont val="Calibri"/>
        <family val="2"/>
      </rPr>
      <t xml:space="preserve">
</t>
    </r>
    <r>
      <rPr>
        <i/>
        <sz val="11"/>
        <color rgb="FF000000"/>
        <rFont val="Calibri"/>
        <family val="2"/>
      </rPr>
      <t>(número y quién)</t>
    </r>
  </si>
  <si>
    <r>
      <rPr>
        <b/>
        <sz val="11"/>
        <color rgb="FF000000"/>
        <rFont val="Calibri"/>
        <family val="2"/>
      </rPr>
      <t>PERSONAS BENEFICIARIAS INDIRECTAS</t>
    </r>
    <r>
      <rPr>
        <sz val="11"/>
        <color rgb="FF000000"/>
        <rFont val="Calibri"/>
        <family val="2"/>
      </rPr>
      <t xml:space="preserve">
</t>
    </r>
    <r>
      <rPr>
        <i/>
        <sz val="11"/>
        <color rgb="FF000000"/>
        <rFont val="Calibri"/>
        <family val="2"/>
      </rPr>
      <t>(número y quién)</t>
    </r>
  </si>
  <si>
    <r>
      <rPr>
        <sz val="11"/>
        <color rgb="FF000000"/>
        <rFont val="Calibri"/>
        <family val="2"/>
      </rPr>
      <t xml:space="preserve">Presupuesto solicitado al DES
</t>
    </r>
    <r>
      <rPr>
        <i/>
        <sz val="11"/>
        <color rgb="FF000000"/>
        <rFont val="Calibri"/>
        <family val="2"/>
      </rPr>
      <t>(en €)</t>
    </r>
  </si>
  <si>
    <r>
      <rPr>
        <sz val="11"/>
        <color rgb="FF000000"/>
        <rFont val="Calibri"/>
        <family val="2"/>
      </rPr>
      <t xml:space="preserve">Otras aportaciones (del grupo, externas) en euros: </t>
    </r>
    <r>
      <rPr>
        <i/>
        <sz val="11"/>
        <color rgb="FF000000"/>
        <rFont val="Calibri"/>
        <family val="2"/>
      </rPr>
      <t>especificar</t>
    </r>
  </si>
  <si>
    <r>
      <rPr>
        <b/>
        <sz val="11"/>
        <color rgb="FF000000"/>
        <rFont val="Calibri"/>
        <family val="2"/>
      </rPr>
      <t>Presupuesto total de la acción</t>
    </r>
    <r>
      <rPr>
        <sz val="11"/>
        <color rgb="FF000000"/>
        <rFont val="Calibri"/>
        <family val="2"/>
      </rPr>
      <t xml:space="preserve">
</t>
    </r>
    <r>
      <rPr>
        <i/>
        <sz val="11"/>
        <color rgb="FF000000"/>
        <rFont val="Calibri"/>
        <family val="2"/>
      </rPr>
      <t>(en €)</t>
    </r>
  </si>
  <si>
    <t>Presupuesto solicitado al DES (en €)</t>
  </si>
  <si>
    <t>Otras aportaciones (del grupo, externas) en euros: especificar</t>
  </si>
  <si>
    <t>Presupuesto TOTAL de la acción (en €)</t>
  </si>
  <si>
    <r>
      <rPr>
        <sz val="10"/>
        <color rgb="FF000000"/>
        <rFont val="Calibri"/>
        <family val="2"/>
      </rPr>
      <t>AYUDAS RECIBIDAS A TRAVÉS DE LOS DISPOSITIVOS DE EMERGENCIA</t>
    </r>
  </si>
  <si>
    <r>
      <rPr>
        <sz val="10"/>
        <color rgb="FF000000"/>
        <rFont val="Calibri"/>
        <family val="2"/>
      </rPr>
      <t>OTROS TIPOS DE AYUDA</t>
    </r>
  </si>
  <si>
    <r>
      <rPr>
        <sz val="11"/>
        <color rgb="FF000000"/>
        <rFont val="Calibri"/>
        <family val="2"/>
      </rPr>
      <t>Contenedores</t>
    </r>
  </si>
  <si>
    <r>
      <rPr>
        <sz val="12"/>
        <color rgb="FF000000"/>
        <rFont val="Calibri"/>
        <family val="2"/>
      </rPr>
      <t>TOTAL</t>
    </r>
  </si>
  <si>
    <t>Importe</t>
  </si>
  <si>
    <r>
      <rPr>
        <b/>
        <sz val="20"/>
        <color rgb="FF000000"/>
        <rFont val="Calibri"/>
        <family val="2"/>
      </rPr>
      <t>ANALYSIS OF THE GROUPS’ SITUATIONS AND REQUESTS FOR THE 2021 SPECIFIC SOLIDARITY MECHANISM</t>
    </r>
  </si>
  <si>
    <r>
      <rPr>
        <b/>
        <sz val="11"/>
        <color rgb="FFFF0000"/>
        <rFont val="Calibri"/>
        <family val="2"/>
      </rPr>
      <t>INFORMATION ON THE GROUP PRE-COVID CRISIS</t>
    </r>
  </si>
  <si>
    <r>
      <rPr>
        <b/>
        <sz val="11"/>
        <color rgb="FF4472C4"/>
        <rFont val="Calibri"/>
        <family val="2"/>
      </rPr>
      <t>INFORMATION DURING THE HEALTH CRISIS</t>
    </r>
  </si>
  <si>
    <r>
      <rPr>
        <sz val="11"/>
        <color rgb="FFFF0000"/>
        <rFont val="Calibri"/>
        <family val="2"/>
      </rPr>
      <t>LOCATION</t>
    </r>
  </si>
  <si>
    <r>
      <rPr>
        <sz val="11"/>
        <color rgb="FFFF0000"/>
        <rFont val="Calibri"/>
        <family val="2"/>
      </rPr>
      <t>ACTIVITIES</t>
    </r>
  </si>
  <si>
    <t>FINANCES</t>
  </si>
  <si>
    <r>
      <rPr>
        <b/>
        <sz val="14"/>
        <color rgb="FF000000"/>
        <rFont val="Calibri"/>
        <family val="2"/>
      </rPr>
      <t>INFORMATION ON THE APPLICATION to the SPECIFIC SOLIDARITY MECHANISM 21</t>
    </r>
  </si>
  <si>
    <r>
      <rPr>
        <sz val="11"/>
        <color rgb="FF000000"/>
        <rFont val="Calibri"/>
        <family val="2"/>
      </rPr>
      <t>Country</t>
    </r>
  </si>
  <si>
    <r>
      <rPr>
        <sz val="11"/>
        <color rgb="FF000000"/>
        <rFont val="Calibri"/>
        <family val="2"/>
      </rPr>
      <t>Name of group</t>
    </r>
  </si>
  <si>
    <r>
      <rPr>
        <sz val="11"/>
        <color rgb="FF000000"/>
        <rFont val="Calibri"/>
        <family val="2"/>
      </rPr>
      <t>TYPE OF GROUP (working and residential community, working community, social initiative, etc.)</t>
    </r>
  </si>
  <si>
    <r>
      <rPr>
        <sz val="11"/>
        <color rgb="FF000000"/>
        <rFont val="Calibri"/>
        <family val="2"/>
      </rPr>
      <t>Local alliances/participation in collective organisations</t>
    </r>
  </si>
  <si>
    <r>
      <rPr>
        <sz val="11"/>
        <color rgb="FF000000"/>
        <rFont val="Calibri"/>
        <family val="2"/>
      </rPr>
      <t>2019 ANNUAL REVENUE         in €</t>
    </r>
  </si>
  <si>
    <r>
      <rPr>
        <sz val="11"/>
        <color rgb="FF000000"/>
        <rFont val="Calibri"/>
        <family val="2"/>
      </rPr>
      <t>2019 ANNUAL EXPENDITURE in €</t>
    </r>
  </si>
  <si>
    <t xml:space="preserve">Number of months in lockdown (without work OR work reduced to a minimum) </t>
  </si>
  <si>
    <r>
      <rPr>
        <b/>
        <sz val="11"/>
        <color rgb="FF000000"/>
        <rFont val="Calibri"/>
        <family val="2"/>
      </rPr>
      <t>TYPE OF ACTION</t>
    </r>
  </si>
  <si>
    <r>
      <rPr>
        <b/>
        <sz val="10"/>
        <color rgb="FF000000"/>
        <rFont val="Calibri"/>
        <family val="2"/>
      </rPr>
      <t>INITIATIVE, OBJECTIVE AND EXPECTED RESULTS</t>
    </r>
  </si>
  <si>
    <r>
      <rPr>
        <b/>
        <sz val="10"/>
        <color rgb="FF000000"/>
        <rFont val="Calibri"/>
        <family val="2"/>
      </rPr>
      <t>BENEFICIARIES OF THE INITIATIVE</t>
    </r>
  </si>
  <si>
    <r>
      <rPr>
        <b/>
        <sz val="11"/>
        <color rgb="FF000000"/>
        <rFont val="Calibri"/>
        <family val="2"/>
      </rPr>
      <t>BUDGET FOR THE INITIATIVE</t>
    </r>
  </si>
  <si>
    <r>
      <rPr>
        <b/>
        <sz val="11"/>
        <color rgb="FF000000"/>
        <rFont val="Calibri"/>
        <family val="2"/>
      </rPr>
      <t>1.</t>
    </r>
    <r>
      <rPr>
        <b/>
        <sz val="11"/>
        <color rgb="FF000000"/>
        <rFont val="Calibri"/>
        <family val="2"/>
      </rPr>
      <t xml:space="preserve"> </t>
    </r>
    <r>
      <rPr>
        <b/>
        <sz val="11"/>
        <color rgb="FF000000"/>
        <rFont val="Calibri"/>
        <family val="2"/>
      </rPr>
      <t>Analysis &amp; questions from the Secretariat</t>
    </r>
  </si>
  <si>
    <r>
      <rPr>
        <b/>
        <sz val="11"/>
        <color rgb="FF000000"/>
        <rFont val="Calibri"/>
        <family val="2"/>
      </rPr>
      <t>2.</t>
    </r>
    <r>
      <rPr>
        <b/>
        <sz val="11"/>
        <color rgb="FF000000"/>
        <rFont val="Calibri"/>
        <family val="2"/>
      </rPr>
      <t xml:space="preserve"> </t>
    </r>
    <r>
      <rPr>
        <b/>
        <sz val="11"/>
        <color rgb="FF000000"/>
        <rFont val="Calibri"/>
        <family val="2"/>
      </rPr>
      <t>Analysis &amp; questions from the region</t>
    </r>
  </si>
  <si>
    <r>
      <rPr>
        <b/>
        <sz val="11"/>
        <color rgb="FF000000"/>
        <rFont val="Calibri"/>
        <family val="2"/>
      </rPr>
      <t>4.</t>
    </r>
    <r>
      <rPr>
        <b/>
        <sz val="11"/>
        <color rgb="FF000000"/>
        <rFont val="Calibri"/>
        <family val="2"/>
      </rPr>
      <t xml:space="preserve"> </t>
    </r>
    <r>
      <rPr>
        <b/>
        <sz val="11"/>
        <color rgb="FF000000"/>
        <rFont val="Calibri"/>
        <family val="2"/>
      </rPr>
      <t>ADJUSTED BUDGET FOR THE INITIATIVE</t>
    </r>
  </si>
  <si>
    <r>
      <rPr>
        <b/>
        <sz val="11"/>
        <color rgb="FF000000"/>
        <rFont val="Calibri"/>
        <family val="2"/>
      </rPr>
      <t>5.</t>
    </r>
    <r>
      <rPr>
        <b/>
        <sz val="11"/>
        <color rgb="FF000000"/>
        <rFont val="Calibri"/>
        <family val="2"/>
      </rPr>
      <t xml:space="preserve"> </t>
    </r>
    <r>
      <rPr>
        <b/>
        <sz val="11"/>
        <color rgb="FF000000"/>
        <rFont val="Calibri"/>
        <family val="2"/>
      </rPr>
      <t>Prioritisation by the region</t>
    </r>
  </si>
  <si>
    <r>
      <rPr>
        <sz val="12"/>
        <color rgb="FF00B0F0"/>
        <rFont val="Calibri"/>
        <family val="2"/>
      </rPr>
      <t>TOTAL support received</t>
    </r>
  </si>
  <si>
    <r>
      <rPr>
        <sz val="11"/>
        <color rgb="FF000000"/>
        <rFont val="Calibri"/>
        <family val="2"/>
      </rPr>
      <t>1.</t>
    </r>
    <r>
      <rPr>
        <sz val="11"/>
        <color rgb="FF000000"/>
        <rFont val="Calibri"/>
        <family val="2"/>
      </rPr>
      <t xml:space="preserve"> </t>
    </r>
    <r>
      <rPr>
        <sz val="11"/>
        <color rgb="FF000000"/>
        <rFont val="Calibri"/>
        <family val="2"/>
      </rPr>
      <t>ASSISTANCE TO THE LOCAL POPULATION</t>
    </r>
    <r>
      <rPr>
        <sz val="11"/>
        <color rgb="FF000000"/>
        <rFont val="Calibri"/>
        <family val="2"/>
      </rPr>
      <t xml:space="preserve">
</t>
    </r>
    <r>
      <rPr>
        <sz val="11"/>
        <color rgb="FF000000"/>
        <rFont val="Calibri"/>
        <family val="2"/>
      </rPr>
      <t>2.</t>
    </r>
    <r>
      <rPr>
        <sz val="11"/>
        <color rgb="FF000000"/>
        <rFont val="Calibri"/>
        <family val="2"/>
      </rPr>
      <t xml:space="preserve"> </t>
    </r>
    <r>
      <rPr>
        <sz val="11"/>
        <color rgb="FF000000"/>
        <rFont val="Calibri"/>
        <family val="2"/>
      </rPr>
      <t>NEW INITIATIVE</t>
    </r>
    <r>
      <rPr>
        <sz val="11"/>
        <color rgb="FF000000"/>
        <rFont val="Calibri"/>
        <family val="2"/>
      </rPr>
      <t xml:space="preserve">
</t>
    </r>
    <r>
      <rPr>
        <sz val="11"/>
        <color rgb="FF000000"/>
        <rFont val="Calibri"/>
        <family val="2"/>
      </rPr>
      <t>3.</t>
    </r>
    <r>
      <rPr>
        <sz val="11"/>
        <color rgb="FF000000"/>
        <rFont val="Calibri"/>
        <family val="2"/>
      </rPr>
      <t xml:space="preserve"> </t>
    </r>
    <r>
      <rPr>
        <sz val="11"/>
        <color rgb="FF000000"/>
        <rFont val="Calibri"/>
        <family val="2"/>
      </rPr>
      <t>STRENGTHENING INITIATIVE</t>
    </r>
    <r>
      <rPr>
        <sz val="11"/>
        <color rgb="FF000000"/>
        <rFont val="Calibri"/>
        <family val="2"/>
      </rPr>
      <t xml:space="preserve">
</t>
    </r>
    <r>
      <rPr>
        <sz val="11"/>
        <color rgb="FF000000"/>
        <rFont val="Calibri"/>
        <family val="2"/>
      </rPr>
      <t>4.</t>
    </r>
    <r>
      <rPr>
        <sz val="11"/>
        <color rgb="FF000000"/>
        <rFont val="Calibri"/>
        <family val="2"/>
      </rPr>
      <t xml:space="preserve"> </t>
    </r>
    <r>
      <rPr>
        <sz val="11"/>
        <color rgb="FF000000"/>
        <rFont val="Calibri"/>
        <family val="2"/>
      </rPr>
      <t>JOINT INITIATIVE</t>
    </r>
    <r>
      <rPr>
        <sz val="11"/>
        <color rgb="FF000000"/>
        <rFont val="Calibri"/>
        <family val="2"/>
      </rPr>
      <t xml:space="preserve">
</t>
    </r>
    <r>
      <rPr>
        <sz val="11"/>
        <color rgb="FF000000"/>
        <rFont val="Calibri"/>
        <family val="2"/>
      </rPr>
      <t>5.</t>
    </r>
    <r>
      <rPr>
        <sz val="11"/>
        <color rgb="FF000000"/>
        <rFont val="Calibri"/>
        <family val="2"/>
      </rPr>
      <t xml:space="preserve"> </t>
    </r>
    <r>
      <rPr>
        <sz val="11"/>
        <color rgb="FF000000"/>
        <rFont val="Calibri"/>
        <family val="2"/>
      </rPr>
      <t>OTHER</t>
    </r>
  </si>
  <si>
    <r>
      <rPr>
        <b/>
        <sz val="11"/>
        <color rgb="FF000000"/>
        <rFont val="Calibri"/>
        <family val="2"/>
      </rPr>
      <t>DIRECT BENEFICIARIES</t>
    </r>
    <r>
      <rPr>
        <sz val="11"/>
        <color rgb="FF000000"/>
        <rFont val="Calibri"/>
        <family val="2"/>
      </rPr>
      <t xml:space="preserve">
</t>
    </r>
    <r>
      <rPr>
        <i/>
        <sz val="11"/>
        <color rgb="FF000000"/>
        <rFont val="Calibri"/>
        <family val="2"/>
      </rPr>
      <t>(number and who)</t>
    </r>
  </si>
  <si>
    <r>
      <rPr>
        <b/>
        <sz val="11"/>
        <color rgb="FF000000"/>
        <rFont val="Calibri"/>
        <family val="2"/>
      </rPr>
      <t>INDIRECT BENEFICIARIES</t>
    </r>
    <r>
      <rPr>
        <sz val="11"/>
        <color rgb="FF000000"/>
        <rFont val="Calibri"/>
        <family val="2"/>
      </rPr>
      <t xml:space="preserve">
</t>
    </r>
    <r>
      <rPr>
        <i/>
        <sz val="11"/>
        <color rgb="FF000000"/>
        <rFont val="Calibri"/>
        <family val="2"/>
      </rPr>
      <t>(number and who)</t>
    </r>
  </si>
  <si>
    <r>
      <rPr>
        <sz val="11"/>
        <color rgb="FF000000"/>
        <rFont val="Calibri"/>
        <family val="2"/>
      </rPr>
      <t>Budget requested from the Specific Solidarity Mechanism</t>
    </r>
    <r>
      <rPr>
        <sz val="11"/>
        <color rgb="FF000000"/>
        <rFont val="Calibri"/>
        <family val="2"/>
      </rPr>
      <t xml:space="preserve">
</t>
    </r>
    <r>
      <rPr>
        <i/>
        <sz val="11"/>
        <color rgb="FF000000"/>
        <rFont val="Calibri"/>
        <family val="2"/>
      </rPr>
      <t>(in €)</t>
    </r>
  </si>
  <si>
    <r>
      <rPr>
        <sz val="11"/>
        <color rgb="FF000000"/>
        <rFont val="Calibri"/>
        <family val="2"/>
      </rPr>
      <t>Other contribution (group, external) in euros:</t>
    </r>
    <r>
      <rPr>
        <sz val="11"/>
        <color rgb="FF000000"/>
        <rFont val="Calibri"/>
        <family val="2"/>
      </rPr>
      <t xml:space="preserve"> </t>
    </r>
    <r>
      <rPr>
        <sz val="11"/>
        <color rgb="FF000000"/>
        <rFont val="Calibri"/>
        <family val="2"/>
      </rPr>
      <t>Please give details</t>
    </r>
  </si>
  <si>
    <r>
      <rPr>
        <b/>
        <sz val="11"/>
        <color rgb="FF000000"/>
        <rFont val="Calibri"/>
        <family val="2"/>
      </rPr>
      <t>TOTAL budget for the initiative</t>
    </r>
    <r>
      <rPr>
        <sz val="11"/>
        <color rgb="FF000000"/>
        <rFont val="Calibri"/>
        <family val="2"/>
      </rPr>
      <t xml:space="preserve">
</t>
    </r>
    <r>
      <rPr>
        <i/>
        <sz val="11"/>
        <color rgb="FF000000"/>
        <rFont val="Calibri"/>
        <family val="2"/>
      </rPr>
      <t>(in €)</t>
    </r>
  </si>
  <si>
    <t>Abbé Pierre Foundation 1 food aid</t>
  </si>
  <si>
    <t>Abbé Pierre Foundation 2 food aid</t>
  </si>
  <si>
    <t>provision except the Americas</t>
  </si>
  <si>
    <t>AID RECEIVED VIA THE EMERGENCY MECHANISM</t>
  </si>
  <si>
    <t>Other type of aid from the movement other than the COVID fund</t>
  </si>
  <si>
    <t>direct aid, group by group</t>
  </si>
  <si>
    <t>other aid partners</t>
  </si>
  <si>
    <r>
      <rPr>
        <sz val="12"/>
        <color rgb="FF000000"/>
        <rFont val="Calibri"/>
        <family val="2"/>
      </rPr>
      <t>OTHER TYPE OF AID</t>
    </r>
  </si>
  <si>
    <r>
      <rPr>
        <sz val="11"/>
        <color rgb="FF000000"/>
        <rFont val="Calibri"/>
        <family val="2"/>
      </rPr>
      <t>Containers</t>
    </r>
  </si>
  <si>
    <t>Number</t>
  </si>
  <si>
    <t>Amount</t>
  </si>
  <si>
    <t>number</t>
  </si>
  <si>
    <t>amount</t>
  </si>
  <si>
    <r>
      <rPr>
        <sz val="12"/>
        <color rgb="FF00B0F0"/>
        <rFont val="Calibri"/>
        <family val="2"/>
      </rPr>
      <t>Amount</t>
    </r>
  </si>
  <si>
    <t>1. AIDE A LA POPULATION
3. RENFORCEMENT D'ACTION</t>
  </si>
  <si>
    <t>Budget demandé au DSS
(en €)</t>
  </si>
  <si>
    <t>Apport autre (groupe, externe), en euros : Précisez</t>
  </si>
  <si>
    <t>Budget TOTAL de l'Action
(en €)</t>
  </si>
  <si>
    <t>Other contribution (group, external) in euros: Please give details</t>
  </si>
  <si>
    <t xml:space="preserve">AMERICAS </t>
  </si>
  <si>
    <t>AMÉRICA</t>
  </si>
  <si>
    <t xml:space="preserve">1. Analyse &amp; questionnements du Secrétariat </t>
  </si>
  <si>
    <t>3. RENFORCEMENT D'ACTION</t>
  </si>
  <si>
    <t>1. AIDE A LA POPULATION
2. NOUVELLE ACTION
3. RENFORCEMENT D'ACTION
4. ACTION COLLECTIVE
5. AUTRES</t>
  </si>
  <si>
    <t>EUROPA</t>
  </si>
  <si>
    <t>Italie</t>
  </si>
  <si>
    <t>Emmaus Satu Mare</t>
  </si>
  <si>
    <t>Emmaus Palermo Odv</t>
  </si>
  <si>
    <t>Communauté de travail et de vie</t>
  </si>
  <si>
    <t>Communauté ("spécialisée" dans l'insertion sociale et professionnelle des jeunes en difficulté)</t>
  </si>
  <si>
    <t>6 dans l'équipe, les jeunes bénéficient également d'un contrat de travail</t>
  </si>
  <si>
    <t>Boutiques. En projet : service de ménage dans les bureaux.</t>
  </si>
  <si>
    <t>1. Communauté : Accueil et insertion de jeunes en difficulté, issus du système de protection de l'enfance. Hébergement en maison communautaire, accompagnement social au quotidien, suivi éducatif, psychologique, psychiatrique, médical. Aide à la reprise d'études ou d'une formation. Groupes de support. Emploi d'insertion au sein de la communauté. Aide à l'accès au logement. Assistance juridique.  2. Activités de solidarité : animation en centres de placement, bourses d'études, soutien à des familles en difficulté.</t>
  </si>
  <si>
    <t>Réseau RISE Romania (membre de European Network for Social Integration Enterprise)</t>
  </si>
  <si>
    <t>4,5 mois</t>
  </si>
  <si>
    <t>Suspension du remboursement du prêt d'Emmaüs Europe pendant 6 mois en 2020. Echelonnement du prêt d'EI sur 2021.</t>
  </si>
  <si>
    <t>2 jeunes tous les 3 mois, soit 8 jeunes par an (la première année)</t>
  </si>
  <si>
    <t>Pas de changement. Explication reçue et cohérente</t>
  </si>
  <si>
    <t>Achat d'un appartement afin de répondre aux demandes nombreuses d'anciens jeunes membres de la communauté qui ne peuvent plus payer leur loyer du fait de la perte de leur emploi suite à la crise sanitaire. La communauté a déjà largement dépassé sa capacité d'acceuil.
Cet appartement fonctionnera sur le modèle des "chambres passagers", donc temporaire (2 personnes chaque 3 mois), le temps de reprendre pied, de retrouver un travail puis un logement. En parallèle de l’hébergement, ils seront accompagnés par l’équipe de l’association pour leurs différentes démarches administratives, de recherche d'emploi et suivi médical ou psychologique.
Après la crise, il est prévu de conserver cet appartement dans ce même objectif d'accueil temporaire.</t>
  </si>
  <si>
    <t>Projet cohérent et nécessaire au vu du contexte de la crise sanitaire.
Budget du coût immobilier vérifié. 
Utilisation post-crise du bien immobilier  vérifié (l'appartement continuera à servir pour de futurs passagers, donc d'accueil temporaire).</t>
  </si>
  <si>
    <t>Projet validé par la région</t>
  </si>
  <si>
    <t>Aide directe de groupe pour des travaux de rénovation du marché solidaire;
Aide externe pour appui au groupe lors de la fermeture durant la crise sanitaire
20 000€</t>
  </si>
  <si>
    <t>Emmaüs participe à plusieurs réseaux locaux et nationaux ainsi que à des réseaux de consommation critique sur les thèmes de l'anti-mafia et de la durabilité de l'environnement.</t>
  </si>
  <si>
    <t>La population locale en général par la plus grande quantité de matériel vendue à bas prix.</t>
  </si>
  <si>
    <t>Questionnement sur la possibilité de faire appel au Fonds Ethique sur la partie Garantie bancaire</t>
  </si>
  <si>
    <t xml:space="preserve">Marché solidaire </t>
  </si>
  <si>
    <t>Chantiers de bénévolat, temps périscolaire gratuit, centre de loisirs gratuit pendant les vacances d'été.</t>
  </si>
  <si>
    <t>TIPO DE GRUPO (comunidad de vida y trabajo, comunidad de trabajo, acción social, etc.)</t>
  </si>
  <si>
    <t>1. AYUDA A LA POBLACIÓN
2. NUEVA ACCIÓN
3. CONSOLIDACIÓN DE LA ACCIÓN
4. ACCIÓN COLECTIVA
5. OTROS</t>
  </si>
  <si>
    <t>Peru</t>
  </si>
  <si>
    <t>FEP</t>
  </si>
  <si>
    <t>ON</t>
  </si>
  <si>
    <r>
      <t>INGRESOS PROPIOS Aporte de todos los 7 grupos miembos/cuota anual por grupo S/1000 X7=S/7000 (</t>
    </r>
    <r>
      <rPr>
        <b/>
        <sz val="11"/>
        <color theme="1"/>
        <rFont val="Calibri"/>
        <family val="2"/>
        <scheme val="minor"/>
      </rPr>
      <t xml:space="preserve">1500 </t>
    </r>
    <r>
      <rPr>
        <b/>
        <sz val="11"/>
        <color theme="1"/>
        <rFont val="Calibri"/>
        <family val="2"/>
      </rPr>
      <t>€)</t>
    </r>
  </si>
  <si>
    <t>4. ACCIÓN COLECTIVA</t>
  </si>
  <si>
    <t>554 €
(aporte de la FEP)</t>
  </si>
  <si>
    <t>EMAUS TRUIJILLO</t>
  </si>
  <si>
    <t>AL COMENZAR LA PANDEMIA: 65 COMPAÑEROS-AS 
Actualmente: 29</t>
  </si>
  <si>
    <t>Miembros de la Asociacion Regional de Organizaciones Sociales de La Libertad AROLIB. Miembros del Consejo Nacional de Discapacidad.</t>
  </si>
  <si>
    <t>964 (apoyo del estado)</t>
  </si>
  <si>
    <t>2. NUEVA ACCIÓN
3. CONSOLIDACIÓN DE LA ACCIÓN</t>
  </si>
  <si>
    <t>30 compañeros de la comunidad</t>
  </si>
  <si>
    <t>SOLIDARIDAD Y APOYO</t>
  </si>
  <si>
    <t xml:space="preserve">COMUNIDAD DE TRABAJO </t>
  </si>
  <si>
    <t>7 COMPAÑEROS Y 3 VOLUNTARIOS</t>
  </si>
  <si>
    <t>NO</t>
  </si>
  <si>
    <t>PAGO DE AUTORIZ. Y CONSTRUCCIÓN</t>
  </si>
  <si>
    <t>2. NUEVA ACCIÓN</t>
  </si>
  <si>
    <r>
      <t>Instalaci</t>
    </r>
    <r>
      <rPr>
        <b/>
        <sz val="11"/>
        <color theme="1"/>
        <rFont val="Calibri"/>
        <family val="2"/>
      </rPr>
      <t>ó</t>
    </r>
    <r>
      <rPr>
        <b/>
        <sz val="11"/>
        <color theme="1"/>
        <rFont val="Calibri"/>
        <family val="2"/>
        <scheme val="minor"/>
      </rPr>
      <t>n y equipamiento de un taller de carpinter</t>
    </r>
    <r>
      <rPr>
        <b/>
        <sz val="11"/>
        <color theme="1"/>
        <rFont val="Calibri"/>
        <family val="2"/>
      </rPr>
      <t>í</t>
    </r>
    <r>
      <rPr>
        <b/>
        <sz val="11"/>
        <color theme="1"/>
        <rFont val="Calibri"/>
        <family val="2"/>
        <scheme val="minor"/>
      </rPr>
      <t>a
Mantenimiento de veh</t>
    </r>
    <r>
      <rPr>
        <b/>
        <sz val="11"/>
        <color theme="1"/>
        <rFont val="Calibri"/>
        <family val="2"/>
      </rPr>
      <t>í</t>
    </r>
    <r>
      <rPr>
        <b/>
        <sz val="11"/>
        <color theme="1"/>
        <rFont val="Calibri"/>
        <family val="2"/>
        <scheme val="minor"/>
      </rPr>
      <t>culo
Publicidad</t>
    </r>
  </si>
  <si>
    <t>200 (familiares de beneficiarios directos y otras familias)</t>
  </si>
  <si>
    <t>428,54 €
(aporte del grupo)</t>
  </si>
  <si>
    <t>COLOMBIA</t>
  </si>
  <si>
    <t>EMAUS BUGA</t>
  </si>
  <si>
    <t>3. CONSOLIDACIÓN DE LA ACCIÓN</t>
  </si>
  <si>
    <t>50 huertas entregadas a las familias aledañas de la zona entre Media canoa y Yotoco</t>
  </si>
  <si>
    <t>Enviar: 
- Cotizaciones de los gastos y un plan de formación por parte del agrónomo. 
- Los datos para la cartografía, requisito indispensable para acceder a los Mecanismos 2021. 
Consultas: 
-¿qué capacidad tiene el grupo de llevar a cabo esta acción?
 -¿quiénes son los responsables dentro del grupo de esta acción? 
- ¿Cómo nació este proyecto de la huerta? ¿Fue en forma conjunta con la comunidad? ¿Ya han conversado con las familias que harían parte de este proyecto?
- ¿Cuál es la proyección para luego de estos tres meses?
- ¿Cuál es la actividad principal del grupo actualmente?</t>
  </si>
  <si>
    <t>_</t>
  </si>
  <si>
    <t>Presupuesto solicitado al DES</t>
  </si>
  <si>
    <t>Presupuesto TOTAL de la acción</t>
  </si>
  <si>
    <r>
      <t>Se incluye aporte local y se mandan informaciones relativas a la participaci</t>
    </r>
    <r>
      <rPr>
        <sz val="11"/>
        <rFont val="Calibri"/>
        <family val="2"/>
      </rPr>
      <t>ó</t>
    </r>
    <r>
      <rPr>
        <sz val="11"/>
        <rFont val="Calibri"/>
        <family val="2"/>
        <scheme val="minor"/>
      </rPr>
      <t>n de los grupos de la FEP. 
La Junta aprueba la solicitud, valorando el trabajo colectivo de los grupos. Se reserva la posibilidad de presentar la solicitud al fondo especial para la distribuci</t>
    </r>
    <r>
      <rPr>
        <sz val="11"/>
        <rFont val="Calibri"/>
        <family val="2"/>
      </rPr>
      <t>ó</t>
    </r>
    <r>
      <rPr>
        <sz val="11"/>
        <rFont val="Calibri"/>
        <family val="2"/>
        <scheme val="minor"/>
      </rPr>
      <t>n alimentaria.</t>
    </r>
  </si>
  <si>
    <t>Solicitud descartada</t>
  </si>
  <si>
    <t>Help to partially meet the needs of the population most affected by poverty in the midst of the pandemic by providing food parcels and hygiene kits.
Five member groups of the Emmaus Peru Federation are involved (Emmaus Lambayeque, Emmaus Aguilas Piura, Cuna Nazareth, Emmaus Solidarity and Support, Emmaus Villa el Salvador).</t>
  </si>
  <si>
    <t>Each group will assist 144 to 150 families, directly benefiting approximately 2,952 people, with a minimum of 4 people per family.</t>
  </si>
  <si>
    <t xml:space="preserve">Find out if it is possible to apply for the Food Aid Fund. </t>
  </si>
  <si>
    <t>554 €
(contribution from FEP)</t>
  </si>
  <si>
    <t>4. JOINT INITIATIVE</t>
  </si>
  <si>
    <t>National Organisation</t>
  </si>
  <si>
    <t>THE NUMBER OF EMPLOYEES DEPENDS ON THE INTERNAL CIRCUMSTANCES OF EACH GROUP</t>
  </si>
  <si>
    <t>The groups carry out various social initiatives (families, grassroots organisations, education, support to human rights organisations)</t>
  </si>
  <si>
    <t>FEP (Federation of Emmaus Peru)</t>
  </si>
  <si>
    <t>Ministry of Education, Community Donations, Food Bank, Ministry of Environment, DIGESA, Supermarkets, public and private companies</t>
  </si>
  <si>
    <r>
      <t xml:space="preserve">OWN INCOME Contribution from all 7 member groups/annual contribution per group S/1000 X7=S/7000 </t>
    </r>
    <r>
      <rPr>
        <b/>
        <sz val="11"/>
        <color theme="1"/>
        <rFont val="Calibri"/>
        <family val="2"/>
        <scheme val="minor"/>
      </rPr>
      <t>(€1500)</t>
    </r>
    <r>
      <rPr>
        <sz val="11"/>
        <color theme="1"/>
        <rFont val="Calibri"/>
        <family val="2"/>
        <scheme val="minor"/>
      </rPr>
      <t xml:space="preserve"> </t>
    </r>
  </si>
  <si>
    <t>ANNUAL EXPENSES: S/600.00 NOTARY FEES/SOCIAL ACTIONS S/3000.00/OTHER INTERNAL OPERATING EXPENSES S/3400.00
(€1500)</t>
  </si>
  <si>
    <t>AT THE START OF THE PANDEMIC: 65 COMPANIONS 
Currently: 29</t>
  </si>
  <si>
    <t>Collection, workshops, sales. Municipal Solid Waste collection services, collection and transportation of electrical waste, training and consultancy in waste management.</t>
  </si>
  <si>
    <t>Members of the Regional Association of Social Organisations La Libertad (AROLIB). Members of the National Council on Disability.</t>
  </si>
  <si>
    <t>150160.29</t>
  </si>
  <si>
    <t>151578.95</t>
  </si>
  <si>
    <t>4 months.
Activities at the beginning of the pandemic dropped down to 30%, since February 2021 some activities have been restarted and we are now at 70%</t>
  </si>
  <si>
    <t>964 (state aid)</t>
  </si>
  <si>
    <t>2. NEW INITIATIVE
3. STRENGTHENING INITIATIVE</t>
  </si>
  <si>
    <t>Creating 15 jobs within the community to enable people to earn an income and be able to meet their families' needs.</t>
  </si>
  <si>
    <t>15 people would be recruited - both new and former employees</t>
  </si>
  <si>
    <t>30 companions from the community</t>
  </si>
  <si>
    <t>The budget, the mapping document and the salary schedule are sent. 
Details indicate that the initiative will allow 8 of the 15 companions to be integrated on a permanent basis.
The regional executive committee (junta) approves this request.</t>
  </si>
  <si>
    <t>2. NEW INITIATIVE</t>
  </si>
  <si>
    <t>WORKING COMMUNITY</t>
  </si>
  <si>
    <t>7 COMPANIONS AND 3 VOLUNTEERS</t>
  </si>
  <si>
    <t>POPULAR SECOND-HAND SALES AND RECYCLING</t>
  </si>
  <si>
    <t>DIRECT DELIVERY OF BASIC NECESSITIES, GROCERIES, TOYS AND OTHER ITEMS TO THOSE MOST IN NEED</t>
  </si>
  <si>
    <r>
      <t>10 (companions</t>
    </r>
    <r>
      <rPr>
        <sz val="8.0500000000000007"/>
        <color theme="1"/>
        <rFont val="Calibri"/>
        <family val="2"/>
      </rPr>
      <t>)</t>
    </r>
  </si>
  <si>
    <t>200 (relatives of direct beneficiaries and other families)</t>
  </si>
  <si>
    <t>3. STRENGTHENING INITIATIVE</t>
  </si>
  <si>
    <t>Creation of a community vegetable garden for the benefit of the vulnerable population in the surrounding area</t>
  </si>
  <si>
    <t>50 vegetable gardens given to neighbouring families in the area between Media canoa and Yotoco</t>
  </si>
  <si>
    <t>Application discarded</t>
  </si>
  <si>
    <t>Community ("specialised" in the social and professional integration of young people in difficulty)</t>
  </si>
  <si>
    <t>Working and living community</t>
  </si>
  <si>
    <t xml:space="preserve">6 team members, young people also benefit from an employment contract </t>
  </si>
  <si>
    <t>Shops. Project: cleaning service in offices.</t>
  </si>
  <si>
    <t xml:space="preserve">Solidarity market </t>
  </si>
  <si>
    <t>RISE Romania network (member of the European Network for Social Integration Enterprise)</t>
  </si>
  <si>
    <t>Volunteer work camps, free extracurricular hours, free leisure centre during the summer holidays.</t>
  </si>
  <si>
    <t>Suspension of Emmaus Europe's loan repayment for 6 months in 2020. Phasing of the EI loan over 2021.</t>
  </si>
  <si>
    <t>1. ASSISTANCE TO THE POPULATION
3. STRENGTHENING INITIATIVE</t>
  </si>
  <si>
    <t>2 young people every 3 months, i.e. 8 young people per year (the first year)</t>
  </si>
  <si>
    <t>Consistent and much needed project given the context of the health crisis.
Budget for property costs verified. 
Post-crisis use of the property verified (the flat will continue to be used for future occupants, on a temporary basis).</t>
  </si>
  <si>
    <t>Project approved by the region</t>
  </si>
  <si>
    <t>No change. Rational explanation received</t>
  </si>
  <si>
    <r>
      <t xml:space="preserve">Financial support to restart economic activities in a new warehouse (a building in the process of being granted, as a property confiscated from the mafia). </t>
    </r>
    <r>
      <rPr>
        <b/>
        <sz val="11"/>
        <color rgb="FFFF0000"/>
        <rFont val="Calibri"/>
        <family val="2"/>
      </rPr>
      <t>Call for tenders in several stages by the Agenzia Nazionale Beni Sequestrati e Confiscati, as part of the award procedure, for which Emmaus Palermo has passed the first two selections (last stage in September).</t>
    </r>
    <r>
      <rPr>
        <b/>
        <sz val="11"/>
        <color theme="1"/>
        <rFont val="Calibri"/>
        <family val="2"/>
      </rPr>
      <t xml:space="preserve">
This new, larger space will provide more sales and storage space, thus enabling greater economic income and more potential support for the local population, particularly the homeless, as well as providing accommodation for three additional people all year round.</t>
    </r>
  </si>
  <si>
    <t>The association in general (5 people accommodated plus volunteers), and it anticipates accommodating 3 additional people as a result of the project</t>
  </si>
  <si>
    <t>The local population in general due to the larger quantity of items sold at low prices.</t>
  </si>
  <si>
    <t>object</t>
  </si>
  <si>
    <t>4.5 months</t>
  </si>
  <si>
    <t>Number of people welcomed</t>
  </si>
  <si>
    <t xml:space="preserve">Number of staff members </t>
  </si>
  <si>
    <t>Economic activities developed</t>
  </si>
  <si>
    <t>Social initiatives run</t>
  </si>
  <si>
    <t>AID RECEIVED DURING THE HEALTH CRISIS</t>
  </si>
  <si>
    <t>3. Final proposal by the group</t>
  </si>
  <si>
    <t>Social Initiative and Working Community</t>
  </si>
  <si>
    <t>1.-Donation collections /2. Collection workshops/3-Sales areas/4.-Training/5.-Community education</t>
  </si>
  <si>
    <t xml:space="preserve">Recommendations:  
- Include a local contribution, and we suggest that you highlight the work that the groups will do to implement this initiative.
- Members of the FEP board should participate in all food distribution activities. 
- FEP should be involved in the monitoring and accountability of these activities.
Questions: This request is presented as a joint initiative by FEP but the Emmaus St. Augustine and Emmaus Trujillo groups do not appear, why is this?
</t>
  </si>
  <si>
    <t>A local contribution is included and information is sent regarding the participation of the FEP groups. 
The regional executive committee (Junta) approves the application, recognising the collective work of the groups. The option to apply to the specific food aid fund is reserved.</t>
  </si>
  <si>
    <t xml:space="preserve"> SOCIAL INITIATIVE, LIVING AND WORKING COMMUNITY</t>
  </si>
  <si>
    <t xml:space="preserve">
Support to vulnerable sectors with food donations for Ollas Comunes (soup kitchens). Donations of clothing to grassroots organisations. Delivery of furniture and clothes to families in emergency situations. Joint initiative providing support (in terms of food and other items) to the Emmaus Lambayeque group from February 2021 to date. </t>
  </si>
  <si>
    <t>7070.31</t>
  </si>
  <si>
    <t>27070.31</t>
  </si>
  <si>
    <t>Complete the mapping document with annual income and expenditure.
How do you plan to secure the sustainability of this initiative after 5 months? (attach forecast)</t>
  </si>
  <si>
    <t xml:space="preserve">Send:
- the budget in the stipulated form attached.
- the current salary list including name and salary received of each individual
- the complete mapping document including how many companions are currently members of the residential community and what their annual income and expenditure is (attached).
Questions:
- What is the forecast for 15 more people joining? How will these salaries be financed after the 5 months included in this application.
What percentage of these 15 companions are new and who has already been part of the community? 
</t>
  </si>
  <si>
    <t>45955.65</t>
  </si>
  <si>
    <t>43517.2</t>
  </si>
  <si>
    <t>Setting up and fitting out a carpentry workshop
Vehicle maintenance
Advertising</t>
  </si>
  <si>
    <t>9274.44</t>
  </si>
  <si>
    <t>9354.44</t>
  </si>
  <si>
    <t>Complete application form
Check the capacity of the group to carry out 2 projects at the same time (Abbé Pierre Foundation project to carry out works on the residential community, starting from September).
Specify who the direct beneficiaries will be
Examine whether it is possible to increase the local contribution</t>
  </si>
  <si>
    <t xml:space="preserve">Recommendations:
- The local contribution needs to be increased as it is very low (less than 1% of the project amount). Therefore, we suggest enhancing the group's work to implement this project. 
Questions: Is the group already working in Chilca? If not, when do they plan to start developing their activities there? 
Does the group have the capacity to carry out the actions foreseen in the Abbé Pierre Foundation project and this project simultaneously with the number of companions they have in the group? Who will be responsible for both projects? </t>
  </si>
  <si>
    <t>The local contribution is increased and reassurances are given about the group's capacity to undertake these initiatives.  
The regional executive committee (junta) approves the request, underscoring the region's role in monitoring this initiative.</t>
  </si>
  <si>
    <t>428.54 €
(group contribution)</t>
  </si>
  <si>
    <t>Send: 
- Cost estimates and a training plan from the agronomist. 
- Data for the mapping document, a prerequisite for access to the 2021 mechanisms. 
Questions: 
-what capacity does the group have to carry out this initiative?
 -Who is responsible for this initiative within the group? 
- How did this garden project come about, was it a joint project with the community, and have you already talked to the families who will participate in the project?
- What is the projection for after the three month period?
- What is the group's main activity at the moment?</t>
  </si>
  <si>
    <t>Mapping document needs to be completed
What is the current situation of the group? What capacity does it have to support the project? 
Was the community garden project born out of a need expressed by the population?
How are the families selected?
How do you plan to guarantee sustainability? (attach projection)
Missing quotes for garden and maintenance costs</t>
  </si>
  <si>
    <t>1. Community: Welcoming and integration of young people in difficulty, coming from the child protection system. Accommodation in community houses, daily social support, educational, psychological, psychiatric and medical supervision. Help to resume studies or training. Support groups. Employment in the community. Help with access to housing. Legal assistance.  2. Solidarity activities: activities in placement centres, scholarships, support for families in difficulty.</t>
  </si>
  <si>
    <t>Purchase of a flat to accommodate the many requests from former young community members who can no longer pay their rent due to the loss of their jobs as a result of the health crisis. The community has already far exceeded its capacity.
This flat will operate along the lines of a  "guest room" model, offering temporary accommodation to 2 people every 3 months. This offers them the time to get back on their feet, find a job and then a home. At the same time as receiving accommodation, they will be supported by the organisation's team in their various administrative procedures, job searches and medical or psychological supervision.
After the crisis, the plan is to keep this flat as temporary accommodation.</t>
  </si>
  <si>
    <t>Questions regarding the possibility of applying to the Ethical Fund for the bank guarantee</t>
  </si>
  <si>
    <t>The project is consistent with the context, but clarification is needed:
- budget: specify the budget lines "works", " securing", "building maintenance", "management costs for the first year", "promotion and awareness-raising". They forgot to include insurance costs in the total budget.
- Regarding the bank guarantee, could this sum be requested from the Ethical Fund?
- The timetable provided is logical, but please note that in the application form, the support is indicated as of 1/09, whereas the funds cannot be paid out before the end of October.</t>
  </si>
  <si>
    <t xml:space="preserve">Access finally possible to Banca Etica for the bank guarantee.
Budget revised minus the bank guarantee and with the addition of the missing insurance costs (1600) + assumption of bank interest related to the guarantee (1100 over 10 years).
Details and explanation of other charges received.
Corrected timetable.
</t>
  </si>
  <si>
    <t>Direct group support for renovation work of the solidarity market area;
External aid to support the group during closure due to the health crisis
20 000€</t>
  </si>
  <si>
    <t>91587.25</t>
  </si>
  <si>
    <t>97843.02</t>
  </si>
  <si>
    <t>Emmaus Palermo participates in several local and national networks, as well as critical consumer networks on topics such as anti-mafia and environmental sustainability.</t>
  </si>
  <si>
    <t>ROMANIA</t>
  </si>
  <si>
    <t>ITALY</t>
  </si>
  <si>
    <t>Perú</t>
  </si>
  <si>
    <t xml:space="preserve">Acción Social y Comunidad de trabajo </t>
  </si>
  <si>
    <t>EL NÚMERO DE PERSONAS ASALARIADAS  DEPENDE DE LA SITUACIÓN INTERNA DE CADA GRUPO</t>
  </si>
  <si>
    <t>1.-Recogidas de donaciones /2.-talleres de recuperación/3-Sala de ventas/4.- Formación/5.-Educación  a la Comunidad</t>
  </si>
  <si>
    <t>Los grupos desarrollan diversas acciones sociales (familias, organizaciones de base, educación, apoyo a AAHH)</t>
  </si>
  <si>
    <t>Ministerio de Educación, Donaciones de la comunidad, Banco de Alimentos, Ministerio del Medio Ambiente, DIGESA,Supermercados, empresa pública y privada</t>
  </si>
  <si>
    <t>GASTOS ANUALES : S/600.00 GASTOS NOTARIALES/ACCIONES SOCIALES S/3000.00/OTROS GASTOS DE FUNCIONAMIENTO INTERNO S/3400.00
(1500 €)</t>
  </si>
  <si>
    <t>Acudir a solucionar en parte las necesidades de la población más afectada por la pobreza en medio de la pandemia con bolsas de alimentos y paquetes de productos de higiene.
5 grupos miembros de la Federación Emaús del Perú implicados (Emaús Lambayeque, Emaús Aguilas Piura, Cuna Nazareth, Emaús Solidaridad y Apoyo, Emaús Villa el Salvador)</t>
  </si>
  <si>
    <t>Cada grupo atenderá entre 144 a 150 familias, por lo que directamente se beneficiarán 2952 personas aprox., indicando como mínimo a 4 personas por familia.</t>
  </si>
  <si>
    <t xml:space="preserve">Averiguar si se puede presentar la solicitud al Fondo de Ayuda Alimentaria </t>
  </si>
  <si>
    <t>Recomendaciones:  
- Incluir un aporte local, para lo cual les sugerimos que pueden poner en valor el trabajo que harán los grupos para llevar a cabo esta acción.
- Que en todas las entregas de alimentos participen miembros del Consejo de la FEP. 
- Que la FEP se implique en el seguimiento y la rendición de estas acciones.
Consultas: Esta solicitud se presenta como una acción colectiva de la FEP, sin embargo no aparecen los grupos Emaús San Agustín ni Emaús Trujillo. ¿A qué se debe esto?</t>
  </si>
  <si>
    <t>EMAÚS TRUIJILLO</t>
  </si>
  <si>
    <t>COMUNIDAD DE TRABAJO, DE SERVICIO DE VIDA Y ACCIÓN SOCIAL</t>
  </si>
  <si>
    <t>Recolección, talleres, venta. Servicios de Recogidas de Residuos Sólidos, Recogida y transporte de residuos eléctricos. Capacitación y Asesoría en el manejo de Residuos.</t>
  </si>
  <si>
    <t xml:space="preserve">
Apoyo a sectores vulnerables con donaciones de alimentos para Ollas Comunes. Donaciones de ropa a organizaciones de base. Entrega de mobiliario y ropa a familias en situaciones de emergencia, accion colectiva de apoyo con alimentos y otros al grupo Emaús Lambayeque desde febrero 2021 hasta la fecha. </t>
  </si>
  <si>
    <t>4 meses.
Las actividades al incio de la pandemia bajaron a un ritmo del 30%; ya desde febrero 2021 se han ido recuperando algunas actividades, estando ahora mismo en un 70%.</t>
  </si>
  <si>
    <t>Generar 15 puestos de trabajo dentro de la comunidad, que permitan a las personas obtener unos ingresos y  atender a sus familias con sus necesidades.</t>
  </si>
  <si>
    <t>15 personas que se incorporarían a laborar- tanto antiguos como nuevos.</t>
  </si>
  <si>
    <t>Completar cartografía con ingresos y egresos anuales.
¿Cómo ha pensado garantizar la sustentabilidad después de 5 meses? (adjuntar proyección)</t>
  </si>
  <si>
    <t xml:space="preserve">Enviar:
- el presupuesto en el formulario estipulado que se adjunta.
- la nómina de salarios actual, incluyendo nombre y salario recibido de cada compañero/a
- la cartografía completa, incluyendo cuántos compañeros integran la comunidad de vida actualmente y cuáles son sus ingresos y egresos anuales (se adjunta plantilla)
Consultas:
- ¿Cuál es la proyección al incorporar a 15 personas más? ¿Cómo se financiarán estos salarios pasados los 5 meses incluidos en esta solicitud?
¿Qué porcentaje de estos 15 compañeros son nuevos y cuáles ya han sido parte de la comunidad? 
</t>
  </si>
  <si>
    <r>
      <t>Se mandan el presupuesto, la cartograf</t>
    </r>
    <r>
      <rPr>
        <sz val="11"/>
        <rFont val="Calibri"/>
        <family val="2"/>
      </rPr>
      <t>í</t>
    </r>
    <r>
      <rPr>
        <sz val="11"/>
        <rFont val="Calibri"/>
        <family val="2"/>
        <scheme val="minor"/>
      </rPr>
      <t>a y la plantilla de salarios. 
Se detalla que la acci</t>
    </r>
    <r>
      <rPr>
        <sz val="11"/>
        <rFont val="Calibri"/>
        <family val="2"/>
      </rPr>
      <t>ó</t>
    </r>
    <r>
      <rPr>
        <sz val="11"/>
        <rFont val="Calibri"/>
        <family val="2"/>
        <scheme val="minor"/>
      </rPr>
      <t>n va a permitir integrar a 8 de los 15 compañeros de forma definitiva.
La Junta aprueba la solicitud.</t>
    </r>
  </si>
  <si>
    <t>VENTA EN BAZAR POPULAR Y RECICLAJE</t>
  </si>
  <si>
    <t>ENTREGA DIRECTA A LOS MÁS NECESITADOS DE ARTÍCULOS DE PRIMERA NECESIDAD, VÍVERES, JUGUETES Y OTROS.</t>
  </si>
  <si>
    <r>
      <t>10 (compa</t>
    </r>
    <r>
      <rPr>
        <sz val="11"/>
        <color theme="1"/>
        <rFont val="Calibri"/>
        <family val="2"/>
      </rPr>
      <t>ñeros)</t>
    </r>
  </si>
  <si>
    <t>Solicitud completa
Averiguar la capacidad del grupo de llevar a cabo 2 proyectos al mismo tiempo (proyecto FAP para la implementacion de la comunidad de vida, obras a partir de septiembre)
Definir los beneficiarios directos
Ver si se puede aumentar el aporte local.</t>
  </si>
  <si>
    <t xml:space="preserve">Recomendaciones:
- Es necesario aumentar el aporte local, ya que es muy bajo (menos del 1% del proyecto). Para ello, les sugerimos que valoricen el trabajo que aporta el grupo para realizar las acciones de este proyecto. 
Consultas: ¿El grupo ya está funcionando en el local de Chilca? En caso contrario ¿cuándo plantean comenzar a desarrollar sus actividades ahí? 
¿El grupo tiene la capacidad de llevar a cabo las acciones previstas en el proyecto FAP y este proyecto simultáneamente, con la cantidad de compañeros que integran el grupo? ¿Quiénes serán los responsables de uno y otro proyecto? </t>
  </si>
  <si>
    <r>
      <t>Se incrementa el aporte local y se dan garant</t>
    </r>
    <r>
      <rPr>
        <sz val="11"/>
        <rFont val="Calibri"/>
        <family val="2"/>
      </rPr>
      <t>í</t>
    </r>
    <r>
      <rPr>
        <sz val="11"/>
        <rFont val="Calibri"/>
        <family val="2"/>
        <scheme val="minor"/>
      </rPr>
      <t>as sobre la capacidad del grupo de llevar a cabo las dos acciones.
La Junta aprueba la solicitud, poniendo atención al seguimiento que se le dar</t>
    </r>
    <r>
      <rPr>
        <sz val="11"/>
        <rFont val="Calibri"/>
        <family val="2"/>
      </rPr>
      <t>á</t>
    </r>
    <r>
      <rPr>
        <sz val="11"/>
        <rFont val="Calibri"/>
        <family val="2"/>
        <scheme val="minor"/>
      </rPr>
      <t xml:space="preserve"> desde la regi</t>
    </r>
    <r>
      <rPr>
        <sz val="11"/>
        <rFont val="Calibri"/>
        <family val="2"/>
      </rPr>
      <t>ó</t>
    </r>
    <r>
      <rPr>
        <sz val="11"/>
        <rFont val="Calibri"/>
        <family val="2"/>
        <scheme val="minor"/>
      </rPr>
      <t>n.</t>
    </r>
  </si>
  <si>
    <t>EMAÚS BUGA</t>
  </si>
  <si>
    <r>
      <t>Creacci</t>
    </r>
    <r>
      <rPr>
        <b/>
        <sz val="11"/>
        <color theme="1"/>
        <rFont val="Calibri"/>
        <family val="2"/>
      </rPr>
      <t>ó</t>
    </r>
    <r>
      <rPr>
        <b/>
        <sz val="11"/>
        <color theme="1"/>
        <rFont val="Calibri"/>
        <family val="2"/>
        <scheme val="minor"/>
      </rPr>
      <t>n de huerta comunitaria en beneficio de la populaci</t>
    </r>
    <r>
      <rPr>
        <b/>
        <sz val="11"/>
        <color theme="1"/>
        <rFont val="Calibri"/>
        <family val="2"/>
      </rPr>
      <t>ó</t>
    </r>
    <r>
      <rPr>
        <b/>
        <sz val="11"/>
        <color theme="1"/>
        <rFont val="Calibri"/>
        <family val="2"/>
        <scheme val="minor"/>
      </rPr>
      <t>n vulnerable del entorno</t>
    </r>
  </si>
  <si>
    <r>
      <t>Falta completar cartografía.
¿Cuál es la situaci</t>
    </r>
    <r>
      <rPr>
        <sz val="11"/>
        <color theme="1"/>
        <rFont val="Calibri"/>
        <family val="2"/>
      </rPr>
      <t>ó</t>
    </r>
    <r>
      <rPr>
        <sz val="11"/>
        <color theme="1"/>
        <rFont val="Calibri"/>
        <family val="2"/>
        <scheme val="minor"/>
      </rPr>
      <t>n actual del grupo? ¿Qué capacidad tiene  para acompa</t>
    </r>
    <r>
      <rPr>
        <sz val="11"/>
        <color theme="1"/>
        <rFont val="Calibri"/>
        <family val="2"/>
      </rPr>
      <t>ñ</t>
    </r>
    <r>
      <rPr>
        <sz val="11"/>
        <color theme="1"/>
        <rFont val="Calibri"/>
        <family val="2"/>
        <scheme val="minor"/>
      </rPr>
      <t>ar el proyecto? 
¿El proyecto de huerta comunitaria naci</t>
    </r>
    <r>
      <rPr>
        <sz val="11"/>
        <color theme="1"/>
        <rFont val="Calibri"/>
        <family val="2"/>
      </rPr>
      <t>ó</t>
    </r>
    <r>
      <rPr>
        <sz val="11"/>
        <color theme="1"/>
        <rFont val="Calibri"/>
        <family val="2"/>
        <scheme val="minor"/>
      </rPr>
      <t xml:space="preserve"> por una necesidad de la población?
¿Cómo se selecciona a las familias?
¿Como han pensado garantizar la sustentabilidad? (adjuntar proyección)
Faltan cotizaciones para gastos de huerta y mantenimiento.</t>
    </r>
  </si>
  <si>
    <t>Rumanía</t>
  </si>
  <si>
    <t>Emaús Satu Mare</t>
  </si>
  <si>
    <t>Comunidad (con experiencia en la inserción social y profesional de jóvenes con dificultades)</t>
  </si>
  <si>
    <t>Seis personas en el equipo. Los jóvenes cuentan también con un contrato de trabajo.</t>
  </si>
  <si>
    <t>Tiendas. Proyecto en curso: servicio de limpieza de oficinas.</t>
  </si>
  <si>
    <t>1. Comunidad: acogida e inserción de jóvenes con dificultades, procedentes de centros de protección de la infancia. Alojamiento en casa comunitaria, acompañamiento social diario, seguimiento educativo, psicológico, médico. Apoyo para reanudar los estudios o realizar una formación. Grupos de apoyo. Empleo en régimen de inserción en la comunidad. Ayuda para tener acceso a la vivienda. Asistencia jurídica.
2. Actividades solidarias: animación en centros de acogida, becas estudiantiles, apoyo a familias con dificultades.</t>
  </si>
  <si>
    <t>Red RISE Romania (miembro de la red European Network for Social Integration Enterprise)</t>
  </si>
  <si>
    <t>1. AYUDA A LA POBLACIÓN
3. CONSOLIDACIÓN DE LA ACCIÓN</t>
  </si>
  <si>
    <t>Compra de un piso para responder a las numerosas solicitudes de antiguos miembros jóvenes de la comunidad que ya no pueden pagarse el alquiler por haber perdido su empleo debido a la crisis sanitaria. La comunidad ha superado con creces su capacidad de acogida.
El piso funcionará según el modelo de habitaciones temporales (dos personas cada tres meses), para que sus habitantes tengan tiempo de reponerse, encontrar  trabajo y alojamiento. Además de alojamiento, también se les brindará acompañamiento por parte del equipo de la asociación en los distintos trámites administrativos, de búsqueda de empleo y seguimiento médico o psicológico.
Se prevé mantener el piso después de la crisis, con el mismo objetivo de acogida temporal.</t>
  </si>
  <si>
    <t>2 jóvenes cada tres meses, es decir 8 jóvenes al año (el primer año)</t>
  </si>
  <si>
    <t>Proyecto coherente y necesario, dado el contexto de crisis sanitaria.
Presupuesto de la parte inmobiliaria: comprobado.
Utilización del inmueble después de la crisis: comprobado (el piso seguirá sirviendo de acogida temporal en el futuro).</t>
  </si>
  <si>
    <t>Proyecto aprobado por la región</t>
  </si>
  <si>
    <t>No ha habido cambios. Explicación recibida y coherente.</t>
  </si>
  <si>
    <t>Italia</t>
  </si>
  <si>
    <t>Emaús Palermo Odv</t>
  </si>
  <si>
    <t>Comunidad de trabajo y de vida</t>
  </si>
  <si>
    <t>Mercado solidario</t>
  </si>
  <si>
    <t>Campos de trabajo voluntario, actividades extraescolares gratuitas, centro de ocio gratuito durante las vacaciones de verano.</t>
  </si>
  <si>
    <t>Emaús participa en varias redes locales y nacionales, así como en redes de consumo de incidencia política en materia de antimafia y sostenibilidad medioambiental.</t>
  </si>
  <si>
    <r>
      <t xml:space="preserve">Ayuda financiera para retomar la actividad económica en un nuevo almacén (edificio sometido a un proceso de concesión de bienes confiscados a la mafia). </t>
    </r>
    <r>
      <rPr>
        <b/>
        <sz val="11"/>
        <color rgb="FFFF0000"/>
        <rFont val="Calibri"/>
        <family val="2"/>
      </rPr>
      <t xml:space="preserve">Participación en un concurso por etapas para la concesión de bienes, organizado por la Agencia Nacional de Bienes Confiscados a la Mafia, en el que Emaús Palermo ha superado las dos primeras etapas (la última será en septiembre). </t>
    </r>
    <r>
      <rPr>
        <b/>
        <sz val="11"/>
        <color theme="1"/>
        <rFont val="Calibri"/>
        <family val="2"/>
      </rPr>
      <t xml:space="preserve">
Este nuevo espacio permitiría ampliar la superficie de venta y almacenamiento y, por consiguiente, aumentar los ingresos y la ayuda que brindan a la población local (principalmente personas sin hogar), así como acoger a tres personas más al año.</t>
    </r>
  </si>
  <si>
    <t>La asociación en general (5 personas acogidas + las personas voluntarias), además de la posibilidad de acoger a tres personas más gracias a este proyecto.</t>
  </si>
  <si>
    <t>La población local en general, gracias a una mayor cantidad de materiales en venta a bajo coste.</t>
  </si>
  <si>
    <t>Proyecto coherente, dado el contexto, pero se necesitan algunas aclaraciones:
- presupuesto: especificar las partidas presupuestarias "obras", "mantenimiento edificio", "gastos de gestión del primer año", "promoción y sensibilización"; han olvidado incluir los gastos de seguro en el presupuesto total.
- con respecto a la garantía bancaria, ¿no podría solicitarse este importe al Fondo Ético?
- el calendario de ejecución es coherente. ¡Atención: en la ficha de solicitud la ayuda figura a partir del 1 de septiembre, pero los fondos no se enviarían antes de finales de octubre!</t>
  </si>
  <si>
    <t>Preguntas sobre la posibilidad de apelar al Fondo Ético para la parte de garantía bancaria.</t>
  </si>
  <si>
    <t xml:space="preserve">Finalmente pueden apelar a la Banca Etica para la garantía bancaria.
Presupuesto revisado, descontando la garantía bancaria y sumando los gastos de seguro que habían olvidado incluir (1600€) + cobertura de los intereses bancarios de la garantía (1100€ durante 10 años).
Han enviado los demás gastos desglosados y explicados.
Han corregido el calendario de ejecución.
</t>
  </si>
  <si>
    <t>Colombia</t>
  </si>
  <si>
    <t>Pérou</t>
  </si>
  <si>
    <t xml:space="preserve">Action sociale Communauté de travail </t>
  </si>
  <si>
    <t>LE NOMBRE D'EMPLOYÉS DÉPEND DE LA SITUATION INTERNE DE CHAQUE GROUPE</t>
  </si>
  <si>
    <t>1.-Collecte de dons /2.-Ateliers de récupération/3-Salles de vente/4.-Formation/5.-Éducation communautaire</t>
  </si>
  <si>
    <t>Les groupes développent diverses actions sociales (familles, organisations de base, éducation, soutien à l'AAHH).</t>
  </si>
  <si>
    <t>Ministère de l'éducation, dons communautaires, banque alimentaire, ministère de l'environnement, DIGESA, supermarchés, entreprises publiques et privées.</t>
  </si>
  <si>
    <r>
      <rPr>
        <sz val="11"/>
        <color theme="1"/>
        <rFont val="Calibri"/>
        <family val="2"/>
        <scheme val="minor"/>
      </rPr>
      <t xml:space="preserve">REVENU PROPRE Contribution des 7 groupes membres/contribution annuelle par groupe S/1000 X7=S/7000 </t>
    </r>
    <r>
      <rPr>
        <b/>
        <sz val="11"/>
        <color indexed="8"/>
        <rFont val="Calibri"/>
        <family val="2"/>
      </rPr>
      <t>(1500 €)</t>
    </r>
  </si>
  <si>
    <t>DÉPENSES ANNUELLES : S/600.00 FRAIS DE NOTAIRE/ACTIONS SOCIALES S/3000.00/AUTRES DÉPENSES DE FONCTIONNEMENT INTERNE S/3400.00
(1500 €)</t>
  </si>
  <si>
    <t>4. ACTION COLLECTIVE</t>
  </si>
  <si>
    <t>Contribuer à répondre en partie aux besoins de la population la plus touchée par la pauvreté durant la pandémie, en fournissant des sacs alimentaires et des kits sanitaires.
Cinq groupes membres de la Fédération Emmaüs Pérou sont impliqués (Emmaüs Lambayeque, Emmaüs Aguilas Piura, Cuna Nazareth, Emmaüs Solidarité et Soutien, Emmaüs Villa el Salvador)</t>
  </si>
  <si>
    <t>Chaque groupe aidera 144 à 150 familles, bénéficiant directement à environ 2 952 personnes, en comptant un minimum de 4 personnes par famille.</t>
  </si>
  <si>
    <t xml:space="preserve">Chercher à savoir s'il est possible de demander le Fonds d'aide alimentaire. </t>
  </si>
  <si>
    <t xml:space="preserve">
Recommandations :  
- Inclure une contribution locale, pour laquelle nous vous suggérons de mettre en valeur le travail que les groupes feront pour réaliser cette action.
- Que les membres du Conseil de la FEP participent à toutes les livraisons de nourriture. 
- Que la FEP soit impliquée dans le suivi de ces actions et en rende compte.
Questions : Cette demande est présentée comme une action collective de la FEP mais les groupes Emmaüs St Augustin et Emmaüs Trujillo n'apparaissent pas, comment expliquer cela ?</t>
  </si>
  <si>
    <r>
      <rPr>
        <sz val="11"/>
        <color theme="1"/>
        <rFont val="Calibri"/>
        <family val="2"/>
        <scheme val="minor"/>
      </rPr>
      <t xml:space="preserve">La contribution locale est incluse et des informations sur la participation des groupes de la FEP seront envoyées. 
</t>
    </r>
    <r>
      <rPr>
        <sz val="11"/>
        <color theme="1"/>
        <rFont val="Calibri"/>
        <family val="2"/>
        <scheme val="minor"/>
      </rPr>
      <t xml:space="preserve">
</t>
    </r>
    <r>
      <rPr>
        <sz val="11"/>
        <color theme="1"/>
        <rFont val="Calibri"/>
        <family val="2"/>
        <scheme val="minor"/>
      </rPr>
      <t>Le Conseil approuve la demande, appréciant le travail collectif des groupes. La possibilité de solliciter le fonds spécial pour la distribution de nourriture est en attente.</t>
    </r>
  </si>
  <si>
    <t>554 €
(contribution de la FEP)</t>
  </si>
  <si>
    <t>COMMUNAUTÉ DE VIE ET DE TRAVAIL, DE SERVICE ET D'ACTION SOCIALE</t>
  </si>
  <si>
    <t>AU DÉBUT DE LA PANDÉMIE : 65 EMPLOYÉS 
Actuellement : 29</t>
  </si>
  <si>
    <t>Collecte, ateliers, ventes. Services de collecte des déchets solides Collecte et transport des déchets électriques. Formation et conseil en gestion des déchets.</t>
  </si>
  <si>
    <t>Soutien aux secteurs vulnérables avec des dons alimentaires pour Ollas Comunes. Dons de vêtements à des organisations de base. Livraison de meubles et de vêtements à des familles en situation d'urgence. Accion Colectiva a soutenu le groupe Emaus Lambayeque de février 2021 à ce jour en lui fournissant de la nourriture et d'autres articles.</t>
  </si>
  <si>
    <t>Membres de l'Association régionale des organisations sociales de La Libertad AROLIB. Membres du Conseil national des personnes handicapées.</t>
  </si>
  <si>
    <t>4 mois.
Les activités au début de la pandémie sont descendues à 30%, depuis février 2021 certaines activités se sont redressées et sont maintenant à 70%</t>
  </si>
  <si>
    <t>964 (aide de l’État)</t>
  </si>
  <si>
    <r>
      <rPr>
        <b/>
        <sz val="11"/>
        <color indexed="8"/>
        <rFont val="Calibri"/>
        <family val="2"/>
      </rPr>
      <t xml:space="preserve">2. NOUVELLE ACTION
</t>
    </r>
    <r>
      <rPr>
        <b/>
        <sz val="11"/>
        <color indexed="8"/>
        <rFont val="Calibri"/>
        <family val="2"/>
      </rPr>
      <t>3. RENFORCEMENT D'ACTION</t>
    </r>
  </si>
  <si>
    <t>Créer 15 emplois au sein de la communauté qui permettront aux gens de gagner un revenu et de subvenir aux besoins de leurs familles.</t>
  </si>
  <si>
    <t>15 nouveaux membres - anciens et nouveaux</t>
  </si>
  <si>
    <t>30 membres de la communauté</t>
  </si>
  <si>
    <t>Cartographie complète des recettes et des dépenses annuelles.
Comment comptez-vous assurer la durabilité après 5 mois ? (rassembler la projection)</t>
  </si>
  <si>
    <t xml:space="preserve">À envoyer :
- le budget dans le formulaire ci-joint prévu à cet effet.
- la liste des salaires actuels, y compris le nom et le salaire reçu de chaque compagnon.
- la cartographie complète, y compris le nombre de compagnons actuellement présents dans la communauté de vie et le montant de leurs revenus et dépenses annuels (en annexe).
Questions :
- Quelle est la projection lorsque 15 personnes de plus nous rejoignent ? Comment ces salaires seront-ils financés après les 5 mois inclus dans la présente demande.
Quel est le pourcentage de ces 15 compagnons qui sont nouveaux et qui font déjà partie de la communauté ? </t>
  </si>
  <si>
    <r>
      <rPr>
        <sz val="11"/>
        <color theme="1"/>
        <rFont val="Calibri"/>
        <family val="2"/>
        <scheme val="minor"/>
      </rPr>
      <t xml:space="preserve">Le budget, la cartographie et la grille des salaires seront envoyés. 
</t>
    </r>
    <r>
      <rPr>
        <sz val="11"/>
        <color theme="1"/>
        <rFont val="Calibri"/>
        <family val="2"/>
        <scheme val="minor"/>
      </rPr>
      <t xml:space="preserve">Il est précisé que l'action permettra l'intégration de 8 des 15 compagnons sur une base permanente.
</t>
    </r>
    <r>
      <rPr>
        <sz val="11"/>
        <color theme="1"/>
        <rFont val="Calibri"/>
        <family val="2"/>
        <scheme val="minor"/>
      </rPr>
      <t xml:space="preserve">
</t>
    </r>
    <r>
      <rPr>
        <sz val="11"/>
        <color theme="1"/>
        <rFont val="Calibri"/>
        <family val="2"/>
        <scheme val="minor"/>
      </rPr>
      <t>Le Conseil approuve la demande.</t>
    </r>
  </si>
  <si>
    <t>SOLIDARITÉ ET SOUTIEN</t>
  </si>
  <si>
    <t xml:space="preserve">COMMUNAUTÉ DE TRAVAIL </t>
  </si>
  <si>
    <t>7 COMPAGNONS ET 3 BÉNÉVOLES</t>
  </si>
  <si>
    <t>VENTE EN BRIC-À-BRAC ET RECYCLAGE</t>
  </si>
  <si>
    <t>LIVRAISON DIRECTE DE PRODUITS DE PREMIÈRE NÉCESSITÉ, DE PRODUITS D'ÉPICERIE, DE JOUETS ET D'AUTRES ARTICLES AUX PERSONNES LES PLUS DÉMUNIES.</t>
  </si>
  <si>
    <t>NON</t>
  </si>
  <si>
    <t>PAIEMENT D'AUTHORIS. ET CONSTRUCTION</t>
  </si>
  <si>
    <t>2. NOUVELLE ACTION</t>
  </si>
  <si>
    <r>
      <rPr>
        <b/>
        <sz val="11"/>
        <color indexed="8"/>
        <rFont val="Calibri"/>
        <family val="2"/>
      </rPr>
      <t xml:space="preserve">Installation et équipement d'un atelier de menuiserie
</t>
    </r>
    <r>
      <rPr>
        <b/>
        <sz val="11"/>
        <color indexed="8"/>
        <rFont val="Calibri"/>
        <family val="2"/>
      </rPr>
      <t xml:space="preserve">Entretien des véhicules
</t>
    </r>
    <r>
      <rPr>
        <b/>
        <sz val="11"/>
        <color indexed="8"/>
        <rFont val="Calibri"/>
        <family val="2"/>
      </rPr>
      <t>Publicité</t>
    </r>
  </si>
  <si>
    <r>
      <rPr>
        <sz val="11"/>
        <color theme="1"/>
        <rFont val="Calibri"/>
        <family val="2"/>
        <scheme val="minor"/>
      </rPr>
      <t>10 (membres)</t>
    </r>
  </si>
  <si>
    <t>200 (membres de la famille des bénéficiaires directs et autres familles)</t>
  </si>
  <si>
    <t>Formulaire de demande complet
Vérifier la capacité du groupe à mener à bien 2 projets en même temps (projet FAP pour la mise en place de la communauté de vie, travaux à partir de septembre).
Définir les bénéficiaires directs
Voir s'il est possible d'augmenter la contribution locale</t>
  </si>
  <si>
    <t>Recommandations :
- Il est nécessaire d'augmenter la contribution locale car elle est très faible (moins de 1% du projet) pour cela nous vous proposons de faire une valorisation du travail que le groupe apporte pour mener à bien les actions de ce projet. 
Questions : Le groupe travaille-t-il déjà à Chilca ? Si non, quand envisagent-ils de commencer à y développer leurs activités ? 
Le groupe est-il en mesure de réaliser les actions prévues dans le projet FAP et le présent projet simultanément avec le nombre de compagnons qui le composent ? Qui seront les responsables de chacun des deux projets ?</t>
  </si>
  <si>
    <r>
      <rPr>
        <sz val="11"/>
        <color theme="1"/>
        <rFont val="Calibri"/>
        <family val="2"/>
        <scheme val="minor"/>
      </rPr>
      <t xml:space="preserve">La contribution locale est augmentée et des assurances sont fournies quant à la capacité du groupe à mener à bien les deux actions.
</t>
    </r>
    <r>
      <rPr>
        <sz val="11"/>
        <color theme="1"/>
        <rFont val="Calibri"/>
        <family val="2"/>
        <scheme val="minor"/>
      </rPr>
      <t xml:space="preserve">
</t>
    </r>
    <r>
      <rPr>
        <sz val="11"/>
        <color theme="1"/>
        <rFont val="Calibri"/>
        <family val="2"/>
        <scheme val="minor"/>
      </rPr>
      <t>Le Conseil approuve la demande, en insistant sur le suivi à effectuer par la région.</t>
    </r>
  </si>
  <si>
    <t>428,54 €
(contribution du groupe)</t>
  </si>
  <si>
    <t>COLOMBIE</t>
  </si>
  <si>
    <t>Création d'un potager communautaire au profit de la population vulnérable des environs.</t>
  </si>
  <si>
    <t>50 jardins potagers livrés à des familles de la zone située entre Media canoa et Yotoco.</t>
  </si>
  <si>
    <r>
      <rPr>
        <sz val="11"/>
        <color theme="1"/>
        <rFont val="Calibri"/>
        <family val="2"/>
        <scheme val="minor"/>
      </rPr>
      <t xml:space="preserve">La cartographie doit être complétée
</t>
    </r>
    <r>
      <rPr>
        <sz val="11"/>
        <color theme="1"/>
        <rFont val="Calibri"/>
        <family val="2"/>
        <scheme val="minor"/>
      </rPr>
      <t xml:space="preserve">Quelle est la situation actuelle du groupe ? Dans quelle mesure a-t-elle la capacité de soutenir le projet ? 
</t>
    </r>
    <r>
      <rPr>
        <sz val="11"/>
        <color theme="1"/>
        <rFont val="Calibri"/>
        <family val="2"/>
        <scheme val="minor"/>
      </rPr>
      <t xml:space="preserve">Le projet de jardin communautaire est-il né d'un besoin de la population ?
</t>
    </r>
    <r>
      <rPr>
        <sz val="11"/>
        <color theme="1"/>
        <rFont val="Calibri"/>
        <family val="2"/>
        <scheme val="minor"/>
      </rPr>
      <t xml:space="preserve">Comment les familles sont-elles sélectionnées ?
</t>
    </r>
    <r>
      <rPr>
        <sz val="11"/>
        <color theme="1"/>
        <rFont val="Calibri"/>
        <family val="2"/>
        <scheme val="minor"/>
      </rPr>
      <t xml:space="preserve">Comment comptez-vous garantir la durabilité ? (ajouter le projet en pièce jointe)
</t>
    </r>
    <r>
      <rPr>
        <sz val="11"/>
        <color theme="1"/>
        <rFont val="Calibri"/>
        <family val="2"/>
        <scheme val="minor"/>
      </rPr>
      <t>Il manque des devis pour les frais de jardinage et d'entretien.</t>
    </r>
  </si>
  <si>
    <t>À envoyer : 
- Devis et plan de formation par l'agronome. 
- Données pour la cartographie, une condition préalable pour accéder au dispositif 2021. 
Questions : 
- Quelle est la capacité du groupe à réaliser cette action ?
- Qui est responsable de cette action au sein du groupe ? 
- Comment ce projet de jardin a-t-il vu le jour, s'agissait-il d'un projet commun avec la communauté, et avez-vous déjà parlé aux familles qui participeront à ce projet ?
- Où vous projetez-vous après ces trois mois ?
- Quelle est l'activité principale du groupe en ce moment ?</t>
  </si>
  <si>
    <t>Demande rejetée</t>
  </si>
  <si>
    <r>
      <t>Appui financier pour relancer l'activité économique au sein d'un nouvel entrepôt (bâtiment en cours de procédure d'octroi d'un bien confisqué à la mafia).</t>
    </r>
    <r>
      <rPr>
        <b/>
        <sz val="11"/>
        <color rgb="FFFF0000"/>
        <rFont val="Calibri"/>
        <family val="2"/>
      </rPr>
      <t xml:space="preserve"> Appel d'offre en plusieurs étapes par l'Agenzia Nazionale Beni Sequestrati e Confiscati, pour la procédure d'octroi, pour laquelle Emmaüs Palerme a passé les 2 premières sélections (dernière étape en septembre).</t>
    </r>
    <r>
      <rPr>
        <b/>
        <sz val="11"/>
        <color theme="1"/>
        <rFont val="Calibri"/>
        <family val="2"/>
      </rPr>
      <t xml:space="preserve">
Ce nouvel espace plus grand amènera plus de surface de vente et de stockage, permettant ainsi plus de rentrées économiques et plus de soutiens possibles aux populations locales, notamment sans abris.</t>
    </r>
  </si>
  <si>
    <t>L'association de manière générale (7 personnes accueillies plus les bénévoles), et prévision d'accueillir 3 personnes supplémentaires par an avec le projet</t>
  </si>
  <si>
    <t>Projet cohérent au vu du contexte mais des clarifications à apporter:
- budget: préciser les lignes budgétaires "travaux", "sécurisation", "entretien bâtiment","coûts de gestion de la 1ère année","promotion et sensibilisation" (fournir des devis si possible);
- Concernant la garantie bancaire, ne serait-ce pas une somme à demander auprès du Fonds Ethique?
- Le calendrier fourni est cohérent, mais attention car dans la fiche de demande, le soutien est noté à compter du 1/09, alors que les fonds versés ne pourront être versés avant fin octobre.</t>
  </si>
  <si>
    <t>En cours de traitement au 27/08</t>
  </si>
  <si>
    <t>ROUMANIE</t>
  </si>
  <si>
    <t>AMERIQUES</t>
  </si>
  <si>
    <t>Budget demandé au DSS</t>
  </si>
  <si>
    <t>Apport autre (groupe, externe)</t>
  </si>
  <si>
    <t>Budget TOTAL de l'Action</t>
  </si>
  <si>
    <t>SOUS TOTAL AMERIQUES</t>
  </si>
  <si>
    <t>SOUS TOTAL EUROPE</t>
  </si>
  <si>
    <t>TOTAL GENERAL DSS 3eme session</t>
  </si>
  <si>
    <t>Otras aportaciones (del grupo, externas)</t>
  </si>
  <si>
    <t>SUBTOTAL AMÉRICA</t>
  </si>
  <si>
    <t>SUBTOTAL EUROPA</t>
  </si>
  <si>
    <t>TOTAL GENERAL DES 3er ciclo</t>
  </si>
  <si>
    <r>
      <t>Sum requested from the Specific Solidarity Mechanism</t>
    </r>
    <r>
      <rPr>
        <sz val="11"/>
        <color rgb="FF000000"/>
        <rFont val="Calibri"/>
        <family val="2"/>
      </rPr>
      <t xml:space="preserve">
</t>
    </r>
    <r>
      <rPr>
        <b/>
        <sz val="11"/>
        <color rgb="FF000000"/>
        <rFont val="Calibri"/>
        <family val="2"/>
      </rPr>
      <t>(in €)</t>
    </r>
  </si>
  <si>
    <t>Sum requested from the Specific Solidarity Mechanism</t>
  </si>
  <si>
    <t>Other contribution (group, external)</t>
  </si>
  <si>
    <r>
      <t>TOTAL budget for the initiative</t>
    </r>
    <r>
      <rPr>
        <sz val="11"/>
        <color rgb="FF000000"/>
        <rFont val="Calibri"/>
        <family val="2"/>
      </rPr>
      <t xml:space="preserve">
</t>
    </r>
    <r>
      <rPr>
        <b/>
        <sz val="11"/>
        <color rgb="FF000000"/>
        <rFont val="Calibri"/>
        <family val="2"/>
      </rPr>
      <t>(in €)</t>
    </r>
  </si>
  <si>
    <t>TOTAL budget for the initiative</t>
  </si>
  <si>
    <t>TOTAL GENERAL 3rd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</si>
</sst>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40C]General"/>
    <numFmt numFmtId="165" formatCode="_-* #,##0\ &quot;€&quot;_-;\-* #,##0\ &quot;€&quot;_-;_-* &quot;-&quot;??\ &quot;€&quot;_-;_-@_-"/>
    <numFmt numFmtId="166" formatCode="#,##0\ &quot;€&quot;"/>
    <numFmt numFmtId="167" formatCode="#,##0.00\ &quot;€&quot;"/>
    <numFmt numFmtId="168" formatCode="&quot; &quot;* #,##0&quot; € &quot;;&quot;-&quot;* #,##0&quot; € &quot;;&quot; &quot;* &quot;-&quot;??&quot; € &quot;"/>
    <numFmt numFmtId="169" formatCode="#,##0&quot; €&quot;"/>
    <numFmt numFmtId="170" formatCode="&quot;$&quot;\ #,##0;[Red]\-&quot;$&quot;\ #,##0"/>
    <numFmt numFmtId="171" formatCode="&quot;R$&quot;\ #,##0.00;[Red]\-&quot;R$&quot;\ #,##0.00"/>
    <numFmt numFmtId="172" formatCode="[$$-409]&quot; &quot;#,##0;&quot;-&quot;[$$-409]&quot; &quot;#,##0"/>
    <numFmt numFmtId="173" formatCode="&quot;R$ &quot;#,##0.00;&quot;-R$ &quot;#,##0.00"/>
  </numFmts>
  <fonts count="48" x14ac:knownFonts="1">
    <font>
      <sz val="11"/>
      <color theme="1"/>
      <name val="Calibri"/>
      <family val="2"/>
      <scheme val="minor"/>
    </font>
    <font>
      <sz val="11"/>
      <color rgb="FF0070C0"/>
      <name val="Calibri"/>
      <family val="2"/>
      <scheme val="minor"/>
    </font>
    <font>
      <b/>
      <sz val="11"/>
      <color theme="1"/>
      <name val="Calibri"/>
      <family val="2"/>
      <scheme val="minor"/>
    </font>
    <font>
      <sz val="11"/>
      <color rgb="FF00B050"/>
      <name val="Calibri"/>
      <family val="2"/>
      <scheme val="minor"/>
    </font>
    <font>
      <b/>
      <sz val="20"/>
      <color theme="1"/>
      <name val="Calibri"/>
      <family val="2"/>
      <scheme val="minor"/>
    </font>
    <font>
      <b/>
      <sz val="11"/>
      <color rgb="FFFF0000"/>
      <name val="Calibri"/>
      <family val="2"/>
      <scheme val="minor"/>
    </font>
    <font>
      <sz val="11"/>
      <color theme="1"/>
      <name val="Calibri"/>
      <family val="2"/>
    </font>
    <font>
      <sz val="11"/>
      <name val="Calibri"/>
      <family val="2"/>
    </font>
    <font>
      <b/>
      <sz val="11"/>
      <name val="Calibri"/>
      <family val="2"/>
    </font>
    <font>
      <b/>
      <sz val="11"/>
      <color rgb="FFFF0000"/>
      <name val="Calibri"/>
      <family val="2"/>
    </font>
    <font>
      <b/>
      <sz val="11"/>
      <color theme="4"/>
      <name val="Calibri"/>
      <family val="2"/>
    </font>
    <font>
      <sz val="11"/>
      <color rgb="FFFF0000"/>
      <name val="Calibri"/>
      <family val="2"/>
    </font>
    <font>
      <sz val="11"/>
      <color theme="4"/>
      <name val="Calibri"/>
      <family val="2"/>
    </font>
    <font>
      <b/>
      <sz val="11"/>
      <color theme="1"/>
      <name val="Calibri"/>
      <family val="2"/>
    </font>
    <font>
      <sz val="11"/>
      <color rgb="FF000000"/>
      <name val="Calibri"/>
      <family val="2"/>
    </font>
    <font>
      <b/>
      <sz val="10"/>
      <color rgb="FF000000"/>
      <name val="Calibri"/>
      <family val="2"/>
    </font>
    <font>
      <b/>
      <sz val="14"/>
      <color theme="1"/>
      <name val="Calibri"/>
      <family val="2"/>
      <scheme val="minor"/>
    </font>
    <font>
      <b/>
      <sz val="12"/>
      <name val="Calibri"/>
      <family val="2"/>
      <scheme val="minor"/>
    </font>
    <font>
      <sz val="12"/>
      <name val="Calibri"/>
      <family val="2"/>
    </font>
    <font>
      <sz val="12"/>
      <color rgb="FF00B0F0"/>
      <name val="Calibri"/>
      <family val="2"/>
    </font>
    <font>
      <b/>
      <sz val="20"/>
      <color theme="1"/>
      <name val="Calibri"/>
      <family val="2"/>
    </font>
    <font>
      <b/>
      <sz val="11"/>
      <color rgb="FF4472C4"/>
      <name val="Calibri"/>
      <family val="2"/>
    </font>
    <font>
      <b/>
      <sz val="14"/>
      <color theme="1"/>
      <name val="Calibri"/>
      <family val="2"/>
    </font>
    <font>
      <i/>
      <sz val="11"/>
      <color theme="1"/>
      <name val="Calibri"/>
      <family val="2"/>
    </font>
    <font>
      <b/>
      <sz val="20"/>
      <color rgb="FF000000"/>
      <name val="Calibri"/>
      <family val="2"/>
    </font>
    <font>
      <b/>
      <sz val="14"/>
      <color rgb="FF000000"/>
      <name val="Calibri"/>
      <family val="2"/>
    </font>
    <font>
      <b/>
      <sz val="11"/>
      <color rgb="FF000000"/>
      <name val="Calibri"/>
      <family val="2"/>
    </font>
    <font>
      <i/>
      <sz val="11"/>
      <color rgb="FF000000"/>
      <name val="Calibri"/>
      <family val="2"/>
    </font>
    <font>
      <sz val="10"/>
      <name val="Calibri"/>
      <family val="2"/>
    </font>
    <font>
      <sz val="10"/>
      <color rgb="FF000000"/>
      <name val="Calibri"/>
      <family val="2"/>
    </font>
    <font>
      <sz val="12"/>
      <color rgb="FF000000"/>
      <name val="Calibri"/>
      <family val="2"/>
    </font>
    <font>
      <sz val="11"/>
      <color theme="1"/>
      <name val="Calibri"/>
      <family val="2"/>
      <scheme val="minor"/>
    </font>
    <font>
      <b/>
      <sz val="12"/>
      <color rgb="FF00B0F0"/>
      <name val="Calibri"/>
      <family val="2"/>
      <scheme val="minor"/>
    </font>
    <font>
      <sz val="11"/>
      <name val="Calibri"/>
      <family val="2"/>
      <scheme val="minor"/>
    </font>
    <font>
      <b/>
      <sz val="11"/>
      <name val="Calibri"/>
      <family val="2"/>
      <scheme val="minor"/>
    </font>
    <font>
      <b/>
      <sz val="11"/>
      <color indexed="8"/>
      <name val="Calibri"/>
      <family val="2"/>
    </font>
    <font>
      <b/>
      <sz val="12"/>
      <color theme="1"/>
      <name val="Calibri"/>
      <family val="2"/>
      <scheme val="minor"/>
    </font>
    <font>
      <b/>
      <sz val="12"/>
      <color indexed="8"/>
      <name val="Calibri"/>
      <family val="2"/>
    </font>
    <font>
      <b/>
      <sz val="11"/>
      <color rgb="FF00B0F0"/>
      <name val="Calibri"/>
      <family val="2"/>
    </font>
    <font>
      <sz val="8.0500000000000007"/>
      <color theme="1"/>
      <name val="Calibri"/>
      <family val="2"/>
    </font>
    <font>
      <b/>
      <sz val="18"/>
      <color theme="1"/>
      <name val="Calibri"/>
      <family val="2"/>
    </font>
    <font>
      <sz val="11"/>
      <color indexed="8"/>
      <name val="Calibri"/>
      <family val="2"/>
    </font>
    <font>
      <b/>
      <sz val="11"/>
      <color indexed="11"/>
      <name val="Calibri"/>
      <family val="2"/>
    </font>
    <font>
      <sz val="11"/>
      <color indexed="23"/>
      <name val="Calibri"/>
      <family val="2"/>
    </font>
    <font>
      <b/>
      <sz val="12"/>
      <color indexed="17"/>
      <name val="Calibri"/>
      <family val="2"/>
    </font>
    <font>
      <sz val="11"/>
      <color indexed="24"/>
      <name val="Calibri"/>
      <family val="2"/>
    </font>
    <font>
      <b/>
      <sz val="16"/>
      <color theme="0"/>
      <name val="Calibri"/>
      <family val="2"/>
    </font>
    <font>
      <b/>
      <sz val="16"/>
      <color theme="0"/>
      <name val="Calibri"/>
      <family val="2"/>
      <scheme val="minor"/>
    </font>
  </fonts>
  <fills count="18">
    <fill>
      <patternFill patternType="none"/>
    </fill>
    <fill>
      <patternFill patternType="gray125"/>
    </fill>
    <fill>
      <patternFill patternType="solid">
        <fgColor rgb="FFFFC000"/>
        <bgColor indexed="64"/>
      </patternFill>
    </fill>
    <fill>
      <patternFill patternType="solid">
        <fgColor rgb="FFFFFF66"/>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8" tint="0.79995117038483843"/>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indexed="9"/>
        <bgColor auto="1"/>
      </patternFill>
    </fill>
    <fill>
      <patternFill patternType="solid">
        <fgColor theme="9"/>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indexed="8"/>
      </left>
      <right style="thin">
        <color indexed="8"/>
      </right>
      <top style="thin">
        <color indexed="10"/>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s>
  <cellStyleXfs count="4">
    <xf numFmtId="0" fontId="0" fillId="0" borderId="0"/>
    <xf numFmtId="164" fontId="14" fillId="0" borderId="0" applyBorder="0" applyProtection="0"/>
    <xf numFmtId="44" fontId="31" fillId="0" borderId="0" applyFont="0" applyFill="0" applyBorder="0" applyAlignment="0" applyProtection="0"/>
    <xf numFmtId="0" fontId="41" fillId="0" borderId="0" applyNumberFormat="0" applyFill="0" applyBorder="0" applyProtection="0"/>
  </cellStyleXfs>
  <cellXfs count="300">
    <xf numFmtId="0" fontId="0" fillId="0" borderId="0" xfId="0"/>
    <xf numFmtId="0" fontId="18" fillId="7"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6" fillId="0" borderId="0" xfId="0" applyFont="1" applyAlignment="1">
      <alignment horizontal="left" vertical="center" wrapText="1"/>
    </xf>
    <xf numFmtId="0" fontId="0" fillId="10" borderId="0" xfId="0" applyFill="1" applyAlignment="1">
      <alignment horizontal="left" vertical="center"/>
    </xf>
    <xf numFmtId="0" fontId="12" fillId="13" borderId="12" xfId="0" applyFont="1" applyFill="1" applyBorder="1" applyAlignment="1">
      <alignment vertical="center" wrapText="1"/>
    </xf>
    <xf numFmtId="0" fontId="12" fillId="11" borderId="12" xfId="0" applyFont="1" applyFill="1" applyBorder="1" applyAlignment="1">
      <alignment vertical="center" wrapText="1"/>
    </xf>
    <xf numFmtId="0" fontId="28" fillId="13"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0" fillId="10" borderId="1" xfId="0" applyFill="1" applyBorder="1" applyAlignment="1">
      <alignment horizontal="center" vertical="center" wrapText="1"/>
    </xf>
    <xf numFmtId="165" fontId="32" fillId="10" borderId="1" xfId="0" applyNumberFormat="1" applyFont="1" applyFill="1" applyBorder="1" applyAlignment="1">
      <alignment horizontal="left" vertical="center" wrapText="1"/>
    </xf>
    <xf numFmtId="0" fontId="2" fillId="10" borderId="1" xfId="0" applyFont="1" applyFill="1" applyBorder="1" applyAlignment="1">
      <alignment horizontal="left" vertical="center" wrapText="1"/>
    </xf>
    <xf numFmtId="0" fontId="0" fillId="0" borderId="0" xfId="0" applyAlignment="1">
      <alignment horizontal="center" vertical="center" wrapText="1"/>
    </xf>
    <xf numFmtId="0" fontId="0" fillId="10" borderId="0" xfId="0" applyFill="1" applyAlignment="1">
      <alignment horizontal="left" vertical="center" wrapText="1"/>
    </xf>
    <xf numFmtId="165" fontId="17" fillId="10" borderId="1" xfId="2" applyNumberFormat="1" applyFont="1" applyFill="1" applyBorder="1" applyAlignment="1">
      <alignment horizontal="left" vertical="center" wrapText="1"/>
    </xf>
    <xf numFmtId="0" fontId="0" fillId="10" borderId="0" xfId="0" applyFill="1" applyAlignment="1">
      <alignment vertical="center" wrapText="1"/>
    </xf>
    <xf numFmtId="166" fontId="8" fillId="10" borderId="1" xfId="0" applyNumberFormat="1" applyFont="1" applyFill="1" applyBorder="1" applyAlignment="1">
      <alignment horizontal="center" vertical="center" wrapText="1"/>
    </xf>
    <xf numFmtId="0" fontId="33" fillId="10" borderId="13" xfId="0" applyFont="1" applyFill="1" applyBorder="1" applyAlignment="1">
      <alignment vertical="center" wrapText="1"/>
    </xf>
    <xf numFmtId="0" fontId="5" fillId="0" borderId="0" xfId="0" applyFont="1" applyAlignment="1">
      <alignment horizontal="center" vertical="center" wrapText="1"/>
    </xf>
    <xf numFmtId="0" fontId="0" fillId="0" borderId="1" xfId="0" applyBorder="1" applyAlignment="1">
      <alignment horizontal="left" vertical="center" wrapText="1"/>
    </xf>
    <xf numFmtId="0" fontId="0" fillId="0" borderId="0" xfId="0" applyFill="1" applyAlignment="1">
      <alignment horizontal="lef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13" fillId="0" borderId="28"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0" fillId="0" borderId="0" xfId="0" applyFill="1" applyBorder="1" applyAlignment="1">
      <alignment horizontal="left" vertical="center" wrapText="1"/>
    </xf>
    <xf numFmtId="0" fontId="13" fillId="0" borderId="28" xfId="0" applyFont="1" applyFill="1" applyBorder="1" applyAlignment="1">
      <alignment horizontal="center" vertical="center" wrapText="1"/>
    </xf>
    <xf numFmtId="166" fontId="13" fillId="0" borderId="28" xfId="0" applyNumberFormat="1" applyFont="1" applyFill="1" applyBorder="1" applyAlignment="1">
      <alignment horizontal="center" vertical="center" wrapText="1"/>
    </xf>
    <xf numFmtId="0" fontId="0" fillId="0" borderId="28" xfId="0" applyBorder="1" applyAlignment="1">
      <alignment vertical="center" wrapText="1"/>
    </xf>
    <xf numFmtId="0" fontId="0" fillId="0" borderId="28" xfId="0" applyBorder="1" applyAlignment="1">
      <alignment horizontal="center" vertical="center" wrapText="1"/>
    </xf>
    <xf numFmtId="167" fontId="0" fillId="0" borderId="28" xfId="0" applyNumberFormat="1" applyBorder="1" applyAlignment="1">
      <alignment horizontal="center" vertical="center" wrapText="1"/>
    </xf>
    <xf numFmtId="0" fontId="0" fillId="0" borderId="28" xfId="0" applyBorder="1" applyAlignment="1">
      <alignment horizontal="left" vertical="center" wrapText="1"/>
    </xf>
    <xf numFmtId="166" fontId="38" fillId="0" borderId="28" xfId="0" applyNumberFormat="1" applyFont="1" applyFill="1" applyBorder="1" applyAlignment="1">
      <alignment horizontal="center" vertical="center" wrapText="1"/>
    </xf>
    <xf numFmtId="0" fontId="6" fillId="0" borderId="14" xfId="0" applyFont="1" applyFill="1" applyBorder="1" applyAlignment="1">
      <alignment horizontal="left" vertical="center" wrapText="1"/>
    </xf>
    <xf numFmtId="0" fontId="0" fillId="0" borderId="32" xfId="0" applyBorder="1" applyAlignment="1">
      <alignment vertical="center" wrapText="1"/>
    </xf>
    <xf numFmtId="166" fontId="0" fillId="0" borderId="32" xfId="0" applyNumberFormat="1" applyBorder="1" applyAlignment="1">
      <alignment horizontal="center" vertical="center" wrapText="1"/>
    </xf>
    <xf numFmtId="0" fontId="0" fillId="0" borderId="32" xfId="0" applyBorder="1" applyAlignment="1">
      <alignment horizontal="center" vertical="center" wrapText="1"/>
    </xf>
    <xf numFmtId="166" fontId="38" fillId="0" borderId="14" xfId="0" applyNumberFormat="1" applyFont="1" applyFill="1" applyBorder="1" applyAlignment="1">
      <alignment horizontal="center" vertical="center" wrapText="1"/>
    </xf>
    <xf numFmtId="0" fontId="0" fillId="0" borderId="32" xfId="0" applyBorder="1" applyAlignment="1">
      <alignment horizontal="left" vertical="center" wrapText="1"/>
    </xf>
    <xf numFmtId="0" fontId="13" fillId="0" borderId="14" xfId="0" applyFont="1" applyFill="1" applyBorder="1" applyAlignment="1">
      <alignment horizontal="center" vertical="center" wrapText="1"/>
    </xf>
    <xf numFmtId="166" fontId="13" fillId="0" borderId="14" xfId="0" applyNumberFormat="1" applyFont="1" applyFill="1" applyBorder="1" applyAlignment="1">
      <alignment horizontal="center" vertical="center" wrapText="1"/>
    </xf>
    <xf numFmtId="0" fontId="6" fillId="10" borderId="1" xfId="0" applyFont="1" applyFill="1" applyBorder="1" applyAlignment="1">
      <alignment horizontal="left" vertical="center" wrapText="1"/>
    </xf>
    <xf numFmtId="165" fontId="0" fillId="10" borderId="1" xfId="2" applyNumberFormat="1" applyFont="1" applyFill="1" applyBorder="1" applyAlignment="1">
      <alignment horizontal="left" vertical="center" wrapText="1"/>
    </xf>
    <xf numFmtId="165" fontId="31" fillId="10" borderId="1" xfId="2" applyNumberFormat="1" applyFont="1" applyFill="1" applyBorder="1" applyAlignment="1">
      <alignment horizontal="left" vertical="center" wrapText="1"/>
    </xf>
    <xf numFmtId="0" fontId="31" fillId="0" borderId="1" xfId="0" applyFont="1" applyBorder="1" applyAlignment="1">
      <alignment horizontal="center" vertical="center" wrapText="1"/>
    </xf>
    <xf numFmtId="0" fontId="1" fillId="0" borderId="1" xfId="0" applyFont="1" applyBorder="1" applyAlignment="1">
      <alignment horizontal="center" vertical="center" wrapText="1"/>
    </xf>
    <xf numFmtId="170" fontId="2" fillId="0" borderId="1" xfId="0" applyNumberFormat="1" applyFont="1" applyBorder="1" applyAlignment="1">
      <alignment horizontal="center" vertical="center" wrapText="1"/>
    </xf>
    <xf numFmtId="171" fontId="5" fillId="10" borderId="1" xfId="0" applyNumberFormat="1" applyFont="1" applyFill="1" applyBorder="1" applyAlignment="1">
      <alignment horizontal="left" vertical="center" wrapText="1"/>
    </xf>
    <xf numFmtId="0" fontId="0" fillId="10" borderId="1" xfId="0" applyFill="1" applyBorder="1" applyAlignment="1">
      <alignment horizontal="left" vertical="center" wrapText="1"/>
    </xf>
    <xf numFmtId="0" fontId="33" fillId="10" borderId="1" xfId="0" applyFont="1" applyFill="1" applyBorder="1" applyAlignment="1">
      <alignment horizontal="left" vertical="center" wrapText="1"/>
    </xf>
    <xf numFmtId="166" fontId="9" fillId="10" borderId="1"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3" fontId="0" fillId="10" borderId="1" xfId="0" applyNumberFormat="1" applyFill="1" applyBorder="1" applyAlignment="1">
      <alignment horizontal="left" vertical="center" wrapText="1"/>
    </xf>
    <xf numFmtId="0" fontId="1" fillId="10"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13" fillId="10" borderId="1" xfId="0" applyFont="1" applyFill="1" applyBorder="1" applyAlignment="1">
      <alignment horizontal="left" vertical="center" wrapText="1"/>
    </xf>
    <xf numFmtId="0" fontId="0" fillId="0" borderId="35" xfId="0" applyBorder="1" applyAlignment="1">
      <alignment horizontal="center" vertical="center" wrapText="1"/>
    </xf>
    <xf numFmtId="0" fontId="6" fillId="14" borderId="1" xfId="0" applyFont="1" applyFill="1" applyBorder="1" applyAlignment="1">
      <alignment horizontal="center" vertical="center" wrapText="1"/>
    </xf>
    <xf numFmtId="0" fontId="6" fillId="14" borderId="1" xfId="0" applyFont="1" applyFill="1" applyBorder="1" applyAlignment="1">
      <alignment horizontal="left" vertical="center" wrapText="1"/>
    </xf>
    <xf numFmtId="0" fontId="0" fillId="14" borderId="1" xfId="0" applyFill="1" applyBorder="1" applyAlignment="1">
      <alignment horizontal="center" vertical="center" wrapText="1"/>
    </xf>
    <xf numFmtId="165" fontId="0" fillId="14" borderId="1" xfId="2" applyNumberFormat="1"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3" fillId="14" borderId="1" xfId="0" applyFont="1" applyFill="1" applyBorder="1" applyAlignment="1">
      <alignment horizontal="center" vertical="center" wrapText="1"/>
    </xf>
    <xf numFmtId="165" fontId="17" fillId="14" borderId="1" xfId="2" applyNumberFormat="1" applyFont="1" applyFill="1" applyBorder="1" applyAlignment="1">
      <alignment horizontal="left" vertical="center" wrapText="1"/>
    </xf>
    <xf numFmtId="0" fontId="0" fillId="14" borderId="1" xfId="0" applyFill="1" applyBorder="1" applyAlignment="1">
      <alignment horizontal="left" vertical="center" wrapText="1"/>
    </xf>
    <xf numFmtId="165" fontId="32" fillId="14" borderId="1" xfId="0" applyNumberFormat="1" applyFont="1" applyFill="1" applyBorder="1" applyAlignment="1">
      <alignment horizontal="left" vertical="center" wrapText="1"/>
    </xf>
    <xf numFmtId="0" fontId="2" fillId="14" borderId="1" xfId="0" applyFont="1" applyFill="1" applyBorder="1" applyAlignment="1">
      <alignment horizontal="left" vertical="center" wrapText="1"/>
    </xf>
    <xf numFmtId="166" fontId="8" fillId="14" borderId="1" xfId="0" applyNumberFormat="1" applyFont="1" applyFill="1" applyBorder="1" applyAlignment="1">
      <alignment horizontal="center" vertical="center" wrapText="1"/>
    </xf>
    <xf numFmtId="0" fontId="33" fillId="14" borderId="13" xfId="0" applyFont="1" applyFill="1" applyBorder="1" applyAlignment="1">
      <alignment vertical="center" wrapText="1"/>
    </xf>
    <xf numFmtId="0" fontId="7" fillId="14" borderId="1" xfId="0" applyFont="1" applyFill="1" applyBorder="1" applyAlignment="1">
      <alignment horizontal="left" vertical="center" wrapText="1"/>
    </xf>
    <xf numFmtId="166" fontId="9" fillId="14" borderId="1" xfId="0" applyNumberFormat="1" applyFont="1" applyFill="1" applyBorder="1" applyAlignment="1">
      <alignment horizontal="center" vertical="center" wrapText="1"/>
    </xf>
    <xf numFmtId="0" fontId="36" fillId="14" borderId="1" xfId="0" applyFont="1" applyFill="1" applyBorder="1" applyAlignment="1">
      <alignment horizontal="center" vertical="center" wrapText="1"/>
    </xf>
    <xf numFmtId="0" fontId="40" fillId="15" borderId="23" xfId="0" applyFont="1" applyFill="1" applyBorder="1" applyAlignment="1">
      <alignment vertical="center" wrapText="1"/>
    </xf>
    <xf numFmtId="0" fontId="40" fillId="15" borderId="19" xfId="0" applyFont="1" applyFill="1" applyBorder="1" applyAlignment="1">
      <alignment vertical="center" wrapText="1"/>
    </xf>
    <xf numFmtId="166" fontId="34" fillId="15"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7" fillId="13"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0" borderId="13" xfId="0" applyBorder="1" applyAlignment="1">
      <alignment horizontal="center" vertical="center" wrapText="1"/>
    </xf>
    <xf numFmtId="166" fontId="40" fillId="15" borderId="13" xfId="0" applyNumberFormat="1" applyFont="1" applyFill="1" applyBorder="1" applyAlignment="1">
      <alignment horizontal="center" vertical="center" wrapText="1"/>
    </xf>
    <xf numFmtId="0" fontId="13" fillId="0" borderId="29" xfId="0" applyFont="1" applyFill="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3" fillId="6" borderId="23" xfId="0" applyFont="1" applyFill="1" applyBorder="1" applyAlignment="1">
      <alignment horizontal="left" vertical="center" wrapText="1"/>
    </xf>
    <xf numFmtId="0" fontId="13" fillId="8" borderId="7"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9" borderId="18"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22"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wrapText="1"/>
    </xf>
    <xf numFmtId="0" fontId="6"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15"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164" fontId="15" fillId="2" borderId="7" xfId="1" applyFont="1" applyFill="1" applyBorder="1" applyAlignment="1">
      <alignment horizontal="center" vertical="center" wrapText="1"/>
    </xf>
    <xf numFmtId="0" fontId="0" fillId="0" borderId="12" xfId="0" applyBorder="1" applyAlignment="1">
      <alignment horizontal="center" vertical="center" wrapText="1"/>
    </xf>
    <xf numFmtId="0" fontId="2" fillId="2" borderId="13"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5" xfId="0" applyFont="1" applyBorder="1" applyAlignment="1">
      <alignment horizontal="left" vertical="center" wrapText="1"/>
    </xf>
    <xf numFmtId="0" fontId="0" fillId="0" borderId="0" xfId="0" applyAlignment="1">
      <alignment horizontal="left"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8" fillId="8" borderId="1" xfId="0" applyFont="1" applyFill="1" applyBorder="1" applyAlignment="1">
      <alignment horizontal="left" vertical="center" wrapText="1"/>
    </xf>
    <xf numFmtId="0" fontId="12" fillId="7" borderId="7"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0" fillId="2" borderId="1" xfId="0"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2" fillId="14" borderId="7" xfId="0" applyFont="1" applyFill="1" applyBorder="1" applyAlignment="1">
      <alignment horizontal="left" vertical="center" wrapText="1"/>
    </xf>
    <xf numFmtId="0" fontId="2" fillId="14" borderId="15" xfId="0" applyFont="1" applyFill="1" applyBorder="1" applyAlignment="1">
      <alignment horizontal="left" vertical="center" wrapText="1"/>
    </xf>
    <xf numFmtId="0" fontId="2" fillId="14" borderId="12" xfId="0" applyFont="1" applyFill="1" applyBorder="1" applyAlignment="1">
      <alignment horizontal="left" vertical="center" wrapText="1"/>
    </xf>
    <xf numFmtId="0" fontId="0" fillId="14" borderId="7" xfId="0" applyFill="1" applyBorder="1" applyAlignment="1">
      <alignment horizontal="left" vertical="center" wrapText="1"/>
    </xf>
    <xf numFmtId="0" fontId="0" fillId="14" borderId="12" xfId="0" applyFill="1" applyBorder="1" applyAlignment="1">
      <alignment horizontal="left" vertical="center" wrapText="1"/>
    </xf>
    <xf numFmtId="0" fontId="12" fillId="13" borderId="7"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0" fillId="10" borderId="7" xfId="0" applyFill="1" applyBorder="1" applyAlignment="1">
      <alignment horizontal="left" vertical="center" wrapText="1"/>
    </xf>
    <xf numFmtId="0" fontId="0" fillId="10" borderId="12" xfId="0" applyFill="1" applyBorder="1" applyAlignment="1">
      <alignment horizontal="left" vertical="center" wrapText="1"/>
    </xf>
    <xf numFmtId="0" fontId="13" fillId="1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26" fillId="9" borderId="13"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14" borderId="1" xfId="0" applyFont="1" applyFill="1" applyBorder="1" applyAlignment="1">
      <alignment horizontal="left" vertical="center" wrapText="1"/>
    </xf>
    <xf numFmtId="0" fontId="2" fillId="0" borderId="13"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vertical="center" wrapText="1"/>
    </xf>
    <xf numFmtId="166" fontId="0" fillId="0" borderId="13" xfId="0" applyNumberFormat="1" applyBorder="1" applyAlignment="1">
      <alignment horizontal="center" vertical="center" wrapText="1"/>
    </xf>
    <xf numFmtId="0" fontId="0" fillId="0" borderId="1" xfId="0" applyBorder="1" applyAlignment="1">
      <alignment vertical="center" wrapText="1"/>
    </xf>
    <xf numFmtId="166" fontId="38" fillId="0" borderId="1" xfId="0" applyNumberFormat="1" applyFont="1" applyBorder="1" applyAlignment="1">
      <alignment horizontal="center" vertical="center" wrapText="1"/>
    </xf>
    <xf numFmtId="0" fontId="13" fillId="0" borderId="7" xfId="0" applyFont="1" applyBorder="1" applyAlignment="1">
      <alignment horizontal="left" vertical="center" wrapText="1"/>
    </xf>
    <xf numFmtId="0" fontId="0" fillId="0" borderId="15" xfId="0" applyBorder="1" applyAlignment="1">
      <alignment horizontal="left" vertical="center" wrapText="1"/>
    </xf>
    <xf numFmtId="166" fontId="13" fillId="0" borderId="1" xfId="0" applyNumberFormat="1" applyFont="1" applyBorder="1" applyAlignment="1">
      <alignment horizontal="center" vertical="center" wrapText="1"/>
    </xf>
    <xf numFmtId="0" fontId="2" fillId="0" borderId="12" xfId="0" applyFont="1" applyBorder="1" applyAlignment="1">
      <alignment horizontal="left" vertical="center" wrapText="1"/>
    </xf>
    <xf numFmtId="0" fontId="0" fillId="0" borderId="0" xfId="0" applyAlignment="1">
      <alignment vertical="center" wrapText="1"/>
    </xf>
    <xf numFmtId="0" fontId="13" fillId="0" borderId="14" xfId="0" applyFont="1" applyBorder="1" applyAlignment="1">
      <alignment horizontal="left" vertical="center" wrapText="1"/>
    </xf>
    <xf numFmtId="0" fontId="6" fillId="0" borderId="14" xfId="0" applyFont="1" applyBorder="1" applyAlignment="1">
      <alignment horizontal="left" vertical="center" wrapText="1"/>
    </xf>
    <xf numFmtId="0" fontId="13" fillId="0" borderId="14" xfId="0" applyFont="1" applyBorder="1" applyAlignment="1">
      <alignment horizontal="center" vertical="center" wrapText="1"/>
    </xf>
    <xf numFmtId="167" fontId="0" fillId="0" borderId="1" xfId="0" applyNumberFormat="1" applyBorder="1" applyAlignment="1">
      <alignment horizontal="center" vertical="center" wrapText="1"/>
    </xf>
    <xf numFmtId="166" fontId="38" fillId="0" borderId="14" xfId="0" applyNumberFormat="1" applyFont="1" applyBorder="1" applyAlignment="1">
      <alignment horizontal="center" vertical="center" wrapText="1"/>
    </xf>
    <xf numFmtId="166" fontId="13" fillId="0" borderId="14" xfId="0" applyNumberFormat="1" applyFont="1" applyBorder="1" applyAlignment="1">
      <alignment horizontal="center" vertical="center" wrapText="1"/>
    </xf>
    <xf numFmtId="0" fontId="13" fillId="14" borderId="1"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13" fillId="0" borderId="28" xfId="0" applyFont="1" applyBorder="1" applyAlignment="1">
      <alignment horizontal="center" vertical="center" wrapText="1"/>
    </xf>
    <xf numFmtId="166" fontId="38" fillId="0" borderId="28" xfId="0" applyNumberFormat="1" applyFont="1" applyBorder="1" applyAlignment="1">
      <alignment horizontal="center" vertical="center" wrapText="1"/>
    </xf>
    <xf numFmtId="166" fontId="13" fillId="0" borderId="28" xfId="0" applyNumberFormat="1" applyFont="1" applyBorder="1" applyAlignment="1">
      <alignment horizontal="center" vertical="center" wrapText="1"/>
    </xf>
    <xf numFmtId="4" fontId="0" fillId="16" borderId="39" xfId="0" applyNumberFormat="1" applyFill="1" applyBorder="1" applyAlignment="1">
      <alignment horizontal="center" vertical="center" wrapText="1"/>
    </xf>
    <xf numFmtId="4" fontId="0" fillId="16" borderId="40" xfId="0" applyNumberFormat="1" applyFill="1" applyBorder="1" applyAlignment="1">
      <alignment horizontal="center" vertical="center" wrapText="1"/>
    </xf>
    <xf numFmtId="49" fontId="0" fillId="16" borderId="24" xfId="0" applyNumberFormat="1" applyFill="1" applyBorder="1" applyAlignment="1">
      <alignment horizontal="center" vertical="center" wrapText="1"/>
    </xf>
    <xf numFmtId="4" fontId="0" fillId="16" borderId="24" xfId="0" applyNumberFormat="1" applyFill="1" applyBorder="1" applyAlignment="1">
      <alignment horizontal="center" vertical="center" wrapText="1"/>
    </xf>
    <xf numFmtId="3" fontId="0" fillId="16" borderId="24" xfId="0" applyNumberFormat="1" applyFill="1" applyBorder="1" applyAlignment="1">
      <alignment horizontal="center" vertical="center" wrapText="1"/>
    </xf>
    <xf numFmtId="0" fontId="0" fillId="0" borderId="0" xfId="0" applyAlignment="1">
      <alignment wrapText="1"/>
    </xf>
    <xf numFmtId="0" fontId="0" fillId="10" borderId="0" xfId="0" applyFill="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8" fillId="0" borderId="7" xfId="0" applyFont="1" applyBorder="1" applyAlignment="1">
      <alignment horizontal="center" vertical="center" wrapText="1"/>
    </xf>
    <xf numFmtId="0" fontId="8" fillId="8" borderId="1"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0" fillId="0" borderId="24" xfId="0" applyNumberFormat="1" applyBorder="1" applyAlignment="1">
      <alignment horizontal="center" vertical="center" wrapText="1"/>
    </xf>
    <xf numFmtId="0" fontId="0" fillId="0" borderId="24" xfId="0" applyBorder="1" applyAlignment="1">
      <alignment horizontal="center" vertical="center" wrapText="1"/>
    </xf>
    <xf numFmtId="0" fontId="43" fillId="0" borderId="24" xfId="0" applyFont="1" applyBorder="1" applyAlignment="1">
      <alignment horizontal="center" vertical="center" wrapText="1"/>
    </xf>
    <xf numFmtId="168" fontId="37" fillId="0" borderId="24" xfId="0" applyNumberFormat="1" applyFont="1" applyBorder="1" applyAlignment="1">
      <alignment horizontal="center" vertical="center" wrapText="1"/>
    </xf>
    <xf numFmtId="172" fontId="35" fillId="0" borderId="24" xfId="0" applyNumberFormat="1" applyFont="1" applyBorder="1" applyAlignment="1">
      <alignment horizontal="center" vertical="center" wrapText="1"/>
    </xf>
    <xf numFmtId="173" fontId="42" fillId="0" borderId="24" xfId="0" applyNumberFormat="1" applyFont="1" applyBorder="1" applyAlignment="1">
      <alignment horizontal="center" vertical="center" wrapText="1"/>
    </xf>
    <xf numFmtId="168" fontId="44" fillId="0" borderId="24" xfId="0" applyNumberFormat="1" applyFont="1" applyBorder="1" applyAlignment="1">
      <alignment horizontal="center" vertical="center" wrapText="1"/>
    </xf>
    <xf numFmtId="49" fontId="35" fillId="0" borderId="24" xfId="0" applyNumberFormat="1" applyFont="1" applyBorder="1" applyAlignment="1">
      <alignment horizontal="center" vertical="center" wrapText="1"/>
    </xf>
    <xf numFmtId="49" fontId="35" fillId="0" borderId="25"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7" xfId="0" applyFont="1" applyBorder="1" applyAlignment="1">
      <alignment horizontal="center" vertical="center" wrapText="1"/>
    </xf>
    <xf numFmtId="169" fontId="35" fillId="0" borderId="24"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0" fontId="0" fillId="0" borderId="27" xfId="0" applyBorder="1" applyAlignment="1">
      <alignment horizontal="center" vertical="center" wrapText="1"/>
    </xf>
    <xf numFmtId="49" fontId="42" fillId="0" borderId="24" xfId="0" applyNumberFormat="1" applyFont="1" applyBorder="1" applyAlignment="1">
      <alignment horizontal="center" vertical="center" wrapText="1"/>
    </xf>
    <xf numFmtId="0" fontId="37" fillId="0" borderId="24" xfId="0" applyFont="1" applyBorder="1" applyAlignment="1">
      <alignment horizontal="center" vertical="center" wrapText="1"/>
    </xf>
    <xf numFmtId="0" fontId="2" fillId="0" borderId="38" xfId="0" applyFont="1" applyBorder="1" applyAlignment="1">
      <alignment horizontal="center" vertical="center" wrapText="1"/>
    </xf>
    <xf numFmtId="3" fontId="0" fillId="0" borderId="24" xfId="0" applyNumberFormat="1" applyBorder="1" applyAlignment="1">
      <alignment horizontal="center" vertical="center" wrapText="1"/>
    </xf>
    <xf numFmtId="0" fontId="45" fillId="0" borderId="24" xfId="0" applyFont="1" applyBorder="1" applyAlignment="1">
      <alignment horizontal="center" vertical="center" wrapText="1"/>
    </xf>
    <xf numFmtId="49" fontId="37" fillId="0" borderId="24" xfId="0" applyNumberFormat="1" applyFont="1" applyBorder="1" applyAlignment="1">
      <alignment horizontal="center" vertical="center" wrapText="1"/>
    </xf>
    <xf numFmtId="49" fontId="0" fillId="0" borderId="39" xfId="0" applyNumberFormat="1" applyBorder="1" applyAlignment="1">
      <alignment horizontal="center" vertical="center" wrapText="1"/>
    </xf>
    <xf numFmtId="0" fontId="0" fillId="0" borderId="40" xfId="0" applyBorder="1" applyAlignment="1">
      <alignment horizontal="center" vertical="center" wrapText="1"/>
    </xf>
    <xf numFmtId="0" fontId="2" fillId="0" borderId="36" xfId="0" applyFont="1" applyBorder="1" applyAlignment="1">
      <alignment horizontal="center" vertical="center" wrapText="1"/>
    </xf>
    <xf numFmtId="49" fontId="0" fillId="0" borderId="41" xfId="0" applyNumberFormat="1" applyBorder="1" applyAlignment="1">
      <alignment horizontal="center" vertical="center" wrapText="1"/>
    </xf>
    <xf numFmtId="0" fontId="13" fillId="14" borderId="1" xfId="0" applyFont="1" applyFill="1" applyBorder="1" applyAlignment="1">
      <alignment horizontal="center" vertical="center" wrapText="1"/>
    </xf>
    <xf numFmtId="165" fontId="0" fillId="14" borderId="1" xfId="2" applyNumberFormat="1" applyFont="1" applyFill="1" applyBorder="1" applyAlignment="1">
      <alignment horizontal="center" vertical="center" wrapText="1"/>
    </xf>
    <xf numFmtId="165" fontId="17" fillId="14" borderId="1" xfId="2" applyNumberFormat="1" applyFont="1" applyFill="1" applyBorder="1" applyAlignment="1">
      <alignment horizontal="center" vertical="center" wrapText="1"/>
    </xf>
    <xf numFmtId="165" fontId="3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2" fillId="14" borderId="12" xfId="0" applyFont="1" applyFill="1" applyBorder="1" applyAlignment="1">
      <alignment horizontal="center" vertical="center" wrapText="1"/>
    </xf>
    <xf numFmtId="0" fontId="0" fillId="14" borderId="7" xfId="0" applyFill="1" applyBorder="1" applyAlignment="1">
      <alignment horizontal="center" vertical="center" wrapText="1"/>
    </xf>
    <xf numFmtId="0" fontId="0" fillId="14" borderId="12" xfId="0" applyFill="1" applyBorder="1" applyAlignment="1">
      <alignment horizontal="center" vertical="center" wrapText="1"/>
    </xf>
    <xf numFmtId="0" fontId="33" fillId="14" borderId="1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13"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31"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5" fillId="0" borderId="0" xfId="0" applyFont="1" applyAlignment="1">
      <alignment horizontal="left" vertical="center" wrapText="1"/>
    </xf>
    <xf numFmtId="0" fontId="25" fillId="0" borderId="1" xfId="0" applyFont="1" applyBorder="1" applyAlignment="1">
      <alignment horizontal="center" vertical="center" wrapText="1"/>
    </xf>
    <xf numFmtId="0" fontId="26" fillId="12" borderId="15" xfId="0" applyFont="1" applyFill="1" applyBorder="1" applyAlignment="1">
      <alignment horizontal="left" vertical="center" wrapText="1"/>
    </xf>
    <xf numFmtId="0" fontId="2" fillId="12" borderId="15" xfId="0" applyFont="1" applyFill="1" applyBorder="1" applyAlignment="1">
      <alignment horizontal="left" vertical="center" wrapText="1"/>
    </xf>
    <xf numFmtId="4" fontId="0" fillId="0" borderId="33" xfId="0" applyNumberFormat="1" applyBorder="1" applyAlignment="1">
      <alignment horizontal="center" vertical="center" wrapText="1"/>
    </xf>
    <xf numFmtId="4" fontId="0" fillId="0" borderId="34" xfId="0" applyNumberFormat="1" applyBorder="1" applyAlignment="1">
      <alignment horizontal="center" vertical="center" wrapText="1"/>
    </xf>
    <xf numFmtId="4" fontId="0" fillId="0" borderId="35" xfId="0" applyNumberFormat="1" applyBorder="1" applyAlignment="1">
      <alignment horizontal="center" vertical="center" wrapText="1"/>
    </xf>
    <xf numFmtId="3" fontId="0" fillId="0" borderId="35" xfId="0" applyNumberFormat="1" applyBorder="1" applyAlignment="1">
      <alignment horizontal="center" vertical="center" wrapText="1"/>
    </xf>
    <xf numFmtId="0" fontId="26" fillId="9" borderId="1" xfId="0" applyFont="1" applyFill="1" applyBorder="1" applyAlignment="1">
      <alignment horizontal="center" vertical="center" wrapText="1"/>
    </xf>
    <xf numFmtId="0" fontId="13" fillId="6" borderId="15" xfId="0" applyFont="1" applyFill="1" applyBorder="1" applyAlignment="1">
      <alignment horizontal="left" vertical="center" wrapText="1"/>
    </xf>
    <xf numFmtId="166" fontId="40" fillId="15" borderId="23" xfId="0" applyNumberFormat="1" applyFont="1" applyFill="1" applyBorder="1" applyAlignment="1">
      <alignment horizontal="center" vertical="center" wrapText="1"/>
    </xf>
    <xf numFmtId="166" fontId="34" fillId="15" borderId="23" xfId="0" applyNumberFormat="1" applyFont="1" applyFill="1" applyBorder="1" applyAlignment="1">
      <alignment horizontal="center" vertical="center" wrapText="1"/>
    </xf>
    <xf numFmtId="49" fontId="9" fillId="0" borderId="24" xfId="0" applyNumberFormat="1" applyFont="1" applyBorder="1" applyAlignment="1">
      <alignment horizontal="center" vertical="center" wrapText="1"/>
    </xf>
    <xf numFmtId="169" fontId="9" fillId="0" borderId="24" xfId="0" applyNumberFormat="1" applyFont="1" applyBorder="1" applyAlignment="1">
      <alignment horizontal="center" vertical="center" wrapText="1"/>
    </xf>
    <xf numFmtId="166" fontId="34" fillId="15" borderId="28" xfId="0" applyNumberFormat="1" applyFont="1" applyFill="1" applyBorder="1" applyAlignment="1">
      <alignment horizontal="center" vertical="center" wrapText="1"/>
    </xf>
    <xf numFmtId="0" fontId="22" fillId="15" borderId="23" xfId="0" applyFont="1" applyFill="1" applyBorder="1" applyAlignment="1">
      <alignment horizontal="right" vertical="center" wrapText="1"/>
    </xf>
    <xf numFmtId="0" fontId="40" fillId="17" borderId="23" xfId="0" applyFont="1" applyFill="1" applyBorder="1" applyAlignment="1">
      <alignment vertical="center" wrapText="1"/>
    </xf>
    <xf numFmtId="166" fontId="40" fillId="17" borderId="23" xfId="0" applyNumberFormat="1" applyFont="1" applyFill="1" applyBorder="1" applyAlignment="1">
      <alignment horizontal="center" vertical="center" wrapText="1"/>
    </xf>
    <xf numFmtId="166" fontId="34" fillId="17" borderId="23" xfId="0" applyNumberFormat="1" applyFont="1" applyFill="1" applyBorder="1" applyAlignment="1">
      <alignment horizontal="center" vertical="center" wrapText="1"/>
    </xf>
    <xf numFmtId="0" fontId="46" fillId="17" borderId="23" xfId="0" applyFont="1" applyFill="1" applyBorder="1" applyAlignment="1">
      <alignment horizontal="right" vertical="center" wrapText="1"/>
    </xf>
    <xf numFmtId="166" fontId="47" fillId="17" borderId="28" xfId="0" applyNumberFormat="1" applyFont="1" applyFill="1" applyBorder="1" applyAlignment="1">
      <alignment horizontal="center" vertical="center" wrapText="1"/>
    </xf>
  </cellXfs>
  <cellStyles count="4">
    <cellStyle name="Excel Built-in Normal" xfId="1" xr:uid="{00000000-0005-0000-0000-000003000000}"/>
    <cellStyle name="Monétaire" xfId="2" builtinId="4"/>
    <cellStyle name="Normal" xfId="0" builtinId="0"/>
    <cellStyle name="Normal 2" xfId="3" xr:uid="{A84CCDB3-9930-4669-A41C-9D2F4C4A3791}"/>
  </cellStyles>
  <dxfs count="1">
    <dxf>
      <font>
        <color rgb="FFFF0000"/>
      </font>
    </dxf>
  </dxfs>
  <tableStyles count="0" defaultTableStyle="TableStyleMedium2"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976313</xdr:colOff>
      <xdr:row>15</xdr:row>
      <xdr:rowOff>0</xdr:rowOff>
    </xdr:from>
    <xdr:ext cx="184731" cy="264560"/>
    <xdr:sp macro="" textlink="">
      <xdr:nvSpPr>
        <xdr:cNvPr id="2" name="CuadroTexto 1">
          <a:extLst>
            <a:ext uri="{FF2B5EF4-FFF2-40B4-BE49-F238E27FC236}">
              <a16:creationId xmlns:a16="http://schemas.microsoft.com/office/drawing/2014/main" id="{20518AB3-0F60-4EAC-83D3-0747E497D977}"/>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3" name="CuadroTexto 1">
          <a:extLst>
            <a:ext uri="{FF2B5EF4-FFF2-40B4-BE49-F238E27FC236}">
              <a16:creationId xmlns:a16="http://schemas.microsoft.com/office/drawing/2014/main" id="{13E3CC7D-A5CE-4E3F-A522-056009610C78}"/>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 name="CuadroTexto 1">
          <a:extLst>
            <a:ext uri="{FF2B5EF4-FFF2-40B4-BE49-F238E27FC236}">
              <a16:creationId xmlns:a16="http://schemas.microsoft.com/office/drawing/2014/main" id="{FDC6A807-FB53-49F3-B2D3-2DC8886EE8B1}"/>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5" name="CuadroTexto 1">
          <a:extLst>
            <a:ext uri="{FF2B5EF4-FFF2-40B4-BE49-F238E27FC236}">
              <a16:creationId xmlns:a16="http://schemas.microsoft.com/office/drawing/2014/main" id="{5CFBE05D-E3EC-4C08-9E14-3E5D09E35CC2}"/>
            </a:ext>
          </a:extLst>
        </xdr:cNvPr>
        <xdr:cNvSpPr txBox="1"/>
      </xdr:nvSpPr>
      <xdr:spPr>
        <a:xfrm>
          <a:off x="12325350" y="837438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 name="CuadroTexto 1">
          <a:extLst>
            <a:ext uri="{FF2B5EF4-FFF2-40B4-BE49-F238E27FC236}">
              <a16:creationId xmlns:a16="http://schemas.microsoft.com/office/drawing/2014/main" id="{D1D2C623-983F-4BF2-868F-4478F8A42A46}"/>
            </a:ext>
          </a:extLst>
        </xdr:cNvPr>
        <xdr:cNvSpPr txBox="1"/>
      </xdr:nvSpPr>
      <xdr:spPr>
        <a:xfrm>
          <a:off x="12330113" y="837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 name="CuadroTexto 1">
          <a:extLst>
            <a:ext uri="{FF2B5EF4-FFF2-40B4-BE49-F238E27FC236}">
              <a16:creationId xmlns:a16="http://schemas.microsoft.com/office/drawing/2014/main" id="{E1C27979-C066-429B-A5F5-D10ED5A8D210}"/>
            </a:ext>
          </a:extLst>
        </xdr:cNvPr>
        <xdr:cNvSpPr txBox="1"/>
      </xdr:nvSpPr>
      <xdr:spPr>
        <a:xfrm>
          <a:off x="12330113" y="837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 name="CuadroTexto 1">
          <a:extLst>
            <a:ext uri="{FF2B5EF4-FFF2-40B4-BE49-F238E27FC236}">
              <a16:creationId xmlns:a16="http://schemas.microsoft.com/office/drawing/2014/main" id="{2A82A7BB-01CC-42E4-AEBF-3BE1E0A258E1}"/>
            </a:ext>
          </a:extLst>
        </xdr:cNvPr>
        <xdr:cNvSpPr txBox="1"/>
      </xdr:nvSpPr>
      <xdr:spPr>
        <a:xfrm>
          <a:off x="12330113" y="837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0</xdr:row>
      <xdr:rowOff>0</xdr:rowOff>
    </xdr:from>
    <xdr:ext cx="184731" cy="264560"/>
    <xdr:sp macro="" textlink="">
      <xdr:nvSpPr>
        <xdr:cNvPr id="9" name="CuadroTexto 1">
          <a:extLst>
            <a:ext uri="{FF2B5EF4-FFF2-40B4-BE49-F238E27FC236}">
              <a16:creationId xmlns:a16="http://schemas.microsoft.com/office/drawing/2014/main" id="{09949018-27EA-462E-8C4E-BED4C0368C87}"/>
            </a:ext>
          </a:extLst>
        </xdr:cNvPr>
        <xdr:cNvSpPr txBox="1"/>
      </xdr:nvSpPr>
      <xdr:spPr>
        <a:xfrm>
          <a:off x="12330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0" name="CuadroTexto 1">
          <a:extLst>
            <a:ext uri="{FF2B5EF4-FFF2-40B4-BE49-F238E27FC236}">
              <a16:creationId xmlns:a16="http://schemas.microsoft.com/office/drawing/2014/main" id="{6A044A22-3ED8-4AA6-8360-73DC0E3DB909}"/>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1" name="CuadroTexto 1">
          <a:extLst>
            <a:ext uri="{FF2B5EF4-FFF2-40B4-BE49-F238E27FC236}">
              <a16:creationId xmlns:a16="http://schemas.microsoft.com/office/drawing/2014/main" id="{62F41323-5ADB-4375-A2C3-186404EEC53C}"/>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2" name="CuadroTexto 1">
          <a:extLst>
            <a:ext uri="{FF2B5EF4-FFF2-40B4-BE49-F238E27FC236}">
              <a16:creationId xmlns:a16="http://schemas.microsoft.com/office/drawing/2014/main" id="{414DFBCE-F407-4C68-A2A1-09AE6C4337BA}"/>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3" name="CuadroTexto 1">
          <a:extLst>
            <a:ext uri="{FF2B5EF4-FFF2-40B4-BE49-F238E27FC236}">
              <a16:creationId xmlns:a16="http://schemas.microsoft.com/office/drawing/2014/main" id="{114A8CCB-AF10-4813-B856-FE0FAE644275}"/>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4" name="CuadroTexto 1">
          <a:extLst>
            <a:ext uri="{FF2B5EF4-FFF2-40B4-BE49-F238E27FC236}">
              <a16:creationId xmlns:a16="http://schemas.microsoft.com/office/drawing/2014/main" id="{DA0BEE8E-C0FA-4AE9-969B-1EA4652DBDE7}"/>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5" name="CuadroTexto 1">
          <a:extLst>
            <a:ext uri="{FF2B5EF4-FFF2-40B4-BE49-F238E27FC236}">
              <a16:creationId xmlns:a16="http://schemas.microsoft.com/office/drawing/2014/main" id="{5DACB540-F6DC-4B33-8C59-E5BD399E4E70}"/>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 name="CuadroTexto 1">
          <a:extLst>
            <a:ext uri="{FF2B5EF4-FFF2-40B4-BE49-F238E27FC236}">
              <a16:creationId xmlns:a16="http://schemas.microsoft.com/office/drawing/2014/main" id="{95F3034F-6326-4524-9A5F-A8AAB740944C}"/>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 name="CuadroTexto 1">
          <a:extLst>
            <a:ext uri="{FF2B5EF4-FFF2-40B4-BE49-F238E27FC236}">
              <a16:creationId xmlns:a16="http://schemas.microsoft.com/office/drawing/2014/main" id="{179F5330-DFEA-46EB-825D-9CC80C07948E}"/>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8" name="CuadroTexto 1">
          <a:extLst>
            <a:ext uri="{FF2B5EF4-FFF2-40B4-BE49-F238E27FC236}">
              <a16:creationId xmlns:a16="http://schemas.microsoft.com/office/drawing/2014/main" id="{BAE17B5A-94C4-4ABA-81E1-F56B7416ADA8}"/>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 name="CuadroTexto 1">
          <a:extLst>
            <a:ext uri="{FF2B5EF4-FFF2-40B4-BE49-F238E27FC236}">
              <a16:creationId xmlns:a16="http://schemas.microsoft.com/office/drawing/2014/main" id="{5B15C622-4A18-47BE-B31A-D8B88EF11353}"/>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 name="CuadroTexto 1">
          <a:extLst>
            <a:ext uri="{FF2B5EF4-FFF2-40B4-BE49-F238E27FC236}">
              <a16:creationId xmlns:a16="http://schemas.microsoft.com/office/drawing/2014/main" id="{E50C72DB-494E-43F5-B8D5-2EB222CCB9E9}"/>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1" name="CuadroTexto 1">
          <a:extLst>
            <a:ext uri="{FF2B5EF4-FFF2-40B4-BE49-F238E27FC236}">
              <a16:creationId xmlns:a16="http://schemas.microsoft.com/office/drawing/2014/main" id="{A98110E2-182D-43BA-A386-D685BEACED50}"/>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2" name="CuadroTexto 1">
          <a:extLst>
            <a:ext uri="{FF2B5EF4-FFF2-40B4-BE49-F238E27FC236}">
              <a16:creationId xmlns:a16="http://schemas.microsoft.com/office/drawing/2014/main" id="{FDF2AA91-73A2-4046-BFFD-B3C655A6315B}"/>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3" name="CuadroTexto 1">
          <a:extLst>
            <a:ext uri="{FF2B5EF4-FFF2-40B4-BE49-F238E27FC236}">
              <a16:creationId xmlns:a16="http://schemas.microsoft.com/office/drawing/2014/main" id="{6F330872-CE98-47B2-BBF4-2BC35D6D01FB}"/>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4" name="CuadroTexto 1">
          <a:extLst>
            <a:ext uri="{FF2B5EF4-FFF2-40B4-BE49-F238E27FC236}">
              <a16:creationId xmlns:a16="http://schemas.microsoft.com/office/drawing/2014/main" id="{1CE3B988-0DA6-4F8D-A218-DDBEA9115DBC}"/>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25" name="CuadroTexto 1">
          <a:extLst>
            <a:ext uri="{FF2B5EF4-FFF2-40B4-BE49-F238E27FC236}">
              <a16:creationId xmlns:a16="http://schemas.microsoft.com/office/drawing/2014/main" id="{91D66E02-02AF-42D5-984A-1FA30223A20C}"/>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26" name="CuadroTexto 1">
          <a:extLst>
            <a:ext uri="{FF2B5EF4-FFF2-40B4-BE49-F238E27FC236}">
              <a16:creationId xmlns:a16="http://schemas.microsoft.com/office/drawing/2014/main" id="{E6000862-8240-49DE-97FC-23DFE6AE4DC5}"/>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27" name="CuadroTexto 1">
          <a:extLst>
            <a:ext uri="{FF2B5EF4-FFF2-40B4-BE49-F238E27FC236}">
              <a16:creationId xmlns:a16="http://schemas.microsoft.com/office/drawing/2014/main" id="{A201F530-4B52-4D39-8549-831549FD975A}"/>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8" name="CuadroTexto 1">
          <a:extLst>
            <a:ext uri="{FF2B5EF4-FFF2-40B4-BE49-F238E27FC236}">
              <a16:creationId xmlns:a16="http://schemas.microsoft.com/office/drawing/2014/main" id="{1FFAAB8A-1E95-4DB5-B45F-3208B541B405}"/>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9" name="CuadroTexto 1">
          <a:extLst>
            <a:ext uri="{FF2B5EF4-FFF2-40B4-BE49-F238E27FC236}">
              <a16:creationId xmlns:a16="http://schemas.microsoft.com/office/drawing/2014/main" id="{211D951F-2B89-4840-8D48-9343FA6E5447}"/>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0" name="CuadroTexto 1">
          <a:extLst>
            <a:ext uri="{FF2B5EF4-FFF2-40B4-BE49-F238E27FC236}">
              <a16:creationId xmlns:a16="http://schemas.microsoft.com/office/drawing/2014/main" id="{2F52C6BD-BB6F-4BBB-A34D-BE2EFDBA6D41}"/>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31" name="CuadroTexto 1">
          <a:extLst>
            <a:ext uri="{FF2B5EF4-FFF2-40B4-BE49-F238E27FC236}">
              <a16:creationId xmlns:a16="http://schemas.microsoft.com/office/drawing/2014/main" id="{EFDF1E1F-E9DE-4BFD-9BB3-74DED0D48610}"/>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2" name="CuadroTexto 1">
          <a:extLst>
            <a:ext uri="{FF2B5EF4-FFF2-40B4-BE49-F238E27FC236}">
              <a16:creationId xmlns:a16="http://schemas.microsoft.com/office/drawing/2014/main" id="{50708BFC-A72D-4B63-ACAD-2B79D9FA27C6}"/>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3" name="CuadroTexto 1">
          <a:extLst>
            <a:ext uri="{FF2B5EF4-FFF2-40B4-BE49-F238E27FC236}">
              <a16:creationId xmlns:a16="http://schemas.microsoft.com/office/drawing/2014/main" id="{C779E3BC-91DC-4A85-BB38-7B675C0E5FF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4" name="CuadroTexto 1">
          <a:extLst>
            <a:ext uri="{FF2B5EF4-FFF2-40B4-BE49-F238E27FC236}">
              <a16:creationId xmlns:a16="http://schemas.microsoft.com/office/drawing/2014/main" id="{5AFC04F2-F019-4632-8D07-9A2166BF8969}"/>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5" name="CuadroTexto 1">
          <a:extLst>
            <a:ext uri="{FF2B5EF4-FFF2-40B4-BE49-F238E27FC236}">
              <a16:creationId xmlns:a16="http://schemas.microsoft.com/office/drawing/2014/main" id="{EC6CF1F2-41E3-4790-B304-3EE72DB4FB6D}"/>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6" name="CuadroTexto 1">
          <a:extLst>
            <a:ext uri="{FF2B5EF4-FFF2-40B4-BE49-F238E27FC236}">
              <a16:creationId xmlns:a16="http://schemas.microsoft.com/office/drawing/2014/main" id="{6C823A93-1DEB-40A2-BEBB-F739FCF774C2}"/>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7" name="CuadroTexto 1">
          <a:extLst>
            <a:ext uri="{FF2B5EF4-FFF2-40B4-BE49-F238E27FC236}">
              <a16:creationId xmlns:a16="http://schemas.microsoft.com/office/drawing/2014/main" id="{76EFBD5E-FDD4-4109-826F-DED424F63F90}"/>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38" name="CuadroTexto 1">
          <a:extLst>
            <a:ext uri="{FF2B5EF4-FFF2-40B4-BE49-F238E27FC236}">
              <a16:creationId xmlns:a16="http://schemas.microsoft.com/office/drawing/2014/main" id="{D02824A9-2E8A-47E9-B511-D112260A8460}"/>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39" name="CuadroTexto 1">
          <a:extLst>
            <a:ext uri="{FF2B5EF4-FFF2-40B4-BE49-F238E27FC236}">
              <a16:creationId xmlns:a16="http://schemas.microsoft.com/office/drawing/2014/main" id="{32A9E062-A510-445F-98E1-79398DB9D266}"/>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0" name="CuadroTexto 1">
          <a:extLst>
            <a:ext uri="{FF2B5EF4-FFF2-40B4-BE49-F238E27FC236}">
              <a16:creationId xmlns:a16="http://schemas.microsoft.com/office/drawing/2014/main" id="{79A19F78-EE8D-42A3-951F-F217F8C7E267}"/>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1" name="CuadroTexto 1">
          <a:extLst>
            <a:ext uri="{FF2B5EF4-FFF2-40B4-BE49-F238E27FC236}">
              <a16:creationId xmlns:a16="http://schemas.microsoft.com/office/drawing/2014/main" id="{E26A6C71-8746-4D9E-8A4C-0ED06B251C25}"/>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2" name="CuadroTexto 1">
          <a:extLst>
            <a:ext uri="{FF2B5EF4-FFF2-40B4-BE49-F238E27FC236}">
              <a16:creationId xmlns:a16="http://schemas.microsoft.com/office/drawing/2014/main" id="{2CD1C8EF-43C6-41A3-9660-FD3E5978EDC5}"/>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3" name="CuadroTexto 1">
          <a:extLst>
            <a:ext uri="{FF2B5EF4-FFF2-40B4-BE49-F238E27FC236}">
              <a16:creationId xmlns:a16="http://schemas.microsoft.com/office/drawing/2014/main" id="{646B87F1-3C5D-4DDF-AB89-C54B4CE59BB8}"/>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4" name="CuadroTexto 1">
          <a:extLst>
            <a:ext uri="{FF2B5EF4-FFF2-40B4-BE49-F238E27FC236}">
              <a16:creationId xmlns:a16="http://schemas.microsoft.com/office/drawing/2014/main" id="{9595049D-3AFA-4002-BA1F-4C805FBB6BB2}"/>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5" name="CuadroTexto 1">
          <a:extLst>
            <a:ext uri="{FF2B5EF4-FFF2-40B4-BE49-F238E27FC236}">
              <a16:creationId xmlns:a16="http://schemas.microsoft.com/office/drawing/2014/main" id="{1F1B4A50-3A29-4ECF-BE7C-6F75CA85E0AD}"/>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6" name="CuadroTexto 1">
          <a:extLst>
            <a:ext uri="{FF2B5EF4-FFF2-40B4-BE49-F238E27FC236}">
              <a16:creationId xmlns:a16="http://schemas.microsoft.com/office/drawing/2014/main" id="{6E411B1C-391B-421E-8A78-A7AA566211F1}"/>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7" name="CuadroTexto 1">
          <a:extLst>
            <a:ext uri="{FF2B5EF4-FFF2-40B4-BE49-F238E27FC236}">
              <a16:creationId xmlns:a16="http://schemas.microsoft.com/office/drawing/2014/main" id="{373DF560-EA5B-4E06-B131-BF5632DDE519}"/>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8" name="CuadroTexto 1">
          <a:extLst>
            <a:ext uri="{FF2B5EF4-FFF2-40B4-BE49-F238E27FC236}">
              <a16:creationId xmlns:a16="http://schemas.microsoft.com/office/drawing/2014/main" id="{221DBC26-7E14-487E-A1C4-0412BD6A2CBA}"/>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9" name="CuadroTexto 1">
          <a:extLst>
            <a:ext uri="{FF2B5EF4-FFF2-40B4-BE49-F238E27FC236}">
              <a16:creationId xmlns:a16="http://schemas.microsoft.com/office/drawing/2014/main" id="{736A09FE-666F-4170-AFC4-006D6CE47DEB}"/>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0" name="CuadroTexto 1">
          <a:extLst>
            <a:ext uri="{FF2B5EF4-FFF2-40B4-BE49-F238E27FC236}">
              <a16:creationId xmlns:a16="http://schemas.microsoft.com/office/drawing/2014/main" id="{F771C79F-97FA-4284-A821-AC2258E3CA1C}"/>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1" name="CuadroTexto 1">
          <a:extLst>
            <a:ext uri="{FF2B5EF4-FFF2-40B4-BE49-F238E27FC236}">
              <a16:creationId xmlns:a16="http://schemas.microsoft.com/office/drawing/2014/main" id="{44EE8808-CE10-47F4-804C-74F7E852A294}"/>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2" name="CuadroTexto 1">
          <a:extLst>
            <a:ext uri="{FF2B5EF4-FFF2-40B4-BE49-F238E27FC236}">
              <a16:creationId xmlns:a16="http://schemas.microsoft.com/office/drawing/2014/main" id="{F83A9F8A-DDA5-46E5-910E-472E5F0976C1}"/>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3" name="CuadroTexto 1">
          <a:extLst>
            <a:ext uri="{FF2B5EF4-FFF2-40B4-BE49-F238E27FC236}">
              <a16:creationId xmlns:a16="http://schemas.microsoft.com/office/drawing/2014/main" id="{E1ED4DD4-B4A6-4A46-B07F-8365707B6B03}"/>
            </a:ext>
          </a:extLst>
        </xdr:cNvPr>
        <xdr:cNvSpPr txBox="1"/>
      </xdr:nvSpPr>
      <xdr:spPr>
        <a:xfrm>
          <a:off x="12253913" y="13456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54" name="CuadroTexto 1">
          <a:extLst>
            <a:ext uri="{FF2B5EF4-FFF2-40B4-BE49-F238E27FC236}">
              <a16:creationId xmlns:a16="http://schemas.microsoft.com/office/drawing/2014/main" id="{418840F5-41BA-476F-A60F-D26738FCDE03}"/>
            </a:ext>
          </a:extLst>
        </xdr:cNvPr>
        <xdr:cNvSpPr txBox="1"/>
      </xdr:nvSpPr>
      <xdr:spPr>
        <a:xfrm>
          <a:off x="12325350" y="121158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55" name="CuadroTexto 1">
          <a:extLst>
            <a:ext uri="{FF2B5EF4-FFF2-40B4-BE49-F238E27FC236}">
              <a16:creationId xmlns:a16="http://schemas.microsoft.com/office/drawing/2014/main" id="{A9D9BA05-C42E-4CDA-82A2-17AB8E250BA5}"/>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56" name="CuadroTexto 1">
          <a:extLst>
            <a:ext uri="{FF2B5EF4-FFF2-40B4-BE49-F238E27FC236}">
              <a16:creationId xmlns:a16="http://schemas.microsoft.com/office/drawing/2014/main" id="{FFB4A7A3-7A6F-4C74-8CAB-FA23343FE8C8}"/>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57" name="CuadroTexto 1">
          <a:extLst>
            <a:ext uri="{FF2B5EF4-FFF2-40B4-BE49-F238E27FC236}">
              <a16:creationId xmlns:a16="http://schemas.microsoft.com/office/drawing/2014/main" id="{4CDB8E8B-CC75-4A68-A716-C61AF7C44B65}"/>
            </a:ext>
          </a:extLst>
        </xdr:cNvPr>
        <xdr:cNvSpPr txBox="1"/>
      </xdr:nvSpPr>
      <xdr:spPr>
        <a:xfrm>
          <a:off x="12325350" y="121158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58" name="CuadroTexto 1">
          <a:extLst>
            <a:ext uri="{FF2B5EF4-FFF2-40B4-BE49-F238E27FC236}">
              <a16:creationId xmlns:a16="http://schemas.microsoft.com/office/drawing/2014/main" id="{4DDA3F91-8494-4B4A-A01E-4112983D685F}"/>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59" name="CuadroTexto 1">
          <a:extLst>
            <a:ext uri="{FF2B5EF4-FFF2-40B4-BE49-F238E27FC236}">
              <a16:creationId xmlns:a16="http://schemas.microsoft.com/office/drawing/2014/main" id="{5C9E0B2B-6823-4333-BF9B-BD7AB4E68536}"/>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60" name="CuadroTexto 1">
          <a:extLst>
            <a:ext uri="{FF2B5EF4-FFF2-40B4-BE49-F238E27FC236}">
              <a16:creationId xmlns:a16="http://schemas.microsoft.com/office/drawing/2014/main" id="{1FF1F562-5C89-4D57-A236-582AA27FE04D}"/>
            </a:ext>
          </a:extLst>
        </xdr:cNvPr>
        <xdr:cNvSpPr txBox="1"/>
      </xdr:nvSpPr>
      <xdr:spPr>
        <a:xfrm>
          <a:off x="12325350" y="121158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1" name="CuadroTexto 1">
          <a:extLst>
            <a:ext uri="{FF2B5EF4-FFF2-40B4-BE49-F238E27FC236}">
              <a16:creationId xmlns:a16="http://schemas.microsoft.com/office/drawing/2014/main" id="{78C04B72-3788-45A6-AC8F-CFA91DF72E6F}"/>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2" name="CuadroTexto 1">
          <a:extLst>
            <a:ext uri="{FF2B5EF4-FFF2-40B4-BE49-F238E27FC236}">
              <a16:creationId xmlns:a16="http://schemas.microsoft.com/office/drawing/2014/main" id="{45DE0C2A-03F7-4D34-A18E-EF80EA5F88A6}"/>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3" name="CuadroTexto 1">
          <a:extLst>
            <a:ext uri="{FF2B5EF4-FFF2-40B4-BE49-F238E27FC236}">
              <a16:creationId xmlns:a16="http://schemas.microsoft.com/office/drawing/2014/main" id="{B9BE2FCD-F791-476C-8EFA-070635D8E807}"/>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4" name="CuadroTexto 1">
          <a:extLst>
            <a:ext uri="{FF2B5EF4-FFF2-40B4-BE49-F238E27FC236}">
              <a16:creationId xmlns:a16="http://schemas.microsoft.com/office/drawing/2014/main" id="{5591302E-286F-4C04-9A03-CE115F037BFB}"/>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5" name="CuadroTexto 1">
          <a:extLst>
            <a:ext uri="{FF2B5EF4-FFF2-40B4-BE49-F238E27FC236}">
              <a16:creationId xmlns:a16="http://schemas.microsoft.com/office/drawing/2014/main" id="{1D970169-3F10-477A-B1EA-877911439289}"/>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6" name="CuadroTexto 1">
          <a:extLst>
            <a:ext uri="{FF2B5EF4-FFF2-40B4-BE49-F238E27FC236}">
              <a16:creationId xmlns:a16="http://schemas.microsoft.com/office/drawing/2014/main" id="{D6EC9A28-FD5F-482A-8991-2D096AF5C82D}"/>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67" name="CuadroTexto 1">
          <a:extLst>
            <a:ext uri="{FF2B5EF4-FFF2-40B4-BE49-F238E27FC236}">
              <a16:creationId xmlns:a16="http://schemas.microsoft.com/office/drawing/2014/main" id="{596F8C2B-0935-48C7-891A-C7CE00AB2351}"/>
            </a:ext>
          </a:extLst>
        </xdr:cNvPr>
        <xdr:cNvSpPr txBox="1"/>
      </xdr:nvSpPr>
      <xdr:spPr>
        <a:xfrm>
          <a:off x="12325350" y="121158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8" name="CuadroTexto 1">
          <a:extLst>
            <a:ext uri="{FF2B5EF4-FFF2-40B4-BE49-F238E27FC236}">
              <a16:creationId xmlns:a16="http://schemas.microsoft.com/office/drawing/2014/main" id="{E5CCF3BC-C4C5-4A4E-AE20-F2645DF921A3}"/>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69" name="CuadroTexto 1">
          <a:extLst>
            <a:ext uri="{FF2B5EF4-FFF2-40B4-BE49-F238E27FC236}">
              <a16:creationId xmlns:a16="http://schemas.microsoft.com/office/drawing/2014/main" id="{FD8F003D-BD87-4911-A4C8-AD64C549EDB5}"/>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0" name="CuadroTexto 1">
          <a:extLst>
            <a:ext uri="{FF2B5EF4-FFF2-40B4-BE49-F238E27FC236}">
              <a16:creationId xmlns:a16="http://schemas.microsoft.com/office/drawing/2014/main" id="{C14FAB29-FF17-457D-B3FF-F4D2C6A339E4}"/>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71" name="CuadroTexto 1">
          <a:extLst>
            <a:ext uri="{FF2B5EF4-FFF2-40B4-BE49-F238E27FC236}">
              <a16:creationId xmlns:a16="http://schemas.microsoft.com/office/drawing/2014/main" id="{7C158B7B-C435-4527-872C-71C5B8CE4882}"/>
            </a:ext>
          </a:extLst>
        </xdr:cNvPr>
        <xdr:cNvSpPr txBox="1"/>
      </xdr:nvSpPr>
      <xdr:spPr>
        <a:xfrm>
          <a:off x="12325350" y="121158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2" name="CuadroTexto 1">
          <a:extLst>
            <a:ext uri="{FF2B5EF4-FFF2-40B4-BE49-F238E27FC236}">
              <a16:creationId xmlns:a16="http://schemas.microsoft.com/office/drawing/2014/main" id="{F1811F6C-9111-4FCD-873B-0B19E9C22AFF}"/>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3" name="CuadroTexto 1">
          <a:extLst>
            <a:ext uri="{FF2B5EF4-FFF2-40B4-BE49-F238E27FC236}">
              <a16:creationId xmlns:a16="http://schemas.microsoft.com/office/drawing/2014/main" id="{C60C6B68-CA4B-44B9-B613-AE049F8C98A4}"/>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4" name="CuadroTexto 1">
          <a:extLst>
            <a:ext uri="{FF2B5EF4-FFF2-40B4-BE49-F238E27FC236}">
              <a16:creationId xmlns:a16="http://schemas.microsoft.com/office/drawing/2014/main" id="{CAA3C30E-A97C-40A2-8834-417800DCAAF5}"/>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5" name="CuadroTexto 1">
          <a:extLst>
            <a:ext uri="{FF2B5EF4-FFF2-40B4-BE49-F238E27FC236}">
              <a16:creationId xmlns:a16="http://schemas.microsoft.com/office/drawing/2014/main" id="{DA28B409-0241-4A5F-B48B-98E813E72F94}"/>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6" name="CuadroTexto 1">
          <a:extLst>
            <a:ext uri="{FF2B5EF4-FFF2-40B4-BE49-F238E27FC236}">
              <a16:creationId xmlns:a16="http://schemas.microsoft.com/office/drawing/2014/main" id="{C4EE6D8E-F480-4422-9D01-63D740D9B084}"/>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7" name="CuadroTexto 1">
          <a:extLst>
            <a:ext uri="{FF2B5EF4-FFF2-40B4-BE49-F238E27FC236}">
              <a16:creationId xmlns:a16="http://schemas.microsoft.com/office/drawing/2014/main" id="{C76CAD96-DFF0-4DE5-AF9D-E3966F1478A6}"/>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78" name="CuadroTexto 1">
          <a:extLst>
            <a:ext uri="{FF2B5EF4-FFF2-40B4-BE49-F238E27FC236}">
              <a16:creationId xmlns:a16="http://schemas.microsoft.com/office/drawing/2014/main" id="{2683E1B8-C3A4-40EC-883B-1499CD3454DF}"/>
            </a:ext>
          </a:extLst>
        </xdr:cNvPr>
        <xdr:cNvSpPr txBox="1"/>
      </xdr:nvSpPr>
      <xdr:spPr>
        <a:xfrm>
          <a:off x="12325350" y="121158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79" name="CuadroTexto 1">
          <a:extLst>
            <a:ext uri="{FF2B5EF4-FFF2-40B4-BE49-F238E27FC236}">
              <a16:creationId xmlns:a16="http://schemas.microsoft.com/office/drawing/2014/main" id="{EE9222D1-3C0A-4540-B04C-D08103324533}"/>
            </a:ext>
          </a:extLst>
        </xdr:cNvPr>
        <xdr:cNvSpPr txBox="1"/>
      </xdr:nvSpPr>
      <xdr:spPr>
        <a:xfrm>
          <a:off x="12325350" y="121158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0" name="CuadroTexto 1">
          <a:extLst>
            <a:ext uri="{FF2B5EF4-FFF2-40B4-BE49-F238E27FC236}">
              <a16:creationId xmlns:a16="http://schemas.microsoft.com/office/drawing/2014/main" id="{4E7E2052-3854-4140-9F94-8A2565F2F68A}"/>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1" name="CuadroTexto 1">
          <a:extLst>
            <a:ext uri="{FF2B5EF4-FFF2-40B4-BE49-F238E27FC236}">
              <a16:creationId xmlns:a16="http://schemas.microsoft.com/office/drawing/2014/main" id="{750B1613-77C6-4C43-B929-7749803E4CF9}"/>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2" name="CuadroTexto 1">
          <a:extLst>
            <a:ext uri="{FF2B5EF4-FFF2-40B4-BE49-F238E27FC236}">
              <a16:creationId xmlns:a16="http://schemas.microsoft.com/office/drawing/2014/main" id="{2442CDC4-9022-4C4C-AC95-153E04E60CD2}"/>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3" name="CuadroTexto 1">
          <a:extLst>
            <a:ext uri="{FF2B5EF4-FFF2-40B4-BE49-F238E27FC236}">
              <a16:creationId xmlns:a16="http://schemas.microsoft.com/office/drawing/2014/main" id="{F91069BD-26B1-4466-837F-5D7262F55D33}"/>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4" name="CuadroTexto 1">
          <a:extLst>
            <a:ext uri="{FF2B5EF4-FFF2-40B4-BE49-F238E27FC236}">
              <a16:creationId xmlns:a16="http://schemas.microsoft.com/office/drawing/2014/main" id="{83689859-3877-4B9F-935C-72C0AB98D3DF}"/>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5" name="CuadroTexto 1">
          <a:extLst>
            <a:ext uri="{FF2B5EF4-FFF2-40B4-BE49-F238E27FC236}">
              <a16:creationId xmlns:a16="http://schemas.microsoft.com/office/drawing/2014/main" id="{3FE1CE5F-FF27-49E0-9A8E-CCC210F77678}"/>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6" name="CuadroTexto 1">
          <a:extLst>
            <a:ext uri="{FF2B5EF4-FFF2-40B4-BE49-F238E27FC236}">
              <a16:creationId xmlns:a16="http://schemas.microsoft.com/office/drawing/2014/main" id="{8BD32159-D798-4BC5-876B-6B87B6682AE0}"/>
            </a:ext>
          </a:extLst>
        </xdr:cNvPr>
        <xdr:cNvSpPr txBox="1"/>
      </xdr:nvSpPr>
      <xdr:spPr>
        <a:xfrm>
          <a:off x="12330113"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971550</xdr:colOff>
      <xdr:row>13</xdr:row>
      <xdr:rowOff>0</xdr:rowOff>
    </xdr:from>
    <xdr:ext cx="180975" cy="266700"/>
    <xdr:sp macro="" textlink="">
      <xdr:nvSpPr>
        <xdr:cNvPr id="2" name="CuadroTexto 1">
          <a:extLst>
            <a:ext uri="{FF2B5EF4-FFF2-40B4-BE49-F238E27FC236}">
              <a16:creationId xmlns:a16="http://schemas.microsoft.com/office/drawing/2014/main" id="{073CBCA5-E868-4D9E-AE45-9D7722CD3428}"/>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 name="CuadroTexto 1">
          <a:extLst>
            <a:ext uri="{FF2B5EF4-FFF2-40B4-BE49-F238E27FC236}">
              <a16:creationId xmlns:a16="http://schemas.microsoft.com/office/drawing/2014/main" id="{8866235D-AD63-4945-9773-D943FE4B7353}"/>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 name="CuadroTexto 1">
          <a:extLst>
            <a:ext uri="{FF2B5EF4-FFF2-40B4-BE49-F238E27FC236}">
              <a16:creationId xmlns:a16="http://schemas.microsoft.com/office/drawing/2014/main" id="{83D0B671-89A3-417A-B9FA-484BFAE5125E}"/>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5" name="CuadroTexto 1">
          <a:extLst>
            <a:ext uri="{FF2B5EF4-FFF2-40B4-BE49-F238E27FC236}">
              <a16:creationId xmlns:a16="http://schemas.microsoft.com/office/drawing/2014/main" id="{BA0263F0-D0D6-4448-9CAC-75821FD0C046}"/>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 name="CuadroTexto 1">
          <a:extLst>
            <a:ext uri="{FF2B5EF4-FFF2-40B4-BE49-F238E27FC236}">
              <a16:creationId xmlns:a16="http://schemas.microsoft.com/office/drawing/2014/main" id="{40B19EA5-CDCD-4305-BDC4-620A4B10B9B4}"/>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 name="CuadroTexto 1">
          <a:extLst>
            <a:ext uri="{FF2B5EF4-FFF2-40B4-BE49-F238E27FC236}">
              <a16:creationId xmlns:a16="http://schemas.microsoft.com/office/drawing/2014/main" id="{A3FE462B-6353-47DD-A991-4016996EEFF7}"/>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8" name="CuadroTexto 1">
          <a:extLst>
            <a:ext uri="{FF2B5EF4-FFF2-40B4-BE49-F238E27FC236}">
              <a16:creationId xmlns:a16="http://schemas.microsoft.com/office/drawing/2014/main" id="{FA9E2DC5-C194-4548-8381-DC30B1E37294}"/>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9" name="CuadroTexto 1">
          <a:extLst>
            <a:ext uri="{FF2B5EF4-FFF2-40B4-BE49-F238E27FC236}">
              <a16:creationId xmlns:a16="http://schemas.microsoft.com/office/drawing/2014/main" id="{18FB7DBC-BE20-4E9E-9B92-A8CF01583345}"/>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0" name="CuadroTexto 1">
          <a:extLst>
            <a:ext uri="{FF2B5EF4-FFF2-40B4-BE49-F238E27FC236}">
              <a16:creationId xmlns:a16="http://schemas.microsoft.com/office/drawing/2014/main" id="{C8A276DF-82AF-4553-AB4F-8EB92715DCE0}"/>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1" name="CuadroTexto 1">
          <a:extLst>
            <a:ext uri="{FF2B5EF4-FFF2-40B4-BE49-F238E27FC236}">
              <a16:creationId xmlns:a16="http://schemas.microsoft.com/office/drawing/2014/main" id="{75703641-98CC-48FB-A553-FC07CDFAAE88}"/>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2" name="CuadroTexto 1">
          <a:extLst>
            <a:ext uri="{FF2B5EF4-FFF2-40B4-BE49-F238E27FC236}">
              <a16:creationId xmlns:a16="http://schemas.microsoft.com/office/drawing/2014/main" id="{1A17AF81-3F80-41A3-A6F3-C55FC72DB946}"/>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3" name="CuadroTexto 1">
          <a:extLst>
            <a:ext uri="{FF2B5EF4-FFF2-40B4-BE49-F238E27FC236}">
              <a16:creationId xmlns:a16="http://schemas.microsoft.com/office/drawing/2014/main" id="{BD85A0D6-8E78-4D1B-AC4C-09D5CC0E6851}"/>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4" name="CuadroTexto 1">
          <a:extLst>
            <a:ext uri="{FF2B5EF4-FFF2-40B4-BE49-F238E27FC236}">
              <a16:creationId xmlns:a16="http://schemas.microsoft.com/office/drawing/2014/main" id="{B52EB4A9-0EF5-4AF0-9E92-B643B72D7E4F}"/>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5" name="CuadroTexto 1">
          <a:extLst>
            <a:ext uri="{FF2B5EF4-FFF2-40B4-BE49-F238E27FC236}">
              <a16:creationId xmlns:a16="http://schemas.microsoft.com/office/drawing/2014/main" id="{839EE6EC-0A0E-48C9-8C34-5864319D025D}"/>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6" name="CuadroTexto 1">
          <a:extLst>
            <a:ext uri="{FF2B5EF4-FFF2-40B4-BE49-F238E27FC236}">
              <a16:creationId xmlns:a16="http://schemas.microsoft.com/office/drawing/2014/main" id="{59D636E4-1E28-4275-833B-1FD6E076A860}"/>
            </a:ext>
          </a:extLst>
        </xdr:cNvPr>
        <xdr:cNvSpPr txBox="1"/>
      </xdr:nvSpPr>
      <xdr:spPr>
        <a:xfrm>
          <a:off x="11491913"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7" name="CuadroTexto 1">
          <a:extLst>
            <a:ext uri="{FF2B5EF4-FFF2-40B4-BE49-F238E27FC236}">
              <a16:creationId xmlns:a16="http://schemas.microsoft.com/office/drawing/2014/main" id="{C0317D79-FB39-4635-8866-5AFE1E27E7DE}"/>
            </a:ext>
          </a:extLst>
        </xdr:cNvPr>
        <xdr:cNvSpPr txBox="1"/>
      </xdr:nvSpPr>
      <xdr:spPr>
        <a:xfrm>
          <a:off x="11491913"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 name="CuadroTexto 1">
          <a:extLst>
            <a:ext uri="{FF2B5EF4-FFF2-40B4-BE49-F238E27FC236}">
              <a16:creationId xmlns:a16="http://schemas.microsoft.com/office/drawing/2014/main" id="{60F32347-3513-470A-AAE3-865D11625000}"/>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 name="CuadroTexto 1">
          <a:extLst>
            <a:ext uri="{FF2B5EF4-FFF2-40B4-BE49-F238E27FC236}">
              <a16:creationId xmlns:a16="http://schemas.microsoft.com/office/drawing/2014/main" id="{112C8FE8-B240-405C-8308-7B9618F1A3CA}"/>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 name="CuadroTexto 1">
          <a:extLst>
            <a:ext uri="{FF2B5EF4-FFF2-40B4-BE49-F238E27FC236}">
              <a16:creationId xmlns:a16="http://schemas.microsoft.com/office/drawing/2014/main" id="{68814A30-0C55-4656-9D8A-CD90673BE2D5}"/>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21" name="CuadroTexto 1">
          <a:extLst>
            <a:ext uri="{FF2B5EF4-FFF2-40B4-BE49-F238E27FC236}">
              <a16:creationId xmlns:a16="http://schemas.microsoft.com/office/drawing/2014/main" id="{FD936352-7B54-484B-B900-B4373F790BDB}"/>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2" name="CuadroTexto 1">
          <a:extLst>
            <a:ext uri="{FF2B5EF4-FFF2-40B4-BE49-F238E27FC236}">
              <a16:creationId xmlns:a16="http://schemas.microsoft.com/office/drawing/2014/main" id="{C298F0BD-C828-40F4-A6CF-74983C86B7CA}"/>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3" name="CuadroTexto 1">
          <a:extLst>
            <a:ext uri="{FF2B5EF4-FFF2-40B4-BE49-F238E27FC236}">
              <a16:creationId xmlns:a16="http://schemas.microsoft.com/office/drawing/2014/main" id="{2AD724CF-123B-4552-B662-96BDB9BD3DDE}"/>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4" name="CuadroTexto 1">
          <a:extLst>
            <a:ext uri="{FF2B5EF4-FFF2-40B4-BE49-F238E27FC236}">
              <a16:creationId xmlns:a16="http://schemas.microsoft.com/office/drawing/2014/main" id="{24582FE3-9873-4E02-9B37-54B885BD8669}"/>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5" name="CuadroTexto 1">
          <a:extLst>
            <a:ext uri="{FF2B5EF4-FFF2-40B4-BE49-F238E27FC236}">
              <a16:creationId xmlns:a16="http://schemas.microsoft.com/office/drawing/2014/main" id="{3A3BC89C-817B-4BC4-B19E-6DBD5C05690F}"/>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6" name="CuadroTexto 1">
          <a:extLst>
            <a:ext uri="{FF2B5EF4-FFF2-40B4-BE49-F238E27FC236}">
              <a16:creationId xmlns:a16="http://schemas.microsoft.com/office/drawing/2014/main" id="{CCEA2010-F70F-49F0-AF2B-237800BEDDBC}"/>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7" name="CuadroTexto 1">
          <a:extLst>
            <a:ext uri="{FF2B5EF4-FFF2-40B4-BE49-F238E27FC236}">
              <a16:creationId xmlns:a16="http://schemas.microsoft.com/office/drawing/2014/main" id="{7FD1B356-3632-4F73-8C59-9DE7D4F62595}"/>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28" name="CuadroTexto 1">
          <a:extLst>
            <a:ext uri="{FF2B5EF4-FFF2-40B4-BE49-F238E27FC236}">
              <a16:creationId xmlns:a16="http://schemas.microsoft.com/office/drawing/2014/main" id="{C577AF1F-77B4-4C6C-94BC-9B6FAD10C973}"/>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29" name="CuadroTexto 1">
          <a:extLst>
            <a:ext uri="{FF2B5EF4-FFF2-40B4-BE49-F238E27FC236}">
              <a16:creationId xmlns:a16="http://schemas.microsoft.com/office/drawing/2014/main" id="{2C17D3B0-965F-4040-AFC7-29B5AC29353E}"/>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0" name="CuadroTexto 1">
          <a:extLst>
            <a:ext uri="{FF2B5EF4-FFF2-40B4-BE49-F238E27FC236}">
              <a16:creationId xmlns:a16="http://schemas.microsoft.com/office/drawing/2014/main" id="{42D4BEF9-8794-4756-BF09-C8004AF32A53}"/>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1" name="CuadroTexto 1">
          <a:extLst>
            <a:ext uri="{FF2B5EF4-FFF2-40B4-BE49-F238E27FC236}">
              <a16:creationId xmlns:a16="http://schemas.microsoft.com/office/drawing/2014/main" id="{8D6FB046-F99D-4AB1-B98B-9C8272CC5E86}"/>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2" name="CuadroTexto 1">
          <a:extLst>
            <a:ext uri="{FF2B5EF4-FFF2-40B4-BE49-F238E27FC236}">
              <a16:creationId xmlns:a16="http://schemas.microsoft.com/office/drawing/2014/main" id="{EB328F8A-1321-4154-A5B6-A40E3B0B8777}"/>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3" name="CuadroTexto 1">
          <a:extLst>
            <a:ext uri="{FF2B5EF4-FFF2-40B4-BE49-F238E27FC236}">
              <a16:creationId xmlns:a16="http://schemas.microsoft.com/office/drawing/2014/main" id="{568CC8B6-D4D4-4627-9E02-6657EBCDB590}"/>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4" name="CuadroTexto 1">
          <a:extLst>
            <a:ext uri="{FF2B5EF4-FFF2-40B4-BE49-F238E27FC236}">
              <a16:creationId xmlns:a16="http://schemas.microsoft.com/office/drawing/2014/main" id="{17039B20-FB98-4B12-B770-8015F2EE598C}"/>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5" name="CuadroTexto 1">
          <a:extLst>
            <a:ext uri="{FF2B5EF4-FFF2-40B4-BE49-F238E27FC236}">
              <a16:creationId xmlns:a16="http://schemas.microsoft.com/office/drawing/2014/main" id="{BD500EB0-5B90-4C89-9632-AA3B86B82F27}"/>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36" name="CuadroTexto 1">
          <a:extLst>
            <a:ext uri="{FF2B5EF4-FFF2-40B4-BE49-F238E27FC236}">
              <a16:creationId xmlns:a16="http://schemas.microsoft.com/office/drawing/2014/main" id="{4745C1C6-FC4E-4970-95E2-C8AE9B8ABE0F}"/>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37" name="CuadroTexto 1">
          <a:extLst>
            <a:ext uri="{FF2B5EF4-FFF2-40B4-BE49-F238E27FC236}">
              <a16:creationId xmlns:a16="http://schemas.microsoft.com/office/drawing/2014/main" id="{5602E0D6-BDBD-4CCA-A72C-A105881E4C5C}"/>
            </a:ext>
          </a:extLst>
        </xdr:cNvPr>
        <xdr:cNvSpPr txBox="1"/>
      </xdr:nvSpPr>
      <xdr:spPr>
        <a:xfrm>
          <a:off x="11491913"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38" name="CuadroTexto 1">
          <a:extLst>
            <a:ext uri="{FF2B5EF4-FFF2-40B4-BE49-F238E27FC236}">
              <a16:creationId xmlns:a16="http://schemas.microsoft.com/office/drawing/2014/main" id="{CBD26927-F726-4C27-95D6-1003CD37EB92}"/>
            </a:ext>
          </a:extLst>
        </xdr:cNvPr>
        <xdr:cNvSpPr txBox="1"/>
      </xdr:nvSpPr>
      <xdr:spPr>
        <a:xfrm>
          <a:off x="11491913"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39" name="CuadroTexto 1">
          <a:extLst>
            <a:ext uri="{FF2B5EF4-FFF2-40B4-BE49-F238E27FC236}">
              <a16:creationId xmlns:a16="http://schemas.microsoft.com/office/drawing/2014/main" id="{D43CB681-9082-4688-88A6-7D04155B3C33}"/>
            </a:ext>
          </a:extLst>
        </xdr:cNvPr>
        <xdr:cNvSpPr txBox="1"/>
      </xdr:nvSpPr>
      <xdr:spPr>
        <a:xfrm>
          <a:off x="11491913" y="139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0" name="CuadroTexto 1">
          <a:extLst>
            <a:ext uri="{FF2B5EF4-FFF2-40B4-BE49-F238E27FC236}">
              <a16:creationId xmlns:a16="http://schemas.microsoft.com/office/drawing/2014/main" id="{67D70292-2CDB-42E5-9676-C98E3E8A8605}"/>
            </a:ext>
          </a:extLst>
        </xdr:cNvPr>
        <xdr:cNvSpPr txBox="1"/>
      </xdr:nvSpPr>
      <xdr:spPr>
        <a:xfrm>
          <a:off x="11491913" y="139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1" name="CuadroTexto 1">
          <a:extLst>
            <a:ext uri="{FF2B5EF4-FFF2-40B4-BE49-F238E27FC236}">
              <a16:creationId xmlns:a16="http://schemas.microsoft.com/office/drawing/2014/main" id="{A0822AE8-3C50-4412-B4B5-BFB81C470271}"/>
            </a:ext>
          </a:extLst>
        </xdr:cNvPr>
        <xdr:cNvSpPr txBox="1"/>
      </xdr:nvSpPr>
      <xdr:spPr>
        <a:xfrm>
          <a:off x="11491913" y="139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2" name="CuadroTexto 1">
          <a:extLst>
            <a:ext uri="{FF2B5EF4-FFF2-40B4-BE49-F238E27FC236}">
              <a16:creationId xmlns:a16="http://schemas.microsoft.com/office/drawing/2014/main" id="{96D0B67F-8786-4B5E-AF90-13ABEB4F0AC1}"/>
            </a:ext>
          </a:extLst>
        </xdr:cNvPr>
        <xdr:cNvSpPr txBox="1"/>
      </xdr:nvSpPr>
      <xdr:spPr>
        <a:xfrm>
          <a:off x="11491913" y="139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3" name="CuadroTexto 1">
          <a:extLst>
            <a:ext uri="{FF2B5EF4-FFF2-40B4-BE49-F238E27FC236}">
              <a16:creationId xmlns:a16="http://schemas.microsoft.com/office/drawing/2014/main" id="{F258239D-4EF0-4407-86F1-36F21DDDCBE3}"/>
            </a:ext>
          </a:extLst>
        </xdr:cNvPr>
        <xdr:cNvSpPr txBox="1"/>
      </xdr:nvSpPr>
      <xdr:spPr>
        <a:xfrm>
          <a:off x="11491913" y="139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44" name="CuadroTexto 1">
          <a:extLst>
            <a:ext uri="{FF2B5EF4-FFF2-40B4-BE49-F238E27FC236}">
              <a16:creationId xmlns:a16="http://schemas.microsoft.com/office/drawing/2014/main" id="{76809B94-7C00-4B48-9449-D79B3C9EAC24}"/>
            </a:ext>
          </a:extLst>
        </xdr:cNvPr>
        <xdr:cNvSpPr txBox="1"/>
      </xdr:nvSpPr>
      <xdr:spPr>
        <a:xfrm>
          <a:off x="12325350" y="12329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5" name="CuadroTexto 1">
          <a:extLst>
            <a:ext uri="{FF2B5EF4-FFF2-40B4-BE49-F238E27FC236}">
              <a16:creationId xmlns:a16="http://schemas.microsoft.com/office/drawing/2014/main" id="{06C65B38-2DA9-4CAD-A4D5-20EB624C112E}"/>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6" name="CuadroTexto 1">
          <a:extLst>
            <a:ext uri="{FF2B5EF4-FFF2-40B4-BE49-F238E27FC236}">
              <a16:creationId xmlns:a16="http://schemas.microsoft.com/office/drawing/2014/main" id="{BFB0A3AD-5909-4ED4-9E74-87647848B046}"/>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47" name="CuadroTexto 1">
          <a:extLst>
            <a:ext uri="{FF2B5EF4-FFF2-40B4-BE49-F238E27FC236}">
              <a16:creationId xmlns:a16="http://schemas.microsoft.com/office/drawing/2014/main" id="{1ED49741-592B-438D-A0D4-9822D12E156C}"/>
            </a:ext>
          </a:extLst>
        </xdr:cNvPr>
        <xdr:cNvSpPr txBox="1"/>
      </xdr:nvSpPr>
      <xdr:spPr>
        <a:xfrm>
          <a:off x="12325350" y="12329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8" name="CuadroTexto 1">
          <a:extLst>
            <a:ext uri="{FF2B5EF4-FFF2-40B4-BE49-F238E27FC236}">
              <a16:creationId xmlns:a16="http://schemas.microsoft.com/office/drawing/2014/main" id="{3A9D13F6-8CA6-4ACA-8347-FC74AFAB808D}"/>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49" name="CuadroTexto 1">
          <a:extLst>
            <a:ext uri="{FF2B5EF4-FFF2-40B4-BE49-F238E27FC236}">
              <a16:creationId xmlns:a16="http://schemas.microsoft.com/office/drawing/2014/main" id="{589F5CFD-260D-4B3B-89A7-DD024D14F4B4}"/>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50" name="CuadroTexto 1">
          <a:extLst>
            <a:ext uri="{FF2B5EF4-FFF2-40B4-BE49-F238E27FC236}">
              <a16:creationId xmlns:a16="http://schemas.microsoft.com/office/drawing/2014/main" id="{E9B5F278-F31D-4D2B-B9B9-98932B579C96}"/>
            </a:ext>
          </a:extLst>
        </xdr:cNvPr>
        <xdr:cNvSpPr txBox="1"/>
      </xdr:nvSpPr>
      <xdr:spPr>
        <a:xfrm>
          <a:off x="12325350" y="12329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1" name="CuadroTexto 1">
          <a:extLst>
            <a:ext uri="{FF2B5EF4-FFF2-40B4-BE49-F238E27FC236}">
              <a16:creationId xmlns:a16="http://schemas.microsoft.com/office/drawing/2014/main" id="{8D79CDF0-0B8C-4FE6-80F7-F32A4AD48745}"/>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2" name="CuadroTexto 1">
          <a:extLst>
            <a:ext uri="{FF2B5EF4-FFF2-40B4-BE49-F238E27FC236}">
              <a16:creationId xmlns:a16="http://schemas.microsoft.com/office/drawing/2014/main" id="{37D4BF2A-7BC3-47B5-A814-4E1848720702}"/>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3" name="CuadroTexto 1">
          <a:extLst>
            <a:ext uri="{FF2B5EF4-FFF2-40B4-BE49-F238E27FC236}">
              <a16:creationId xmlns:a16="http://schemas.microsoft.com/office/drawing/2014/main" id="{6415592F-1AF1-4DC8-A9F1-9C5BF9E63E0F}"/>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4" name="CuadroTexto 1">
          <a:extLst>
            <a:ext uri="{FF2B5EF4-FFF2-40B4-BE49-F238E27FC236}">
              <a16:creationId xmlns:a16="http://schemas.microsoft.com/office/drawing/2014/main" id="{8A27762E-9146-46DA-9DA5-E0DF9F0584C5}"/>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5" name="CuadroTexto 1">
          <a:extLst>
            <a:ext uri="{FF2B5EF4-FFF2-40B4-BE49-F238E27FC236}">
              <a16:creationId xmlns:a16="http://schemas.microsoft.com/office/drawing/2014/main" id="{7C27E096-A238-4B6B-9DBB-3EDD4A7E047A}"/>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6" name="CuadroTexto 1">
          <a:extLst>
            <a:ext uri="{FF2B5EF4-FFF2-40B4-BE49-F238E27FC236}">
              <a16:creationId xmlns:a16="http://schemas.microsoft.com/office/drawing/2014/main" id="{4E4A0622-83FF-4A7D-A5E3-92BE62DC4D52}"/>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57" name="CuadroTexto 1">
          <a:extLst>
            <a:ext uri="{FF2B5EF4-FFF2-40B4-BE49-F238E27FC236}">
              <a16:creationId xmlns:a16="http://schemas.microsoft.com/office/drawing/2014/main" id="{C19007D1-54F7-4F54-AF71-4700E0C2D621}"/>
            </a:ext>
          </a:extLst>
        </xdr:cNvPr>
        <xdr:cNvSpPr txBox="1"/>
      </xdr:nvSpPr>
      <xdr:spPr>
        <a:xfrm>
          <a:off x="12325350" y="12329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8" name="CuadroTexto 1">
          <a:extLst>
            <a:ext uri="{FF2B5EF4-FFF2-40B4-BE49-F238E27FC236}">
              <a16:creationId xmlns:a16="http://schemas.microsoft.com/office/drawing/2014/main" id="{362D8DFF-166E-49FC-BEDB-A92C01869138}"/>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59" name="CuadroTexto 1">
          <a:extLst>
            <a:ext uri="{FF2B5EF4-FFF2-40B4-BE49-F238E27FC236}">
              <a16:creationId xmlns:a16="http://schemas.microsoft.com/office/drawing/2014/main" id="{4C27BF10-14CF-4282-9CA8-EB9C8F4FEAA2}"/>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0" name="CuadroTexto 1">
          <a:extLst>
            <a:ext uri="{FF2B5EF4-FFF2-40B4-BE49-F238E27FC236}">
              <a16:creationId xmlns:a16="http://schemas.microsoft.com/office/drawing/2014/main" id="{BAFBA1AA-FED5-45A7-9264-D92203F67CD4}"/>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61" name="CuadroTexto 1">
          <a:extLst>
            <a:ext uri="{FF2B5EF4-FFF2-40B4-BE49-F238E27FC236}">
              <a16:creationId xmlns:a16="http://schemas.microsoft.com/office/drawing/2014/main" id="{39EB04DD-23D2-4878-83C2-993457569D43}"/>
            </a:ext>
          </a:extLst>
        </xdr:cNvPr>
        <xdr:cNvSpPr txBox="1"/>
      </xdr:nvSpPr>
      <xdr:spPr>
        <a:xfrm>
          <a:off x="12325350" y="12329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2" name="CuadroTexto 1">
          <a:extLst>
            <a:ext uri="{FF2B5EF4-FFF2-40B4-BE49-F238E27FC236}">
              <a16:creationId xmlns:a16="http://schemas.microsoft.com/office/drawing/2014/main" id="{8ABFF2B9-D9BB-43F9-8525-54FFD0D71B5C}"/>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3" name="CuadroTexto 1">
          <a:extLst>
            <a:ext uri="{FF2B5EF4-FFF2-40B4-BE49-F238E27FC236}">
              <a16:creationId xmlns:a16="http://schemas.microsoft.com/office/drawing/2014/main" id="{B90B25C0-BB70-4C6F-AB0B-F90B76876201}"/>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4" name="CuadroTexto 1">
          <a:extLst>
            <a:ext uri="{FF2B5EF4-FFF2-40B4-BE49-F238E27FC236}">
              <a16:creationId xmlns:a16="http://schemas.microsoft.com/office/drawing/2014/main" id="{2FA07054-DE59-4842-AE9F-6CC9A44B3E4A}"/>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5" name="CuadroTexto 1">
          <a:extLst>
            <a:ext uri="{FF2B5EF4-FFF2-40B4-BE49-F238E27FC236}">
              <a16:creationId xmlns:a16="http://schemas.microsoft.com/office/drawing/2014/main" id="{1D711B51-6D12-40F1-9DE2-9FED94ABA62B}"/>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6" name="CuadroTexto 1">
          <a:extLst>
            <a:ext uri="{FF2B5EF4-FFF2-40B4-BE49-F238E27FC236}">
              <a16:creationId xmlns:a16="http://schemas.microsoft.com/office/drawing/2014/main" id="{CE0B957E-E5AC-4A9F-9D07-48F89F752C6C}"/>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67" name="CuadroTexto 1">
          <a:extLst>
            <a:ext uri="{FF2B5EF4-FFF2-40B4-BE49-F238E27FC236}">
              <a16:creationId xmlns:a16="http://schemas.microsoft.com/office/drawing/2014/main" id="{587A5CC4-FC57-45FD-A010-5FDC163B6E8A}"/>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68" name="CuadroTexto 1">
          <a:extLst>
            <a:ext uri="{FF2B5EF4-FFF2-40B4-BE49-F238E27FC236}">
              <a16:creationId xmlns:a16="http://schemas.microsoft.com/office/drawing/2014/main" id="{805474E8-FE0F-43C3-AB63-CD8FC4790878}"/>
            </a:ext>
          </a:extLst>
        </xdr:cNvPr>
        <xdr:cNvSpPr txBox="1"/>
      </xdr:nvSpPr>
      <xdr:spPr>
        <a:xfrm>
          <a:off x="12325350" y="12329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69" name="CuadroTexto 1">
          <a:extLst>
            <a:ext uri="{FF2B5EF4-FFF2-40B4-BE49-F238E27FC236}">
              <a16:creationId xmlns:a16="http://schemas.microsoft.com/office/drawing/2014/main" id="{909824CE-209A-41A2-8195-810709C64787}"/>
            </a:ext>
          </a:extLst>
        </xdr:cNvPr>
        <xdr:cNvSpPr txBox="1"/>
      </xdr:nvSpPr>
      <xdr:spPr>
        <a:xfrm>
          <a:off x="12325350" y="12329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0" name="CuadroTexto 1">
          <a:extLst>
            <a:ext uri="{FF2B5EF4-FFF2-40B4-BE49-F238E27FC236}">
              <a16:creationId xmlns:a16="http://schemas.microsoft.com/office/drawing/2014/main" id="{F64DF7A4-D7A5-4308-8EC3-8F5E1E81930E}"/>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1" name="CuadroTexto 1">
          <a:extLst>
            <a:ext uri="{FF2B5EF4-FFF2-40B4-BE49-F238E27FC236}">
              <a16:creationId xmlns:a16="http://schemas.microsoft.com/office/drawing/2014/main" id="{9F1CD488-7DC1-48B8-9C3B-7549186F55E0}"/>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2" name="CuadroTexto 1">
          <a:extLst>
            <a:ext uri="{FF2B5EF4-FFF2-40B4-BE49-F238E27FC236}">
              <a16:creationId xmlns:a16="http://schemas.microsoft.com/office/drawing/2014/main" id="{92DEAB59-7769-40E1-98E6-94DA4115AD61}"/>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3" name="CuadroTexto 1">
          <a:extLst>
            <a:ext uri="{FF2B5EF4-FFF2-40B4-BE49-F238E27FC236}">
              <a16:creationId xmlns:a16="http://schemas.microsoft.com/office/drawing/2014/main" id="{B81678D1-FC95-4E2E-81DB-ECCF37167D36}"/>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4" name="CuadroTexto 1">
          <a:extLst>
            <a:ext uri="{FF2B5EF4-FFF2-40B4-BE49-F238E27FC236}">
              <a16:creationId xmlns:a16="http://schemas.microsoft.com/office/drawing/2014/main" id="{6DD6EAF7-6188-447A-9AF5-EF36EB01E482}"/>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5" name="CuadroTexto 1">
          <a:extLst>
            <a:ext uri="{FF2B5EF4-FFF2-40B4-BE49-F238E27FC236}">
              <a16:creationId xmlns:a16="http://schemas.microsoft.com/office/drawing/2014/main" id="{56D7F256-9574-4E4E-AE44-52935582F81B}"/>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76" name="CuadroTexto 1">
          <a:extLst>
            <a:ext uri="{FF2B5EF4-FFF2-40B4-BE49-F238E27FC236}">
              <a16:creationId xmlns:a16="http://schemas.microsoft.com/office/drawing/2014/main" id="{73AF41AA-E0F2-4CE4-A4C5-33B3DA3C79F0}"/>
            </a:ext>
          </a:extLst>
        </xdr:cNvPr>
        <xdr:cNvSpPr txBox="1"/>
      </xdr:nvSpPr>
      <xdr:spPr>
        <a:xfrm>
          <a:off x="12330113" y="12329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77" name="CuadroTexto 1">
          <a:extLst>
            <a:ext uri="{FF2B5EF4-FFF2-40B4-BE49-F238E27FC236}">
              <a16:creationId xmlns:a16="http://schemas.microsoft.com/office/drawing/2014/main" id="{0FBD11B0-8DC0-4165-8293-42E679749EF8}"/>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8" name="CuadroTexto 1">
          <a:extLst>
            <a:ext uri="{FF2B5EF4-FFF2-40B4-BE49-F238E27FC236}">
              <a16:creationId xmlns:a16="http://schemas.microsoft.com/office/drawing/2014/main" id="{6E6209BB-8B39-400F-BB04-A0BF79B2DFA0}"/>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79" name="CuadroTexto 1">
          <a:extLst>
            <a:ext uri="{FF2B5EF4-FFF2-40B4-BE49-F238E27FC236}">
              <a16:creationId xmlns:a16="http://schemas.microsoft.com/office/drawing/2014/main" id="{B936F300-F8FE-4E95-A36A-41548B915C45}"/>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80" name="CuadroTexto 1">
          <a:extLst>
            <a:ext uri="{FF2B5EF4-FFF2-40B4-BE49-F238E27FC236}">
              <a16:creationId xmlns:a16="http://schemas.microsoft.com/office/drawing/2014/main" id="{AB5C7135-345F-40C5-A7A1-377185F52041}"/>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1" name="CuadroTexto 1">
          <a:extLst>
            <a:ext uri="{FF2B5EF4-FFF2-40B4-BE49-F238E27FC236}">
              <a16:creationId xmlns:a16="http://schemas.microsoft.com/office/drawing/2014/main" id="{BDE6F0CF-3FDB-43AD-99CB-A3C4909D4636}"/>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2" name="CuadroTexto 1">
          <a:extLst>
            <a:ext uri="{FF2B5EF4-FFF2-40B4-BE49-F238E27FC236}">
              <a16:creationId xmlns:a16="http://schemas.microsoft.com/office/drawing/2014/main" id="{81715A40-34B0-4ACD-A4BE-10C10C4C236A}"/>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83" name="CuadroTexto 1">
          <a:extLst>
            <a:ext uri="{FF2B5EF4-FFF2-40B4-BE49-F238E27FC236}">
              <a16:creationId xmlns:a16="http://schemas.microsoft.com/office/drawing/2014/main" id="{CE30E6D8-E8DD-4F70-B33D-01C84EC90F4B}"/>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4" name="CuadroTexto 1">
          <a:extLst>
            <a:ext uri="{FF2B5EF4-FFF2-40B4-BE49-F238E27FC236}">
              <a16:creationId xmlns:a16="http://schemas.microsoft.com/office/drawing/2014/main" id="{D06B07D5-C45B-4BAA-95AA-C2434F5A3AAC}"/>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5" name="CuadroTexto 1">
          <a:extLst>
            <a:ext uri="{FF2B5EF4-FFF2-40B4-BE49-F238E27FC236}">
              <a16:creationId xmlns:a16="http://schemas.microsoft.com/office/drawing/2014/main" id="{3EE55982-E2A7-4DBC-A2BD-6D4760630557}"/>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6" name="CuadroTexto 1">
          <a:extLst>
            <a:ext uri="{FF2B5EF4-FFF2-40B4-BE49-F238E27FC236}">
              <a16:creationId xmlns:a16="http://schemas.microsoft.com/office/drawing/2014/main" id="{E82229F8-EF18-45A2-A70C-F68974056E18}"/>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7" name="CuadroTexto 1">
          <a:extLst>
            <a:ext uri="{FF2B5EF4-FFF2-40B4-BE49-F238E27FC236}">
              <a16:creationId xmlns:a16="http://schemas.microsoft.com/office/drawing/2014/main" id="{5B756DA8-C147-4510-BF53-2E4D7F7CC5C7}"/>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8" name="CuadroTexto 1">
          <a:extLst>
            <a:ext uri="{FF2B5EF4-FFF2-40B4-BE49-F238E27FC236}">
              <a16:creationId xmlns:a16="http://schemas.microsoft.com/office/drawing/2014/main" id="{15EF293F-CA0C-4BCB-B694-AF8CFF8A95A1}"/>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9" name="CuadroTexto 1">
          <a:extLst>
            <a:ext uri="{FF2B5EF4-FFF2-40B4-BE49-F238E27FC236}">
              <a16:creationId xmlns:a16="http://schemas.microsoft.com/office/drawing/2014/main" id="{12F0BD69-6554-41BA-817A-165ED9FB7FB1}"/>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90" name="CuadroTexto 1">
          <a:extLst>
            <a:ext uri="{FF2B5EF4-FFF2-40B4-BE49-F238E27FC236}">
              <a16:creationId xmlns:a16="http://schemas.microsoft.com/office/drawing/2014/main" id="{0AE9DB57-0E0B-401F-88FE-D63BA7DAF9CA}"/>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1" name="CuadroTexto 1">
          <a:extLst>
            <a:ext uri="{FF2B5EF4-FFF2-40B4-BE49-F238E27FC236}">
              <a16:creationId xmlns:a16="http://schemas.microsoft.com/office/drawing/2014/main" id="{2B08170C-3A06-4B03-A3AA-05E89F962284}"/>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2" name="CuadroTexto 1">
          <a:extLst>
            <a:ext uri="{FF2B5EF4-FFF2-40B4-BE49-F238E27FC236}">
              <a16:creationId xmlns:a16="http://schemas.microsoft.com/office/drawing/2014/main" id="{117C6FBA-D91E-42ED-B536-7E825ED9134B}"/>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3" name="CuadroTexto 1">
          <a:extLst>
            <a:ext uri="{FF2B5EF4-FFF2-40B4-BE49-F238E27FC236}">
              <a16:creationId xmlns:a16="http://schemas.microsoft.com/office/drawing/2014/main" id="{2CA57061-7572-44BD-8C57-298C5F8B584A}"/>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94" name="CuadroTexto 1">
          <a:extLst>
            <a:ext uri="{FF2B5EF4-FFF2-40B4-BE49-F238E27FC236}">
              <a16:creationId xmlns:a16="http://schemas.microsoft.com/office/drawing/2014/main" id="{C861CEDF-F565-4150-B637-C088C601D255}"/>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5" name="CuadroTexto 1">
          <a:extLst>
            <a:ext uri="{FF2B5EF4-FFF2-40B4-BE49-F238E27FC236}">
              <a16:creationId xmlns:a16="http://schemas.microsoft.com/office/drawing/2014/main" id="{127424D8-E9A0-43AD-978D-50360C37F81D}"/>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6" name="CuadroTexto 1">
          <a:extLst>
            <a:ext uri="{FF2B5EF4-FFF2-40B4-BE49-F238E27FC236}">
              <a16:creationId xmlns:a16="http://schemas.microsoft.com/office/drawing/2014/main" id="{994C7F35-08FD-4E38-9D50-926E1A8A93B7}"/>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7" name="CuadroTexto 1">
          <a:extLst>
            <a:ext uri="{FF2B5EF4-FFF2-40B4-BE49-F238E27FC236}">
              <a16:creationId xmlns:a16="http://schemas.microsoft.com/office/drawing/2014/main" id="{9F4D86FA-192C-4784-847B-9D20BA4E64C4}"/>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8" name="CuadroTexto 1">
          <a:extLst>
            <a:ext uri="{FF2B5EF4-FFF2-40B4-BE49-F238E27FC236}">
              <a16:creationId xmlns:a16="http://schemas.microsoft.com/office/drawing/2014/main" id="{650AC361-B1A6-409F-B47C-595D6C272550}"/>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9" name="CuadroTexto 1">
          <a:extLst>
            <a:ext uri="{FF2B5EF4-FFF2-40B4-BE49-F238E27FC236}">
              <a16:creationId xmlns:a16="http://schemas.microsoft.com/office/drawing/2014/main" id="{17190A1B-9E16-4087-BBD8-60BA5D1FBE34}"/>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0" name="CuadroTexto 1">
          <a:extLst>
            <a:ext uri="{FF2B5EF4-FFF2-40B4-BE49-F238E27FC236}">
              <a16:creationId xmlns:a16="http://schemas.microsoft.com/office/drawing/2014/main" id="{4D3F2AFB-D0AF-4973-9576-5A300C44BBA5}"/>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01" name="CuadroTexto 1">
          <a:extLst>
            <a:ext uri="{FF2B5EF4-FFF2-40B4-BE49-F238E27FC236}">
              <a16:creationId xmlns:a16="http://schemas.microsoft.com/office/drawing/2014/main" id="{CE8A3EA3-7D36-4D4B-B39D-03096347410C}"/>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02" name="CuadroTexto 1">
          <a:extLst>
            <a:ext uri="{FF2B5EF4-FFF2-40B4-BE49-F238E27FC236}">
              <a16:creationId xmlns:a16="http://schemas.microsoft.com/office/drawing/2014/main" id="{6A19BC27-09AF-4B60-8E31-B7B4D923C6B3}"/>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3" name="CuadroTexto 1">
          <a:extLst>
            <a:ext uri="{FF2B5EF4-FFF2-40B4-BE49-F238E27FC236}">
              <a16:creationId xmlns:a16="http://schemas.microsoft.com/office/drawing/2014/main" id="{83E7B875-A160-4061-BEBE-732FBA1303E7}"/>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4" name="CuadroTexto 1">
          <a:extLst>
            <a:ext uri="{FF2B5EF4-FFF2-40B4-BE49-F238E27FC236}">
              <a16:creationId xmlns:a16="http://schemas.microsoft.com/office/drawing/2014/main" id="{24250CCF-2DED-4A35-80B1-F840201E706F}"/>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5" name="CuadroTexto 1">
          <a:extLst>
            <a:ext uri="{FF2B5EF4-FFF2-40B4-BE49-F238E27FC236}">
              <a16:creationId xmlns:a16="http://schemas.microsoft.com/office/drawing/2014/main" id="{A0EEF0D6-1D01-4555-9F8F-0221C6859F84}"/>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6" name="CuadroTexto 1">
          <a:extLst>
            <a:ext uri="{FF2B5EF4-FFF2-40B4-BE49-F238E27FC236}">
              <a16:creationId xmlns:a16="http://schemas.microsoft.com/office/drawing/2014/main" id="{64670A4C-3E6F-4362-AB10-E76BD8776893}"/>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7" name="CuadroTexto 1">
          <a:extLst>
            <a:ext uri="{FF2B5EF4-FFF2-40B4-BE49-F238E27FC236}">
              <a16:creationId xmlns:a16="http://schemas.microsoft.com/office/drawing/2014/main" id="{BD21836E-C534-4751-95E6-60D42B978485}"/>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8" name="CuadroTexto 1">
          <a:extLst>
            <a:ext uri="{FF2B5EF4-FFF2-40B4-BE49-F238E27FC236}">
              <a16:creationId xmlns:a16="http://schemas.microsoft.com/office/drawing/2014/main" id="{DD935519-4337-4875-AA45-AF568D562DB3}"/>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9" name="CuadroTexto 1">
          <a:extLst>
            <a:ext uri="{FF2B5EF4-FFF2-40B4-BE49-F238E27FC236}">
              <a16:creationId xmlns:a16="http://schemas.microsoft.com/office/drawing/2014/main" id="{81E40EED-43E4-4FCF-AA38-F4B4E72241ED}"/>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10" name="CuadroTexto 1">
          <a:extLst>
            <a:ext uri="{FF2B5EF4-FFF2-40B4-BE49-F238E27FC236}">
              <a16:creationId xmlns:a16="http://schemas.microsoft.com/office/drawing/2014/main" id="{01326AB6-1CE9-4449-9677-6C5DAF4FFB96}"/>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1" name="CuadroTexto 1">
          <a:extLst>
            <a:ext uri="{FF2B5EF4-FFF2-40B4-BE49-F238E27FC236}">
              <a16:creationId xmlns:a16="http://schemas.microsoft.com/office/drawing/2014/main" id="{3098D9E4-ADC5-4644-B3E4-6057DE6B8DFB}"/>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2" name="CuadroTexto 1">
          <a:extLst>
            <a:ext uri="{FF2B5EF4-FFF2-40B4-BE49-F238E27FC236}">
              <a16:creationId xmlns:a16="http://schemas.microsoft.com/office/drawing/2014/main" id="{33443475-E3A7-4316-8927-447493FA6C72}"/>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13" name="CuadroTexto 1">
          <a:extLst>
            <a:ext uri="{FF2B5EF4-FFF2-40B4-BE49-F238E27FC236}">
              <a16:creationId xmlns:a16="http://schemas.microsoft.com/office/drawing/2014/main" id="{1A231AE7-09C5-4D54-A4E9-3F6D981EDCD9}"/>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4" name="CuadroTexto 1">
          <a:extLst>
            <a:ext uri="{FF2B5EF4-FFF2-40B4-BE49-F238E27FC236}">
              <a16:creationId xmlns:a16="http://schemas.microsoft.com/office/drawing/2014/main" id="{505519F1-66B3-4EEA-B496-A166E90F8805}"/>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5" name="CuadroTexto 1">
          <a:extLst>
            <a:ext uri="{FF2B5EF4-FFF2-40B4-BE49-F238E27FC236}">
              <a16:creationId xmlns:a16="http://schemas.microsoft.com/office/drawing/2014/main" id="{E96537FB-DB1C-40AC-A43F-EB567F623978}"/>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16" name="CuadroTexto 1">
          <a:extLst>
            <a:ext uri="{FF2B5EF4-FFF2-40B4-BE49-F238E27FC236}">
              <a16:creationId xmlns:a16="http://schemas.microsoft.com/office/drawing/2014/main" id="{FB08B9A7-2D27-45F1-8E7A-15741734A694}"/>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7" name="CuadroTexto 1">
          <a:extLst>
            <a:ext uri="{FF2B5EF4-FFF2-40B4-BE49-F238E27FC236}">
              <a16:creationId xmlns:a16="http://schemas.microsoft.com/office/drawing/2014/main" id="{1CACD7F6-123B-46C5-9EFA-87EDFD9C8A5D}"/>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8" name="CuadroTexto 1">
          <a:extLst>
            <a:ext uri="{FF2B5EF4-FFF2-40B4-BE49-F238E27FC236}">
              <a16:creationId xmlns:a16="http://schemas.microsoft.com/office/drawing/2014/main" id="{AF1FB34E-15FD-42A3-A8A6-7085AF655A03}"/>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9" name="CuadroTexto 1">
          <a:extLst>
            <a:ext uri="{FF2B5EF4-FFF2-40B4-BE49-F238E27FC236}">
              <a16:creationId xmlns:a16="http://schemas.microsoft.com/office/drawing/2014/main" id="{0F17C4B0-E5FB-4CCF-B699-7B7F12221B1A}"/>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0" name="CuadroTexto 1">
          <a:extLst>
            <a:ext uri="{FF2B5EF4-FFF2-40B4-BE49-F238E27FC236}">
              <a16:creationId xmlns:a16="http://schemas.microsoft.com/office/drawing/2014/main" id="{895643E5-D64A-4497-BA5D-EE76231C7C54}"/>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1" name="CuadroTexto 1">
          <a:extLst>
            <a:ext uri="{FF2B5EF4-FFF2-40B4-BE49-F238E27FC236}">
              <a16:creationId xmlns:a16="http://schemas.microsoft.com/office/drawing/2014/main" id="{9492FC73-325E-4AE3-B6B0-581E7643881E}"/>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2" name="CuadroTexto 1">
          <a:extLst>
            <a:ext uri="{FF2B5EF4-FFF2-40B4-BE49-F238E27FC236}">
              <a16:creationId xmlns:a16="http://schemas.microsoft.com/office/drawing/2014/main" id="{C1906CDD-C41A-415E-964F-522D3D4BF710}"/>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23" name="CuadroTexto 1">
          <a:extLst>
            <a:ext uri="{FF2B5EF4-FFF2-40B4-BE49-F238E27FC236}">
              <a16:creationId xmlns:a16="http://schemas.microsoft.com/office/drawing/2014/main" id="{C36F32E5-57DF-4FBB-93C3-EB056724CB1F}"/>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4" name="CuadroTexto 1">
          <a:extLst>
            <a:ext uri="{FF2B5EF4-FFF2-40B4-BE49-F238E27FC236}">
              <a16:creationId xmlns:a16="http://schemas.microsoft.com/office/drawing/2014/main" id="{F1ABF262-E404-43E8-AA1B-065BD785C540}"/>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5" name="CuadroTexto 1">
          <a:extLst>
            <a:ext uri="{FF2B5EF4-FFF2-40B4-BE49-F238E27FC236}">
              <a16:creationId xmlns:a16="http://schemas.microsoft.com/office/drawing/2014/main" id="{556D0408-E4F6-49DF-839D-7F131E569D26}"/>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6" name="CuadroTexto 1">
          <a:extLst>
            <a:ext uri="{FF2B5EF4-FFF2-40B4-BE49-F238E27FC236}">
              <a16:creationId xmlns:a16="http://schemas.microsoft.com/office/drawing/2014/main" id="{2E0CE1CE-F02B-4524-A0B4-B631D91015CD}"/>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27" name="CuadroTexto 1">
          <a:extLst>
            <a:ext uri="{FF2B5EF4-FFF2-40B4-BE49-F238E27FC236}">
              <a16:creationId xmlns:a16="http://schemas.microsoft.com/office/drawing/2014/main" id="{F76996D1-37F8-4705-9C3C-13C7F3F43A77}"/>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8" name="CuadroTexto 1">
          <a:extLst>
            <a:ext uri="{FF2B5EF4-FFF2-40B4-BE49-F238E27FC236}">
              <a16:creationId xmlns:a16="http://schemas.microsoft.com/office/drawing/2014/main" id="{E8B783CA-3866-4027-BF4E-318C29A43111}"/>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9" name="CuadroTexto 1">
          <a:extLst>
            <a:ext uri="{FF2B5EF4-FFF2-40B4-BE49-F238E27FC236}">
              <a16:creationId xmlns:a16="http://schemas.microsoft.com/office/drawing/2014/main" id="{32AF180D-FE8F-44F0-AB6A-7D3F23A6A2F4}"/>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0" name="CuadroTexto 1">
          <a:extLst>
            <a:ext uri="{FF2B5EF4-FFF2-40B4-BE49-F238E27FC236}">
              <a16:creationId xmlns:a16="http://schemas.microsoft.com/office/drawing/2014/main" id="{70C1E341-A81B-4CA2-B08E-FC2D2CCEA864}"/>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1" name="CuadroTexto 1">
          <a:extLst>
            <a:ext uri="{FF2B5EF4-FFF2-40B4-BE49-F238E27FC236}">
              <a16:creationId xmlns:a16="http://schemas.microsoft.com/office/drawing/2014/main" id="{FE10A4AC-FC34-427A-93AB-82119A9CAE42}"/>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2" name="CuadroTexto 1">
          <a:extLst>
            <a:ext uri="{FF2B5EF4-FFF2-40B4-BE49-F238E27FC236}">
              <a16:creationId xmlns:a16="http://schemas.microsoft.com/office/drawing/2014/main" id="{D4309064-E068-4C6F-9191-3F9DFCCDFA71}"/>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3" name="CuadroTexto 1">
          <a:extLst>
            <a:ext uri="{FF2B5EF4-FFF2-40B4-BE49-F238E27FC236}">
              <a16:creationId xmlns:a16="http://schemas.microsoft.com/office/drawing/2014/main" id="{9CAAD7D9-DF3B-4370-B4E9-F5F5841CA99A}"/>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34" name="CuadroTexto 1">
          <a:extLst>
            <a:ext uri="{FF2B5EF4-FFF2-40B4-BE49-F238E27FC236}">
              <a16:creationId xmlns:a16="http://schemas.microsoft.com/office/drawing/2014/main" id="{0A3942E8-2DB9-46E2-8B48-B6521493E164}"/>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35" name="CuadroTexto 1">
          <a:extLst>
            <a:ext uri="{FF2B5EF4-FFF2-40B4-BE49-F238E27FC236}">
              <a16:creationId xmlns:a16="http://schemas.microsoft.com/office/drawing/2014/main" id="{70AADDB9-A54D-489A-920A-0E00E9EAE4BD}"/>
            </a:ext>
          </a:extLst>
        </xdr:cNvPr>
        <xdr:cNvSpPr txBox="1"/>
      </xdr:nvSpPr>
      <xdr:spPr>
        <a:xfrm>
          <a:off x="12279630" y="13121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6" name="CuadroTexto 1">
          <a:extLst>
            <a:ext uri="{FF2B5EF4-FFF2-40B4-BE49-F238E27FC236}">
              <a16:creationId xmlns:a16="http://schemas.microsoft.com/office/drawing/2014/main" id="{3E05C752-2683-4CD9-9F62-BA893E44E90A}"/>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7" name="CuadroTexto 1">
          <a:extLst>
            <a:ext uri="{FF2B5EF4-FFF2-40B4-BE49-F238E27FC236}">
              <a16:creationId xmlns:a16="http://schemas.microsoft.com/office/drawing/2014/main" id="{DFFE36B1-046D-4A7B-8645-D765D0B2B24F}"/>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8" name="CuadroTexto 1">
          <a:extLst>
            <a:ext uri="{FF2B5EF4-FFF2-40B4-BE49-F238E27FC236}">
              <a16:creationId xmlns:a16="http://schemas.microsoft.com/office/drawing/2014/main" id="{112537FF-EF6A-40D1-AED7-4DE132A44BFB}"/>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9" name="CuadroTexto 1">
          <a:extLst>
            <a:ext uri="{FF2B5EF4-FFF2-40B4-BE49-F238E27FC236}">
              <a16:creationId xmlns:a16="http://schemas.microsoft.com/office/drawing/2014/main" id="{D4D18E99-5932-47AE-81C9-CAEFB1DD5F4B}"/>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0" name="CuadroTexto 1">
          <a:extLst>
            <a:ext uri="{FF2B5EF4-FFF2-40B4-BE49-F238E27FC236}">
              <a16:creationId xmlns:a16="http://schemas.microsoft.com/office/drawing/2014/main" id="{86CCCEA0-DDD2-450E-96A0-F9CA71AFDC20}"/>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1" name="CuadroTexto 1">
          <a:extLst>
            <a:ext uri="{FF2B5EF4-FFF2-40B4-BE49-F238E27FC236}">
              <a16:creationId xmlns:a16="http://schemas.microsoft.com/office/drawing/2014/main" id="{74F64108-4765-4A2D-97D2-7084888E9BB3}"/>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2" name="CuadroTexto 1">
          <a:extLst>
            <a:ext uri="{FF2B5EF4-FFF2-40B4-BE49-F238E27FC236}">
              <a16:creationId xmlns:a16="http://schemas.microsoft.com/office/drawing/2014/main" id="{AC3AC696-7F9E-42AE-BE8D-3890C5E02075}"/>
            </a:ext>
          </a:extLst>
        </xdr:cNvPr>
        <xdr:cNvSpPr txBox="1"/>
      </xdr:nvSpPr>
      <xdr:spPr>
        <a:xfrm>
          <a:off x="12284393" y="1312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971550</xdr:colOff>
      <xdr:row>15</xdr:row>
      <xdr:rowOff>0</xdr:rowOff>
    </xdr:from>
    <xdr:ext cx="180975" cy="266700"/>
    <xdr:sp macro="" textlink="">
      <xdr:nvSpPr>
        <xdr:cNvPr id="2" name="CuadroTexto 1">
          <a:extLst>
            <a:ext uri="{FF2B5EF4-FFF2-40B4-BE49-F238E27FC236}">
              <a16:creationId xmlns:a16="http://schemas.microsoft.com/office/drawing/2014/main" id="{13C0F5C1-7019-43B6-BDDE-33CF2F8FB0AE}"/>
            </a:ext>
          </a:extLst>
        </xdr:cNvPr>
        <xdr:cNvSpPr txBox="1"/>
      </xdr:nvSpPr>
      <xdr:spPr>
        <a:xfrm>
          <a:off x="11502390" y="1959102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3" name="CuadroTexto 1">
          <a:extLst>
            <a:ext uri="{FF2B5EF4-FFF2-40B4-BE49-F238E27FC236}">
              <a16:creationId xmlns:a16="http://schemas.microsoft.com/office/drawing/2014/main" id="{4515CEA6-8722-4915-8215-95B64B770930}"/>
            </a:ext>
          </a:extLst>
        </xdr:cNvPr>
        <xdr:cNvSpPr txBox="1"/>
      </xdr:nvSpPr>
      <xdr:spPr>
        <a:xfrm>
          <a:off x="11507153" y="3688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 name="CuadroTexto 1">
          <a:extLst>
            <a:ext uri="{FF2B5EF4-FFF2-40B4-BE49-F238E27FC236}">
              <a16:creationId xmlns:a16="http://schemas.microsoft.com/office/drawing/2014/main" id="{FDEC9187-4C78-4DF9-91CD-0A0CC4584E9A}"/>
            </a:ext>
          </a:extLst>
        </xdr:cNvPr>
        <xdr:cNvSpPr txBox="1"/>
      </xdr:nvSpPr>
      <xdr:spPr>
        <a:xfrm>
          <a:off x="11507153" y="3688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5" name="CuadroTexto 1">
          <a:extLst>
            <a:ext uri="{FF2B5EF4-FFF2-40B4-BE49-F238E27FC236}">
              <a16:creationId xmlns:a16="http://schemas.microsoft.com/office/drawing/2014/main" id="{BEA1CCFF-C598-4701-94BD-AF09858233C4}"/>
            </a:ext>
          </a:extLst>
        </xdr:cNvPr>
        <xdr:cNvSpPr txBox="1"/>
      </xdr:nvSpPr>
      <xdr:spPr>
        <a:xfrm>
          <a:off x="11502390" y="129159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 name="CuadroTexto 1">
          <a:extLst>
            <a:ext uri="{FF2B5EF4-FFF2-40B4-BE49-F238E27FC236}">
              <a16:creationId xmlns:a16="http://schemas.microsoft.com/office/drawing/2014/main" id="{7EDB39E1-3CFA-4DB6-97A1-30DF8F39C06E}"/>
            </a:ext>
          </a:extLst>
        </xdr:cNvPr>
        <xdr:cNvSpPr txBox="1"/>
      </xdr:nvSpPr>
      <xdr:spPr>
        <a:xfrm>
          <a:off x="11507153" y="13281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 name="CuadroTexto 1">
          <a:extLst>
            <a:ext uri="{FF2B5EF4-FFF2-40B4-BE49-F238E27FC236}">
              <a16:creationId xmlns:a16="http://schemas.microsoft.com/office/drawing/2014/main" id="{ED463F74-B95B-47F1-81EE-65D40CC2E795}"/>
            </a:ext>
          </a:extLst>
        </xdr:cNvPr>
        <xdr:cNvSpPr txBox="1"/>
      </xdr:nvSpPr>
      <xdr:spPr>
        <a:xfrm>
          <a:off x="11507153" y="13281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8" name="CuadroTexto 1">
          <a:extLst>
            <a:ext uri="{FF2B5EF4-FFF2-40B4-BE49-F238E27FC236}">
              <a16:creationId xmlns:a16="http://schemas.microsoft.com/office/drawing/2014/main" id="{C94C0F45-5E1D-4F0F-8EB0-C683AA432FAE}"/>
            </a:ext>
          </a:extLst>
        </xdr:cNvPr>
        <xdr:cNvSpPr txBox="1"/>
      </xdr:nvSpPr>
      <xdr:spPr>
        <a:xfrm>
          <a:off x="11502390" y="129159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9" name="CuadroTexto 1">
          <a:extLst>
            <a:ext uri="{FF2B5EF4-FFF2-40B4-BE49-F238E27FC236}">
              <a16:creationId xmlns:a16="http://schemas.microsoft.com/office/drawing/2014/main" id="{3E5F98E0-8FB4-4275-90EB-9C7616B5AA9E}"/>
            </a:ext>
          </a:extLst>
        </xdr:cNvPr>
        <xdr:cNvSpPr txBox="1"/>
      </xdr:nvSpPr>
      <xdr:spPr>
        <a:xfrm>
          <a:off x="11507153" y="13647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0" name="CuadroTexto 1">
          <a:extLst>
            <a:ext uri="{FF2B5EF4-FFF2-40B4-BE49-F238E27FC236}">
              <a16:creationId xmlns:a16="http://schemas.microsoft.com/office/drawing/2014/main" id="{8FC3FED9-44DF-4F06-8615-E572883889BC}"/>
            </a:ext>
          </a:extLst>
        </xdr:cNvPr>
        <xdr:cNvSpPr txBox="1"/>
      </xdr:nvSpPr>
      <xdr:spPr>
        <a:xfrm>
          <a:off x="11507153" y="13647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1" name="CuadroTexto 1">
          <a:extLst>
            <a:ext uri="{FF2B5EF4-FFF2-40B4-BE49-F238E27FC236}">
              <a16:creationId xmlns:a16="http://schemas.microsoft.com/office/drawing/2014/main" id="{65740299-751A-42C4-A8B8-FA9E752AADA3}"/>
            </a:ext>
          </a:extLst>
        </xdr:cNvPr>
        <xdr:cNvSpPr txBox="1"/>
      </xdr:nvSpPr>
      <xdr:spPr>
        <a:xfrm>
          <a:off x="11507153" y="12885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2" name="CuadroTexto 1">
          <a:extLst>
            <a:ext uri="{FF2B5EF4-FFF2-40B4-BE49-F238E27FC236}">
              <a16:creationId xmlns:a16="http://schemas.microsoft.com/office/drawing/2014/main" id="{F20E28BA-D0EE-4816-B578-92835130097A}"/>
            </a:ext>
          </a:extLst>
        </xdr:cNvPr>
        <xdr:cNvSpPr txBox="1"/>
      </xdr:nvSpPr>
      <xdr:spPr>
        <a:xfrm>
          <a:off x="12330113" y="2360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3" name="CuadroTexto 1">
          <a:extLst>
            <a:ext uri="{FF2B5EF4-FFF2-40B4-BE49-F238E27FC236}">
              <a16:creationId xmlns:a16="http://schemas.microsoft.com/office/drawing/2014/main" id="{F238CE9F-42C2-4599-A787-8ED478751787}"/>
            </a:ext>
          </a:extLst>
        </xdr:cNvPr>
        <xdr:cNvSpPr txBox="1"/>
      </xdr:nvSpPr>
      <xdr:spPr>
        <a:xfrm>
          <a:off x="12330113" y="5257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4" name="CuadroTexto 1">
          <a:extLst>
            <a:ext uri="{FF2B5EF4-FFF2-40B4-BE49-F238E27FC236}">
              <a16:creationId xmlns:a16="http://schemas.microsoft.com/office/drawing/2014/main" id="{4CA869AD-4277-4E8B-A057-030CF75B17C0}"/>
            </a:ext>
          </a:extLst>
        </xdr:cNvPr>
        <xdr:cNvSpPr txBox="1"/>
      </xdr:nvSpPr>
      <xdr:spPr>
        <a:xfrm>
          <a:off x="12330113" y="5257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17</xdr:row>
      <xdr:rowOff>0</xdr:rowOff>
    </xdr:from>
    <xdr:ext cx="180975" cy="266700"/>
    <xdr:sp macro="" textlink="">
      <xdr:nvSpPr>
        <xdr:cNvPr id="15" name="CuadroTexto 1">
          <a:extLst>
            <a:ext uri="{FF2B5EF4-FFF2-40B4-BE49-F238E27FC236}">
              <a16:creationId xmlns:a16="http://schemas.microsoft.com/office/drawing/2014/main" id="{517E01FB-EB58-481C-AC54-76AD4105C394}"/>
            </a:ext>
          </a:extLst>
        </xdr:cNvPr>
        <xdr:cNvSpPr txBox="1"/>
      </xdr:nvSpPr>
      <xdr:spPr>
        <a:xfrm>
          <a:off x="12325350" y="6476238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17</xdr:row>
      <xdr:rowOff>0</xdr:rowOff>
    </xdr:from>
    <xdr:ext cx="184731" cy="264560"/>
    <xdr:sp macro="" textlink="">
      <xdr:nvSpPr>
        <xdr:cNvPr id="16" name="CuadroTexto 1">
          <a:extLst>
            <a:ext uri="{FF2B5EF4-FFF2-40B4-BE49-F238E27FC236}">
              <a16:creationId xmlns:a16="http://schemas.microsoft.com/office/drawing/2014/main" id="{871E1166-B4D0-4C30-9814-ECA43115C361}"/>
            </a:ext>
          </a:extLst>
        </xdr:cNvPr>
        <xdr:cNvSpPr txBox="1"/>
      </xdr:nvSpPr>
      <xdr:spPr>
        <a:xfrm>
          <a:off x="12330113" y="65242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17</xdr:row>
      <xdr:rowOff>0</xdr:rowOff>
    </xdr:from>
    <xdr:ext cx="184731" cy="264560"/>
    <xdr:sp macro="" textlink="">
      <xdr:nvSpPr>
        <xdr:cNvPr id="17" name="CuadroTexto 1">
          <a:extLst>
            <a:ext uri="{FF2B5EF4-FFF2-40B4-BE49-F238E27FC236}">
              <a16:creationId xmlns:a16="http://schemas.microsoft.com/office/drawing/2014/main" id="{86533685-C855-45F0-AEF3-812AD1FECA22}"/>
            </a:ext>
          </a:extLst>
        </xdr:cNvPr>
        <xdr:cNvSpPr txBox="1"/>
      </xdr:nvSpPr>
      <xdr:spPr>
        <a:xfrm>
          <a:off x="12330113" y="65242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16</xdr:row>
      <xdr:rowOff>0</xdr:rowOff>
    </xdr:from>
    <xdr:ext cx="184731" cy="264560"/>
    <xdr:sp macro="" textlink="">
      <xdr:nvSpPr>
        <xdr:cNvPr id="18" name="CuadroTexto 1">
          <a:extLst>
            <a:ext uri="{FF2B5EF4-FFF2-40B4-BE49-F238E27FC236}">
              <a16:creationId xmlns:a16="http://schemas.microsoft.com/office/drawing/2014/main" id="{916248A5-96C5-43C5-A2D2-BCC1F526CF08}"/>
            </a:ext>
          </a:extLst>
        </xdr:cNvPr>
        <xdr:cNvSpPr txBox="1"/>
      </xdr:nvSpPr>
      <xdr:spPr>
        <a:xfrm>
          <a:off x="12330113"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19" name="CuadroTexto 1">
          <a:extLst>
            <a:ext uri="{FF2B5EF4-FFF2-40B4-BE49-F238E27FC236}">
              <a16:creationId xmlns:a16="http://schemas.microsoft.com/office/drawing/2014/main" id="{70067446-B423-4A6F-95EE-CBDA5D57C75B}"/>
            </a:ext>
          </a:extLst>
        </xdr:cNvPr>
        <xdr:cNvSpPr txBox="1"/>
      </xdr:nvSpPr>
      <xdr:spPr>
        <a:xfrm>
          <a:off x="12330113" y="2360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20" name="CuadroTexto 1">
          <a:extLst>
            <a:ext uri="{FF2B5EF4-FFF2-40B4-BE49-F238E27FC236}">
              <a16:creationId xmlns:a16="http://schemas.microsoft.com/office/drawing/2014/main" id="{0A12E57F-F0CA-4ACA-8880-1C8BCBAC57D1}"/>
            </a:ext>
          </a:extLst>
        </xdr:cNvPr>
        <xdr:cNvSpPr txBox="1"/>
      </xdr:nvSpPr>
      <xdr:spPr>
        <a:xfrm>
          <a:off x="12330113" y="2360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1" name="CuadroTexto 1">
          <a:extLst>
            <a:ext uri="{FF2B5EF4-FFF2-40B4-BE49-F238E27FC236}">
              <a16:creationId xmlns:a16="http://schemas.microsoft.com/office/drawing/2014/main" id="{9CEE2739-6FD6-4ED0-8E5B-09B8EE9112DD}"/>
            </a:ext>
          </a:extLst>
        </xdr:cNvPr>
        <xdr:cNvSpPr txBox="1"/>
      </xdr:nvSpPr>
      <xdr:spPr>
        <a:xfrm>
          <a:off x="12553950" y="228752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2" name="CuadroTexto 1">
          <a:extLst>
            <a:ext uri="{FF2B5EF4-FFF2-40B4-BE49-F238E27FC236}">
              <a16:creationId xmlns:a16="http://schemas.microsoft.com/office/drawing/2014/main" id="{39FB2BB0-AC2B-4DF7-A24D-EF6524BFF28A}"/>
            </a:ext>
          </a:extLst>
        </xdr:cNvPr>
        <xdr:cNvSpPr txBox="1"/>
      </xdr:nvSpPr>
      <xdr:spPr>
        <a:xfrm>
          <a:off x="12553950" y="228752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3" name="CuadroTexto 1">
          <a:extLst>
            <a:ext uri="{FF2B5EF4-FFF2-40B4-BE49-F238E27FC236}">
              <a16:creationId xmlns:a16="http://schemas.microsoft.com/office/drawing/2014/main" id="{D35970C0-507B-4D42-9BD2-5895BBEA2D6D}"/>
            </a:ext>
          </a:extLst>
        </xdr:cNvPr>
        <xdr:cNvSpPr txBox="1"/>
      </xdr:nvSpPr>
      <xdr:spPr>
        <a:xfrm>
          <a:off x="12553950" y="228752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4" name="CuadroTexto 1">
          <a:extLst>
            <a:ext uri="{FF2B5EF4-FFF2-40B4-BE49-F238E27FC236}">
              <a16:creationId xmlns:a16="http://schemas.microsoft.com/office/drawing/2014/main" id="{1E96BB2D-EBC6-438E-BD9E-B8657D96CEAD}"/>
            </a:ext>
          </a:extLst>
        </xdr:cNvPr>
        <xdr:cNvSpPr txBox="1"/>
      </xdr:nvSpPr>
      <xdr:spPr>
        <a:xfrm>
          <a:off x="12553950" y="228752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5" name="CuadroTexto 1">
          <a:extLst>
            <a:ext uri="{FF2B5EF4-FFF2-40B4-BE49-F238E27FC236}">
              <a16:creationId xmlns:a16="http://schemas.microsoft.com/office/drawing/2014/main" id="{A0AF768C-326A-43F6-9FCC-55F79446B853}"/>
            </a:ext>
          </a:extLst>
        </xdr:cNvPr>
        <xdr:cNvSpPr txBox="1"/>
      </xdr:nvSpPr>
      <xdr:spPr>
        <a:xfrm>
          <a:off x="12553950" y="2397252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6" name="CuadroTexto 1">
          <a:extLst>
            <a:ext uri="{FF2B5EF4-FFF2-40B4-BE49-F238E27FC236}">
              <a16:creationId xmlns:a16="http://schemas.microsoft.com/office/drawing/2014/main" id="{3E9FD0A6-F398-484C-8052-35C3C11BAA96}"/>
            </a:ext>
          </a:extLst>
        </xdr:cNvPr>
        <xdr:cNvSpPr txBox="1"/>
      </xdr:nvSpPr>
      <xdr:spPr>
        <a:xfrm>
          <a:off x="12553950" y="2397252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7" name="CuadroTexto 1">
          <a:extLst>
            <a:ext uri="{FF2B5EF4-FFF2-40B4-BE49-F238E27FC236}">
              <a16:creationId xmlns:a16="http://schemas.microsoft.com/office/drawing/2014/main" id="{6D1D0B6D-00B9-4A88-A331-8AE2F7025F10}"/>
            </a:ext>
          </a:extLst>
        </xdr:cNvPr>
        <xdr:cNvSpPr txBox="1"/>
      </xdr:nvSpPr>
      <xdr:spPr>
        <a:xfrm>
          <a:off x="12553950" y="3481578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8" name="CuadroTexto 1">
          <a:extLst>
            <a:ext uri="{FF2B5EF4-FFF2-40B4-BE49-F238E27FC236}">
              <a16:creationId xmlns:a16="http://schemas.microsoft.com/office/drawing/2014/main" id="{D764F318-4677-400E-9E8A-E66B3BBF00EE}"/>
            </a:ext>
          </a:extLst>
        </xdr:cNvPr>
        <xdr:cNvSpPr txBox="1"/>
      </xdr:nvSpPr>
      <xdr:spPr>
        <a:xfrm>
          <a:off x="12553950" y="388010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29" name="CuadroTexto 1">
          <a:extLst>
            <a:ext uri="{FF2B5EF4-FFF2-40B4-BE49-F238E27FC236}">
              <a16:creationId xmlns:a16="http://schemas.microsoft.com/office/drawing/2014/main" id="{BAFF478A-6400-401A-A342-44A8F571A437}"/>
            </a:ext>
          </a:extLst>
        </xdr:cNvPr>
        <xdr:cNvSpPr txBox="1"/>
      </xdr:nvSpPr>
      <xdr:spPr>
        <a:xfrm>
          <a:off x="12553950" y="388010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30" name="CuadroTexto 1">
          <a:extLst>
            <a:ext uri="{FF2B5EF4-FFF2-40B4-BE49-F238E27FC236}">
              <a16:creationId xmlns:a16="http://schemas.microsoft.com/office/drawing/2014/main" id="{7ADE035E-59F1-4D1F-BFAF-2545E64517CA}"/>
            </a:ext>
          </a:extLst>
        </xdr:cNvPr>
        <xdr:cNvSpPr txBox="1"/>
      </xdr:nvSpPr>
      <xdr:spPr>
        <a:xfrm>
          <a:off x="12553950" y="419100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31" name="CuadroTexto 1">
          <a:extLst>
            <a:ext uri="{FF2B5EF4-FFF2-40B4-BE49-F238E27FC236}">
              <a16:creationId xmlns:a16="http://schemas.microsoft.com/office/drawing/2014/main" id="{AADB57F3-3345-4CE2-AB44-EF8218D10C34}"/>
            </a:ext>
          </a:extLst>
        </xdr:cNvPr>
        <xdr:cNvSpPr txBox="1"/>
      </xdr:nvSpPr>
      <xdr:spPr>
        <a:xfrm>
          <a:off x="12553950" y="419100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32" name="CuadroTexto 1">
          <a:extLst>
            <a:ext uri="{FF2B5EF4-FFF2-40B4-BE49-F238E27FC236}">
              <a16:creationId xmlns:a16="http://schemas.microsoft.com/office/drawing/2014/main" id="{149239B2-B871-4CDB-B1F9-D2D89DE28C0B}"/>
            </a:ext>
          </a:extLst>
        </xdr:cNvPr>
        <xdr:cNvSpPr txBox="1"/>
      </xdr:nvSpPr>
      <xdr:spPr>
        <a:xfrm>
          <a:off x="12553950" y="47030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33" name="CuadroTexto 1">
          <a:extLst>
            <a:ext uri="{FF2B5EF4-FFF2-40B4-BE49-F238E27FC236}">
              <a16:creationId xmlns:a16="http://schemas.microsoft.com/office/drawing/2014/main" id="{9FF69716-8FDA-47EE-8EF4-6E88AA0DA258}"/>
            </a:ext>
          </a:extLst>
        </xdr:cNvPr>
        <xdr:cNvSpPr txBox="1"/>
      </xdr:nvSpPr>
      <xdr:spPr>
        <a:xfrm>
          <a:off x="12553950" y="4703064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34" name="CuadroTexto 1">
          <a:extLst>
            <a:ext uri="{FF2B5EF4-FFF2-40B4-BE49-F238E27FC236}">
              <a16:creationId xmlns:a16="http://schemas.microsoft.com/office/drawing/2014/main" id="{B120E576-9910-4FDF-A83E-F5E80DA04C8F}"/>
            </a:ext>
          </a:extLst>
        </xdr:cNvPr>
        <xdr:cNvSpPr txBox="1"/>
      </xdr:nvSpPr>
      <xdr:spPr>
        <a:xfrm>
          <a:off x="12553950" y="5253228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35" name="CuadroTexto 1">
          <a:extLst>
            <a:ext uri="{FF2B5EF4-FFF2-40B4-BE49-F238E27FC236}">
              <a16:creationId xmlns:a16="http://schemas.microsoft.com/office/drawing/2014/main" id="{9D672488-D021-4F5A-A5F8-CEF5BEFA1D73}"/>
            </a:ext>
          </a:extLst>
        </xdr:cNvPr>
        <xdr:cNvSpPr txBox="1"/>
      </xdr:nvSpPr>
      <xdr:spPr>
        <a:xfrm>
          <a:off x="12553950" y="5253228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16</xdr:row>
      <xdr:rowOff>0</xdr:rowOff>
    </xdr:from>
    <xdr:ext cx="180975" cy="266700"/>
    <xdr:sp macro="" textlink="">
      <xdr:nvSpPr>
        <xdr:cNvPr id="36" name="CuadroTexto 1">
          <a:extLst>
            <a:ext uri="{FF2B5EF4-FFF2-40B4-BE49-F238E27FC236}">
              <a16:creationId xmlns:a16="http://schemas.microsoft.com/office/drawing/2014/main" id="{F363D40B-AD49-407D-8B9D-85179AED0A50}"/>
            </a:ext>
          </a:extLst>
        </xdr:cNvPr>
        <xdr:cNvSpPr txBox="1"/>
      </xdr:nvSpPr>
      <xdr:spPr>
        <a:xfrm>
          <a:off x="12553950" y="5801868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2" name="CuadroTexto 1">
          <a:extLst>
            <a:ext uri="{FF2B5EF4-FFF2-40B4-BE49-F238E27FC236}">
              <a16:creationId xmlns:a16="http://schemas.microsoft.com/office/drawing/2014/main" id="{F9CFB132-DAFF-4699-B010-B93D8DE1A756}"/>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3" name="CuadroTexto 1">
          <a:extLst>
            <a:ext uri="{FF2B5EF4-FFF2-40B4-BE49-F238E27FC236}">
              <a16:creationId xmlns:a16="http://schemas.microsoft.com/office/drawing/2014/main" id="{2AD5D463-AEF9-4A1C-8FC8-83BB659B0A0D}"/>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4" name="CuadroTexto 1">
          <a:extLst>
            <a:ext uri="{FF2B5EF4-FFF2-40B4-BE49-F238E27FC236}">
              <a16:creationId xmlns:a16="http://schemas.microsoft.com/office/drawing/2014/main" id="{A56CA60A-BA2E-4DB8-9F4D-CDBB3086EA52}"/>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5" name="CuadroTexto 1">
          <a:extLst>
            <a:ext uri="{FF2B5EF4-FFF2-40B4-BE49-F238E27FC236}">
              <a16:creationId xmlns:a16="http://schemas.microsoft.com/office/drawing/2014/main" id="{7EB50FB6-B507-4999-9C8F-FC0C5CBE03FC}"/>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6" name="CuadroTexto 1">
          <a:extLst>
            <a:ext uri="{FF2B5EF4-FFF2-40B4-BE49-F238E27FC236}">
              <a16:creationId xmlns:a16="http://schemas.microsoft.com/office/drawing/2014/main" id="{9F90B7D7-2967-439A-9F0A-570493E9C996}"/>
            </a:ext>
          </a:extLst>
        </xdr:cNvPr>
        <xdr:cNvSpPr txBox="1"/>
      </xdr:nvSpPr>
      <xdr:spPr>
        <a:xfrm>
          <a:off x="12330113"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47" name="CuadroTexto 1">
          <a:extLst>
            <a:ext uri="{FF2B5EF4-FFF2-40B4-BE49-F238E27FC236}">
              <a16:creationId xmlns:a16="http://schemas.microsoft.com/office/drawing/2014/main" id="{EDFEA93C-8693-4589-929C-746EEE63FCFD}"/>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8" name="CuadroTexto 1">
          <a:extLst>
            <a:ext uri="{FF2B5EF4-FFF2-40B4-BE49-F238E27FC236}">
              <a16:creationId xmlns:a16="http://schemas.microsoft.com/office/drawing/2014/main" id="{F4E621C5-5493-48F2-8145-9F3AE0F85F6C}"/>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49" name="CuadroTexto 1">
          <a:extLst>
            <a:ext uri="{FF2B5EF4-FFF2-40B4-BE49-F238E27FC236}">
              <a16:creationId xmlns:a16="http://schemas.microsoft.com/office/drawing/2014/main" id="{348DC516-AC08-47C5-9910-1A55E91529CD}"/>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50" name="CuadroTexto 1">
          <a:extLst>
            <a:ext uri="{FF2B5EF4-FFF2-40B4-BE49-F238E27FC236}">
              <a16:creationId xmlns:a16="http://schemas.microsoft.com/office/drawing/2014/main" id="{E51755BA-513F-48E4-A293-3865106D6B1D}"/>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1" name="CuadroTexto 1">
          <a:extLst>
            <a:ext uri="{FF2B5EF4-FFF2-40B4-BE49-F238E27FC236}">
              <a16:creationId xmlns:a16="http://schemas.microsoft.com/office/drawing/2014/main" id="{AA8E1561-0C58-4703-8ECB-20ABF5A39DAB}"/>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2" name="CuadroTexto 1">
          <a:extLst>
            <a:ext uri="{FF2B5EF4-FFF2-40B4-BE49-F238E27FC236}">
              <a16:creationId xmlns:a16="http://schemas.microsoft.com/office/drawing/2014/main" id="{78AC4565-552F-47A8-B79F-5E5E49943EC4}"/>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53" name="CuadroTexto 1">
          <a:extLst>
            <a:ext uri="{FF2B5EF4-FFF2-40B4-BE49-F238E27FC236}">
              <a16:creationId xmlns:a16="http://schemas.microsoft.com/office/drawing/2014/main" id="{6A882E6D-34BA-4B57-8035-55B006ACEAFD}"/>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4" name="CuadroTexto 1">
          <a:extLst>
            <a:ext uri="{FF2B5EF4-FFF2-40B4-BE49-F238E27FC236}">
              <a16:creationId xmlns:a16="http://schemas.microsoft.com/office/drawing/2014/main" id="{6FA62215-B757-46F4-A292-687F407BCE5D}"/>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5" name="CuadroTexto 1">
          <a:extLst>
            <a:ext uri="{FF2B5EF4-FFF2-40B4-BE49-F238E27FC236}">
              <a16:creationId xmlns:a16="http://schemas.microsoft.com/office/drawing/2014/main" id="{0A064FA7-A103-4E1B-9374-24416AE6BFBB}"/>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6" name="CuadroTexto 1">
          <a:extLst>
            <a:ext uri="{FF2B5EF4-FFF2-40B4-BE49-F238E27FC236}">
              <a16:creationId xmlns:a16="http://schemas.microsoft.com/office/drawing/2014/main" id="{3BC3AA78-A0BF-4F5D-8AEE-146F81C4741A}"/>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7" name="CuadroTexto 1">
          <a:extLst>
            <a:ext uri="{FF2B5EF4-FFF2-40B4-BE49-F238E27FC236}">
              <a16:creationId xmlns:a16="http://schemas.microsoft.com/office/drawing/2014/main" id="{DC5CF17E-9461-4F13-AB17-5E3128E03081}"/>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8" name="CuadroTexto 1">
          <a:extLst>
            <a:ext uri="{FF2B5EF4-FFF2-40B4-BE49-F238E27FC236}">
              <a16:creationId xmlns:a16="http://schemas.microsoft.com/office/drawing/2014/main" id="{D43B6C16-C7A0-4340-8088-8DF8DDAEE087}"/>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59" name="CuadroTexto 1">
          <a:extLst>
            <a:ext uri="{FF2B5EF4-FFF2-40B4-BE49-F238E27FC236}">
              <a16:creationId xmlns:a16="http://schemas.microsoft.com/office/drawing/2014/main" id="{C3FFCBED-C4FC-4AFD-8FD9-6F4CDBAFF518}"/>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60" name="CuadroTexto 1">
          <a:extLst>
            <a:ext uri="{FF2B5EF4-FFF2-40B4-BE49-F238E27FC236}">
              <a16:creationId xmlns:a16="http://schemas.microsoft.com/office/drawing/2014/main" id="{BD68C002-AEAC-475B-9D3B-2DE76D76410D}"/>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1" name="CuadroTexto 1">
          <a:extLst>
            <a:ext uri="{FF2B5EF4-FFF2-40B4-BE49-F238E27FC236}">
              <a16:creationId xmlns:a16="http://schemas.microsoft.com/office/drawing/2014/main" id="{0CA53D9A-6127-4DD5-A81A-2A3580E21E3C}"/>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2" name="CuadroTexto 1">
          <a:extLst>
            <a:ext uri="{FF2B5EF4-FFF2-40B4-BE49-F238E27FC236}">
              <a16:creationId xmlns:a16="http://schemas.microsoft.com/office/drawing/2014/main" id="{236A6936-1589-4C10-9EBA-F40467B6C0AE}"/>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3" name="CuadroTexto 1">
          <a:extLst>
            <a:ext uri="{FF2B5EF4-FFF2-40B4-BE49-F238E27FC236}">
              <a16:creationId xmlns:a16="http://schemas.microsoft.com/office/drawing/2014/main" id="{B81C0BE4-9A1B-4E06-BB5A-C0AF9734EEF1}"/>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64" name="CuadroTexto 1">
          <a:extLst>
            <a:ext uri="{FF2B5EF4-FFF2-40B4-BE49-F238E27FC236}">
              <a16:creationId xmlns:a16="http://schemas.microsoft.com/office/drawing/2014/main" id="{84B7E7E1-0238-468D-A04C-BA011BC47F92}"/>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5" name="CuadroTexto 1">
          <a:extLst>
            <a:ext uri="{FF2B5EF4-FFF2-40B4-BE49-F238E27FC236}">
              <a16:creationId xmlns:a16="http://schemas.microsoft.com/office/drawing/2014/main" id="{0272B490-912D-41EC-B96E-BFE52512FD56}"/>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6" name="CuadroTexto 1">
          <a:extLst>
            <a:ext uri="{FF2B5EF4-FFF2-40B4-BE49-F238E27FC236}">
              <a16:creationId xmlns:a16="http://schemas.microsoft.com/office/drawing/2014/main" id="{47865002-F452-468C-8C71-E3154EA9DC8A}"/>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7" name="CuadroTexto 1">
          <a:extLst>
            <a:ext uri="{FF2B5EF4-FFF2-40B4-BE49-F238E27FC236}">
              <a16:creationId xmlns:a16="http://schemas.microsoft.com/office/drawing/2014/main" id="{A893ECB1-1EB1-4C5F-842A-F49B9E27BF3E}"/>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8" name="CuadroTexto 1">
          <a:extLst>
            <a:ext uri="{FF2B5EF4-FFF2-40B4-BE49-F238E27FC236}">
              <a16:creationId xmlns:a16="http://schemas.microsoft.com/office/drawing/2014/main" id="{2683068A-643D-4B20-9E40-74119B13543A}"/>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69" name="CuadroTexto 1">
          <a:extLst>
            <a:ext uri="{FF2B5EF4-FFF2-40B4-BE49-F238E27FC236}">
              <a16:creationId xmlns:a16="http://schemas.microsoft.com/office/drawing/2014/main" id="{BBDE4568-FD42-4799-8E61-BDC0D687609D}"/>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0" name="CuadroTexto 1">
          <a:extLst>
            <a:ext uri="{FF2B5EF4-FFF2-40B4-BE49-F238E27FC236}">
              <a16:creationId xmlns:a16="http://schemas.microsoft.com/office/drawing/2014/main" id="{CF76B760-B337-4AC8-A0DC-30F3DE010B75}"/>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71" name="CuadroTexto 1">
          <a:extLst>
            <a:ext uri="{FF2B5EF4-FFF2-40B4-BE49-F238E27FC236}">
              <a16:creationId xmlns:a16="http://schemas.microsoft.com/office/drawing/2014/main" id="{F13EBF0E-131E-4DDD-AB73-A3C29E2C5E0B}"/>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15</xdr:row>
      <xdr:rowOff>0</xdr:rowOff>
    </xdr:from>
    <xdr:ext cx="180975" cy="266700"/>
    <xdr:sp macro="" textlink="">
      <xdr:nvSpPr>
        <xdr:cNvPr id="72" name="CuadroTexto 1">
          <a:extLst>
            <a:ext uri="{FF2B5EF4-FFF2-40B4-BE49-F238E27FC236}">
              <a16:creationId xmlns:a16="http://schemas.microsoft.com/office/drawing/2014/main" id="{E04929AE-815F-45F5-914D-7F81E824710A}"/>
            </a:ext>
          </a:extLst>
        </xdr:cNvPr>
        <xdr:cNvSpPr txBox="1"/>
      </xdr:nvSpPr>
      <xdr:spPr>
        <a:xfrm>
          <a:off x="11487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3" name="CuadroTexto 1">
          <a:extLst>
            <a:ext uri="{FF2B5EF4-FFF2-40B4-BE49-F238E27FC236}">
              <a16:creationId xmlns:a16="http://schemas.microsoft.com/office/drawing/2014/main" id="{12829212-E631-4EC8-BFCC-492CDE3F9F23}"/>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4" name="CuadroTexto 1">
          <a:extLst>
            <a:ext uri="{FF2B5EF4-FFF2-40B4-BE49-F238E27FC236}">
              <a16:creationId xmlns:a16="http://schemas.microsoft.com/office/drawing/2014/main" id="{02567DC8-3123-47AC-8594-7964AADA3D05}"/>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5" name="CuadroTexto 1">
          <a:extLst>
            <a:ext uri="{FF2B5EF4-FFF2-40B4-BE49-F238E27FC236}">
              <a16:creationId xmlns:a16="http://schemas.microsoft.com/office/drawing/2014/main" id="{6DB64D9C-51D7-46CD-A763-58D42768356F}"/>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6" name="CuadroTexto 1">
          <a:extLst>
            <a:ext uri="{FF2B5EF4-FFF2-40B4-BE49-F238E27FC236}">
              <a16:creationId xmlns:a16="http://schemas.microsoft.com/office/drawing/2014/main" id="{707C8F20-722E-4B34-ADA7-11209F02372C}"/>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7" name="CuadroTexto 1">
          <a:extLst>
            <a:ext uri="{FF2B5EF4-FFF2-40B4-BE49-F238E27FC236}">
              <a16:creationId xmlns:a16="http://schemas.microsoft.com/office/drawing/2014/main" id="{9E6FDA0C-A3AB-4A6F-B660-C818CD5978F5}"/>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8" name="CuadroTexto 1">
          <a:extLst>
            <a:ext uri="{FF2B5EF4-FFF2-40B4-BE49-F238E27FC236}">
              <a16:creationId xmlns:a16="http://schemas.microsoft.com/office/drawing/2014/main" id="{33700D3A-84CF-43E4-824E-10D7C861200D}"/>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15</xdr:row>
      <xdr:rowOff>0</xdr:rowOff>
    </xdr:from>
    <xdr:ext cx="184731" cy="264560"/>
    <xdr:sp macro="" textlink="">
      <xdr:nvSpPr>
        <xdr:cNvPr id="79" name="CuadroTexto 1">
          <a:extLst>
            <a:ext uri="{FF2B5EF4-FFF2-40B4-BE49-F238E27FC236}">
              <a16:creationId xmlns:a16="http://schemas.microsoft.com/office/drawing/2014/main" id="{1B4F949A-3083-4682-BACF-090C3DC516DB}"/>
            </a:ext>
          </a:extLst>
        </xdr:cNvPr>
        <xdr:cNvSpPr txBox="1"/>
      </xdr:nvSpPr>
      <xdr:spPr>
        <a:xfrm>
          <a:off x="11491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80" name="CuadroTexto 1">
          <a:extLst>
            <a:ext uri="{FF2B5EF4-FFF2-40B4-BE49-F238E27FC236}">
              <a16:creationId xmlns:a16="http://schemas.microsoft.com/office/drawing/2014/main" id="{10EFE9B5-A88A-4816-91C0-D0D3BA5E73C1}"/>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1" name="CuadroTexto 1">
          <a:extLst>
            <a:ext uri="{FF2B5EF4-FFF2-40B4-BE49-F238E27FC236}">
              <a16:creationId xmlns:a16="http://schemas.microsoft.com/office/drawing/2014/main" id="{0479FEAB-54BB-492B-A681-4556662892A7}"/>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2" name="CuadroTexto 1">
          <a:extLst>
            <a:ext uri="{FF2B5EF4-FFF2-40B4-BE49-F238E27FC236}">
              <a16:creationId xmlns:a16="http://schemas.microsoft.com/office/drawing/2014/main" id="{9B2B5ED4-B26D-4F21-A491-D70E5B5E4243}"/>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83" name="CuadroTexto 1">
          <a:extLst>
            <a:ext uri="{FF2B5EF4-FFF2-40B4-BE49-F238E27FC236}">
              <a16:creationId xmlns:a16="http://schemas.microsoft.com/office/drawing/2014/main" id="{B6D0F3BC-FE72-49A4-A3D4-717283147041}"/>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4" name="CuadroTexto 1">
          <a:extLst>
            <a:ext uri="{FF2B5EF4-FFF2-40B4-BE49-F238E27FC236}">
              <a16:creationId xmlns:a16="http://schemas.microsoft.com/office/drawing/2014/main" id="{2CE52F46-80AA-4EBC-9160-F7049CFF9AF6}"/>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5" name="CuadroTexto 1">
          <a:extLst>
            <a:ext uri="{FF2B5EF4-FFF2-40B4-BE49-F238E27FC236}">
              <a16:creationId xmlns:a16="http://schemas.microsoft.com/office/drawing/2014/main" id="{0A3A503F-49BA-4713-A6BA-397A6F0A6C9F}"/>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86" name="CuadroTexto 1">
          <a:extLst>
            <a:ext uri="{FF2B5EF4-FFF2-40B4-BE49-F238E27FC236}">
              <a16:creationId xmlns:a16="http://schemas.microsoft.com/office/drawing/2014/main" id="{DE2C406A-EFFB-436B-9CD3-BAB1FF2A1599}"/>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7" name="CuadroTexto 1">
          <a:extLst>
            <a:ext uri="{FF2B5EF4-FFF2-40B4-BE49-F238E27FC236}">
              <a16:creationId xmlns:a16="http://schemas.microsoft.com/office/drawing/2014/main" id="{B463462C-D4F9-47B1-BD79-B23E5FF84240}"/>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8" name="CuadroTexto 1">
          <a:extLst>
            <a:ext uri="{FF2B5EF4-FFF2-40B4-BE49-F238E27FC236}">
              <a16:creationId xmlns:a16="http://schemas.microsoft.com/office/drawing/2014/main" id="{6E67DBF1-5767-44D6-9735-F38A252F8E44}"/>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89" name="CuadroTexto 1">
          <a:extLst>
            <a:ext uri="{FF2B5EF4-FFF2-40B4-BE49-F238E27FC236}">
              <a16:creationId xmlns:a16="http://schemas.microsoft.com/office/drawing/2014/main" id="{484C4AB9-92E2-414E-9614-1D70A729B6ED}"/>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0" name="CuadroTexto 1">
          <a:extLst>
            <a:ext uri="{FF2B5EF4-FFF2-40B4-BE49-F238E27FC236}">
              <a16:creationId xmlns:a16="http://schemas.microsoft.com/office/drawing/2014/main" id="{A83A83E5-345A-41E9-A625-57509132207A}"/>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1" name="CuadroTexto 1">
          <a:extLst>
            <a:ext uri="{FF2B5EF4-FFF2-40B4-BE49-F238E27FC236}">
              <a16:creationId xmlns:a16="http://schemas.microsoft.com/office/drawing/2014/main" id="{6E5A4BD6-04ED-4050-AFCB-BF41AE8F71B3}"/>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2" name="CuadroTexto 1">
          <a:extLst>
            <a:ext uri="{FF2B5EF4-FFF2-40B4-BE49-F238E27FC236}">
              <a16:creationId xmlns:a16="http://schemas.microsoft.com/office/drawing/2014/main" id="{03E42CE6-3244-4637-97F2-1DBFBA40625C}"/>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93" name="CuadroTexto 1">
          <a:extLst>
            <a:ext uri="{FF2B5EF4-FFF2-40B4-BE49-F238E27FC236}">
              <a16:creationId xmlns:a16="http://schemas.microsoft.com/office/drawing/2014/main" id="{45073881-526C-432F-B23F-2D251520FE51}"/>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4" name="CuadroTexto 1">
          <a:extLst>
            <a:ext uri="{FF2B5EF4-FFF2-40B4-BE49-F238E27FC236}">
              <a16:creationId xmlns:a16="http://schemas.microsoft.com/office/drawing/2014/main" id="{163CE0BE-321C-49D0-9CC2-B888D582B487}"/>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5" name="CuadroTexto 1">
          <a:extLst>
            <a:ext uri="{FF2B5EF4-FFF2-40B4-BE49-F238E27FC236}">
              <a16:creationId xmlns:a16="http://schemas.microsoft.com/office/drawing/2014/main" id="{9D4B9B6F-E2F8-46A7-8F6E-198F98B5153E}"/>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6" name="CuadroTexto 1">
          <a:extLst>
            <a:ext uri="{FF2B5EF4-FFF2-40B4-BE49-F238E27FC236}">
              <a16:creationId xmlns:a16="http://schemas.microsoft.com/office/drawing/2014/main" id="{F377FE05-456C-49E6-9B99-EAF4184458ED}"/>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97" name="CuadroTexto 1">
          <a:extLst>
            <a:ext uri="{FF2B5EF4-FFF2-40B4-BE49-F238E27FC236}">
              <a16:creationId xmlns:a16="http://schemas.microsoft.com/office/drawing/2014/main" id="{0C963BD3-D264-4B4A-9637-E39904188894}"/>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8" name="CuadroTexto 1">
          <a:extLst>
            <a:ext uri="{FF2B5EF4-FFF2-40B4-BE49-F238E27FC236}">
              <a16:creationId xmlns:a16="http://schemas.microsoft.com/office/drawing/2014/main" id="{9378CDAE-8554-4C72-B963-E64E795EB159}"/>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99" name="CuadroTexto 1">
          <a:extLst>
            <a:ext uri="{FF2B5EF4-FFF2-40B4-BE49-F238E27FC236}">
              <a16:creationId xmlns:a16="http://schemas.microsoft.com/office/drawing/2014/main" id="{B8CE2B57-7655-4267-A656-BDCDAC14313F}"/>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0" name="CuadroTexto 1">
          <a:extLst>
            <a:ext uri="{FF2B5EF4-FFF2-40B4-BE49-F238E27FC236}">
              <a16:creationId xmlns:a16="http://schemas.microsoft.com/office/drawing/2014/main" id="{CD096EB3-0C00-424A-BFBB-E88CA1216DB1}"/>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1" name="CuadroTexto 1">
          <a:extLst>
            <a:ext uri="{FF2B5EF4-FFF2-40B4-BE49-F238E27FC236}">
              <a16:creationId xmlns:a16="http://schemas.microsoft.com/office/drawing/2014/main" id="{20EEEA29-27B2-4398-BD75-2E18A04369C5}"/>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2" name="CuadroTexto 1">
          <a:extLst>
            <a:ext uri="{FF2B5EF4-FFF2-40B4-BE49-F238E27FC236}">
              <a16:creationId xmlns:a16="http://schemas.microsoft.com/office/drawing/2014/main" id="{8864B215-81A3-4228-AA0E-5A9EE6E20A34}"/>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3" name="CuadroTexto 1">
          <a:extLst>
            <a:ext uri="{FF2B5EF4-FFF2-40B4-BE49-F238E27FC236}">
              <a16:creationId xmlns:a16="http://schemas.microsoft.com/office/drawing/2014/main" id="{4103A132-49B2-40F6-8C40-F03AEF0347D6}"/>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04" name="CuadroTexto 1">
          <a:extLst>
            <a:ext uri="{FF2B5EF4-FFF2-40B4-BE49-F238E27FC236}">
              <a16:creationId xmlns:a16="http://schemas.microsoft.com/office/drawing/2014/main" id="{9AAB9A80-8833-4691-8DF1-D5238700F280}"/>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05" name="CuadroTexto 1">
          <a:extLst>
            <a:ext uri="{FF2B5EF4-FFF2-40B4-BE49-F238E27FC236}">
              <a16:creationId xmlns:a16="http://schemas.microsoft.com/office/drawing/2014/main" id="{5470A6D1-AE50-4F86-AA02-646D3EFC8CC3}"/>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6" name="CuadroTexto 1">
          <a:extLst>
            <a:ext uri="{FF2B5EF4-FFF2-40B4-BE49-F238E27FC236}">
              <a16:creationId xmlns:a16="http://schemas.microsoft.com/office/drawing/2014/main" id="{58838E32-247E-4C37-8E67-109BAB36C046}"/>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7" name="CuadroTexto 1">
          <a:extLst>
            <a:ext uri="{FF2B5EF4-FFF2-40B4-BE49-F238E27FC236}">
              <a16:creationId xmlns:a16="http://schemas.microsoft.com/office/drawing/2014/main" id="{74C82499-BD1F-425F-9188-49AAC608F868}"/>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8" name="CuadroTexto 1">
          <a:extLst>
            <a:ext uri="{FF2B5EF4-FFF2-40B4-BE49-F238E27FC236}">
              <a16:creationId xmlns:a16="http://schemas.microsoft.com/office/drawing/2014/main" id="{FF320904-571A-4D66-86ED-A6575C9BCB8D}"/>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09" name="CuadroTexto 1">
          <a:extLst>
            <a:ext uri="{FF2B5EF4-FFF2-40B4-BE49-F238E27FC236}">
              <a16:creationId xmlns:a16="http://schemas.microsoft.com/office/drawing/2014/main" id="{48FE52EA-5788-45A4-BD7B-DDE84974C3D2}"/>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0" name="CuadroTexto 1">
          <a:extLst>
            <a:ext uri="{FF2B5EF4-FFF2-40B4-BE49-F238E27FC236}">
              <a16:creationId xmlns:a16="http://schemas.microsoft.com/office/drawing/2014/main" id="{234B890D-2D94-479D-90B1-3E92CE5F2C11}"/>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1" name="CuadroTexto 1">
          <a:extLst>
            <a:ext uri="{FF2B5EF4-FFF2-40B4-BE49-F238E27FC236}">
              <a16:creationId xmlns:a16="http://schemas.microsoft.com/office/drawing/2014/main" id="{C93D25F0-24F7-44E5-A41D-F25749A199F4}"/>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2" name="CuadroTexto 1">
          <a:extLst>
            <a:ext uri="{FF2B5EF4-FFF2-40B4-BE49-F238E27FC236}">
              <a16:creationId xmlns:a16="http://schemas.microsoft.com/office/drawing/2014/main" id="{CA2A5F85-E7BA-4E2C-8E7E-E36BE1A60545}"/>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13" name="CuadroTexto 1">
          <a:extLst>
            <a:ext uri="{FF2B5EF4-FFF2-40B4-BE49-F238E27FC236}">
              <a16:creationId xmlns:a16="http://schemas.microsoft.com/office/drawing/2014/main" id="{D4067503-AC7C-41CE-AF37-28829177DF0C}"/>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4" name="CuadroTexto 1">
          <a:extLst>
            <a:ext uri="{FF2B5EF4-FFF2-40B4-BE49-F238E27FC236}">
              <a16:creationId xmlns:a16="http://schemas.microsoft.com/office/drawing/2014/main" id="{2B06354D-9D6A-462D-A796-AE7E227E1B91}"/>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5" name="CuadroTexto 1">
          <a:extLst>
            <a:ext uri="{FF2B5EF4-FFF2-40B4-BE49-F238E27FC236}">
              <a16:creationId xmlns:a16="http://schemas.microsoft.com/office/drawing/2014/main" id="{67F7663F-3942-42FE-8782-6BE22D339CD8}"/>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16" name="CuadroTexto 1">
          <a:extLst>
            <a:ext uri="{FF2B5EF4-FFF2-40B4-BE49-F238E27FC236}">
              <a16:creationId xmlns:a16="http://schemas.microsoft.com/office/drawing/2014/main" id="{132D0BEC-B9A8-4115-B4F8-01AD33E66DE8}"/>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7" name="CuadroTexto 1">
          <a:extLst>
            <a:ext uri="{FF2B5EF4-FFF2-40B4-BE49-F238E27FC236}">
              <a16:creationId xmlns:a16="http://schemas.microsoft.com/office/drawing/2014/main" id="{E076E3C4-03E8-49D3-9A6D-B7121AE9160F}"/>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18" name="CuadroTexto 1">
          <a:extLst>
            <a:ext uri="{FF2B5EF4-FFF2-40B4-BE49-F238E27FC236}">
              <a16:creationId xmlns:a16="http://schemas.microsoft.com/office/drawing/2014/main" id="{87C98F54-DC24-42D1-B4D3-A5D0C8109D9F}"/>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19" name="CuadroTexto 1">
          <a:extLst>
            <a:ext uri="{FF2B5EF4-FFF2-40B4-BE49-F238E27FC236}">
              <a16:creationId xmlns:a16="http://schemas.microsoft.com/office/drawing/2014/main" id="{0588DB3B-66C0-44EE-B2C4-1E17DA4C8B9E}"/>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0" name="CuadroTexto 1">
          <a:extLst>
            <a:ext uri="{FF2B5EF4-FFF2-40B4-BE49-F238E27FC236}">
              <a16:creationId xmlns:a16="http://schemas.microsoft.com/office/drawing/2014/main" id="{42A47C7C-A2EC-41B5-9E30-F4558A60E29C}"/>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1" name="CuadroTexto 1">
          <a:extLst>
            <a:ext uri="{FF2B5EF4-FFF2-40B4-BE49-F238E27FC236}">
              <a16:creationId xmlns:a16="http://schemas.microsoft.com/office/drawing/2014/main" id="{0485BFAD-DA0D-48BB-AABD-86B3DBC2C566}"/>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2" name="CuadroTexto 1">
          <a:extLst>
            <a:ext uri="{FF2B5EF4-FFF2-40B4-BE49-F238E27FC236}">
              <a16:creationId xmlns:a16="http://schemas.microsoft.com/office/drawing/2014/main" id="{A133D465-75B0-4FCC-B568-923B7D16811E}"/>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3" name="CuadroTexto 1">
          <a:extLst>
            <a:ext uri="{FF2B5EF4-FFF2-40B4-BE49-F238E27FC236}">
              <a16:creationId xmlns:a16="http://schemas.microsoft.com/office/drawing/2014/main" id="{3D33A248-D610-4662-ABD6-64CA18B7F1E1}"/>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4" name="CuadroTexto 1">
          <a:extLst>
            <a:ext uri="{FF2B5EF4-FFF2-40B4-BE49-F238E27FC236}">
              <a16:creationId xmlns:a16="http://schemas.microsoft.com/office/drawing/2014/main" id="{F3AAE723-5D1A-442B-8FF8-209F9C6C275B}"/>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5" name="CuadroTexto 1">
          <a:extLst>
            <a:ext uri="{FF2B5EF4-FFF2-40B4-BE49-F238E27FC236}">
              <a16:creationId xmlns:a16="http://schemas.microsoft.com/office/drawing/2014/main" id="{561645F6-091B-4150-B7C5-2FE7DB7CD604}"/>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26" name="CuadroTexto 1">
          <a:extLst>
            <a:ext uri="{FF2B5EF4-FFF2-40B4-BE49-F238E27FC236}">
              <a16:creationId xmlns:a16="http://schemas.microsoft.com/office/drawing/2014/main" id="{550A83AE-0FE0-4C99-B687-0AF41A85769A}"/>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7" name="CuadroTexto 1">
          <a:extLst>
            <a:ext uri="{FF2B5EF4-FFF2-40B4-BE49-F238E27FC236}">
              <a16:creationId xmlns:a16="http://schemas.microsoft.com/office/drawing/2014/main" id="{52F7C163-B8A0-49D8-99EF-96D93B803C96}"/>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8" name="CuadroTexto 1">
          <a:extLst>
            <a:ext uri="{FF2B5EF4-FFF2-40B4-BE49-F238E27FC236}">
              <a16:creationId xmlns:a16="http://schemas.microsoft.com/office/drawing/2014/main" id="{29940BDF-91BB-4F51-A599-72F25348E785}"/>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29" name="CuadroTexto 1">
          <a:extLst>
            <a:ext uri="{FF2B5EF4-FFF2-40B4-BE49-F238E27FC236}">
              <a16:creationId xmlns:a16="http://schemas.microsoft.com/office/drawing/2014/main" id="{B7335F77-EE24-4B82-AAF3-A0DCB3EA9209}"/>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30" name="CuadroTexto 1">
          <a:extLst>
            <a:ext uri="{FF2B5EF4-FFF2-40B4-BE49-F238E27FC236}">
              <a16:creationId xmlns:a16="http://schemas.microsoft.com/office/drawing/2014/main" id="{30431F20-B811-4BFD-BDD8-0DAA742C4FC5}"/>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1" name="CuadroTexto 1">
          <a:extLst>
            <a:ext uri="{FF2B5EF4-FFF2-40B4-BE49-F238E27FC236}">
              <a16:creationId xmlns:a16="http://schemas.microsoft.com/office/drawing/2014/main" id="{9F5C1CAA-4524-452D-82FA-A7BC3B7074C8}"/>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2" name="CuadroTexto 1">
          <a:extLst>
            <a:ext uri="{FF2B5EF4-FFF2-40B4-BE49-F238E27FC236}">
              <a16:creationId xmlns:a16="http://schemas.microsoft.com/office/drawing/2014/main" id="{8F4A95B9-36A8-43F7-8B15-F5CD8EE632EC}"/>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3" name="CuadroTexto 1">
          <a:extLst>
            <a:ext uri="{FF2B5EF4-FFF2-40B4-BE49-F238E27FC236}">
              <a16:creationId xmlns:a16="http://schemas.microsoft.com/office/drawing/2014/main" id="{8D33F117-89DE-4058-994E-B28DED41E39A}"/>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4" name="CuadroTexto 1">
          <a:extLst>
            <a:ext uri="{FF2B5EF4-FFF2-40B4-BE49-F238E27FC236}">
              <a16:creationId xmlns:a16="http://schemas.microsoft.com/office/drawing/2014/main" id="{24A04FC5-3E38-44A2-850A-5D0310CB96E6}"/>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5" name="CuadroTexto 1">
          <a:extLst>
            <a:ext uri="{FF2B5EF4-FFF2-40B4-BE49-F238E27FC236}">
              <a16:creationId xmlns:a16="http://schemas.microsoft.com/office/drawing/2014/main" id="{AAD2E063-7736-4274-9857-B5119DA09B62}"/>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6" name="CuadroTexto 1">
          <a:extLst>
            <a:ext uri="{FF2B5EF4-FFF2-40B4-BE49-F238E27FC236}">
              <a16:creationId xmlns:a16="http://schemas.microsoft.com/office/drawing/2014/main" id="{1B7DD776-BBCC-4C55-8210-5083D2D853E9}"/>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37" name="CuadroTexto 1">
          <a:extLst>
            <a:ext uri="{FF2B5EF4-FFF2-40B4-BE49-F238E27FC236}">
              <a16:creationId xmlns:a16="http://schemas.microsoft.com/office/drawing/2014/main" id="{E74C8274-A567-4979-93B0-BF36BAA99A08}"/>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18</xdr:row>
      <xdr:rowOff>0</xdr:rowOff>
    </xdr:from>
    <xdr:ext cx="180975" cy="266700"/>
    <xdr:sp macro="" textlink="">
      <xdr:nvSpPr>
        <xdr:cNvPr id="138" name="CuadroTexto 1">
          <a:extLst>
            <a:ext uri="{FF2B5EF4-FFF2-40B4-BE49-F238E27FC236}">
              <a16:creationId xmlns:a16="http://schemas.microsoft.com/office/drawing/2014/main" id="{0D0CE5A0-690B-4811-B6F1-06050DB8850E}"/>
            </a:ext>
          </a:extLst>
        </xdr:cNvPr>
        <xdr:cNvSpPr txBox="1"/>
      </xdr:nvSpPr>
      <xdr:spPr>
        <a:xfrm>
          <a:off x="12249150" y="1802130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39" name="CuadroTexto 1">
          <a:extLst>
            <a:ext uri="{FF2B5EF4-FFF2-40B4-BE49-F238E27FC236}">
              <a16:creationId xmlns:a16="http://schemas.microsoft.com/office/drawing/2014/main" id="{EF932864-1E28-45F3-B783-BF135BF1EF9C}"/>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0" name="CuadroTexto 1">
          <a:extLst>
            <a:ext uri="{FF2B5EF4-FFF2-40B4-BE49-F238E27FC236}">
              <a16:creationId xmlns:a16="http://schemas.microsoft.com/office/drawing/2014/main" id="{EB4CB90C-5638-4FB4-BA57-AF1A8334E129}"/>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1" name="CuadroTexto 1">
          <a:extLst>
            <a:ext uri="{FF2B5EF4-FFF2-40B4-BE49-F238E27FC236}">
              <a16:creationId xmlns:a16="http://schemas.microsoft.com/office/drawing/2014/main" id="{403ECC31-C263-4623-A7AE-459DDD53D002}"/>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2" name="CuadroTexto 1">
          <a:extLst>
            <a:ext uri="{FF2B5EF4-FFF2-40B4-BE49-F238E27FC236}">
              <a16:creationId xmlns:a16="http://schemas.microsoft.com/office/drawing/2014/main" id="{D1E947AE-C4B6-478D-856C-69CC44F1F4C9}"/>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3" name="CuadroTexto 1">
          <a:extLst>
            <a:ext uri="{FF2B5EF4-FFF2-40B4-BE49-F238E27FC236}">
              <a16:creationId xmlns:a16="http://schemas.microsoft.com/office/drawing/2014/main" id="{890D26EF-5ABB-42CB-BCDF-D95A8FC0858E}"/>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4" name="CuadroTexto 1">
          <a:extLst>
            <a:ext uri="{FF2B5EF4-FFF2-40B4-BE49-F238E27FC236}">
              <a16:creationId xmlns:a16="http://schemas.microsoft.com/office/drawing/2014/main" id="{C7A26238-561E-4E14-9736-C5F3C68438CA}"/>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18</xdr:row>
      <xdr:rowOff>0</xdr:rowOff>
    </xdr:from>
    <xdr:ext cx="184731" cy="264560"/>
    <xdr:sp macro="" textlink="">
      <xdr:nvSpPr>
        <xdr:cNvPr id="145" name="CuadroTexto 1">
          <a:extLst>
            <a:ext uri="{FF2B5EF4-FFF2-40B4-BE49-F238E27FC236}">
              <a16:creationId xmlns:a16="http://schemas.microsoft.com/office/drawing/2014/main" id="{C2D3604A-3DA4-42D8-81FE-347472708E5C}"/>
            </a:ext>
          </a:extLst>
        </xdr:cNvPr>
        <xdr:cNvSpPr txBox="1"/>
      </xdr:nvSpPr>
      <xdr:spPr>
        <a:xfrm>
          <a:off x="12253913"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46" name="CuadroTexto 1">
          <a:extLst>
            <a:ext uri="{FF2B5EF4-FFF2-40B4-BE49-F238E27FC236}">
              <a16:creationId xmlns:a16="http://schemas.microsoft.com/office/drawing/2014/main" id="{62B66CE1-8CE0-4EAE-9D4D-C0D658AC553F}"/>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47" name="CuadroTexto 1">
          <a:extLst>
            <a:ext uri="{FF2B5EF4-FFF2-40B4-BE49-F238E27FC236}">
              <a16:creationId xmlns:a16="http://schemas.microsoft.com/office/drawing/2014/main" id="{4F2E3FDD-11ED-457C-9B5A-6062BB1AE63E}"/>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48" name="CuadroTexto 1">
          <a:extLst>
            <a:ext uri="{FF2B5EF4-FFF2-40B4-BE49-F238E27FC236}">
              <a16:creationId xmlns:a16="http://schemas.microsoft.com/office/drawing/2014/main" id="{BD935213-8C58-4E20-907E-C5AB4F473940}"/>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49" name="CuadroTexto 1">
          <a:extLst>
            <a:ext uri="{FF2B5EF4-FFF2-40B4-BE49-F238E27FC236}">
              <a16:creationId xmlns:a16="http://schemas.microsoft.com/office/drawing/2014/main" id="{F8E6340A-D45D-41D0-9430-D733A08B71FD}"/>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0" name="CuadroTexto 1">
          <a:extLst>
            <a:ext uri="{FF2B5EF4-FFF2-40B4-BE49-F238E27FC236}">
              <a16:creationId xmlns:a16="http://schemas.microsoft.com/office/drawing/2014/main" id="{C96E8FE4-8C0A-4132-827C-A4F11CD5F4A3}"/>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1" name="CuadroTexto 1">
          <a:extLst>
            <a:ext uri="{FF2B5EF4-FFF2-40B4-BE49-F238E27FC236}">
              <a16:creationId xmlns:a16="http://schemas.microsoft.com/office/drawing/2014/main" id="{F66D4E62-7533-4667-9CD7-4A5F172DF048}"/>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52" name="CuadroTexto 1">
          <a:extLst>
            <a:ext uri="{FF2B5EF4-FFF2-40B4-BE49-F238E27FC236}">
              <a16:creationId xmlns:a16="http://schemas.microsoft.com/office/drawing/2014/main" id="{5B63C243-8F3A-4D65-9872-E864B6B6B5C5}"/>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3" name="CuadroTexto 1">
          <a:extLst>
            <a:ext uri="{FF2B5EF4-FFF2-40B4-BE49-F238E27FC236}">
              <a16:creationId xmlns:a16="http://schemas.microsoft.com/office/drawing/2014/main" id="{9857F88C-378F-4747-A801-96A2D75B8280}"/>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4" name="CuadroTexto 1">
          <a:extLst>
            <a:ext uri="{FF2B5EF4-FFF2-40B4-BE49-F238E27FC236}">
              <a16:creationId xmlns:a16="http://schemas.microsoft.com/office/drawing/2014/main" id="{A1A7F48A-F113-42B3-B5A0-475E4F66EA13}"/>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5" name="CuadroTexto 1">
          <a:extLst>
            <a:ext uri="{FF2B5EF4-FFF2-40B4-BE49-F238E27FC236}">
              <a16:creationId xmlns:a16="http://schemas.microsoft.com/office/drawing/2014/main" id="{028C4126-628F-40EB-8EF5-0A5E0F4A0EE5}"/>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6" name="CuadroTexto 1">
          <a:extLst>
            <a:ext uri="{FF2B5EF4-FFF2-40B4-BE49-F238E27FC236}">
              <a16:creationId xmlns:a16="http://schemas.microsoft.com/office/drawing/2014/main" id="{4E7FB2FE-923F-48A6-BBB9-44EA50EE1029}"/>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7" name="CuadroTexto 1">
          <a:extLst>
            <a:ext uri="{FF2B5EF4-FFF2-40B4-BE49-F238E27FC236}">
              <a16:creationId xmlns:a16="http://schemas.microsoft.com/office/drawing/2014/main" id="{32F480B5-01B3-46D6-B305-F2D27FBA953E}"/>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58" name="CuadroTexto 1">
          <a:extLst>
            <a:ext uri="{FF2B5EF4-FFF2-40B4-BE49-F238E27FC236}">
              <a16:creationId xmlns:a16="http://schemas.microsoft.com/office/drawing/2014/main" id="{624F276B-10D7-4C28-9D48-C449146C04C0}"/>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59" name="CuadroTexto 1">
          <a:extLst>
            <a:ext uri="{FF2B5EF4-FFF2-40B4-BE49-F238E27FC236}">
              <a16:creationId xmlns:a16="http://schemas.microsoft.com/office/drawing/2014/main" id="{99085972-71A5-4851-BD95-A986BF8A2F21}"/>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0" name="CuadroTexto 1">
          <a:extLst>
            <a:ext uri="{FF2B5EF4-FFF2-40B4-BE49-F238E27FC236}">
              <a16:creationId xmlns:a16="http://schemas.microsoft.com/office/drawing/2014/main" id="{842C3047-9469-4D37-9EFB-2E92C1CCF39D}"/>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1" name="CuadroTexto 1">
          <a:extLst>
            <a:ext uri="{FF2B5EF4-FFF2-40B4-BE49-F238E27FC236}">
              <a16:creationId xmlns:a16="http://schemas.microsoft.com/office/drawing/2014/main" id="{047C6AE8-8C6D-4190-88C4-7F928D9E8501}"/>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2" name="CuadroTexto 1">
          <a:extLst>
            <a:ext uri="{FF2B5EF4-FFF2-40B4-BE49-F238E27FC236}">
              <a16:creationId xmlns:a16="http://schemas.microsoft.com/office/drawing/2014/main" id="{864C5328-63FC-4AAA-A093-211C0BA056A5}"/>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63" name="CuadroTexto 1">
          <a:extLst>
            <a:ext uri="{FF2B5EF4-FFF2-40B4-BE49-F238E27FC236}">
              <a16:creationId xmlns:a16="http://schemas.microsoft.com/office/drawing/2014/main" id="{25C3A8A1-E9D9-487B-A610-C6052B6A32A9}"/>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4" name="CuadroTexto 1">
          <a:extLst>
            <a:ext uri="{FF2B5EF4-FFF2-40B4-BE49-F238E27FC236}">
              <a16:creationId xmlns:a16="http://schemas.microsoft.com/office/drawing/2014/main" id="{638582A9-B5FE-45D9-8973-F7AC05654884}"/>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5" name="CuadroTexto 1">
          <a:extLst>
            <a:ext uri="{FF2B5EF4-FFF2-40B4-BE49-F238E27FC236}">
              <a16:creationId xmlns:a16="http://schemas.microsoft.com/office/drawing/2014/main" id="{CC16D741-63DD-4974-B09F-22128E3D0813}"/>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6" name="CuadroTexto 1">
          <a:extLst>
            <a:ext uri="{FF2B5EF4-FFF2-40B4-BE49-F238E27FC236}">
              <a16:creationId xmlns:a16="http://schemas.microsoft.com/office/drawing/2014/main" id="{12A973B7-9009-49B6-A599-D0F959C6B90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7" name="CuadroTexto 1">
          <a:extLst>
            <a:ext uri="{FF2B5EF4-FFF2-40B4-BE49-F238E27FC236}">
              <a16:creationId xmlns:a16="http://schemas.microsoft.com/office/drawing/2014/main" id="{CDF65997-5716-447D-ACD3-18E170F6455B}"/>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8" name="CuadroTexto 1">
          <a:extLst>
            <a:ext uri="{FF2B5EF4-FFF2-40B4-BE49-F238E27FC236}">
              <a16:creationId xmlns:a16="http://schemas.microsoft.com/office/drawing/2014/main" id="{7A07EB9F-AEDE-4F1A-9EAB-9A0B93A80F4F}"/>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69" name="CuadroTexto 1">
          <a:extLst>
            <a:ext uri="{FF2B5EF4-FFF2-40B4-BE49-F238E27FC236}">
              <a16:creationId xmlns:a16="http://schemas.microsoft.com/office/drawing/2014/main" id="{64C86859-2C35-44A0-A18D-1EA6EBC97152}"/>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70" name="CuadroTexto 1">
          <a:extLst>
            <a:ext uri="{FF2B5EF4-FFF2-40B4-BE49-F238E27FC236}">
              <a16:creationId xmlns:a16="http://schemas.microsoft.com/office/drawing/2014/main" id="{77E15BED-53DC-4206-9A6C-BD0B188896BF}"/>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71" name="CuadroTexto 1">
          <a:extLst>
            <a:ext uri="{FF2B5EF4-FFF2-40B4-BE49-F238E27FC236}">
              <a16:creationId xmlns:a16="http://schemas.microsoft.com/office/drawing/2014/main" id="{E0A12176-B6E6-45EE-A15A-559EB919111D}"/>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2" name="CuadroTexto 1">
          <a:extLst>
            <a:ext uri="{FF2B5EF4-FFF2-40B4-BE49-F238E27FC236}">
              <a16:creationId xmlns:a16="http://schemas.microsoft.com/office/drawing/2014/main" id="{010AD917-80F5-4199-A417-84BB2E9CB11F}"/>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3" name="CuadroTexto 1">
          <a:extLst>
            <a:ext uri="{FF2B5EF4-FFF2-40B4-BE49-F238E27FC236}">
              <a16:creationId xmlns:a16="http://schemas.microsoft.com/office/drawing/2014/main" id="{85D6C958-CA21-4550-9228-54A143E9C73E}"/>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4" name="CuadroTexto 1">
          <a:extLst>
            <a:ext uri="{FF2B5EF4-FFF2-40B4-BE49-F238E27FC236}">
              <a16:creationId xmlns:a16="http://schemas.microsoft.com/office/drawing/2014/main" id="{5980F9C4-E933-4112-8C26-38280BC5890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5" name="CuadroTexto 1">
          <a:extLst>
            <a:ext uri="{FF2B5EF4-FFF2-40B4-BE49-F238E27FC236}">
              <a16:creationId xmlns:a16="http://schemas.microsoft.com/office/drawing/2014/main" id="{328ACE08-177F-4BB4-99F1-5B026069AA2F}"/>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6" name="CuadroTexto 1">
          <a:extLst>
            <a:ext uri="{FF2B5EF4-FFF2-40B4-BE49-F238E27FC236}">
              <a16:creationId xmlns:a16="http://schemas.microsoft.com/office/drawing/2014/main" id="{27466CBA-FBF2-4CA6-9E55-D41D82EAE4A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7" name="CuadroTexto 1">
          <a:extLst>
            <a:ext uri="{FF2B5EF4-FFF2-40B4-BE49-F238E27FC236}">
              <a16:creationId xmlns:a16="http://schemas.microsoft.com/office/drawing/2014/main" id="{9358F5BD-9F1C-449E-A144-6C7E0FB5D3CC}"/>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78" name="CuadroTexto 1">
          <a:extLst>
            <a:ext uri="{FF2B5EF4-FFF2-40B4-BE49-F238E27FC236}">
              <a16:creationId xmlns:a16="http://schemas.microsoft.com/office/drawing/2014/main" id="{932D99B5-D1E5-4151-9B46-147A95604C1B}"/>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79" name="CuadroTexto 1">
          <a:extLst>
            <a:ext uri="{FF2B5EF4-FFF2-40B4-BE49-F238E27FC236}">
              <a16:creationId xmlns:a16="http://schemas.microsoft.com/office/drawing/2014/main" id="{787E325C-89B2-4C15-83F8-B8489BBDC50D}"/>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0" name="CuadroTexto 1">
          <a:extLst>
            <a:ext uri="{FF2B5EF4-FFF2-40B4-BE49-F238E27FC236}">
              <a16:creationId xmlns:a16="http://schemas.microsoft.com/office/drawing/2014/main" id="{489E35BE-17BC-4C98-98AD-2931D11F52BB}"/>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1" name="CuadroTexto 1">
          <a:extLst>
            <a:ext uri="{FF2B5EF4-FFF2-40B4-BE49-F238E27FC236}">
              <a16:creationId xmlns:a16="http://schemas.microsoft.com/office/drawing/2014/main" id="{AFBC862C-75D5-47D4-B567-6235D2FAD27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82" name="CuadroTexto 1">
          <a:extLst>
            <a:ext uri="{FF2B5EF4-FFF2-40B4-BE49-F238E27FC236}">
              <a16:creationId xmlns:a16="http://schemas.microsoft.com/office/drawing/2014/main" id="{7D65A122-C64F-4345-AD65-14218C510384}"/>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3" name="CuadroTexto 1">
          <a:extLst>
            <a:ext uri="{FF2B5EF4-FFF2-40B4-BE49-F238E27FC236}">
              <a16:creationId xmlns:a16="http://schemas.microsoft.com/office/drawing/2014/main" id="{2B3C100C-0DBA-4F59-965D-A85AB2F264CD}"/>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4" name="CuadroTexto 1">
          <a:extLst>
            <a:ext uri="{FF2B5EF4-FFF2-40B4-BE49-F238E27FC236}">
              <a16:creationId xmlns:a16="http://schemas.microsoft.com/office/drawing/2014/main" id="{3148E3D1-94C4-4C47-948F-B7509A992E0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85" name="CuadroTexto 1">
          <a:extLst>
            <a:ext uri="{FF2B5EF4-FFF2-40B4-BE49-F238E27FC236}">
              <a16:creationId xmlns:a16="http://schemas.microsoft.com/office/drawing/2014/main" id="{6E25A2DD-1DF7-4A1F-8594-5977EBDE5690}"/>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6" name="CuadroTexto 1">
          <a:extLst>
            <a:ext uri="{FF2B5EF4-FFF2-40B4-BE49-F238E27FC236}">
              <a16:creationId xmlns:a16="http://schemas.microsoft.com/office/drawing/2014/main" id="{A06F0C2F-0AD7-4AA4-8E3E-653EA0F9311D}"/>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7" name="CuadroTexto 1">
          <a:extLst>
            <a:ext uri="{FF2B5EF4-FFF2-40B4-BE49-F238E27FC236}">
              <a16:creationId xmlns:a16="http://schemas.microsoft.com/office/drawing/2014/main" id="{99C7A744-63F7-4E96-93A3-2AB10AB598F0}"/>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8" name="CuadroTexto 1">
          <a:extLst>
            <a:ext uri="{FF2B5EF4-FFF2-40B4-BE49-F238E27FC236}">
              <a16:creationId xmlns:a16="http://schemas.microsoft.com/office/drawing/2014/main" id="{24522CE9-C985-4981-9B4B-3A7575006F1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89" name="CuadroTexto 1">
          <a:extLst>
            <a:ext uri="{FF2B5EF4-FFF2-40B4-BE49-F238E27FC236}">
              <a16:creationId xmlns:a16="http://schemas.microsoft.com/office/drawing/2014/main" id="{FD93C920-DF5C-4587-AC02-3FC8E5E19EA0}"/>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0" name="CuadroTexto 1">
          <a:extLst>
            <a:ext uri="{FF2B5EF4-FFF2-40B4-BE49-F238E27FC236}">
              <a16:creationId xmlns:a16="http://schemas.microsoft.com/office/drawing/2014/main" id="{8557DECD-80B9-4002-867B-BEB7820608B2}"/>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1" name="CuadroTexto 1">
          <a:extLst>
            <a:ext uri="{FF2B5EF4-FFF2-40B4-BE49-F238E27FC236}">
              <a16:creationId xmlns:a16="http://schemas.microsoft.com/office/drawing/2014/main" id="{8D0B0B11-4E55-4878-89DE-218C7DDD8758}"/>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92" name="CuadroTexto 1">
          <a:extLst>
            <a:ext uri="{FF2B5EF4-FFF2-40B4-BE49-F238E27FC236}">
              <a16:creationId xmlns:a16="http://schemas.microsoft.com/office/drawing/2014/main" id="{687818D6-EF93-4960-A691-E59C3E6E88A6}"/>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3" name="CuadroTexto 1">
          <a:extLst>
            <a:ext uri="{FF2B5EF4-FFF2-40B4-BE49-F238E27FC236}">
              <a16:creationId xmlns:a16="http://schemas.microsoft.com/office/drawing/2014/main" id="{5A0837DC-F4A2-4366-8FE9-30ED1BAF44BF}"/>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4" name="CuadroTexto 1">
          <a:extLst>
            <a:ext uri="{FF2B5EF4-FFF2-40B4-BE49-F238E27FC236}">
              <a16:creationId xmlns:a16="http://schemas.microsoft.com/office/drawing/2014/main" id="{C16AD80D-810C-44AA-9F95-033FC70487AB}"/>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5" name="CuadroTexto 1">
          <a:extLst>
            <a:ext uri="{FF2B5EF4-FFF2-40B4-BE49-F238E27FC236}">
              <a16:creationId xmlns:a16="http://schemas.microsoft.com/office/drawing/2014/main" id="{1A931700-44EE-4A69-92A7-B9D0BC793B8D}"/>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196" name="CuadroTexto 1">
          <a:extLst>
            <a:ext uri="{FF2B5EF4-FFF2-40B4-BE49-F238E27FC236}">
              <a16:creationId xmlns:a16="http://schemas.microsoft.com/office/drawing/2014/main" id="{01234FDB-1DAD-4E0E-A0FF-F7CB2C969979}"/>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7" name="CuadroTexto 1">
          <a:extLst>
            <a:ext uri="{FF2B5EF4-FFF2-40B4-BE49-F238E27FC236}">
              <a16:creationId xmlns:a16="http://schemas.microsoft.com/office/drawing/2014/main" id="{31B888C2-6C62-461A-BC24-D7227E95DB07}"/>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8" name="CuadroTexto 1">
          <a:extLst>
            <a:ext uri="{FF2B5EF4-FFF2-40B4-BE49-F238E27FC236}">
              <a16:creationId xmlns:a16="http://schemas.microsoft.com/office/drawing/2014/main" id="{C807A81C-AF1D-4C82-8043-72F654AE3852}"/>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199" name="CuadroTexto 1">
          <a:extLst>
            <a:ext uri="{FF2B5EF4-FFF2-40B4-BE49-F238E27FC236}">
              <a16:creationId xmlns:a16="http://schemas.microsoft.com/office/drawing/2014/main" id="{D7CECA35-667B-4F79-B043-EFD6529D5FCD}"/>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0" name="CuadroTexto 1">
          <a:extLst>
            <a:ext uri="{FF2B5EF4-FFF2-40B4-BE49-F238E27FC236}">
              <a16:creationId xmlns:a16="http://schemas.microsoft.com/office/drawing/2014/main" id="{33F7BA6F-A34E-4332-9E8D-2609462929D9}"/>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1" name="CuadroTexto 1">
          <a:extLst>
            <a:ext uri="{FF2B5EF4-FFF2-40B4-BE49-F238E27FC236}">
              <a16:creationId xmlns:a16="http://schemas.microsoft.com/office/drawing/2014/main" id="{6C7B3814-8EB8-46E6-AF2F-4C93D6DC0911}"/>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2" name="CuadroTexto 1">
          <a:extLst>
            <a:ext uri="{FF2B5EF4-FFF2-40B4-BE49-F238E27FC236}">
              <a16:creationId xmlns:a16="http://schemas.microsoft.com/office/drawing/2014/main" id="{955AEF28-7EDC-48AB-BEA0-86EF2A7BD5DB}"/>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203" name="CuadroTexto 1">
          <a:extLst>
            <a:ext uri="{FF2B5EF4-FFF2-40B4-BE49-F238E27FC236}">
              <a16:creationId xmlns:a16="http://schemas.microsoft.com/office/drawing/2014/main" id="{7FF2D5DF-18DA-4630-A80F-775883B3F3F7}"/>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971550</xdr:colOff>
      <xdr:row>13</xdr:row>
      <xdr:rowOff>0</xdr:rowOff>
    </xdr:from>
    <xdr:ext cx="180975" cy="266700"/>
    <xdr:sp macro="" textlink="">
      <xdr:nvSpPr>
        <xdr:cNvPr id="204" name="CuadroTexto 1">
          <a:extLst>
            <a:ext uri="{FF2B5EF4-FFF2-40B4-BE49-F238E27FC236}">
              <a16:creationId xmlns:a16="http://schemas.microsoft.com/office/drawing/2014/main" id="{250E37B9-BE4E-49F7-9F25-458CC03C1A36}"/>
            </a:ext>
          </a:extLst>
        </xdr:cNvPr>
        <xdr:cNvSpPr txBox="1"/>
      </xdr:nvSpPr>
      <xdr:spPr>
        <a:xfrm>
          <a:off x="12249150" y="13091160"/>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5" name="CuadroTexto 1">
          <a:extLst>
            <a:ext uri="{FF2B5EF4-FFF2-40B4-BE49-F238E27FC236}">
              <a16:creationId xmlns:a16="http://schemas.microsoft.com/office/drawing/2014/main" id="{5E7B5E0E-4CD4-41F0-92A6-00129D9D164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6" name="CuadroTexto 1">
          <a:extLst>
            <a:ext uri="{FF2B5EF4-FFF2-40B4-BE49-F238E27FC236}">
              <a16:creationId xmlns:a16="http://schemas.microsoft.com/office/drawing/2014/main" id="{F88C02D4-F4B3-4739-8959-943223C142E8}"/>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7" name="CuadroTexto 1">
          <a:extLst>
            <a:ext uri="{FF2B5EF4-FFF2-40B4-BE49-F238E27FC236}">
              <a16:creationId xmlns:a16="http://schemas.microsoft.com/office/drawing/2014/main" id="{2C79E4E3-349B-4C4B-8093-DAFC2484FEE2}"/>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8" name="CuadroTexto 1">
          <a:extLst>
            <a:ext uri="{FF2B5EF4-FFF2-40B4-BE49-F238E27FC236}">
              <a16:creationId xmlns:a16="http://schemas.microsoft.com/office/drawing/2014/main" id="{C884A62E-CC76-403B-B930-2AB68A8061F7}"/>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09" name="CuadroTexto 1">
          <a:extLst>
            <a:ext uri="{FF2B5EF4-FFF2-40B4-BE49-F238E27FC236}">
              <a16:creationId xmlns:a16="http://schemas.microsoft.com/office/drawing/2014/main" id="{593935A9-3482-4CE3-8E09-8285A3265FC5}"/>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10" name="CuadroTexto 1">
          <a:extLst>
            <a:ext uri="{FF2B5EF4-FFF2-40B4-BE49-F238E27FC236}">
              <a16:creationId xmlns:a16="http://schemas.microsoft.com/office/drawing/2014/main" id="{98512CCB-5828-4231-9A7C-29229B08635F}"/>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6</xdr:col>
      <xdr:colOff>976313</xdr:colOff>
      <xdr:row>13</xdr:row>
      <xdr:rowOff>0</xdr:rowOff>
    </xdr:from>
    <xdr:ext cx="184731" cy="264560"/>
    <xdr:sp macro="" textlink="">
      <xdr:nvSpPr>
        <xdr:cNvPr id="211" name="CuadroTexto 1">
          <a:extLst>
            <a:ext uri="{FF2B5EF4-FFF2-40B4-BE49-F238E27FC236}">
              <a16:creationId xmlns:a16="http://schemas.microsoft.com/office/drawing/2014/main" id="{975CF722-C75C-46C6-8547-AC082B2C64AA}"/>
            </a:ext>
          </a:extLst>
        </xdr:cNvPr>
        <xdr:cNvSpPr txBox="1"/>
      </xdr:nvSpPr>
      <xdr:spPr>
        <a:xfrm>
          <a:off x="12253913" y="1309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F85B6-1CC5-4D72-B618-7F1323CE2609}">
  <dimension ref="A1:EK21"/>
  <sheetViews>
    <sheetView tabSelected="1" zoomScale="80" zoomScaleNormal="80" workbookViewId="0">
      <pane xSplit="2" ySplit="9" topLeftCell="D10" activePane="bottomRight" state="frozen"/>
      <selection pane="topRight" activeCell="C1" sqref="C1"/>
      <selection pane="bottomLeft" activeCell="A10" sqref="A10"/>
      <selection pane="bottomRight" activeCell="G11" sqref="G11"/>
    </sheetView>
  </sheetViews>
  <sheetFormatPr baseColWidth="10" defaultColWidth="11.5546875" defaultRowHeight="15.6" x14ac:dyDescent="0.3"/>
  <cols>
    <col min="1" max="1" width="22.44140625" style="15" customWidth="1"/>
    <col min="2" max="2" width="30.77734375" style="15" customWidth="1"/>
    <col min="3" max="3" width="28.77734375" style="15" customWidth="1"/>
    <col min="4" max="4" width="29.77734375" style="15" bestFit="1" customWidth="1"/>
    <col min="5" max="5" width="23.21875" style="15" customWidth="1"/>
    <col min="6" max="6" width="30.5546875" style="15" customWidth="1"/>
    <col min="7" max="7" width="99.5546875" style="15" customWidth="1"/>
    <col min="8" max="8" width="129.77734375" style="15" customWidth="1"/>
    <col min="9" max="9" width="29.44140625" style="15" customWidth="1"/>
    <col min="10" max="10" width="27.21875" style="15" customWidth="1"/>
    <col min="11" max="11" width="23.44140625" style="15" customWidth="1"/>
    <col min="12" max="12" width="4.21875" style="15" hidden="1" customWidth="1"/>
    <col min="13" max="13" width="8.21875" style="15" hidden="1" customWidth="1"/>
    <col min="14" max="14" width="3.77734375" style="15" hidden="1" customWidth="1"/>
    <col min="15" max="15" width="8.21875" style="15" hidden="1" customWidth="1"/>
    <col min="16" max="16" width="10.5546875" style="276" hidden="1" customWidth="1"/>
    <col min="17" max="18" width="11" style="277" hidden="1" customWidth="1"/>
    <col min="19" max="19" width="4" style="15" hidden="1" customWidth="1"/>
    <col min="20" max="20" width="2.88671875" style="15" hidden="1" customWidth="1"/>
    <col min="21" max="21" width="14.44140625" style="278" customWidth="1"/>
    <col min="22" max="22" width="17.21875" style="15" hidden="1" customWidth="1"/>
    <col min="23" max="23" width="8.21875" style="15" hidden="1" customWidth="1"/>
    <col min="24" max="24" width="6" style="15" hidden="1" customWidth="1"/>
    <col min="25" max="25" width="24.5546875" style="15" hidden="1" customWidth="1"/>
    <col min="26" max="26" width="13.77734375" style="15" hidden="1" customWidth="1"/>
    <col min="27" max="27" width="21" style="15" customWidth="1"/>
    <col min="28" max="28" width="14.21875" style="15" customWidth="1"/>
    <col min="29" max="29" width="24.77734375" style="15" bestFit="1" customWidth="1"/>
    <col min="30" max="30" width="153.21875" style="15" hidden="1" customWidth="1"/>
    <col min="31" max="31" width="255.77734375" style="15" hidden="1" customWidth="1"/>
    <col min="32" max="32" width="32.5546875" style="15" customWidth="1"/>
    <col min="33" max="33" width="52.21875" style="15" customWidth="1"/>
    <col min="34" max="34" width="34.21875" style="15" customWidth="1"/>
    <col min="35" max="35" width="24.5546875" style="15" customWidth="1"/>
    <col min="36" max="36" width="35.77734375" style="15" customWidth="1"/>
    <col min="37" max="37" width="25.5546875" style="15" customWidth="1"/>
    <col min="38" max="38" width="29.21875" style="15" customWidth="1"/>
    <col min="39" max="39" width="23.44140625" style="15" customWidth="1"/>
    <col min="40" max="40" width="33.21875" style="15" customWidth="1"/>
    <col min="41" max="41" width="65.77734375" style="15" customWidth="1"/>
    <col min="42" max="42" width="51.77734375" style="15" customWidth="1"/>
    <col min="43" max="43" width="91.44140625" style="15" customWidth="1"/>
    <col min="44" max="44" width="77.21875" style="15" customWidth="1"/>
    <col min="45" max="45" width="22.21875" style="15" bestFit="1" customWidth="1"/>
    <col min="46" max="46" width="22.77734375" style="15" customWidth="1"/>
    <col min="47" max="47" width="23.21875" style="15" customWidth="1"/>
    <col min="48" max="48" width="29.77734375" style="15" customWidth="1"/>
    <col min="49" max="141" width="11.5546875" style="221"/>
    <col min="142" max="16384" width="11.5546875" style="15"/>
  </cols>
  <sheetData>
    <row r="1" spans="1:141" s="221" customFormat="1" ht="15" customHeight="1" x14ac:dyDescent="0.3">
      <c r="A1" s="135"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7"/>
      <c r="AA1" s="210"/>
      <c r="AB1" s="210"/>
      <c r="AC1" s="15"/>
      <c r="AD1" s="15"/>
      <c r="AE1" s="15"/>
      <c r="AF1" s="15"/>
      <c r="AG1" s="15"/>
      <c r="AH1" s="15"/>
      <c r="AI1" s="15"/>
      <c r="AJ1" s="15"/>
      <c r="AK1" s="15"/>
      <c r="AL1" s="15"/>
      <c r="AM1" s="15"/>
      <c r="AN1" s="15"/>
      <c r="AO1" s="15"/>
      <c r="AP1" s="15"/>
      <c r="AQ1" s="15"/>
      <c r="AR1" s="15"/>
      <c r="AS1" s="15"/>
      <c r="AT1" s="15"/>
      <c r="AU1" s="15"/>
      <c r="AV1" s="15"/>
    </row>
    <row r="2" spans="1:141" s="221" customFormat="1" ht="15.75" customHeight="1" thickBot="1" x14ac:dyDescent="0.35">
      <c r="A2" s="138"/>
      <c r="B2" s="211"/>
      <c r="C2" s="211"/>
      <c r="D2" s="211"/>
      <c r="E2" s="211"/>
      <c r="F2" s="211"/>
      <c r="G2" s="211"/>
      <c r="H2" s="211"/>
      <c r="I2" s="211"/>
      <c r="J2" s="211"/>
      <c r="K2" s="211"/>
      <c r="L2" s="211"/>
      <c r="M2" s="211"/>
      <c r="N2" s="211"/>
      <c r="O2" s="211"/>
      <c r="P2" s="211"/>
      <c r="Q2" s="211"/>
      <c r="R2" s="211"/>
      <c r="S2" s="211"/>
      <c r="T2" s="211"/>
      <c r="U2" s="211"/>
      <c r="V2" s="211"/>
      <c r="W2" s="211"/>
      <c r="X2" s="211"/>
      <c r="Y2" s="211"/>
      <c r="Z2" s="139"/>
      <c r="AA2" s="210"/>
      <c r="AB2" s="210"/>
      <c r="AC2" s="15"/>
      <c r="AD2" s="15"/>
      <c r="AE2" s="15"/>
      <c r="AF2" s="15"/>
      <c r="AG2" s="15"/>
      <c r="AH2" s="15"/>
      <c r="AI2" s="15"/>
      <c r="AJ2" s="15"/>
      <c r="AK2" s="15"/>
      <c r="AL2" s="21"/>
      <c r="AM2" s="15"/>
      <c r="AN2" s="15"/>
      <c r="AO2" s="15"/>
      <c r="AP2" s="15"/>
      <c r="AQ2" s="15"/>
      <c r="AR2" s="15"/>
      <c r="AS2" s="15"/>
      <c r="AT2" s="15"/>
      <c r="AU2" s="15"/>
      <c r="AV2" s="15"/>
    </row>
    <row r="3" spans="1:141" s="221" customFormat="1" ht="28.95" customHeight="1" thickTop="1" x14ac:dyDescent="0.3">
      <c r="A3" s="140" t="s">
        <v>1</v>
      </c>
      <c r="B3" s="141"/>
      <c r="C3" s="141"/>
      <c r="D3" s="141"/>
      <c r="E3" s="141"/>
      <c r="F3" s="141"/>
      <c r="G3" s="141"/>
      <c r="H3" s="141"/>
      <c r="I3" s="141"/>
      <c r="J3" s="141"/>
      <c r="K3" s="148" t="s">
        <v>2</v>
      </c>
      <c r="L3" s="148"/>
      <c r="M3" s="148"/>
      <c r="N3" s="148"/>
      <c r="O3" s="148"/>
      <c r="P3" s="148"/>
      <c r="Q3" s="148"/>
      <c r="R3" s="148"/>
      <c r="S3" s="148"/>
      <c r="T3" s="148"/>
      <c r="U3" s="148"/>
      <c r="V3" s="148"/>
      <c r="W3" s="148"/>
      <c r="X3" s="148"/>
      <c r="Y3" s="148"/>
      <c r="Z3" s="148"/>
      <c r="AA3" s="148"/>
      <c r="AB3" s="148"/>
      <c r="AC3" s="148"/>
      <c r="AD3" s="222" t="s">
        <v>37</v>
      </c>
      <c r="AE3" s="223"/>
      <c r="AF3" s="224"/>
      <c r="AG3" s="225"/>
      <c r="AH3" s="225"/>
      <c r="AI3" s="225"/>
      <c r="AJ3" s="225"/>
      <c r="AK3" s="225"/>
      <c r="AL3" s="225"/>
      <c r="AM3" s="225"/>
      <c r="AN3" s="225"/>
      <c r="AO3" s="15"/>
      <c r="AP3" s="226"/>
      <c r="AQ3" s="15"/>
      <c r="AR3" s="226"/>
      <c r="AS3" s="226"/>
      <c r="AT3" s="226"/>
      <c r="AU3" s="226"/>
      <c r="AV3" s="15"/>
    </row>
    <row r="4" spans="1:141" s="221" customFormat="1" ht="26.55" customHeight="1" x14ac:dyDescent="0.3">
      <c r="A4" s="142" t="s">
        <v>3</v>
      </c>
      <c r="B4" s="143"/>
      <c r="C4" s="144" t="s">
        <v>4</v>
      </c>
      <c r="D4" s="145"/>
      <c r="E4" s="145"/>
      <c r="F4" s="145"/>
      <c r="G4" s="145"/>
      <c r="H4" s="146"/>
      <c r="I4" s="147" t="s">
        <v>5</v>
      </c>
      <c r="J4" s="147"/>
      <c r="K4" s="149"/>
      <c r="L4" s="149"/>
      <c r="M4" s="149"/>
      <c r="N4" s="149"/>
      <c r="O4" s="149"/>
      <c r="P4" s="149"/>
      <c r="Q4" s="149"/>
      <c r="R4" s="149"/>
      <c r="S4" s="149"/>
      <c r="T4" s="149"/>
      <c r="U4" s="149"/>
      <c r="V4" s="149"/>
      <c r="W4" s="149"/>
      <c r="X4" s="149"/>
      <c r="Y4" s="149"/>
      <c r="Z4" s="149"/>
      <c r="AA4" s="149"/>
      <c r="AB4" s="149"/>
      <c r="AC4" s="149"/>
      <c r="AD4" s="222"/>
      <c r="AE4" s="227"/>
      <c r="AF4" s="129" t="s">
        <v>6</v>
      </c>
      <c r="AG4" s="130"/>
      <c r="AH4" s="130"/>
      <c r="AI4" s="130"/>
      <c r="AJ4" s="130"/>
      <c r="AK4" s="130"/>
      <c r="AL4" s="130"/>
      <c r="AM4" s="130"/>
      <c r="AN4" s="130"/>
      <c r="AO4" s="112"/>
      <c r="AP4" s="113"/>
      <c r="AQ4" s="15"/>
      <c r="AR4" s="15"/>
      <c r="AS4" s="15"/>
      <c r="AT4" s="15"/>
      <c r="AU4" s="15"/>
      <c r="AV4" s="15"/>
    </row>
    <row r="5" spans="1:141" s="221" customFormat="1" ht="27.6" customHeight="1" x14ac:dyDescent="0.3">
      <c r="A5" s="150" t="s">
        <v>7</v>
      </c>
      <c r="B5" s="111" t="s">
        <v>8</v>
      </c>
      <c r="C5" s="151" t="s">
        <v>9</v>
      </c>
      <c r="D5" s="151" t="s">
        <v>10</v>
      </c>
      <c r="E5" s="151" t="s">
        <v>11</v>
      </c>
      <c r="F5" s="151" t="s">
        <v>12</v>
      </c>
      <c r="G5" s="151" t="s">
        <v>13</v>
      </c>
      <c r="H5" s="151" t="s">
        <v>14</v>
      </c>
      <c r="I5" s="115" t="s">
        <v>15</v>
      </c>
      <c r="J5" s="115" t="s">
        <v>16</v>
      </c>
      <c r="K5" s="153" t="s">
        <v>17</v>
      </c>
      <c r="L5" s="97" t="s">
        <v>38</v>
      </c>
      <c r="M5" s="97"/>
      <c r="N5" s="97"/>
      <c r="O5" s="97"/>
      <c r="P5" s="97"/>
      <c r="Q5" s="97"/>
      <c r="R5" s="97"/>
      <c r="S5" s="97"/>
      <c r="T5" s="97"/>
      <c r="U5" s="97"/>
      <c r="V5" s="97"/>
      <c r="W5" s="97"/>
      <c r="X5" s="97"/>
      <c r="Y5" s="97"/>
      <c r="Z5" s="97"/>
      <c r="AA5" s="97"/>
      <c r="AB5" s="97"/>
      <c r="AC5" s="97"/>
      <c r="AD5" s="228" t="s">
        <v>39</v>
      </c>
      <c r="AE5" s="229" t="s">
        <v>40</v>
      </c>
      <c r="AF5" s="83" t="s">
        <v>18</v>
      </c>
      <c r="AG5" s="117" t="s">
        <v>19</v>
      </c>
      <c r="AH5" s="117"/>
      <c r="AI5" s="117"/>
      <c r="AJ5" s="122" t="s">
        <v>20</v>
      </c>
      <c r="AK5" s="123"/>
      <c r="AL5" s="118" t="s">
        <v>21</v>
      </c>
      <c r="AM5" s="118"/>
      <c r="AN5" s="118"/>
      <c r="AO5" s="98" t="s">
        <v>150</v>
      </c>
      <c r="AP5" s="99"/>
      <c r="AQ5" s="104" t="s">
        <v>22</v>
      </c>
      <c r="AR5" s="104" t="s">
        <v>23</v>
      </c>
      <c r="AS5" s="105" t="s">
        <v>24</v>
      </c>
      <c r="AT5" s="106"/>
      <c r="AU5" s="107"/>
      <c r="AV5" s="104" t="s">
        <v>25</v>
      </c>
    </row>
    <row r="6" spans="1:141" s="221" customFormat="1" ht="15.6" customHeight="1" x14ac:dyDescent="0.3">
      <c r="A6" s="150"/>
      <c r="B6" s="111"/>
      <c r="C6" s="151"/>
      <c r="D6" s="151"/>
      <c r="E6" s="151"/>
      <c r="F6" s="151"/>
      <c r="G6" s="151"/>
      <c r="H6" s="151"/>
      <c r="I6" s="115"/>
      <c r="J6" s="115"/>
      <c r="K6" s="153"/>
      <c r="L6" s="132" t="s">
        <v>41</v>
      </c>
      <c r="M6" s="133"/>
      <c r="N6" s="133"/>
      <c r="O6" s="133"/>
      <c r="P6" s="133"/>
      <c r="Q6" s="133"/>
      <c r="R6" s="133"/>
      <c r="S6" s="133"/>
      <c r="T6" s="133"/>
      <c r="U6" s="230"/>
      <c r="V6" s="154" t="s">
        <v>42</v>
      </c>
      <c r="W6" s="155"/>
      <c r="X6" s="155"/>
      <c r="Y6" s="155"/>
      <c r="Z6" s="155"/>
      <c r="AA6" s="231"/>
      <c r="AB6" s="231"/>
      <c r="AC6" s="152" t="s">
        <v>26</v>
      </c>
      <c r="AD6" s="228"/>
      <c r="AE6" s="229"/>
      <c r="AF6" s="232" t="s">
        <v>152</v>
      </c>
      <c r="AG6" s="114"/>
      <c r="AH6" s="114"/>
      <c r="AI6" s="114"/>
      <c r="AJ6" s="124" t="s">
        <v>27</v>
      </c>
      <c r="AK6" s="124" t="s">
        <v>28</v>
      </c>
      <c r="AL6" s="114" t="s">
        <v>29</v>
      </c>
      <c r="AM6" s="114" t="s">
        <v>30</v>
      </c>
      <c r="AN6" s="118" t="s">
        <v>31</v>
      </c>
      <c r="AO6" s="100"/>
      <c r="AP6" s="101"/>
      <c r="AQ6" s="104"/>
      <c r="AR6" s="104"/>
      <c r="AS6" s="108" t="s">
        <v>144</v>
      </c>
      <c r="AT6" s="108" t="s">
        <v>145</v>
      </c>
      <c r="AU6" s="108" t="s">
        <v>146</v>
      </c>
      <c r="AV6" s="104"/>
    </row>
    <row r="7" spans="1:141" s="221" customFormat="1" ht="72" customHeight="1" x14ac:dyDescent="0.3">
      <c r="A7" s="150"/>
      <c r="B7" s="111"/>
      <c r="C7" s="151"/>
      <c r="D7" s="151"/>
      <c r="E7" s="151"/>
      <c r="F7" s="151"/>
      <c r="G7" s="151"/>
      <c r="H7" s="151"/>
      <c r="I7" s="115"/>
      <c r="J7" s="115"/>
      <c r="K7" s="153"/>
      <c r="L7" s="96" t="s">
        <v>43</v>
      </c>
      <c r="M7" s="96"/>
      <c r="N7" s="96" t="s">
        <v>44</v>
      </c>
      <c r="O7" s="96"/>
      <c r="P7" s="82" t="s">
        <v>45</v>
      </c>
      <c r="Q7" s="82" t="s">
        <v>46</v>
      </c>
      <c r="R7" s="82" t="s">
        <v>47</v>
      </c>
      <c r="S7" s="82" t="s">
        <v>48</v>
      </c>
      <c r="T7" s="82" t="s">
        <v>49</v>
      </c>
      <c r="U7" s="1" t="s">
        <v>32</v>
      </c>
      <c r="V7" s="81" t="s">
        <v>50</v>
      </c>
      <c r="W7" s="116" t="s">
        <v>51</v>
      </c>
      <c r="X7" s="116"/>
      <c r="Y7" s="116" t="s">
        <v>52</v>
      </c>
      <c r="Z7" s="116"/>
      <c r="AA7" s="2" t="s">
        <v>33</v>
      </c>
      <c r="AB7" s="116" t="s">
        <v>34</v>
      </c>
      <c r="AC7" s="152"/>
      <c r="AD7" s="228"/>
      <c r="AE7" s="229"/>
      <c r="AF7" s="114"/>
      <c r="AG7" s="114"/>
      <c r="AH7" s="114"/>
      <c r="AI7" s="114"/>
      <c r="AJ7" s="125"/>
      <c r="AK7" s="125"/>
      <c r="AL7" s="114"/>
      <c r="AM7" s="114"/>
      <c r="AN7" s="118"/>
      <c r="AO7" s="100"/>
      <c r="AP7" s="101"/>
      <c r="AQ7" s="104"/>
      <c r="AR7" s="104"/>
      <c r="AS7" s="109"/>
      <c r="AT7" s="109"/>
      <c r="AU7" s="109"/>
      <c r="AV7" s="104"/>
    </row>
    <row r="8" spans="1:141" s="221" customFormat="1" ht="32.1" customHeight="1" x14ac:dyDescent="0.3">
      <c r="A8" s="150"/>
      <c r="B8" s="111"/>
      <c r="C8" s="151"/>
      <c r="D8" s="151"/>
      <c r="E8" s="151"/>
      <c r="F8" s="151"/>
      <c r="G8" s="151"/>
      <c r="H8" s="151"/>
      <c r="I8" s="115"/>
      <c r="J8" s="115"/>
      <c r="K8" s="153"/>
      <c r="L8" s="82" t="s">
        <v>53</v>
      </c>
      <c r="M8" s="82" t="s">
        <v>54</v>
      </c>
      <c r="N8" s="82" t="s">
        <v>55</v>
      </c>
      <c r="O8" s="82" t="s">
        <v>56</v>
      </c>
      <c r="P8" s="82" t="s">
        <v>56</v>
      </c>
      <c r="Q8" s="82" t="s">
        <v>56</v>
      </c>
      <c r="R8" s="82" t="s">
        <v>56</v>
      </c>
      <c r="S8" s="82" t="s">
        <v>56</v>
      </c>
      <c r="T8" s="82" t="s">
        <v>56</v>
      </c>
      <c r="U8" s="1" t="s">
        <v>35</v>
      </c>
      <c r="V8" s="81" t="s">
        <v>56</v>
      </c>
      <c r="W8" s="81" t="s">
        <v>56</v>
      </c>
      <c r="X8" s="81" t="s">
        <v>57</v>
      </c>
      <c r="Y8" s="81" t="s">
        <v>56</v>
      </c>
      <c r="Z8" s="81" t="s">
        <v>57</v>
      </c>
      <c r="AA8" s="2" t="s">
        <v>35</v>
      </c>
      <c r="AB8" s="116"/>
      <c r="AC8" s="80" t="s">
        <v>36</v>
      </c>
      <c r="AD8" s="228"/>
      <c r="AE8" s="229"/>
      <c r="AF8" s="114"/>
      <c r="AG8" s="114"/>
      <c r="AH8" s="114"/>
      <c r="AI8" s="114"/>
      <c r="AJ8" s="126"/>
      <c r="AK8" s="126"/>
      <c r="AL8" s="114"/>
      <c r="AM8" s="114"/>
      <c r="AN8" s="118"/>
      <c r="AO8" s="102"/>
      <c r="AP8" s="103"/>
      <c r="AQ8" s="104"/>
      <c r="AR8" s="104"/>
      <c r="AS8" s="110"/>
      <c r="AT8" s="110"/>
      <c r="AU8" s="110"/>
      <c r="AV8" s="104"/>
    </row>
    <row r="9" spans="1:141" s="221" customFormat="1" ht="14.4" x14ac:dyDescent="0.3">
      <c r="A9" s="288" t="s">
        <v>411</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row>
    <row r="10" spans="1:141" s="221" customFormat="1" ht="146.4" customHeight="1" x14ac:dyDescent="0.3">
      <c r="A10" s="233" t="s">
        <v>356</v>
      </c>
      <c r="B10" s="234" t="s">
        <v>179</v>
      </c>
      <c r="C10" s="235" t="s">
        <v>180</v>
      </c>
      <c r="D10" s="235" t="s">
        <v>357</v>
      </c>
      <c r="E10" s="235" t="s">
        <v>358</v>
      </c>
      <c r="F10" s="235" t="s">
        <v>359</v>
      </c>
      <c r="G10" s="235" t="s">
        <v>360</v>
      </c>
      <c r="H10" s="235" t="s">
        <v>361</v>
      </c>
      <c r="I10" s="235" t="s">
        <v>362</v>
      </c>
      <c r="J10" s="235" t="s">
        <v>363</v>
      </c>
      <c r="K10" s="236">
        <v>4</v>
      </c>
      <c r="L10" s="236"/>
      <c r="M10" s="236"/>
      <c r="N10" s="236"/>
      <c r="O10" s="236"/>
      <c r="P10" s="236"/>
      <c r="Q10" s="237"/>
      <c r="R10" s="236"/>
      <c r="S10" s="236"/>
      <c r="T10" s="236"/>
      <c r="U10" s="238"/>
      <c r="V10" s="236"/>
      <c r="W10" s="239"/>
      <c r="X10" s="240"/>
      <c r="Y10" s="236"/>
      <c r="Z10" s="236"/>
      <c r="AA10" s="238"/>
      <c r="AB10" s="236"/>
      <c r="AC10" s="241"/>
      <c r="AD10" s="236"/>
      <c r="AE10" s="236"/>
      <c r="AF10" s="242" t="s">
        <v>364</v>
      </c>
      <c r="AG10" s="243" t="s">
        <v>365</v>
      </c>
      <c r="AH10" s="244"/>
      <c r="AI10" s="245"/>
      <c r="AJ10" s="235" t="s">
        <v>366</v>
      </c>
      <c r="AK10" s="236"/>
      <c r="AL10" s="246">
        <v>14693</v>
      </c>
      <c r="AM10" s="246"/>
      <c r="AN10" s="246">
        <v>14693</v>
      </c>
      <c r="AO10" s="247" t="s">
        <v>367</v>
      </c>
      <c r="AP10" s="248"/>
      <c r="AQ10" s="235" t="s">
        <v>368</v>
      </c>
      <c r="AR10" s="235" t="s">
        <v>369</v>
      </c>
      <c r="AS10" s="246">
        <v>14693</v>
      </c>
      <c r="AT10" s="291" t="s">
        <v>370</v>
      </c>
      <c r="AU10" s="292">
        <v>15247</v>
      </c>
      <c r="AV10" s="250">
        <v>3</v>
      </c>
    </row>
    <row r="11" spans="1:141" s="221" customFormat="1" ht="183.6" customHeight="1" x14ac:dyDescent="0.3">
      <c r="A11" s="251"/>
      <c r="B11" s="234" t="s">
        <v>184</v>
      </c>
      <c r="C11" s="235" t="s">
        <v>371</v>
      </c>
      <c r="D11" s="236"/>
      <c r="E11" s="235" t="s">
        <v>372</v>
      </c>
      <c r="F11" s="235" t="s">
        <v>373</v>
      </c>
      <c r="G11" s="235" t="s">
        <v>374</v>
      </c>
      <c r="H11" s="235" t="s">
        <v>375</v>
      </c>
      <c r="I11" s="215">
        <v>150160.29</v>
      </c>
      <c r="J11" s="216">
        <v>151578.95000000001</v>
      </c>
      <c r="K11" s="235" t="s">
        <v>376</v>
      </c>
      <c r="L11" s="236">
        <v>1</v>
      </c>
      <c r="M11" s="236">
        <v>5000</v>
      </c>
      <c r="N11" s="236"/>
      <c r="O11" s="252"/>
      <c r="P11" s="237"/>
      <c r="Q11" s="237"/>
      <c r="R11" s="237"/>
      <c r="S11" s="237"/>
      <c r="T11" s="253"/>
      <c r="U11" s="238">
        <v>5000</v>
      </c>
      <c r="V11" s="236"/>
      <c r="W11" s="236"/>
      <c r="X11" s="240"/>
      <c r="Y11" s="236"/>
      <c r="Z11" s="236"/>
      <c r="AA11" s="254" t="s">
        <v>377</v>
      </c>
      <c r="AB11" s="236"/>
      <c r="AC11" s="241">
        <v>5964</v>
      </c>
      <c r="AD11" s="236"/>
      <c r="AE11" s="236"/>
      <c r="AF11" s="242" t="s">
        <v>378</v>
      </c>
      <c r="AG11" s="243" t="s">
        <v>379</v>
      </c>
      <c r="AH11" s="244"/>
      <c r="AI11" s="245"/>
      <c r="AJ11" s="235" t="s">
        <v>380</v>
      </c>
      <c r="AK11" s="235" t="s">
        <v>381</v>
      </c>
      <c r="AL11" s="246">
        <v>20000</v>
      </c>
      <c r="AM11" s="246">
        <v>7070.31</v>
      </c>
      <c r="AN11" s="246">
        <v>27070.31</v>
      </c>
      <c r="AO11" s="255" t="s">
        <v>382</v>
      </c>
      <c r="AP11" s="256"/>
      <c r="AQ11" s="235" t="s">
        <v>383</v>
      </c>
      <c r="AR11" s="235" t="s">
        <v>384</v>
      </c>
      <c r="AS11" s="246">
        <v>20000</v>
      </c>
      <c r="AT11" s="246">
        <v>7070.31</v>
      </c>
      <c r="AU11" s="246">
        <v>27070.31</v>
      </c>
      <c r="AV11" s="250">
        <v>2</v>
      </c>
    </row>
    <row r="12" spans="1:141" ht="170.4" customHeight="1" thickBot="1" x14ac:dyDescent="0.35">
      <c r="A12" s="257"/>
      <c r="B12" s="234" t="s">
        <v>385</v>
      </c>
      <c r="C12" s="258" t="s">
        <v>386</v>
      </c>
      <c r="D12" s="258" t="s">
        <v>387</v>
      </c>
      <c r="E12" s="236">
        <v>0</v>
      </c>
      <c r="F12" s="258" t="s">
        <v>388</v>
      </c>
      <c r="G12" s="258" t="s">
        <v>389</v>
      </c>
      <c r="H12" s="217" t="s">
        <v>390</v>
      </c>
      <c r="I12" s="218">
        <v>45955.65</v>
      </c>
      <c r="J12" s="218">
        <v>43517.2</v>
      </c>
      <c r="K12" s="236">
        <v>4</v>
      </c>
      <c r="L12" s="236">
        <v>3</v>
      </c>
      <c r="M12" s="236">
        <v>10800</v>
      </c>
      <c r="N12" s="236">
        <v>1</v>
      </c>
      <c r="O12" s="236">
        <v>4190</v>
      </c>
      <c r="P12" s="237"/>
      <c r="Q12" s="237">
        <v>3085</v>
      </c>
      <c r="R12" s="237"/>
      <c r="S12" s="237"/>
      <c r="T12" s="253">
        <v>5255</v>
      </c>
      <c r="U12" s="238">
        <v>23330</v>
      </c>
      <c r="V12" s="236"/>
      <c r="W12" s="236">
        <v>3400</v>
      </c>
      <c r="X12" s="249" t="s">
        <v>391</v>
      </c>
      <c r="Y12" s="236"/>
      <c r="Z12" s="236"/>
      <c r="AA12" s="238"/>
      <c r="AB12" s="236"/>
      <c r="AC12" s="219">
        <f>SUM(M12,O12,Q12,T12,W12)</f>
        <v>26730</v>
      </c>
      <c r="AD12" s="236"/>
      <c r="AE12" s="236"/>
      <c r="AF12" s="242" t="s">
        <v>392</v>
      </c>
      <c r="AG12" s="243" t="s">
        <v>393</v>
      </c>
      <c r="AH12" s="244"/>
      <c r="AI12" s="245"/>
      <c r="AJ12" s="235" t="s">
        <v>394</v>
      </c>
      <c r="AK12" s="235" t="s">
        <v>395</v>
      </c>
      <c r="AL12" s="246">
        <v>9274.44</v>
      </c>
      <c r="AM12" s="246">
        <v>80</v>
      </c>
      <c r="AN12" s="246">
        <v>9354.44</v>
      </c>
      <c r="AO12" s="247" t="s">
        <v>396</v>
      </c>
      <c r="AP12" s="248"/>
      <c r="AQ12" s="235" t="s">
        <v>397</v>
      </c>
      <c r="AR12" s="235" t="s">
        <v>398</v>
      </c>
      <c r="AS12" s="246">
        <v>9274.44</v>
      </c>
      <c r="AT12" s="291" t="s">
        <v>399</v>
      </c>
      <c r="AU12" s="292">
        <v>9703.2800000000007</v>
      </c>
      <c r="AV12" s="250">
        <v>1</v>
      </c>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row>
    <row r="13" spans="1:141" ht="223.5" customHeight="1" x14ac:dyDescent="0.3">
      <c r="A13" s="259" t="s">
        <v>400</v>
      </c>
      <c r="B13" s="259" t="s">
        <v>200</v>
      </c>
      <c r="C13" s="63"/>
      <c r="D13" s="63"/>
      <c r="E13" s="63"/>
      <c r="F13" s="63"/>
      <c r="G13" s="63"/>
      <c r="H13" s="63"/>
      <c r="I13" s="260"/>
      <c r="J13" s="260"/>
      <c r="K13" s="63"/>
      <c r="L13" s="63"/>
      <c r="M13" s="63"/>
      <c r="N13" s="63"/>
      <c r="O13" s="63"/>
      <c r="P13" s="65"/>
      <c r="Q13" s="65"/>
      <c r="R13" s="65"/>
      <c r="S13" s="65"/>
      <c r="T13" s="67"/>
      <c r="U13" s="261"/>
      <c r="V13" s="63"/>
      <c r="W13" s="63"/>
      <c r="X13" s="63"/>
      <c r="Y13" s="63"/>
      <c r="Z13" s="63"/>
      <c r="AA13" s="261"/>
      <c r="AB13" s="63"/>
      <c r="AC13" s="262"/>
      <c r="AD13" s="63"/>
      <c r="AE13" s="63"/>
      <c r="AF13" s="263" t="s">
        <v>151</v>
      </c>
      <c r="AG13" s="264" t="s">
        <v>401</v>
      </c>
      <c r="AH13" s="265"/>
      <c r="AI13" s="266"/>
      <c r="AJ13" s="61" t="s">
        <v>402</v>
      </c>
      <c r="AK13" s="61"/>
      <c r="AL13" s="72">
        <v>5000</v>
      </c>
      <c r="AM13" s="72">
        <v>200</v>
      </c>
      <c r="AN13" s="72">
        <v>5200</v>
      </c>
      <c r="AO13" s="267" t="s">
        <v>403</v>
      </c>
      <c r="AP13" s="268"/>
      <c r="AQ13" s="269" t="s">
        <v>404</v>
      </c>
      <c r="AR13" s="270" t="s">
        <v>405</v>
      </c>
      <c r="AS13" s="75"/>
      <c r="AT13" s="75"/>
      <c r="AU13" s="75"/>
      <c r="AV13" s="76" t="s">
        <v>204</v>
      </c>
    </row>
    <row r="14" spans="1:141" customFormat="1" ht="28.8" x14ac:dyDescent="0.3">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89"/>
      <c r="AM14" s="77"/>
      <c r="AN14" s="77"/>
      <c r="AO14" s="77"/>
      <c r="AP14" s="77"/>
      <c r="AQ14" s="77"/>
      <c r="AR14" s="78"/>
      <c r="AS14" s="79" t="s">
        <v>412</v>
      </c>
      <c r="AT14" s="79" t="s">
        <v>413</v>
      </c>
      <c r="AU14" s="79" t="s">
        <v>414</v>
      </c>
      <c r="AV14" s="79"/>
    </row>
    <row r="15" spans="1:141" customFormat="1" ht="23.4" x14ac:dyDescent="0.3">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289"/>
      <c r="AM15" s="77"/>
      <c r="AN15" s="77"/>
      <c r="AO15" s="77"/>
      <c r="AP15" s="77"/>
      <c r="AQ15" s="77"/>
      <c r="AR15" s="294" t="s">
        <v>415</v>
      </c>
      <c r="AS15" s="293">
        <f>SUM(AS10:AS12)</f>
        <v>43967.44</v>
      </c>
      <c r="AT15" s="293">
        <v>8053</v>
      </c>
      <c r="AU15" s="293">
        <f t="shared" ref="AT15:AU15" si="0">SUM(AU10:AU12)</f>
        <v>52020.59</v>
      </c>
      <c r="AV15" s="290"/>
    </row>
    <row r="16" spans="1:141" s="84" customFormat="1" ht="14.4" x14ac:dyDescent="0.3">
      <c r="A16" s="93" t="s">
        <v>58</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16"/>
      <c r="AX16" s="16"/>
      <c r="AY16" s="16"/>
      <c r="AZ16" s="16"/>
      <c r="BA16" s="16"/>
      <c r="BB16" s="16"/>
      <c r="BC16" s="16"/>
      <c r="BD16" s="16"/>
      <c r="BE16" s="16"/>
      <c r="BF16" s="16"/>
      <c r="BG16" s="16"/>
      <c r="BH16" s="16"/>
      <c r="BI16" s="16"/>
      <c r="BJ16" s="16"/>
      <c r="BK16" s="16"/>
      <c r="BL16" s="16"/>
      <c r="BM16" s="16"/>
      <c r="BN16" s="16"/>
      <c r="BO16" s="16"/>
      <c r="BP16" s="16"/>
      <c r="BQ16" s="16"/>
      <c r="BR16" s="16"/>
      <c r="BS16" s="18"/>
      <c r="BT16" s="18"/>
      <c r="BU16" s="18"/>
      <c r="BV16" s="18"/>
      <c r="BW16" s="18"/>
      <c r="BX16" s="18"/>
      <c r="BY16" s="18"/>
      <c r="BZ16" s="18"/>
      <c r="CA16" s="18"/>
      <c r="CB16" s="18"/>
      <c r="CC16" s="18"/>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row>
    <row r="17" spans="1:48" s="221" customFormat="1" ht="184.8" customHeight="1" x14ac:dyDescent="0.3">
      <c r="A17" s="212" t="s">
        <v>410</v>
      </c>
      <c r="B17" s="212" t="s">
        <v>155</v>
      </c>
      <c r="C17" s="32" t="s">
        <v>158</v>
      </c>
      <c r="D17" s="212">
        <v>25</v>
      </c>
      <c r="E17" s="32" t="s">
        <v>159</v>
      </c>
      <c r="F17" s="39" t="s">
        <v>160</v>
      </c>
      <c r="G17" s="39" t="s">
        <v>161</v>
      </c>
      <c r="H17" s="39" t="s">
        <v>162</v>
      </c>
      <c r="I17" s="38">
        <v>297396</v>
      </c>
      <c r="J17" s="38">
        <v>256190</v>
      </c>
      <c r="K17" s="39" t="s">
        <v>163</v>
      </c>
      <c r="L17" s="212"/>
      <c r="M17" s="212"/>
      <c r="N17" s="212"/>
      <c r="O17" s="212"/>
      <c r="P17" s="212"/>
      <c r="Q17" s="212"/>
      <c r="R17" s="212"/>
      <c r="S17" s="212"/>
      <c r="T17" s="212"/>
      <c r="U17" s="212"/>
      <c r="V17" s="212"/>
      <c r="W17" s="212"/>
      <c r="X17" s="212"/>
      <c r="Y17" s="212"/>
      <c r="Z17" s="212"/>
      <c r="AA17" s="32" t="s">
        <v>164</v>
      </c>
      <c r="AB17" s="212"/>
      <c r="AC17" s="213">
        <v>0</v>
      </c>
      <c r="AD17" s="212"/>
      <c r="AE17" s="212"/>
      <c r="AF17" s="32" t="s">
        <v>143</v>
      </c>
      <c r="AG17" s="271" t="s">
        <v>167</v>
      </c>
      <c r="AH17" s="272"/>
      <c r="AI17" s="273"/>
      <c r="AJ17" s="212" t="s">
        <v>165</v>
      </c>
      <c r="AK17" s="212"/>
      <c r="AL17" s="214">
        <v>20000</v>
      </c>
      <c r="AM17" s="214">
        <v>2000</v>
      </c>
      <c r="AN17" s="214">
        <v>22000</v>
      </c>
      <c r="AO17" s="271" t="s">
        <v>168</v>
      </c>
      <c r="AP17" s="274"/>
      <c r="AQ17" s="212" t="s">
        <v>169</v>
      </c>
      <c r="AR17" s="212" t="s">
        <v>166</v>
      </c>
      <c r="AS17" s="214">
        <v>20000</v>
      </c>
      <c r="AT17" s="214">
        <v>2000</v>
      </c>
      <c r="AU17" s="214">
        <v>22000</v>
      </c>
      <c r="AV17" s="212">
        <v>1</v>
      </c>
    </row>
    <row r="18" spans="1:48" ht="129.6" x14ac:dyDescent="0.3">
      <c r="A18" s="205" t="s">
        <v>154</v>
      </c>
      <c r="B18" s="205" t="s">
        <v>156</v>
      </c>
      <c r="C18" s="275" t="s">
        <v>157</v>
      </c>
      <c r="D18" s="205">
        <v>7</v>
      </c>
      <c r="E18" s="205">
        <v>0</v>
      </c>
      <c r="F18" s="32" t="s">
        <v>174</v>
      </c>
      <c r="G18" s="32" t="s">
        <v>175</v>
      </c>
      <c r="H18" s="32" t="s">
        <v>171</v>
      </c>
      <c r="I18" s="33">
        <v>97843.02</v>
      </c>
      <c r="J18" s="33">
        <v>91587.25</v>
      </c>
      <c r="K18" s="32">
        <v>11</v>
      </c>
      <c r="L18" s="205"/>
      <c r="M18" s="205"/>
      <c r="N18" s="205"/>
      <c r="O18" s="205"/>
      <c r="P18" s="205"/>
      <c r="Q18" s="205"/>
      <c r="R18" s="205"/>
      <c r="S18" s="205"/>
      <c r="T18" s="205"/>
      <c r="U18" s="205"/>
      <c r="V18" s="205"/>
      <c r="W18" s="205"/>
      <c r="X18" s="205"/>
      <c r="Y18" s="205"/>
      <c r="Z18" s="205"/>
      <c r="AA18" s="275" t="s">
        <v>170</v>
      </c>
      <c r="AB18" s="205"/>
      <c r="AC18" s="207">
        <v>20000</v>
      </c>
      <c r="AD18" s="205"/>
      <c r="AE18" s="205"/>
      <c r="AF18" s="32" t="s">
        <v>151</v>
      </c>
      <c r="AG18" s="271" t="s">
        <v>406</v>
      </c>
      <c r="AH18" s="272"/>
      <c r="AI18" s="273"/>
      <c r="AJ18" s="205" t="s">
        <v>407</v>
      </c>
      <c r="AK18" s="205" t="s">
        <v>172</v>
      </c>
      <c r="AL18" s="208">
        <v>13000</v>
      </c>
      <c r="AM18" s="208">
        <v>1600</v>
      </c>
      <c r="AN18" s="208">
        <v>14600</v>
      </c>
      <c r="AO18" s="271" t="s">
        <v>408</v>
      </c>
      <c r="AP18" s="273"/>
      <c r="AQ18" s="205" t="s">
        <v>173</v>
      </c>
      <c r="AR18" s="205" t="s">
        <v>409</v>
      </c>
      <c r="AS18" s="208">
        <v>13000</v>
      </c>
      <c r="AT18" s="208">
        <v>1600</v>
      </c>
      <c r="AU18" s="208">
        <v>14600</v>
      </c>
      <c r="AV18" s="205">
        <v>2</v>
      </c>
    </row>
    <row r="19" spans="1:48" customFormat="1" ht="28.8" x14ac:dyDescent="0.3">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89"/>
      <c r="AM19" s="77"/>
      <c r="AN19" s="77"/>
      <c r="AO19" s="77"/>
      <c r="AP19" s="77"/>
      <c r="AQ19" s="77"/>
      <c r="AR19" s="78"/>
      <c r="AS19" s="79" t="s">
        <v>412</v>
      </c>
      <c r="AT19" s="79" t="s">
        <v>413</v>
      </c>
      <c r="AU19" s="79" t="s">
        <v>414</v>
      </c>
      <c r="AV19" s="79"/>
    </row>
    <row r="20" spans="1:48" customFormat="1" ht="23.4" x14ac:dyDescent="0.3">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289"/>
      <c r="AM20" s="77"/>
      <c r="AN20" s="77"/>
      <c r="AO20" s="77"/>
      <c r="AP20" s="77"/>
      <c r="AQ20" s="77"/>
      <c r="AR20" s="294" t="s">
        <v>416</v>
      </c>
      <c r="AS20" s="293">
        <f>SUM(AS17:AS18)</f>
        <v>33000</v>
      </c>
      <c r="AT20" s="293">
        <f t="shared" ref="AT20:AU21" si="1">SUM(AT17:AT18)</f>
        <v>3600</v>
      </c>
      <c r="AU20" s="293">
        <f t="shared" si="1"/>
        <v>36600</v>
      </c>
      <c r="AV20" s="290"/>
    </row>
    <row r="21" spans="1:48" customFormat="1" ht="36.6" customHeight="1" x14ac:dyDescent="0.3">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M21" s="295"/>
      <c r="AN21" s="295"/>
      <c r="AO21" s="295"/>
      <c r="AP21" s="295"/>
      <c r="AQ21" s="295"/>
      <c r="AR21" s="298" t="s">
        <v>417</v>
      </c>
      <c r="AS21" s="299">
        <f>SUM(AS15+AS20)</f>
        <v>76967.44</v>
      </c>
      <c r="AT21" s="299">
        <f t="shared" ref="AT21:AU21" si="2">SUM(AT15+AT20)</f>
        <v>11653</v>
      </c>
      <c r="AU21" s="299">
        <f t="shared" si="2"/>
        <v>88620.59</v>
      </c>
      <c r="AV21" s="297"/>
    </row>
  </sheetData>
  <mergeCells count="64">
    <mergeCell ref="AG18:AI18"/>
    <mergeCell ref="AO18:AP18"/>
    <mergeCell ref="A10:A12"/>
    <mergeCell ref="AG10:AI10"/>
    <mergeCell ref="AO10:AP10"/>
    <mergeCell ref="AG11:AI11"/>
    <mergeCell ref="AO11:AP11"/>
    <mergeCell ref="AG12:AI12"/>
    <mergeCell ref="AO12:AP12"/>
    <mergeCell ref="AG13:AI13"/>
    <mergeCell ref="AB7:AB8"/>
    <mergeCell ref="A9:AV9"/>
    <mergeCell ref="A16:AV16"/>
    <mergeCell ref="AG17:AI17"/>
    <mergeCell ref="AO17:AP17"/>
    <mergeCell ref="AO13:AP13"/>
    <mergeCell ref="AV5:AV8"/>
    <mergeCell ref="L6:T6"/>
    <mergeCell ref="V6:Z6"/>
    <mergeCell ref="AC6:AC7"/>
    <mergeCell ref="AF6:AF8"/>
    <mergeCell ref="AJ6:AJ8"/>
    <mergeCell ref="AK6:AK8"/>
    <mergeCell ref="AL6:AL8"/>
    <mergeCell ref="AM6:AM8"/>
    <mergeCell ref="AN6:AN8"/>
    <mergeCell ref="AJ5:AK5"/>
    <mergeCell ref="AL5:AN5"/>
    <mergeCell ref="AO5:AP8"/>
    <mergeCell ref="AQ5:AQ8"/>
    <mergeCell ref="AR5:AR8"/>
    <mergeCell ref="AS5:AU5"/>
    <mergeCell ref="AS6:AS8"/>
    <mergeCell ref="AT6:AT8"/>
    <mergeCell ref="AU6:AU8"/>
    <mergeCell ref="J5:J8"/>
    <mergeCell ref="K5:K8"/>
    <mergeCell ref="L5:AC5"/>
    <mergeCell ref="AD5:AD8"/>
    <mergeCell ref="AE5:AE8"/>
    <mergeCell ref="AG5:AI8"/>
    <mergeCell ref="L7:M7"/>
    <mergeCell ref="N7:O7"/>
    <mergeCell ref="W7:X7"/>
    <mergeCell ref="Y7:Z7"/>
    <mergeCell ref="AO4:AP4"/>
    <mergeCell ref="A5:A8"/>
    <mergeCell ref="B5:B8"/>
    <mergeCell ref="C5:C8"/>
    <mergeCell ref="D5:D8"/>
    <mergeCell ref="E5:E8"/>
    <mergeCell ref="F5:F8"/>
    <mergeCell ref="G5:G8"/>
    <mergeCell ref="H5:H8"/>
    <mergeCell ref="I5:I8"/>
    <mergeCell ref="A1:Z2"/>
    <mergeCell ref="A3:J3"/>
    <mergeCell ref="K3:AC4"/>
    <mergeCell ref="AD3:AE4"/>
    <mergeCell ref="AF3:AN3"/>
    <mergeCell ref="A4:B4"/>
    <mergeCell ref="C4:H4"/>
    <mergeCell ref="I4:J4"/>
    <mergeCell ref="AF4:AN4"/>
  </mergeCells>
  <conditionalFormatting sqref="W10:X10 X11:X12">
    <cfRule type="cellIs" dxfId="0" priority="1"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45785-D708-443A-8CF4-92C50C970881}">
  <dimension ref="A1:EK21"/>
  <sheetViews>
    <sheetView zoomScale="80" zoomScaleNormal="80" workbookViewId="0">
      <pane xSplit="2" ySplit="9" topLeftCell="C10" activePane="bottomRight" state="frozen"/>
      <selection pane="topRight" activeCell="C1" sqref="C1"/>
      <selection pane="bottomLeft" activeCell="A10" sqref="A10"/>
      <selection pane="bottomRight" activeCell="AP23" sqref="AP23"/>
    </sheetView>
  </sheetViews>
  <sheetFormatPr baseColWidth="10" defaultColWidth="11.5546875" defaultRowHeight="14.4" x14ac:dyDescent="0.3"/>
  <cols>
    <col min="1" max="1" width="22.44140625" customWidth="1"/>
    <col min="2" max="2" width="25.44140625" customWidth="1"/>
    <col min="3" max="3" width="28.6640625" customWidth="1"/>
    <col min="4" max="4" width="29.6640625" bestFit="1" customWidth="1"/>
    <col min="5" max="5" width="27.6640625" customWidth="1"/>
    <col min="6" max="6" width="30.5546875" customWidth="1"/>
    <col min="7" max="7" width="84.33203125" customWidth="1"/>
    <col min="8" max="8" width="54.5546875" customWidth="1"/>
    <col min="9" max="9" width="24" customWidth="1"/>
    <col min="10" max="10" width="21" customWidth="1"/>
    <col min="11" max="11" width="33" customWidth="1"/>
    <col min="12" max="12" width="4.33203125" hidden="1" customWidth="1"/>
    <col min="13" max="13" width="8.33203125" hidden="1" customWidth="1"/>
    <col min="14" max="14" width="3.6640625" hidden="1" customWidth="1"/>
    <col min="15" max="15" width="8.33203125" hidden="1" customWidth="1"/>
    <col min="16" max="16" width="10.5546875" hidden="1" customWidth="1"/>
    <col min="17" max="18" width="11" hidden="1" customWidth="1"/>
    <col min="19" max="19" width="8.33203125" hidden="1" customWidth="1"/>
    <col min="20" max="20" width="11.6640625" hidden="1" customWidth="1"/>
    <col min="21" max="21" width="14.44140625" hidden="1" customWidth="1"/>
    <col min="22" max="22" width="17.6640625" hidden="1" customWidth="1"/>
    <col min="23" max="23" width="9" hidden="1" customWidth="1"/>
    <col min="24" max="24" width="13.6640625" hidden="1" customWidth="1"/>
    <col min="25" max="25" width="24.5546875" hidden="1" customWidth="1"/>
    <col min="26" max="26" width="14.6640625" hidden="1" customWidth="1"/>
    <col min="27" max="27" width="14.44140625" hidden="1" customWidth="1"/>
    <col min="28" max="28" width="14.33203125" hidden="1" customWidth="1"/>
    <col min="29" max="29" width="23.44140625" customWidth="1"/>
    <col min="30" max="30" width="51.44140625" hidden="1" customWidth="1"/>
    <col min="31" max="31" width="46" hidden="1" customWidth="1"/>
    <col min="32" max="32" width="32.5546875" customWidth="1"/>
    <col min="33" max="33" width="52.33203125" customWidth="1"/>
    <col min="34" max="34" width="22.6640625" customWidth="1"/>
    <col min="35" max="35" width="9.33203125" customWidth="1"/>
    <col min="36" max="36" width="35.6640625" customWidth="1"/>
    <col min="37" max="37" width="25.5546875" customWidth="1"/>
    <col min="38" max="38" width="29.33203125" customWidth="1"/>
    <col min="39" max="39" width="23.44140625" customWidth="1"/>
    <col min="40" max="40" width="33.5546875" customWidth="1"/>
    <col min="41" max="41" width="44.44140625" customWidth="1"/>
    <col min="42" max="42" width="58" customWidth="1"/>
    <col min="43" max="43" width="86.77734375" customWidth="1"/>
    <col min="44" max="44" width="80.33203125" customWidth="1"/>
    <col min="45" max="45" width="22.33203125" bestFit="1" customWidth="1"/>
    <col min="46" max="46" width="22.6640625" customWidth="1"/>
    <col min="47" max="47" width="23.33203125" customWidth="1"/>
    <col min="48" max="48" width="29.6640625" customWidth="1"/>
  </cols>
  <sheetData>
    <row r="1" spans="1:141" ht="15" customHeight="1" x14ac:dyDescent="0.3">
      <c r="A1" s="135" t="s">
        <v>59</v>
      </c>
      <c r="B1" s="136"/>
      <c r="C1" s="136"/>
      <c r="D1" s="136"/>
      <c r="E1" s="136"/>
      <c r="F1" s="136"/>
      <c r="G1" s="136"/>
      <c r="H1" s="136"/>
      <c r="I1" s="136"/>
      <c r="J1" s="136"/>
      <c r="K1" s="136"/>
      <c r="L1" s="136"/>
      <c r="M1" s="136"/>
      <c r="N1" s="136"/>
      <c r="O1" s="136"/>
      <c r="P1" s="136"/>
      <c r="Q1" s="136"/>
      <c r="R1" s="136"/>
      <c r="S1" s="136"/>
      <c r="T1" s="136"/>
      <c r="U1" s="136"/>
      <c r="V1" s="136"/>
      <c r="W1" s="136"/>
      <c r="X1" s="136"/>
      <c r="Y1" s="136"/>
      <c r="Z1" s="137"/>
      <c r="AA1" s="210"/>
      <c r="AB1" s="210"/>
      <c r="AC1" s="15"/>
      <c r="AD1" s="84"/>
      <c r="AE1" s="84"/>
      <c r="AF1" s="84"/>
      <c r="AG1" s="84"/>
      <c r="AH1" s="84"/>
      <c r="AI1" s="84"/>
      <c r="AJ1" s="84"/>
      <c r="AK1" s="84"/>
      <c r="AL1" s="84"/>
      <c r="AM1" s="84"/>
      <c r="AN1" s="84"/>
      <c r="AO1" s="84"/>
      <c r="AP1" s="84"/>
      <c r="AQ1" s="84"/>
      <c r="AR1" s="84"/>
      <c r="AS1" s="84"/>
      <c r="AT1" s="84"/>
      <c r="AU1" s="84"/>
      <c r="AV1" s="84"/>
    </row>
    <row r="2" spans="1:141" ht="15.75" customHeight="1" thickBot="1" x14ac:dyDescent="0.35">
      <c r="A2" s="138"/>
      <c r="B2" s="211"/>
      <c r="C2" s="211"/>
      <c r="D2" s="211"/>
      <c r="E2" s="211"/>
      <c r="F2" s="211"/>
      <c r="G2" s="211"/>
      <c r="H2" s="211"/>
      <c r="I2" s="211"/>
      <c r="J2" s="211"/>
      <c r="K2" s="211"/>
      <c r="L2" s="211"/>
      <c r="M2" s="211"/>
      <c r="N2" s="211"/>
      <c r="O2" s="211"/>
      <c r="P2" s="211"/>
      <c r="Q2" s="211"/>
      <c r="R2" s="211"/>
      <c r="S2" s="211"/>
      <c r="T2" s="211"/>
      <c r="U2" s="211"/>
      <c r="V2" s="211"/>
      <c r="W2" s="211"/>
      <c r="X2" s="211"/>
      <c r="Y2" s="211"/>
      <c r="Z2" s="139"/>
      <c r="AA2" s="210"/>
      <c r="AB2" s="210"/>
      <c r="AC2" s="15"/>
      <c r="AD2" s="84"/>
      <c r="AE2" s="84"/>
      <c r="AF2" s="84"/>
      <c r="AG2" s="84"/>
      <c r="AH2" s="84"/>
      <c r="AI2" s="84"/>
      <c r="AJ2" s="84"/>
      <c r="AK2" s="84"/>
      <c r="AL2" s="279"/>
      <c r="AM2" s="84"/>
      <c r="AN2" s="84"/>
      <c r="AO2" s="84"/>
      <c r="AP2" s="84"/>
      <c r="AQ2" s="84"/>
      <c r="AR2" s="84"/>
      <c r="AS2" s="84"/>
      <c r="AT2" s="84"/>
      <c r="AU2" s="84"/>
      <c r="AV2" s="84"/>
    </row>
    <row r="3" spans="1:141" ht="28.95" customHeight="1" thickTop="1" x14ac:dyDescent="0.3">
      <c r="A3" s="140" t="s">
        <v>60</v>
      </c>
      <c r="B3" s="141"/>
      <c r="C3" s="141"/>
      <c r="D3" s="141"/>
      <c r="E3" s="141"/>
      <c r="F3" s="141"/>
      <c r="G3" s="141"/>
      <c r="H3" s="141"/>
      <c r="I3" s="141"/>
      <c r="J3" s="141"/>
      <c r="K3" s="148" t="s">
        <v>61</v>
      </c>
      <c r="L3" s="148"/>
      <c r="M3" s="148"/>
      <c r="N3" s="148"/>
      <c r="O3" s="148"/>
      <c r="P3" s="148"/>
      <c r="Q3" s="148"/>
      <c r="R3" s="148"/>
      <c r="S3" s="148"/>
      <c r="T3" s="148"/>
      <c r="U3" s="148"/>
      <c r="V3" s="148"/>
      <c r="W3" s="148"/>
      <c r="X3" s="148"/>
      <c r="Y3" s="148"/>
      <c r="Z3" s="148"/>
      <c r="AA3" s="148"/>
      <c r="AB3" s="148"/>
      <c r="AC3" s="148"/>
      <c r="AD3" s="119" t="s">
        <v>37</v>
      </c>
      <c r="AE3" s="120"/>
      <c r="AF3" s="127"/>
      <c r="AG3" s="128"/>
      <c r="AH3" s="128"/>
      <c r="AI3" s="128"/>
      <c r="AJ3" s="128"/>
      <c r="AK3" s="128"/>
      <c r="AL3" s="128"/>
      <c r="AM3" s="128"/>
      <c r="AN3" s="128"/>
      <c r="AO3" s="84"/>
      <c r="AP3" s="3"/>
      <c r="AQ3" s="84"/>
      <c r="AR3" s="3"/>
      <c r="AS3" s="3"/>
      <c r="AT3" s="3"/>
      <c r="AU3" s="3"/>
      <c r="AV3" s="84"/>
    </row>
    <row r="4" spans="1:141" ht="26.7" customHeight="1" x14ac:dyDescent="0.3">
      <c r="A4" s="142" t="s">
        <v>62</v>
      </c>
      <c r="B4" s="143"/>
      <c r="C4" s="183" t="s">
        <v>63</v>
      </c>
      <c r="D4" s="184"/>
      <c r="E4" s="184"/>
      <c r="F4" s="184"/>
      <c r="G4" s="184"/>
      <c r="H4" s="185"/>
      <c r="I4" s="147" t="s">
        <v>64</v>
      </c>
      <c r="J4" s="147"/>
      <c r="K4" s="149"/>
      <c r="L4" s="149"/>
      <c r="M4" s="149"/>
      <c r="N4" s="149"/>
      <c r="O4" s="149"/>
      <c r="P4" s="149"/>
      <c r="Q4" s="149"/>
      <c r="R4" s="149"/>
      <c r="S4" s="149"/>
      <c r="T4" s="149"/>
      <c r="U4" s="149"/>
      <c r="V4" s="149"/>
      <c r="W4" s="149"/>
      <c r="X4" s="149"/>
      <c r="Y4" s="149"/>
      <c r="Z4" s="149"/>
      <c r="AA4" s="149"/>
      <c r="AB4" s="149"/>
      <c r="AC4" s="149"/>
      <c r="AD4" s="119"/>
      <c r="AE4" s="121"/>
      <c r="AF4" s="280" t="s">
        <v>65</v>
      </c>
      <c r="AG4" s="130"/>
      <c r="AH4" s="130"/>
      <c r="AI4" s="130"/>
      <c r="AJ4" s="130"/>
      <c r="AK4" s="130"/>
      <c r="AL4" s="130"/>
      <c r="AM4" s="130"/>
      <c r="AN4" s="130"/>
      <c r="AO4" s="112"/>
      <c r="AP4" s="113"/>
      <c r="AQ4" s="84"/>
      <c r="AR4" s="84"/>
      <c r="AS4" s="84"/>
      <c r="AT4" s="84"/>
      <c r="AU4" s="84"/>
      <c r="AV4" s="84"/>
    </row>
    <row r="5" spans="1:141" ht="27.6" customHeight="1" x14ac:dyDescent="0.3">
      <c r="A5" s="150" t="s">
        <v>66</v>
      </c>
      <c r="B5" s="111" t="s">
        <v>67</v>
      </c>
      <c r="C5" s="180" t="s">
        <v>176</v>
      </c>
      <c r="D5" s="181" t="s">
        <v>68</v>
      </c>
      <c r="E5" s="180" t="s">
        <v>69</v>
      </c>
      <c r="F5" s="180" t="s">
        <v>70</v>
      </c>
      <c r="G5" s="180" t="s">
        <v>71</v>
      </c>
      <c r="H5" s="181" t="s">
        <v>72</v>
      </c>
      <c r="I5" s="115" t="s">
        <v>73</v>
      </c>
      <c r="J5" s="115" t="s">
        <v>74</v>
      </c>
      <c r="K5" s="175" t="s">
        <v>75</v>
      </c>
      <c r="L5" s="97" t="s">
        <v>76</v>
      </c>
      <c r="M5" s="97"/>
      <c r="N5" s="97"/>
      <c r="O5" s="97"/>
      <c r="P5" s="97"/>
      <c r="Q5" s="97"/>
      <c r="R5" s="97"/>
      <c r="S5" s="97"/>
      <c r="T5" s="97"/>
      <c r="U5" s="97"/>
      <c r="V5" s="97"/>
      <c r="W5" s="97"/>
      <c r="X5" s="97"/>
      <c r="Y5" s="97"/>
      <c r="Z5" s="97"/>
      <c r="AA5" s="97"/>
      <c r="AB5" s="97"/>
      <c r="AC5" s="97"/>
      <c r="AD5" s="131" t="s">
        <v>39</v>
      </c>
      <c r="AE5" s="94" t="s">
        <v>40</v>
      </c>
      <c r="AF5" s="83" t="s">
        <v>77</v>
      </c>
      <c r="AG5" s="117" t="s">
        <v>78</v>
      </c>
      <c r="AH5" s="117"/>
      <c r="AI5" s="117"/>
      <c r="AJ5" s="122" t="s">
        <v>79</v>
      </c>
      <c r="AK5" s="123"/>
      <c r="AL5" s="118" t="s">
        <v>80</v>
      </c>
      <c r="AM5" s="118"/>
      <c r="AN5" s="118"/>
      <c r="AO5" s="177" t="s">
        <v>81</v>
      </c>
      <c r="AP5" s="99"/>
      <c r="AQ5" s="104" t="s">
        <v>82</v>
      </c>
      <c r="AR5" s="104" t="s">
        <v>83</v>
      </c>
      <c r="AS5" s="105" t="s">
        <v>84</v>
      </c>
      <c r="AT5" s="106"/>
      <c r="AU5" s="107"/>
      <c r="AV5" s="104" t="s">
        <v>85</v>
      </c>
    </row>
    <row r="6" spans="1:141" ht="15.6" customHeight="1" x14ac:dyDescent="0.3">
      <c r="A6" s="150"/>
      <c r="B6" s="111"/>
      <c r="C6" s="181"/>
      <c r="D6" s="181"/>
      <c r="E6" s="181"/>
      <c r="F6" s="181"/>
      <c r="G6" s="181"/>
      <c r="H6" s="181"/>
      <c r="I6" s="115"/>
      <c r="J6" s="115"/>
      <c r="K6" s="176"/>
      <c r="L6" s="161" t="s">
        <v>41</v>
      </c>
      <c r="M6" s="162"/>
      <c r="N6" s="162"/>
      <c r="O6" s="162"/>
      <c r="P6" s="162"/>
      <c r="Q6" s="162"/>
      <c r="R6" s="162"/>
      <c r="S6" s="162"/>
      <c r="T6" s="162"/>
      <c r="U6" s="5"/>
      <c r="V6" s="163" t="s">
        <v>42</v>
      </c>
      <c r="W6" s="164"/>
      <c r="X6" s="164"/>
      <c r="Y6" s="164"/>
      <c r="Z6" s="164"/>
      <c r="AA6" s="6"/>
      <c r="AB6" s="6"/>
      <c r="AC6" s="152" t="s">
        <v>86</v>
      </c>
      <c r="AD6" s="131"/>
      <c r="AE6" s="94"/>
      <c r="AF6" s="165" t="s">
        <v>177</v>
      </c>
      <c r="AG6" s="114"/>
      <c r="AH6" s="114"/>
      <c r="AI6" s="114"/>
      <c r="AJ6" s="124" t="s">
        <v>87</v>
      </c>
      <c r="AK6" s="124" t="s">
        <v>88</v>
      </c>
      <c r="AL6" s="178" t="s">
        <v>89</v>
      </c>
      <c r="AM6" s="178" t="s">
        <v>90</v>
      </c>
      <c r="AN6" s="118" t="s">
        <v>91</v>
      </c>
      <c r="AO6" s="100"/>
      <c r="AP6" s="101"/>
      <c r="AQ6" s="104"/>
      <c r="AR6" s="104"/>
      <c r="AS6" s="174" t="s">
        <v>92</v>
      </c>
      <c r="AT6" s="174" t="s">
        <v>93</v>
      </c>
      <c r="AU6" s="174" t="s">
        <v>94</v>
      </c>
      <c r="AV6" s="104"/>
    </row>
    <row r="7" spans="1:141" ht="72" customHeight="1" x14ac:dyDescent="0.3">
      <c r="A7" s="150"/>
      <c r="B7" s="111"/>
      <c r="C7" s="181"/>
      <c r="D7" s="181"/>
      <c r="E7" s="181"/>
      <c r="F7" s="181"/>
      <c r="G7" s="181"/>
      <c r="H7" s="181"/>
      <c r="I7" s="115"/>
      <c r="J7" s="115"/>
      <c r="K7" s="176"/>
      <c r="L7" s="182" t="s">
        <v>43</v>
      </c>
      <c r="M7" s="182"/>
      <c r="N7" s="182" t="s">
        <v>44</v>
      </c>
      <c r="O7" s="182"/>
      <c r="P7" s="86" t="s">
        <v>45</v>
      </c>
      <c r="Q7" s="86" t="s">
        <v>46</v>
      </c>
      <c r="R7" s="86" t="s">
        <v>47</v>
      </c>
      <c r="S7" s="86" t="s">
        <v>48</v>
      </c>
      <c r="T7" s="86" t="s">
        <v>49</v>
      </c>
      <c r="U7" s="7" t="s">
        <v>95</v>
      </c>
      <c r="V7" s="87" t="s">
        <v>50</v>
      </c>
      <c r="W7" s="179" t="s">
        <v>51</v>
      </c>
      <c r="X7" s="179"/>
      <c r="Y7" s="179" t="s">
        <v>52</v>
      </c>
      <c r="Z7" s="179"/>
      <c r="AA7" s="8" t="s">
        <v>96</v>
      </c>
      <c r="AB7" s="179" t="s">
        <v>97</v>
      </c>
      <c r="AC7" s="152"/>
      <c r="AD7" s="131"/>
      <c r="AE7" s="94"/>
      <c r="AF7" s="134"/>
      <c r="AG7" s="114"/>
      <c r="AH7" s="114"/>
      <c r="AI7" s="114"/>
      <c r="AJ7" s="125"/>
      <c r="AK7" s="125"/>
      <c r="AL7" s="114"/>
      <c r="AM7" s="114"/>
      <c r="AN7" s="118"/>
      <c r="AO7" s="100"/>
      <c r="AP7" s="101"/>
      <c r="AQ7" s="104"/>
      <c r="AR7" s="104"/>
      <c r="AS7" s="109"/>
      <c r="AT7" s="109"/>
      <c r="AU7" s="109"/>
      <c r="AV7" s="104"/>
    </row>
    <row r="8" spans="1:141" ht="32.1" customHeight="1" x14ac:dyDescent="0.3">
      <c r="A8" s="150"/>
      <c r="B8" s="111"/>
      <c r="C8" s="181"/>
      <c r="D8" s="181"/>
      <c r="E8" s="181"/>
      <c r="F8" s="181"/>
      <c r="G8" s="181"/>
      <c r="H8" s="181"/>
      <c r="I8" s="115"/>
      <c r="J8" s="115"/>
      <c r="K8" s="176"/>
      <c r="L8" s="86" t="s">
        <v>53</v>
      </c>
      <c r="M8" s="86" t="s">
        <v>54</v>
      </c>
      <c r="N8" s="86" t="s">
        <v>55</v>
      </c>
      <c r="O8" s="86" t="s">
        <v>56</v>
      </c>
      <c r="P8" s="86" t="s">
        <v>56</v>
      </c>
      <c r="Q8" s="86" t="s">
        <v>56</v>
      </c>
      <c r="R8" s="86" t="s">
        <v>56</v>
      </c>
      <c r="S8" s="86" t="s">
        <v>56</v>
      </c>
      <c r="T8" s="86" t="s">
        <v>56</v>
      </c>
      <c r="U8" s="9" t="s">
        <v>98</v>
      </c>
      <c r="V8" s="87" t="s">
        <v>56</v>
      </c>
      <c r="W8" s="87" t="s">
        <v>56</v>
      </c>
      <c r="X8" s="87" t="s">
        <v>57</v>
      </c>
      <c r="Y8" s="87" t="s">
        <v>56</v>
      </c>
      <c r="Z8" s="87" t="s">
        <v>57</v>
      </c>
      <c r="AA8" s="10" t="s">
        <v>98</v>
      </c>
      <c r="AB8" s="179"/>
      <c r="AC8" s="80" t="s">
        <v>99</v>
      </c>
      <c r="AD8" s="131"/>
      <c r="AE8" s="94"/>
      <c r="AF8" s="134"/>
      <c r="AG8" s="114"/>
      <c r="AH8" s="114"/>
      <c r="AI8" s="114"/>
      <c r="AJ8" s="126"/>
      <c r="AK8" s="126"/>
      <c r="AL8" s="114"/>
      <c r="AM8" s="114"/>
      <c r="AN8" s="118"/>
      <c r="AO8" s="102"/>
      <c r="AP8" s="103"/>
      <c r="AQ8" s="104"/>
      <c r="AR8" s="104"/>
      <c r="AS8" s="110"/>
      <c r="AT8" s="110"/>
      <c r="AU8" s="110"/>
      <c r="AV8" s="104"/>
    </row>
    <row r="9" spans="1:141" s="4" customFormat="1" x14ac:dyDescent="0.3">
      <c r="A9" s="281" t="s">
        <v>149</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row>
    <row r="10" spans="1:141" s="84" customFormat="1" ht="188.25" customHeight="1" x14ac:dyDescent="0.3">
      <c r="A10" s="190" t="s">
        <v>300</v>
      </c>
      <c r="B10" s="59" t="s">
        <v>179</v>
      </c>
      <c r="C10" s="12" t="s">
        <v>180</v>
      </c>
      <c r="D10" s="12" t="s">
        <v>301</v>
      </c>
      <c r="E10" s="12" t="s">
        <v>302</v>
      </c>
      <c r="F10" s="12" t="s">
        <v>303</v>
      </c>
      <c r="G10" s="12" t="s">
        <v>304</v>
      </c>
      <c r="H10" s="85" t="s">
        <v>305</v>
      </c>
      <c r="I10" s="45" t="s">
        <v>181</v>
      </c>
      <c r="J10" s="46" t="s">
        <v>306</v>
      </c>
      <c r="K10" s="47">
        <v>4</v>
      </c>
      <c r="L10" s="85"/>
      <c r="M10" s="85"/>
      <c r="N10" s="85"/>
      <c r="O10" s="85"/>
      <c r="P10" s="85"/>
      <c r="Q10" s="48"/>
      <c r="R10" s="12"/>
      <c r="S10" s="85"/>
      <c r="T10" s="85"/>
      <c r="U10" s="17"/>
      <c r="V10" s="85"/>
      <c r="W10" s="49"/>
      <c r="X10" s="50"/>
      <c r="Y10" s="51"/>
      <c r="Z10" s="51"/>
      <c r="AA10" s="17"/>
      <c r="AB10" s="51"/>
      <c r="AC10" s="13"/>
      <c r="AD10" s="52"/>
      <c r="AE10" s="51"/>
      <c r="AF10" s="14" t="s">
        <v>182</v>
      </c>
      <c r="AG10" s="166" t="s">
        <v>307</v>
      </c>
      <c r="AH10" s="167"/>
      <c r="AI10" s="168"/>
      <c r="AJ10" s="51" t="s">
        <v>308</v>
      </c>
      <c r="AK10" s="51"/>
      <c r="AL10" s="19">
        <v>14693</v>
      </c>
      <c r="AM10" s="19"/>
      <c r="AN10" s="19">
        <v>14693</v>
      </c>
      <c r="AO10" s="169" t="s">
        <v>309</v>
      </c>
      <c r="AP10" s="170"/>
      <c r="AQ10" s="20" t="s">
        <v>310</v>
      </c>
      <c r="AR10" s="52" t="s">
        <v>207</v>
      </c>
      <c r="AS10" s="19">
        <v>14693</v>
      </c>
      <c r="AT10" s="53" t="s">
        <v>183</v>
      </c>
      <c r="AU10" s="53">
        <v>15247</v>
      </c>
      <c r="AV10" s="54">
        <v>3</v>
      </c>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row>
    <row r="11" spans="1:141" s="16" customFormat="1" ht="221.25" customHeight="1" thickBot="1" x14ac:dyDescent="0.35">
      <c r="A11" s="125"/>
      <c r="B11" s="59" t="s">
        <v>311</v>
      </c>
      <c r="C11" s="51" t="s">
        <v>312</v>
      </c>
      <c r="D11" s="85"/>
      <c r="E11" s="12" t="s">
        <v>185</v>
      </c>
      <c r="F11" s="51" t="s">
        <v>313</v>
      </c>
      <c r="G11" s="55" t="s">
        <v>314</v>
      </c>
      <c r="H11" s="51" t="s">
        <v>186</v>
      </c>
      <c r="I11" s="283">
        <v>150160.29</v>
      </c>
      <c r="J11" s="284">
        <v>151578.95000000001</v>
      </c>
      <c r="K11" s="12" t="s">
        <v>315</v>
      </c>
      <c r="L11" s="51">
        <v>1</v>
      </c>
      <c r="M11" s="51">
        <v>5000</v>
      </c>
      <c r="N11" s="51"/>
      <c r="O11" s="56"/>
      <c r="P11" s="57"/>
      <c r="Q11" s="57"/>
      <c r="R11" s="57"/>
      <c r="S11" s="57"/>
      <c r="T11" s="58"/>
      <c r="U11" s="17">
        <v>5000</v>
      </c>
      <c r="V11" s="51"/>
      <c r="W11" s="51"/>
      <c r="X11" s="50"/>
      <c r="Y11" s="51"/>
      <c r="Z11" s="51"/>
      <c r="AA11" s="17" t="s">
        <v>187</v>
      </c>
      <c r="AB11" s="51"/>
      <c r="AC11" s="13">
        <v>5964</v>
      </c>
      <c r="AD11" s="52"/>
      <c r="AE11" s="51"/>
      <c r="AF11" s="59" t="s">
        <v>188</v>
      </c>
      <c r="AG11" s="171" t="s">
        <v>316</v>
      </c>
      <c r="AH11" s="167"/>
      <c r="AI11" s="168"/>
      <c r="AJ11" s="44" t="s">
        <v>317</v>
      </c>
      <c r="AK11" s="44" t="s">
        <v>189</v>
      </c>
      <c r="AL11" s="19">
        <v>20000</v>
      </c>
      <c r="AM11" s="19">
        <v>7070.31</v>
      </c>
      <c r="AN11" s="19">
        <v>27070.31</v>
      </c>
      <c r="AO11" s="172" t="s">
        <v>318</v>
      </c>
      <c r="AP11" s="173"/>
      <c r="AQ11" s="20" t="s">
        <v>319</v>
      </c>
      <c r="AR11" s="52" t="s">
        <v>320</v>
      </c>
      <c r="AS11" s="19">
        <v>20000</v>
      </c>
      <c r="AT11" s="19">
        <v>7070.31</v>
      </c>
      <c r="AU11" s="19">
        <v>27070.31</v>
      </c>
      <c r="AV11" s="54">
        <v>2</v>
      </c>
    </row>
    <row r="12" spans="1:141" s="84" customFormat="1" ht="151.94999999999999" customHeight="1" thickBot="1" x14ac:dyDescent="0.35">
      <c r="A12" s="125"/>
      <c r="B12" s="14" t="s">
        <v>190</v>
      </c>
      <c r="C12" s="60" t="s">
        <v>191</v>
      </c>
      <c r="D12" s="60" t="s">
        <v>192</v>
      </c>
      <c r="E12" s="60">
        <v>0</v>
      </c>
      <c r="F12" s="60" t="s">
        <v>321</v>
      </c>
      <c r="G12" s="60" t="s">
        <v>322</v>
      </c>
      <c r="H12" s="60" t="s">
        <v>193</v>
      </c>
      <c r="I12" s="285">
        <v>45955.65</v>
      </c>
      <c r="J12" s="285">
        <v>43517.2</v>
      </c>
      <c r="K12" s="12">
        <v>4</v>
      </c>
      <c r="L12" s="51">
        <v>3</v>
      </c>
      <c r="M12" s="51">
        <v>10800</v>
      </c>
      <c r="N12" s="51">
        <v>1</v>
      </c>
      <c r="O12" s="51">
        <v>4190</v>
      </c>
      <c r="P12" s="57"/>
      <c r="Q12" s="57">
        <v>3085</v>
      </c>
      <c r="R12" s="57"/>
      <c r="S12" s="57"/>
      <c r="T12" s="58">
        <v>5255</v>
      </c>
      <c r="U12" s="17">
        <v>23330</v>
      </c>
      <c r="V12" s="51"/>
      <c r="W12" s="51">
        <v>3400</v>
      </c>
      <c r="X12" s="50" t="s">
        <v>194</v>
      </c>
      <c r="Y12" s="51"/>
      <c r="Z12" s="51"/>
      <c r="AA12" s="17"/>
      <c r="AB12" s="51"/>
      <c r="AC12" s="286">
        <f>SUM(M12,O12,Q12,T12,W12)</f>
        <v>26730</v>
      </c>
      <c r="AD12" s="52"/>
      <c r="AE12" s="51"/>
      <c r="AF12" s="59" t="s">
        <v>195</v>
      </c>
      <c r="AG12" s="166" t="s">
        <v>196</v>
      </c>
      <c r="AH12" s="167"/>
      <c r="AI12" s="168"/>
      <c r="AJ12" s="51" t="s">
        <v>323</v>
      </c>
      <c r="AK12" s="51" t="s">
        <v>197</v>
      </c>
      <c r="AL12" s="19">
        <v>9274.44</v>
      </c>
      <c r="AM12" s="19">
        <v>80</v>
      </c>
      <c r="AN12" s="19">
        <v>9354.44</v>
      </c>
      <c r="AO12" s="169" t="s">
        <v>324</v>
      </c>
      <c r="AP12" s="170"/>
      <c r="AQ12" s="20" t="s">
        <v>325</v>
      </c>
      <c r="AR12" s="52" t="s">
        <v>326</v>
      </c>
      <c r="AS12" s="19">
        <v>9274.44</v>
      </c>
      <c r="AT12" s="53" t="s">
        <v>198</v>
      </c>
      <c r="AU12" s="53">
        <v>9703.2800000000007</v>
      </c>
      <c r="AV12" s="54">
        <v>1</v>
      </c>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row>
    <row r="13" spans="1:141" s="84" customFormat="1" ht="223.5" customHeight="1" x14ac:dyDescent="0.3">
      <c r="A13" s="209" t="s">
        <v>355</v>
      </c>
      <c r="B13" s="209" t="s">
        <v>327</v>
      </c>
      <c r="C13" s="63"/>
      <c r="D13" s="63"/>
      <c r="E13" s="63"/>
      <c r="F13" s="63"/>
      <c r="G13" s="63"/>
      <c r="H13" s="63"/>
      <c r="I13" s="64"/>
      <c r="J13" s="64"/>
      <c r="K13" s="63"/>
      <c r="L13" s="63"/>
      <c r="M13" s="63"/>
      <c r="N13" s="63"/>
      <c r="O13" s="63"/>
      <c r="P13" s="65"/>
      <c r="Q13" s="65"/>
      <c r="R13" s="66"/>
      <c r="S13" s="66"/>
      <c r="T13" s="67"/>
      <c r="U13" s="68"/>
      <c r="V13" s="69"/>
      <c r="W13" s="69"/>
      <c r="X13" s="69"/>
      <c r="Y13" s="69"/>
      <c r="Z13" s="69"/>
      <c r="AA13" s="68"/>
      <c r="AB13" s="69"/>
      <c r="AC13" s="70"/>
      <c r="AD13" s="69"/>
      <c r="AE13" s="69"/>
      <c r="AF13" s="71" t="s">
        <v>201</v>
      </c>
      <c r="AG13" s="156" t="s">
        <v>328</v>
      </c>
      <c r="AH13" s="157"/>
      <c r="AI13" s="158"/>
      <c r="AJ13" s="62" t="s">
        <v>202</v>
      </c>
      <c r="AK13" s="62"/>
      <c r="AL13" s="72">
        <v>5000</v>
      </c>
      <c r="AM13" s="72">
        <v>200</v>
      </c>
      <c r="AN13" s="72">
        <v>5200</v>
      </c>
      <c r="AO13" s="159" t="s">
        <v>329</v>
      </c>
      <c r="AP13" s="160"/>
      <c r="AQ13" s="73" t="s">
        <v>203</v>
      </c>
      <c r="AR13" s="74" t="s">
        <v>208</v>
      </c>
      <c r="AS13" s="75"/>
      <c r="AT13" s="75"/>
      <c r="AU13" s="75"/>
      <c r="AV13" s="76" t="s">
        <v>204</v>
      </c>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row>
    <row r="14" spans="1:141" ht="28.8" x14ac:dyDescent="0.3">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89"/>
      <c r="AM14" s="77"/>
      <c r="AN14" s="77"/>
      <c r="AO14" s="77"/>
      <c r="AP14" s="77"/>
      <c r="AQ14" s="77"/>
      <c r="AR14" s="78"/>
      <c r="AS14" s="79" t="s">
        <v>205</v>
      </c>
      <c r="AT14" s="79" t="s">
        <v>418</v>
      </c>
      <c r="AU14" s="79" t="s">
        <v>206</v>
      </c>
      <c r="AV14" s="79"/>
    </row>
    <row r="15" spans="1:141" ht="23.4" x14ac:dyDescent="0.3">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289"/>
      <c r="AM15" s="77"/>
      <c r="AN15" s="77"/>
      <c r="AO15" s="77"/>
      <c r="AP15" s="77"/>
      <c r="AQ15" s="77"/>
      <c r="AR15" s="294" t="s">
        <v>419</v>
      </c>
      <c r="AS15" s="293">
        <f>SUM(AS10:AS12)</f>
        <v>43967.44</v>
      </c>
      <c r="AT15" s="293">
        <v>8053</v>
      </c>
      <c r="AU15" s="293">
        <f>SUM(AU10:AU12)</f>
        <v>52020.59</v>
      </c>
      <c r="AV15" s="290"/>
    </row>
    <row r="16" spans="1:141" s="84" customFormat="1" x14ac:dyDescent="0.3">
      <c r="A16" s="93" t="s">
        <v>153</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16"/>
      <c r="AX16" s="16"/>
      <c r="AY16" s="16"/>
      <c r="AZ16" s="16"/>
      <c r="BA16" s="16"/>
      <c r="BB16" s="16"/>
      <c r="BC16" s="16"/>
      <c r="BD16" s="16"/>
      <c r="BE16" s="16"/>
      <c r="BF16" s="16"/>
      <c r="BG16" s="16"/>
      <c r="BH16" s="16"/>
      <c r="BI16" s="16"/>
      <c r="BJ16" s="16"/>
      <c r="BK16" s="16"/>
      <c r="BL16" s="16"/>
      <c r="BM16" s="16"/>
      <c r="BN16" s="16"/>
      <c r="BO16" s="16"/>
      <c r="BP16" s="16"/>
      <c r="BQ16" s="16"/>
      <c r="BR16" s="16"/>
      <c r="BS16" s="18"/>
      <c r="BT16" s="18"/>
      <c r="BU16" s="18"/>
      <c r="BV16" s="18"/>
      <c r="BW16" s="18"/>
      <c r="BX16" s="18"/>
      <c r="BY16" s="18"/>
      <c r="BZ16" s="18"/>
      <c r="CA16" s="18"/>
      <c r="CB16" s="18"/>
      <c r="CC16" s="18"/>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row>
    <row r="17" spans="1:81" s="84" customFormat="1" ht="264" customHeight="1" x14ac:dyDescent="0.3">
      <c r="A17" s="191" t="s">
        <v>330</v>
      </c>
      <c r="B17" s="191" t="s">
        <v>331</v>
      </c>
      <c r="C17" s="22" t="s">
        <v>332</v>
      </c>
      <c r="D17" s="192">
        <v>25</v>
      </c>
      <c r="E17" s="22" t="s">
        <v>333</v>
      </c>
      <c r="F17" s="193" t="s">
        <v>334</v>
      </c>
      <c r="G17" s="193" t="s">
        <v>335</v>
      </c>
      <c r="H17" s="194" t="s">
        <v>336</v>
      </c>
      <c r="I17" s="195">
        <v>297396</v>
      </c>
      <c r="J17" s="195">
        <v>256190</v>
      </c>
      <c r="K17" s="88" t="s">
        <v>163</v>
      </c>
      <c r="L17" s="191"/>
      <c r="M17" s="191"/>
      <c r="N17" s="191"/>
      <c r="O17" s="191"/>
      <c r="P17" s="191"/>
      <c r="Q17" s="191"/>
      <c r="R17" s="191"/>
      <c r="S17" s="191"/>
      <c r="T17" s="191"/>
      <c r="U17" s="191"/>
      <c r="V17" s="191"/>
      <c r="W17" s="191"/>
      <c r="X17" s="191"/>
      <c r="Y17" s="191"/>
      <c r="Z17" s="191"/>
      <c r="AA17" s="196" t="s">
        <v>164</v>
      </c>
      <c r="AB17" s="191"/>
      <c r="AC17" s="197">
        <v>0</v>
      </c>
      <c r="AD17" s="191"/>
      <c r="AE17" s="191"/>
      <c r="AF17" s="22" t="s">
        <v>337</v>
      </c>
      <c r="AG17" s="198" t="s">
        <v>338</v>
      </c>
      <c r="AH17" s="199"/>
      <c r="AI17" s="173"/>
      <c r="AJ17" s="191" t="s">
        <v>339</v>
      </c>
      <c r="AK17" s="191"/>
      <c r="AL17" s="200">
        <v>20000</v>
      </c>
      <c r="AM17" s="200">
        <v>2000</v>
      </c>
      <c r="AN17" s="200">
        <v>22000</v>
      </c>
      <c r="AO17" s="198" t="s">
        <v>340</v>
      </c>
      <c r="AP17" s="201"/>
      <c r="AQ17" s="191" t="s">
        <v>341</v>
      </c>
      <c r="AR17" s="191" t="s">
        <v>342</v>
      </c>
      <c r="AS17" s="200">
        <v>20000</v>
      </c>
      <c r="AT17" s="200">
        <v>2000</v>
      </c>
      <c r="AU17" s="200">
        <v>22000</v>
      </c>
      <c r="AV17" s="192">
        <v>1</v>
      </c>
      <c r="BS17" s="202"/>
      <c r="BT17" s="202"/>
      <c r="BU17" s="202"/>
      <c r="BV17" s="202"/>
      <c r="BW17" s="202"/>
      <c r="BX17" s="202"/>
      <c r="BY17" s="202"/>
      <c r="BZ17" s="202"/>
      <c r="CA17" s="202"/>
      <c r="CB17" s="202"/>
      <c r="CC17" s="202"/>
    </row>
    <row r="18" spans="1:81" s="84" customFormat="1" ht="177.6" customHeight="1" x14ac:dyDescent="0.3">
      <c r="A18" s="203" t="s">
        <v>343</v>
      </c>
      <c r="B18" s="203" t="s">
        <v>344</v>
      </c>
      <c r="C18" s="204" t="s">
        <v>345</v>
      </c>
      <c r="D18" s="205">
        <v>7</v>
      </c>
      <c r="E18" s="205">
        <v>0</v>
      </c>
      <c r="F18" s="196" t="s">
        <v>346</v>
      </c>
      <c r="G18" s="196" t="s">
        <v>347</v>
      </c>
      <c r="H18" s="196" t="s">
        <v>348</v>
      </c>
      <c r="I18" s="206">
        <v>97843.02</v>
      </c>
      <c r="J18" s="206">
        <v>91587.25</v>
      </c>
      <c r="K18" s="85">
        <v>11</v>
      </c>
      <c r="L18" s="203"/>
      <c r="M18" s="203"/>
      <c r="N18" s="203"/>
      <c r="O18" s="203"/>
      <c r="P18" s="203"/>
      <c r="Q18" s="203"/>
      <c r="R18" s="203"/>
      <c r="S18" s="203"/>
      <c r="T18" s="203"/>
      <c r="U18" s="203"/>
      <c r="V18" s="203"/>
      <c r="W18" s="203"/>
      <c r="X18" s="203"/>
      <c r="Y18" s="203"/>
      <c r="Z18" s="203"/>
      <c r="AA18" s="204" t="s">
        <v>170</v>
      </c>
      <c r="AB18" s="203"/>
      <c r="AC18" s="207">
        <v>20000</v>
      </c>
      <c r="AD18" s="203"/>
      <c r="AE18" s="203"/>
      <c r="AF18" s="22" t="s">
        <v>201</v>
      </c>
      <c r="AG18" s="198" t="s">
        <v>349</v>
      </c>
      <c r="AH18" s="199"/>
      <c r="AI18" s="173"/>
      <c r="AJ18" s="203" t="s">
        <v>350</v>
      </c>
      <c r="AK18" s="203" t="s">
        <v>351</v>
      </c>
      <c r="AL18" s="208">
        <v>13000</v>
      </c>
      <c r="AM18" s="208">
        <v>1600</v>
      </c>
      <c r="AN18" s="208">
        <v>14600</v>
      </c>
      <c r="AO18" s="198" t="s">
        <v>352</v>
      </c>
      <c r="AP18" s="173"/>
      <c r="AQ18" s="203" t="s">
        <v>353</v>
      </c>
      <c r="AR18" s="203" t="s">
        <v>354</v>
      </c>
      <c r="AS18" s="208">
        <v>13000</v>
      </c>
      <c r="AT18" s="208">
        <v>1600</v>
      </c>
      <c r="AU18" s="208">
        <v>14600</v>
      </c>
      <c r="AV18" s="205">
        <v>2</v>
      </c>
      <c r="BS18" s="202"/>
      <c r="BT18" s="202"/>
      <c r="BU18" s="202"/>
      <c r="BV18" s="202"/>
      <c r="BW18" s="202"/>
      <c r="BX18" s="202"/>
      <c r="BY18" s="202"/>
      <c r="BZ18" s="202"/>
      <c r="CA18" s="202"/>
      <c r="CB18" s="202"/>
      <c r="CC18" s="202"/>
    </row>
    <row r="19" spans="1:81" ht="28.8" x14ac:dyDescent="0.3">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89"/>
      <c r="AM19" s="77"/>
      <c r="AN19" s="77"/>
      <c r="AO19" s="77"/>
      <c r="AP19" s="77"/>
      <c r="AQ19" s="77"/>
      <c r="AR19" s="78"/>
      <c r="AS19" s="79" t="s">
        <v>205</v>
      </c>
      <c r="AT19" s="79" t="s">
        <v>418</v>
      </c>
      <c r="AU19" s="79" t="s">
        <v>206</v>
      </c>
      <c r="AV19" s="79"/>
    </row>
    <row r="20" spans="1:81" ht="23.4" x14ac:dyDescent="0.3">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289"/>
      <c r="AM20" s="77"/>
      <c r="AN20" s="77"/>
      <c r="AO20" s="77"/>
      <c r="AP20" s="77"/>
      <c r="AQ20" s="77"/>
      <c r="AR20" s="294" t="s">
        <v>420</v>
      </c>
      <c r="AS20" s="293">
        <f>SUM(AS17:AS18)</f>
        <v>33000</v>
      </c>
      <c r="AT20" s="293">
        <f t="shared" ref="AT20:AU20" si="0">SUM(AT17:AT18)</f>
        <v>3600</v>
      </c>
      <c r="AU20" s="293">
        <f t="shared" si="0"/>
        <v>36600</v>
      </c>
      <c r="AV20" s="290"/>
    </row>
    <row r="21" spans="1:81" ht="40.200000000000003" customHeight="1" x14ac:dyDescent="0.3">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M21" s="295"/>
      <c r="AN21" s="295"/>
      <c r="AO21" s="295"/>
      <c r="AP21" s="295"/>
      <c r="AQ21" s="295"/>
      <c r="AR21" s="298" t="s">
        <v>421</v>
      </c>
      <c r="AS21" s="299">
        <f>SUM(AS15+AS20)</f>
        <v>76967.44</v>
      </c>
      <c r="AT21" s="299">
        <f t="shared" ref="AT21:AU21" si="1">SUM(AT15+AT20)</f>
        <v>11653</v>
      </c>
      <c r="AU21" s="299">
        <f t="shared" si="1"/>
        <v>88620.59</v>
      </c>
      <c r="AV21" s="297"/>
    </row>
  </sheetData>
  <mergeCells count="64">
    <mergeCell ref="A16:AV16"/>
    <mergeCell ref="AG17:AI17"/>
    <mergeCell ref="AO17:AP17"/>
    <mergeCell ref="AG18:AI18"/>
    <mergeCell ref="AO18:AP18"/>
    <mergeCell ref="AG13:AI13"/>
    <mergeCell ref="AO13:AP13"/>
    <mergeCell ref="AB7:AB8"/>
    <mergeCell ref="A9:AV9"/>
    <mergeCell ref="A10:A12"/>
    <mergeCell ref="AG10:AI10"/>
    <mergeCell ref="AO10:AP10"/>
    <mergeCell ref="AG11:AI11"/>
    <mergeCell ref="AO11:AP11"/>
    <mergeCell ref="AG12:AI12"/>
    <mergeCell ref="AO12:AP12"/>
    <mergeCell ref="AV5:AV8"/>
    <mergeCell ref="L6:T6"/>
    <mergeCell ref="V6:Z6"/>
    <mergeCell ref="AC6:AC7"/>
    <mergeCell ref="AF6:AF8"/>
    <mergeCell ref="AJ6:AJ8"/>
    <mergeCell ref="AK6:AK8"/>
    <mergeCell ref="AL6:AL8"/>
    <mergeCell ref="AM6:AM8"/>
    <mergeCell ref="AN6:AN8"/>
    <mergeCell ref="AJ5:AK5"/>
    <mergeCell ref="AL5:AN5"/>
    <mergeCell ref="AO5:AP8"/>
    <mergeCell ref="AQ5:AQ8"/>
    <mergeCell ref="AR5:AR8"/>
    <mergeCell ref="AS5:AU5"/>
    <mergeCell ref="AS6:AS8"/>
    <mergeCell ref="AT6:AT8"/>
    <mergeCell ref="AU6:AU8"/>
    <mergeCell ref="J5:J8"/>
    <mergeCell ref="K5:K8"/>
    <mergeCell ref="L5:AC5"/>
    <mergeCell ref="AD5:AD8"/>
    <mergeCell ref="AE5:AE8"/>
    <mergeCell ref="AG5:AI8"/>
    <mergeCell ref="L7:M7"/>
    <mergeCell ref="N7:O7"/>
    <mergeCell ref="W7:X7"/>
    <mergeCell ref="Y7:Z7"/>
    <mergeCell ref="AO4:AP4"/>
    <mergeCell ref="A5:A8"/>
    <mergeCell ref="B5:B8"/>
    <mergeCell ref="C5:C8"/>
    <mergeCell ref="D5:D8"/>
    <mergeCell ref="E5:E8"/>
    <mergeCell ref="F5:F8"/>
    <mergeCell ref="G5:G8"/>
    <mergeCell ref="H5:H8"/>
    <mergeCell ref="I5:I8"/>
    <mergeCell ref="A1:Z2"/>
    <mergeCell ref="A3:J3"/>
    <mergeCell ref="K3:AC4"/>
    <mergeCell ref="AD3:AE4"/>
    <mergeCell ref="AF3:AN3"/>
    <mergeCell ref="A4:B4"/>
    <mergeCell ref="C4:H4"/>
    <mergeCell ref="I4:J4"/>
    <mergeCell ref="AF4:AN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C70FC-9FFF-4D92-B62C-3378BAB067FC}">
  <dimension ref="A1:EK21"/>
  <sheetViews>
    <sheetView zoomScale="80" zoomScaleNormal="80" zoomScaleSheetLayoutView="40" workbookViewId="0">
      <pane xSplit="2" ySplit="9" topLeftCell="C10" activePane="bottomRight" state="frozen"/>
      <selection pane="topRight" activeCell="C1" sqref="C1"/>
      <selection pane="bottomLeft" activeCell="A10" sqref="A10"/>
      <selection pane="bottomRight" activeCell="AQ18" sqref="AQ18"/>
    </sheetView>
  </sheetViews>
  <sheetFormatPr baseColWidth="10" defaultColWidth="11.5546875" defaultRowHeight="14.4" x14ac:dyDescent="0.3"/>
  <cols>
    <col min="1" max="1" width="22.44140625" style="220" customWidth="1"/>
    <col min="2" max="2" width="25.44140625" style="220" customWidth="1"/>
    <col min="3" max="3" width="28.77734375" style="220" customWidth="1"/>
    <col min="4" max="4" width="29.77734375" style="220" bestFit="1" customWidth="1"/>
    <col min="5" max="5" width="19.6640625" style="220" customWidth="1"/>
    <col min="6" max="6" width="37.77734375" style="220" customWidth="1"/>
    <col min="7" max="7" width="77.44140625" style="220" customWidth="1"/>
    <col min="8" max="8" width="56.21875" style="220" customWidth="1"/>
    <col min="9" max="9" width="24" style="220" customWidth="1"/>
    <col min="10" max="10" width="21" style="220" customWidth="1"/>
    <col min="11" max="11" width="24" style="220" customWidth="1"/>
    <col min="12" max="12" width="4.21875" style="220" hidden="1" customWidth="1"/>
    <col min="13" max="13" width="8.21875" style="220" hidden="1" customWidth="1"/>
    <col min="14" max="14" width="3.77734375" style="220" hidden="1" customWidth="1"/>
    <col min="15" max="15" width="8.21875" style="220" hidden="1" customWidth="1"/>
    <col min="16" max="16" width="10.5546875" style="220" hidden="1" customWidth="1"/>
    <col min="17" max="18" width="11" style="220" hidden="1" customWidth="1"/>
    <col min="19" max="19" width="8.21875" style="220" hidden="1" customWidth="1"/>
    <col min="20" max="20" width="11.77734375" style="220" hidden="1" customWidth="1"/>
    <col min="21" max="21" width="14.44140625" style="220" customWidth="1"/>
    <col min="22" max="22" width="17.77734375" style="220" hidden="1" customWidth="1"/>
    <col min="23" max="23" width="9" style="220" hidden="1" customWidth="1"/>
    <col min="24" max="24" width="13.77734375" style="220" hidden="1" customWidth="1"/>
    <col min="25" max="25" width="24.5546875" style="220" hidden="1" customWidth="1"/>
    <col min="26" max="26" width="14.77734375" style="220" hidden="1" customWidth="1"/>
    <col min="27" max="27" width="15.5546875" style="220" customWidth="1"/>
    <col min="28" max="28" width="14.21875" style="220" customWidth="1"/>
    <col min="29" max="29" width="23.44140625" style="220" customWidth="1"/>
    <col min="30" max="30" width="51.44140625" style="220" hidden="1" customWidth="1"/>
    <col min="31" max="31" width="46" style="220" hidden="1" customWidth="1"/>
    <col min="32" max="32" width="32.5546875" style="220" customWidth="1"/>
    <col min="33" max="33" width="52.21875" style="220" customWidth="1"/>
    <col min="34" max="34" width="22.77734375" style="220" customWidth="1"/>
    <col min="35" max="35" width="19.88671875" style="220" customWidth="1"/>
    <col min="36" max="36" width="35.77734375" style="220" customWidth="1"/>
    <col min="37" max="37" width="25.5546875" style="220" customWidth="1"/>
    <col min="38" max="38" width="29.21875" style="220" customWidth="1"/>
    <col min="39" max="39" width="23.44140625" style="220" customWidth="1"/>
    <col min="40" max="40" width="33.5546875" style="220" customWidth="1"/>
    <col min="41" max="41" width="44.44140625" style="220" customWidth="1"/>
    <col min="42" max="42" width="61.5546875" style="220" customWidth="1"/>
    <col min="43" max="43" width="80.88671875" style="220" customWidth="1"/>
    <col min="44" max="44" width="80.21875" style="220" customWidth="1"/>
    <col min="45" max="45" width="22.21875" style="220" bestFit="1" customWidth="1"/>
    <col min="46" max="46" width="22.77734375" style="220" customWidth="1"/>
    <col min="47" max="47" width="23.21875" style="220" customWidth="1"/>
    <col min="48" max="48" width="26.77734375" style="220" bestFit="1" customWidth="1"/>
    <col min="49" max="16384" width="11.5546875" style="220"/>
  </cols>
  <sheetData>
    <row r="1" spans="1:141" ht="15" customHeight="1" x14ac:dyDescent="0.3">
      <c r="A1" s="135" t="s">
        <v>100</v>
      </c>
      <c r="B1" s="136"/>
      <c r="C1" s="136"/>
      <c r="D1" s="136"/>
      <c r="E1" s="136"/>
      <c r="F1" s="136"/>
      <c r="G1" s="136"/>
      <c r="H1" s="136"/>
      <c r="I1" s="136"/>
      <c r="J1" s="136"/>
      <c r="K1" s="136"/>
      <c r="L1" s="136"/>
      <c r="M1" s="136"/>
      <c r="N1" s="136"/>
      <c r="O1" s="136"/>
      <c r="P1" s="136"/>
      <c r="Q1" s="136"/>
      <c r="R1" s="136"/>
      <c r="S1" s="136"/>
      <c r="T1" s="136"/>
      <c r="U1" s="136"/>
      <c r="V1" s="136"/>
      <c r="W1" s="136"/>
      <c r="X1" s="136"/>
      <c r="Y1" s="136"/>
      <c r="Z1" s="137"/>
      <c r="AA1" s="210"/>
      <c r="AB1" s="210"/>
      <c r="AC1" s="15"/>
      <c r="AD1" s="84"/>
      <c r="AE1" s="84"/>
      <c r="AF1" s="84"/>
      <c r="AG1" s="84"/>
      <c r="AH1" s="84"/>
      <c r="AI1" s="84"/>
      <c r="AJ1" s="84"/>
      <c r="AK1" s="84"/>
      <c r="AL1" s="84"/>
      <c r="AM1" s="84"/>
      <c r="AN1" s="84"/>
      <c r="AO1" s="84"/>
      <c r="AP1" s="84"/>
      <c r="AQ1" s="84"/>
      <c r="AR1" s="84"/>
      <c r="AS1" s="84"/>
      <c r="AT1" s="84"/>
      <c r="AU1" s="84"/>
      <c r="AV1" s="84"/>
    </row>
    <row r="2" spans="1:141" ht="15.75" customHeight="1" thickBot="1" x14ac:dyDescent="0.35">
      <c r="A2" s="138"/>
      <c r="B2" s="211"/>
      <c r="C2" s="211"/>
      <c r="D2" s="211"/>
      <c r="E2" s="211"/>
      <c r="F2" s="211"/>
      <c r="G2" s="211"/>
      <c r="H2" s="211"/>
      <c r="I2" s="211"/>
      <c r="J2" s="211"/>
      <c r="K2" s="211"/>
      <c r="L2" s="211"/>
      <c r="M2" s="211"/>
      <c r="N2" s="211"/>
      <c r="O2" s="211"/>
      <c r="P2" s="211"/>
      <c r="Q2" s="211"/>
      <c r="R2" s="211"/>
      <c r="S2" s="211"/>
      <c r="T2" s="211"/>
      <c r="U2" s="211"/>
      <c r="V2" s="211"/>
      <c r="W2" s="211"/>
      <c r="X2" s="211"/>
      <c r="Y2" s="211"/>
      <c r="Z2" s="139"/>
      <c r="AA2" s="210"/>
      <c r="AB2" s="210"/>
      <c r="AC2" s="15"/>
      <c r="AD2" s="84"/>
      <c r="AE2" s="84"/>
      <c r="AF2" s="84"/>
      <c r="AG2" s="84"/>
      <c r="AH2" s="84"/>
      <c r="AI2" s="84"/>
      <c r="AJ2" s="84"/>
      <c r="AK2" s="84"/>
      <c r="AL2" s="279"/>
      <c r="AM2" s="84"/>
      <c r="AN2" s="84"/>
      <c r="AO2" s="84"/>
      <c r="AP2" s="84"/>
      <c r="AQ2" s="84"/>
      <c r="AR2" s="84"/>
      <c r="AS2" s="84"/>
      <c r="AT2" s="84"/>
      <c r="AU2" s="84"/>
      <c r="AV2" s="84"/>
    </row>
    <row r="3" spans="1:141" ht="28.95" customHeight="1" thickTop="1" x14ac:dyDescent="0.3">
      <c r="A3" s="140" t="s">
        <v>101</v>
      </c>
      <c r="B3" s="141"/>
      <c r="C3" s="141"/>
      <c r="D3" s="141"/>
      <c r="E3" s="141"/>
      <c r="F3" s="141"/>
      <c r="G3" s="141"/>
      <c r="H3" s="141"/>
      <c r="I3" s="141"/>
      <c r="J3" s="141"/>
      <c r="K3" s="148" t="s">
        <v>102</v>
      </c>
      <c r="L3" s="148"/>
      <c r="M3" s="148"/>
      <c r="N3" s="148"/>
      <c r="O3" s="148"/>
      <c r="P3" s="148"/>
      <c r="Q3" s="148"/>
      <c r="R3" s="148"/>
      <c r="S3" s="148"/>
      <c r="T3" s="148"/>
      <c r="U3" s="148"/>
      <c r="V3" s="148"/>
      <c r="W3" s="148"/>
      <c r="X3" s="148"/>
      <c r="Y3" s="148"/>
      <c r="Z3" s="148"/>
      <c r="AA3" s="148"/>
      <c r="AB3" s="148"/>
      <c r="AC3" s="148"/>
      <c r="AD3" s="119" t="s">
        <v>37</v>
      </c>
      <c r="AE3" s="120"/>
      <c r="AF3" s="127"/>
      <c r="AG3" s="128"/>
      <c r="AH3" s="128"/>
      <c r="AI3" s="128"/>
      <c r="AJ3" s="128"/>
      <c r="AK3" s="128"/>
      <c r="AL3" s="128"/>
      <c r="AM3" s="128"/>
      <c r="AN3" s="128"/>
      <c r="AO3" s="84"/>
      <c r="AP3" s="3"/>
      <c r="AQ3" s="84"/>
      <c r="AR3" s="3"/>
      <c r="AS3" s="3"/>
      <c r="AT3" s="3"/>
      <c r="AU3" s="3"/>
      <c r="AV3" s="84"/>
    </row>
    <row r="4" spans="1:141" ht="26.55" customHeight="1" x14ac:dyDescent="0.3">
      <c r="A4" s="142" t="s">
        <v>103</v>
      </c>
      <c r="B4" s="143"/>
      <c r="C4" s="183" t="s">
        <v>104</v>
      </c>
      <c r="D4" s="184"/>
      <c r="E4" s="184"/>
      <c r="F4" s="184"/>
      <c r="G4" s="184"/>
      <c r="H4" s="185"/>
      <c r="I4" s="147" t="s">
        <v>105</v>
      </c>
      <c r="J4" s="147"/>
      <c r="K4" s="149"/>
      <c r="L4" s="149"/>
      <c r="M4" s="149"/>
      <c r="N4" s="149"/>
      <c r="O4" s="149"/>
      <c r="P4" s="149"/>
      <c r="Q4" s="149"/>
      <c r="R4" s="149"/>
      <c r="S4" s="149"/>
      <c r="T4" s="149"/>
      <c r="U4" s="149"/>
      <c r="V4" s="149"/>
      <c r="W4" s="149"/>
      <c r="X4" s="149"/>
      <c r="Y4" s="149"/>
      <c r="Z4" s="149"/>
      <c r="AA4" s="149"/>
      <c r="AB4" s="149"/>
      <c r="AC4" s="149"/>
      <c r="AD4" s="119"/>
      <c r="AE4" s="121"/>
      <c r="AF4" s="129" t="s">
        <v>106</v>
      </c>
      <c r="AG4" s="130"/>
      <c r="AH4" s="130"/>
      <c r="AI4" s="130"/>
      <c r="AJ4" s="130"/>
      <c r="AK4" s="130"/>
      <c r="AL4" s="130"/>
      <c r="AM4" s="130"/>
      <c r="AN4" s="130"/>
      <c r="AO4" s="112"/>
      <c r="AP4" s="113"/>
      <c r="AQ4" s="84"/>
      <c r="AR4" s="84"/>
      <c r="AS4" s="84"/>
      <c r="AT4" s="84"/>
      <c r="AU4" s="84"/>
      <c r="AV4" s="84"/>
    </row>
    <row r="5" spans="1:141" ht="27.6" customHeight="1" x14ac:dyDescent="0.3">
      <c r="A5" s="150" t="s">
        <v>107</v>
      </c>
      <c r="B5" s="111" t="s">
        <v>108</v>
      </c>
      <c r="C5" s="181" t="s">
        <v>109</v>
      </c>
      <c r="D5" s="180" t="s">
        <v>262</v>
      </c>
      <c r="E5" s="180" t="s">
        <v>263</v>
      </c>
      <c r="F5" s="180" t="s">
        <v>264</v>
      </c>
      <c r="G5" s="180" t="s">
        <v>265</v>
      </c>
      <c r="H5" s="181" t="s">
        <v>110</v>
      </c>
      <c r="I5" s="115" t="s">
        <v>111</v>
      </c>
      <c r="J5" s="115" t="s">
        <v>112</v>
      </c>
      <c r="K5" s="175" t="s">
        <v>113</v>
      </c>
      <c r="L5" s="97" t="s">
        <v>266</v>
      </c>
      <c r="M5" s="97"/>
      <c r="N5" s="97"/>
      <c r="O5" s="97"/>
      <c r="P5" s="97"/>
      <c r="Q5" s="97"/>
      <c r="R5" s="97"/>
      <c r="S5" s="97"/>
      <c r="T5" s="97"/>
      <c r="U5" s="97"/>
      <c r="V5" s="97"/>
      <c r="W5" s="97"/>
      <c r="X5" s="97"/>
      <c r="Y5" s="97"/>
      <c r="Z5" s="97"/>
      <c r="AA5" s="97"/>
      <c r="AB5" s="97"/>
      <c r="AC5" s="97"/>
      <c r="AD5" s="131" t="s">
        <v>39</v>
      </c>
      <c r="AE5" s="94" t="s">
        <v>40</v>
      </c>
      <c r="AF5" s="83" t="s">
        <v>114</v>
      </c>
      <c r="AG5" s="117" t="s">
        <v>115</v>
      </c>
      <c r="AH5" s="117"/>
      <c r="AI5" s="117"/>
      <c r="AJ5" s="122" t="s">
        <v>116</v>
      </c>
      <c r="AK5" s="123"/>
      <c r="AL5" s="118" t="s">
        <v>117</v>
      </c>
      <c r="AM5" s="118"/>
      <c r="AN5" s="118"/>
      <c r="AO5" s="177" t="s">
        <v>118</v>
      </c>
      <c r="AP5" s="99"/>
      <c r="AQ5" s="104" t="s">
        <v>119</v>
      </c>
      <c r="AR5" s="287" t="s">
        <v>267</v>
      </c>
      <c r="AS5" s="105" t="s">
        <v>120</v>
      </c>
      <c r="AT5" s="106"/>
      <c r="AU5" s="107"/>
      <c r="AV5" s="104" t="s">
        <v>121</v>
      </c>
    </row>
    <row r="6" spans="1:141" ht="15.6" customHeight="1" x14ac:dyDescent="0.3">
      <c r="A6" s="150"/>
      <c r="B6" s="111"/>
      <c r="C6" s="181"/>
      <c r="D6" s="181"/>
      <c r="E6" s="181"/>
      <c r="F6" s="181"/>
      <c r="G6" s="181"/>
      <c r="H6" s="181"/>
      <c r="I6" s="115"/>
      <c r="J6" s="115"/>
      <c r="K6" s="176"/>
      <c r="L6" s="161" t="s">
        <v>41</v>
      </c>
      <c r="M6" s="162"/>
      <c r="N6" s="162"/>
      <c r="O6" s="162"/>
      <c r="P6" s="162"/>
      <c r="Q6" s="162"/>
      <c r="R6" s="162"/>
      <c r="S6" s="162"/>
      <c r="T6" s="162"/>
      <c r="U6" s="5"/>
      <c r="V6" s="163" t="s">
        <v>42</v>
      </c>
      <c r="W6" s="164"/>
      <c r="X6" s="164"/>
      <c r="Y6" s="164"/>
      <c r="Z6" s="164"/>
      <c r="AA6" s="6"/>
      <c r="AB6" s="6"/>
      <c r="AC6" s="152" t="s">
        <v>122</v>
      </c>
      <c r="AD6" s="131"/>
      <c r="AE6" s="94"/>
      <c r="AF6" s="134" t="s">
        <v>123</v>
      </c>
      <c r="AG6" s="114"/>
      <c r="AH6" s="114"/>
      <c r="AI6" s="114"/>
      <c r="AJ6" s="124" t="s">
        <v>124</v>
      </c>
      <c r="AK6" s="124" t="s">
        <v>125</v>
      </c>
      <c r="AL6" s="114" t="s">
        <v>126</v>
      </c>
      <c r="AM6" s="114" t="s">
        <v>127</v>
      </c>
      <c r="AN6" s="118" t="s">
        <v>128</v>
      </c>
      <c r="AO6" s="100"/>
      <c r="AP6" s="101"/>
      <c r="AQ6" s="104"/>
      <c r="AR6" s="104"/>
      <c r="AS6" s="174" t="s">
        <v>422</v>
      </c>
      <c r="AT6" s="174" t="s">
        <v>147</v>
      </c>
      <c r="AU6" s="174" t="s">
        <v>425</v>
      </c>
      <c r="AV6" s="104"/>
    </row>
    <row r="7" spans="1:141" ht="72" customHeight="1" x14ac:dyDescent="0.3">
      <c r="A7" s="150"/>
      <c r="B7" s="111"/>
      <c r="C7" s="181"/>
      <c r="D7" s="181"/>
      <c r="E7" s="181"/>
      <c r="F7" s="181"/>
      <c r="G7" s="181"/>
      <c r="H7" s="181"/>
      <c r="I7" s="115"/>
      <c r="J7" s="115"/>
      <c r="K7" s="176"/>
      <c r="L7" s="182" t="s">
        <v>43</v>
      </c>
      <c r="M7" s="182"/>
      <c r="N7" s="182" t="s">
        <v>44</v>
      </c>
      <c r="O7" s="182"/>
      <c r="P7" s="86" t="s">
        <v>45</v>
      </c>
      <c r="Q7" s="86" t="s">
        <v>129</v>
      </c>
      <c r="R7" s="86" t="s">
        <v>130</v>
      </c>
      <c r="S7" s="86" t="s">
        <v>48</v>
      </c>
      <c r="T7" s="86" t="s">
        <v>131</v>
      </c>
      <c r="U7" s="11" t="s">
        <v>132</v>
      </c>
      <c r="V7" s="87" t="s">
        <v>133</v>
      </c>
      <c r="W7" s="179" t="s">
        <v>134</v>
      </c>
      <c r="X7" s="179"/>
      <c r="Y7" s="179" t="s">
        <v>135</v>
      </c>
      <c r="Z7" s="179"/>
      <c r="AA7" s="10" t="s">
        <v>136</v>
      </c>
      <c r="AB7" s="179" t="s">
        <v>137</v>
      </c>
      <c r="AC7" s="152"/>
      <c r="AD7" s="131"/>
      <c r="AE7" s="94"/>
      <c r="AF7" s="134"/>
      <c r="AG7" s="114"/>
      <c r="AH7" s="114"/>
      <c r="AI7" s="114"/>
      <c r="AJ7" s="125"/>
      <c r="AK7" s="125"/>
      <c r="AL7" s="114"/>
      <c r="AM7" s="114"/>
      <c r="AN7" s="118"/>
      <c r="AO7" s="100"/>
      <c r="AP7" s="101"/>
      <c r="AQ7" s="104"/>
      <c r="AR7" s="104"/>
      <c r="AS7" s="109"/>
      <c r="AT7" s="109"/>
      <c r="AU7" s="109"/>
      <c r="AV7" s="104"/>
    </row>
    <row r="8" spans="1:141" ht="32.1" customHeight="1" x14ac:dyDescent="0.3">
      <c r="A8" s="150"/>
      <c r="B8" s="111"/>
      <c r="C8" s="181"/>
      <c r="D8" s="181"/>
      <c r="E8" s="181"/>
      <c r="F8" s="181"/>
      <c r="G8" s="181"/>
      <c r="H8" s="181"/>
      <c r="I8" s="115"/>
      <c r="J8" s="115"/>
      <c r="K8" s="176"/>
      <c r="L8" s="86" t="s">
        <v>138</v>
      </c>
      <c r="M8" s="86" t="s">
        <v>139</v>
      </c>
      <c r="N8" s="86" t="s">
        <v>140</v>
      </c>
      <c r="O8" s="86" t="s">
        <v>141</v>
      </c>
      <c r="P8" s="86" t="s">
        <v>141</v>
      </c>
      <c r="Q8" s="86" t="s">
        <v>141</v>
      </c>
      <c r="R8" s="86" t="s">
        <v>141</v>
      </c>
      <c r="S8" s="86" t="s">
        <v>141</v>
      </c>
      <c r="T8" s="86" t="s">
        <v>141</v>
      </c>
      <c r="U8" s="9" t="s">
        <v>98</v>
      </c>
      <c r="V8" s="87" t="s">
        <v>141</v>
      </c>
      <c r="W8" s="87" t="s">
        <v>141</v>
      </c>
      <c r="X8" s="87" t="s">
        <v>260</v>
      </c>
      <c r="Y8" s="87" t="s">
        <v>141</v>
      </c>
      <c r="Z8" s="87" t="s">
        <v>260</v>
      </c>
      <c r="AA8" s="10" t="s">
        <v>98</v>
      </c>
      <c r="AB8" s="179"/>
      <c r="AC8" s="80" t="s">
        <v>142</v>
      </c>
      <c r="AD8" s="131"/>
      <c r="AE8" s="94"/>
      <c r="AF8" s="134"/>
      <c r="AG8" s="114"/>
      <c r="AH8" s="114"/>
      <c r="AI8" s="114"/>
      <c r="AJ8" s="126"/>
      <c r="AK8" s="126"/>
      <c r="AL8" s="114"/>
      <c r="AM8" s="114"/>
      <c r="AN8" s="118"/>
      <c r="AO8" s="102"/>
      <c r="AP8" s="103"/>
      <c r="AQ8" s="104"/>
      <c r="AR8" s="104"/>
      <c r="AS8" s="110"/>
      <c r="AT8" s="110"/>
      <c r="AU8" s="110"/>
      <c r="AV8" s="104"/>
    </row>
    <row r="9" spans="1:141" s="16" customFormat="1" x14ac:dyDescent="0.3">
      <c r="A9" s="281" t="s">
        <v>148</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c r="DM9" s="220"/>
      <c r="DN9" s="220"/>
      <c r="DO9" s="220"/>
      <c r="DP9" s="220"/>
      <c r="DQ9" s="220"/>
      <c r="DR9" s="220"/>
      <c r="DS9" s="220"/>
      <c r="DT9" s="220"/>
      <c r="DU9" s="220"/>
      <c r="DV9" s="220"/>
      <c r="DW9" s="220"/>
      <c r="DX9" s="220"/>
      <c r="DY9" s="220"/>
      <c r="DZ9" s="220"/>
      <c r="EA9" s="220"/>
      <c r="EB9" s="220"/>
      <c r="EC9" s="220"/>
      <c r="ED9" s="220"/>
      <c r="EE9" s="220"/>
      <c r="EF9" s="220"/>
      <c r="EG9" s="220"/>
      <c r="EH9" s="220"/>
      <c r="EI9" s="220"/>
      <c r="EJ9" s="220"/>
      <c r="EK9" s="220"/>
    </row>
    <row r="10" spans="1:141" s="84" customFormat="1" ht="188.25" customHeight="1" x14ac:dyDescent="0.3">
      <c r="A10" s="190" t="s">
        <v>178</v>
      </c>
      <c r="B10" s="59" t="s">
        <v>217</v>
      </c>
      <c r="C10" s="12" t="s">
        <v>214</v>
      </c>
      <c r="D10" s="12" t="s">
        <v>268</v>
      </c>
      <c r="E10" s="12" t="s">
        <v>215</v>
      </c>
      <c r="F10" s="12" t="s">
        <v>269</v>
      </c>
      <c r="G10" s="12" t="s">
        <v>216</v>
      </c>
      <c r="H10" s="85" t="s">
        <v>218</v>
      </c>
      <c r="I10" s="45" t="s">
        <v>219</v>
      </c>
      <c r="J10" s="46" t="s">
        <v>220</v>
      </c>
      <c r="K10" s="47">
        <v>4</v>
      </c>
      <c r="L10" s="85"/>
      <c r="M10" s="85"/>
      <c r="N10" s="85"/>
      <c r="O10" s="85"/>
      <c r="P10" s="85"/>
      <c r="Q10" s="48"/>
      <c r="R10" s="12"/>
      <c r="S10" s="85"/>
      <c r="T10" s="85"/>
      <c r="U10" s="17"/>
      <c r="V10" s="85"/>
      <c r="W10" s="49"/>
      <c r="X10" s="50"/>
      <c r="Y10" s="51"/>
      <c r="Z10" s="51"/>
      <c r="AA10" s="17"/>
      <c r="AB10" s="51"/>
      <c r="AC10" s="13"/>
      <c r="AD10" s="52"/>
      <c r="AE10" s="51"/>
      <c r="AF10" s="14" t="s">
        <v>213</v>
      </c>
      <c r="AG10" s="166" t="s">
        <v>209</v>
      </c>
      <c r="AH10" s="167"/>
      <c r="AI10" s="168"/>
      <c r="AJ10" s="14" t="s">
        <v>210</v>
      </c>
      <c r="AK10" s="51"/>
      <c r="AL10" s="19">
        <v>14693</v>
      </c>
      <c r="AM10" s="19"/>
      <c r="AN10" s="19">
        <v>14693</v>
      </c>
      <c r="AO10" s="169" t="s">
        <v>211</v>
      </c>
      <c r="AP10" s="170"/>
      <c r="AQ10" s="20" t="s">
        <v>270</v>
      </c>
      <c r="AR10" s="52" t="s">
        <v>271</v>
      </c>
      <c r="AS10" s="19">
        <v>14693</v>
      </c>
      <c r="AT10" s="53" t="s">
        <v>212</v>
      </c>
      <c r="AU10" s="53">
        <v>15247</v>
      </c>
      <c r="AV10" s="54">
        <v>3</v>
      </c>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row>
    <row r="11" spans="1:141" s="16" customFormat="1" ht="221.25" customHeight="1" thickBot="1" x14ac:dyDescent="0.35">
      <c r="A11" s="125"/>
      <c r="B11" s="59" t="s">
        <v>184</v>
      </c>
      <c r="C11" s="51" t="s">
        <v>272</v>
      </c>
      <c r="D11" s="85"/>
      <c r="E11" s="12" t="s">
        <v>221</v>
      </c>
      <c r="F11" s="51" t="s">
        <v>222</v>
      </c>
      <c r="G11" s="55" t="s">
        <v>273</v>
      </c>
      <c r="H11" s="51" t="s">
        <v>223</v>
      </c>
      <c r="I11" s="285" t="s">
        <v>224</v>
      </c>
      <c r="J11" s="285" t="s">
        <v>225</v>
      </c>
      <c r="K11" s="12" t="s">
        <v>226</v>
      </c>
      <c r="L11" s="51">
        <v>1</v>
      </c>
      <c r="M11" s="51">
        <v>5000</v>
      </c>
      <c r="N11" s="51"/>
      <c r="O11" s="56"/>
      <c r="P11" s="57"/>
      <c r="Q11" s="57"/>
      <c r="R11" s="57"/>
      <c r="S11" s="57"/>
      <c r="T11" s="58"/>
      <c r="U11" s="17">
        <v>5000</v>
      </c>
      <c r="V11" s="51"/>
      <c r="W11" s="51"/>
      <c r="X11" s="50"/>
      <c r="Y11" s="51"/>
      <c r="Z11" s="51"/>
      <c r="AA11" s="17" t="s">
        <v>227</v>
      </c>
      <c r="AB11" s="51"/>
      <c r="AC11" s="13">
        <v>5964</v>
      </c>
      <c r="AD11" s="52"/>
      <c r="AE11" s="51"/>
      <c r="AF11" s="59" t="s">
        <v>228</v>
      </c>
      <c r="AG11" s="171" t="s">
        <v>229</v>
      </c>
      <c r="AH11" s="167"/>
      <c r="AI11" s="168"/>
      <c r="AJ11" s="44" t="s">
        <v>230</v>
      </c>
      <c r="AK11" s="44" t="s">
        <v>231</v>
      </c>
      <c r="AL11" s="19">
        <v>20000</v>
      </c>
      <c r="AM11" s="19" t="s">
        <v>274</v>
      </c>
      <c r="AN11" s="19" t="s">
        <v>275</v>
      </c>
      <c r="AO11" s="172" t="s">
        <v>276</v>
      </c>
      <c r="AP11" s="173"/>
      <c r="AQ11" s="20" t="s">
        <v>277</v>
      </c>
      <c r="AR11" s="52" t="s">
        <v>232</v>
      </c>
      <c r="AS11" s="19">
        <v>20000</v>
      </c>
      <c r="AT11" s="19" t="s">
        <v>274</v>
      </c>
      <c r="AU11" s="19">
        <v>27070.31</v>
      </c>
      <c r="AV11" s="54">
        <v>2</v>
      </c>
    </row>
    <row r="12" spans="1:141" s="84" customFormat="1" ht="151.94999999999999" customHeight="1" thickBot="1" x14ac:dyDescent="0.35">
      <c r="A12" s="125"/>
      <c r="B12" s="14" t="s">
        <v>190</v>
      </c>
      <c r="C12" s="60" t="s">
        <v>234</v>
      </c>
      <c r="D12" s="60" t="s">
        <v>235</v>
      </c>
      <c r="E12" s="60">
        <v>0</v>
      </c>
      <c r="F12" s="60" t="s">
        <v>236</v>
      </c>
      <c r="G12" s="60" t="s">
        <v>237</v>
      </c>
      <c r="H12" s="60" t="s">
        <v>193</v>
      </c>
      <c r="I12" s="285" t="s">
        <v>278</v>
      </c>
      <c r="J12" s="285" t="s">
        <v>279</v>
      </c>
      <c r="K12" s="12">
        <v>4</v>
      </c>
      <c r="L12" s="51">
        <v>3</v>
      </c>
      <c r="M12" s="51">
        <v>10800</v>
      </c>
      <c r="N12" s="51">
        <v>1</v>
      </c>
      <c r="O12" s="51">
        <v>4190</v>
      </c>
      <c r="P12" s="57"/>
      <c r="Q12" s="57">
        <v>3085</v>
      </c>
      <c r="R12" s="57"/>
      <c r="S12" s="57"/>
      <c r="T12" s="58">
        <v>5255</v>
      </c>
      <c r="U12" s="17">
        <v>23330</v>
      </c>
      <c r="V12" s="51"/>
      <c r="W12" s="51">
        <v>3400</v>
      </c>
      <c r="X12" s="50" t="s">
        <v>194</v>
      </c>
      <c r="Y12" s="51"/>
      <c r="Z12" s="51"/>
      <c r="AA12" s="17"/>
      <c r="AB12" s="51"/>
      <c r="AC12" s="286">
        <f>SUM(M12,O12,Q12,T12,W12)</f>
        <v>26730</v>
      </c>
      <c r="AD12" s="52"/>
      <c r="AE12" s="51"/>
      <c r="AF12" s="59" t="s">
        <v>233</v>
      </c>
      <c r="AG12" s="166" t="s">
        <v>280</v>
      </c>
      <c r="AH12" s="167"/>
      <c r="AI12" s="168"/>
      <c r="AJ12" s="51" t="s">
        <v>238</v>
      </c>
      <c r="AK12" s="51" t="s">
        <v>239</v>
      </c>
      <c r="AL12" s="19" t="s">
        <v>281</v>
      </c>
      <c r="AM12" s="19">
        <v>80</v>
      </c>
      <c r="AN12" s="19" t="s">
        <v>282</v>
      </c>
      <c r="AO12" s="169" t="s">
        <v>283</v>
      </c>
      <c r="AP12" s="170"/>
      <c r="AQ12" s="20" t="s">
        <v>284</v>
      </c>
      <c r="AR12" s="52" t="s">
        <v>285</v>
      </c>
      <c r="AS12" s="19">
        <v>9274.44</v>
      </c>
      <c r="AT12" s="53" t="s">
        <v>286</v>
      </c>
      <c r="AU12" s="53">
        <v>9703.2800000000007</v>
      </c>
      <c r="AV12" s="54">
        <v>1</v>
      </c>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row>
    <row r="13" spans="1:141" s="84" customFormat="1" ht="223.5" customHeight="1" x14ac:dyDescent="0.3">
      <c r="A13" s="189" t="s">
        <v>199</v>
      </c>
      <c r="B13" s="189" t="s">
        <v>200</v>
      </c>
      <c r="C13" s="63"/>
      <c r="D13" s="63"/>
      <c r="E13" s="63"/>
      <c r="F13" s="63"/>
      <c r="G13" s="63"/>
      <c r="H13" s="63"/>
      <c r="I13" s="64"/>
      <c r="J13" s="64"/>
      <c r="K13" s="63"/>
      <c r="L13" s="63"/>
      <c r="M13" s="63"/>
      <c r="N13" s="63"/>
      <c r="O13" s="63"/>
      <c r="P13" s="65"/>
      <c r="Q13" s="65"/>
      <c r="R13" s="66"/>
      <c r="S13" s="66"/>
      <c r="T13" s="67"/>
      <c r="U13" s="68"/>
      <c r="V13" s="69"/>
      <c r="W13" s="69"/>
      <c r="X13" s="69"/>
      <c r="Y13" s="69"/>
      <c r="Z13" s="69"/>
      <c r="AA13" s="68"/>
      <c r="AB13" s="69"/>
      <c r="AC13" s="70"/>
      <c r="AD13" s="69"/>
      <c r="AE13" s="69"/>
      <c r="AF13" s="71" t="s">
        <v>240</v>
      </c>
      <c r="AG13" s="156" t="s">
        <v>241</v>
      </c>
      <c r="AH13" s="157"/>
      <c r="AI13" s="158"/>
      <c r="AJ13" s="62" t="s">
        <v>242</v>
      </c>
      <c r="AK13" s="62"/>
      <c r="AL13" s="72">
        <v>5000</v>
      </c>
      <c r="AM13" s="72">
        <v>200</v>
      </c>
      <c r="AN13" s="72">
        <v>5200</v>
      </c>
      <c r="AO13" s="159" t="s">
        <v>288</v>
      </c>
      <c r="AP13" s="160"/>
      <c r="AQ13" s="73" t="s">
        <v>287</v>
      </c>
      <c r="AR13" s="74" t="s">
        <v>243</v>
      </c>
      <c r="AS13" s="75"/>
      <c r="AT13" s="75"/>
      <c r="AU13" s="75"/>
      <c r="AV13" s="76" t="s">
        <v>204</v>
      </c>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row>
    <row r="14" spans="1:141" ht="43.2" x14ac:dyDescent="0.3">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89"/>
      <c r="AM14" s="77"/>
      <c r="AN14" s="77"/>
      <c r="AO14" s="77"/>
      <c r="AP14" s="77"/>
      <c r="AQ14" s="77"/>
      <c r="AR14" s="78"/>
      <c r="AS14" s="79" t="s">
        <v>423</v>
      </c>
      <c r="AT14" s="79" t="s">
        <v>424</v>
      </c>
      <c r="AU14" s="79" t="s">
        <v>426</v>
      </c>
      <c r="AV14" s="79"/>
    </row>
    <row r="15" spans="1:141" ht="23.4" x14ac:dyDescent="0.3">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289"/>
      <c r="AM15" s="77"/>
      <c r="AN15" s="77"/>
      <c r="AO15" s="77"/>
      <c r="AP15" s="77"/>
      <c r="AQ15" s="77"/>
      <c r="AR15" s="294" t="s">
        <v>419</v>
      </c>
      <c r="AS15" s="293">
        <f>SUM(AS10:AS12)</f>
        <v>43967.44</v>
      </c>
      <c r="AT15" s="293">
        <v>8053</v>
      </c>
      <c r="AU15" s="293">
        <f>SUM(AU10:AU12)</f>
        <v>52020.59</v>
      </c>
      <c r="AV15" s="290"/>
    </row>
    <row r="16" spans="1:141" s="16" customFormat="1" x14ac:dyDescent="0.3">
      <c r="A16" s="281" t="s">
        <v>58</v>
      </c>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row>
    <row r="17" spans="1:81" s="28" customFormat="1" ht="214.8" customHeight="1" x14ac:dyDescent="0.3">
      <c r="A17" s="26" t="s">
        <v>298</v>
      </c>
      <c r="B17" s="26" t="s">
        <v>155</v>
      </c>
      <c r="C17" s="34" t="s">
        <v>244</v>
      </c>
      <c r="D17" s="29">
        <v>25</v>
      </c>
      <c r="E17" s="34" t="s">
        <v>246</v>
      </c>
      <c r="F17" s="41" t="s">
        <v>247</v>
      </c>
      <c r="G17" s="41" t="s">
        <v>289</v>
      </c>
      <c r="H17" s="37" t="s">
        <v>249</v>
      </c>
      <c r="I17" s="38">
        <v>297396</v>
      </c>
      <c r="J17" s="38">
        <v>256190</v>
      </c>
      <c r="K17" s="39" t="s">
        <v>261</v>
      </c>
      <c r="L17" s="26"/>
      <c r="M17" s="26"/>
      <c r="N17" s="26"/>
      <c r="O17" s="26"/>
      <c r="P17" s="26"/>
      <c r="Q17" s="26"/>
      <c r="R17" s="26"/>
      <c r="S17" s="26"/>
      <c r="T17" s="26"/>
      <c r="U17" s="26"/>
      <c r="V17" s="26"/>
      <c r="W17" s="26"/>
      <c r="X17" s="26"/>
      <c r="Y17" s="26"/>
      <c r="Z17" s="26"/>
      <c r="AA17" s="31" t="s">
        <v>251</v>
      </c>
      <c r="AB17" s="26"/>
      <c r="AC17" s="35">
        <v>0</v>
      </c>
      <c r="AD17" s="26"/>
      <c r="AE17" s="26"/>
      <c r="AF17" s="22" t="s">
        <v>252</v>
      </c>
      <c r="AG17" s="186" t="s">
        <v>290</v>
      </c>
      <c r="AH17" s="187"/>
      <c r="AI17" s="188"/>
      <c r="AJ17" s="26" t="s">
        <v>253</v>
      </c>
      <c r="AK17" s="26"/>
      <c r="AL17" s="30">
        <v>20000</v>
      </c>
      <c r="AM17" s="30">
        <v>2000</v>
      </c>
      <c r="AN17" s="30">
        <v>22000</v>
      </c>
      <c r="AO17" s="186" t="s">
        <v>254</v>
      </c>
      <c r="AP17" s="188"/>
      <c r="AQ17" s="26" t="s">
        <v>255</v>
      </c>
      <c r="AR17" s="26" t="s">
        <v>256</v>
      </c>
      <c r="AS17" s="30">
        <v>20000</v>
      </c>
      <c r="AT17" s="30">
        <v>2000</v>
      </c>
      <c r="AU17" s="30">
        <v>22000</v>
      </c>
      <c r="AV17" s="29">
        <v>1</v>
      </c>
      <c r="BS17" s="24"/>
      <c r="BT17" s="24"/>
      <c r="BU17" s="24"/>
      <c r="BV17" s="24"/>
      <c r="BW17" s="24"/>
      <c r="BX17" s="24"/>
      <c r="BY17" s="24"/>
      <c r="BZ17" s="24"/>
      <c r="CA17" s="24"/>
      <c r="CB17" s="24"/>
      <c r="CC17" s="24"/>
    </row>
    <row r="18" spans="1:81" s="23" customFormat="1" ht="180" customHeight="1" x14ac:dyDescent="0.3">
      <c r="A18" s="27" t="s">
        <v>299</v>
      </c>
      <c r="B18" s="27" t="s">
        <v>156</v>
      </c>
      <c r="C18" s="36" t="s">
        <v>245</v>
      </c>
      <c r="D18" s="42">
        <v>7</v>
      </c>
      <c r="E18" s="42">
        <v>0</v>
      </c>
      <c r="F18" s="31" t="s">
        <v>248</v>
      </c>
      <c r="G18" s="31" t="s">
        <v>250</v>
      </c>
      <c r="H18" s="31" t="s">
        <v>297</v>
      </c>
      <c r="I18" s="33" t="s">
        <v>296</v>
      </c>
      <c r="J18" s="33" t="s">
        <v>295</v>
      </c>
      <c r="K18" s="32">
        <v>11</v>
      </c>
      <c r="L18" s="27"/>
      <c r="M18" s="27"/>
      <c r="N18" s="27"/>
      <c r="O18" s="27"/>
      <c r="P18" s="27"/>
      <c r="Q18" s="27"/>
      <c r="R18" s="27"/>
      <c r="S18" s="27"/>
      <c r="T18" s="27"/>
      <c r="U18" s="27"/>
      <c r="V18" s="27"/>
      <c r="W18" s="27"/>
      <c r="X18" s="27"/>
      <c r="Y18" s="27"/>
      <c r="Z18" s="27"/>
      <c r="AA18" s="36" t="s">
        <v>294</v>
      </c>
      <c r="AB18" s="27"/>
      <c r="AC18" s="40">
        <v>20000</v>
      </c>
      <c r="AD18" s="27"/>
      <c r="AE18" s="27"/>
      <c r="AF18" s="22" t="s">
        <v>240</v>
      </c>
      <c r="AG18" s="90" t="s">
        <v>257</v>
      </c>
      <c r="AH18" s="91"/>
      <c r="AI18" s="92"/>
      <c r="AJ18" s="27" t="s">
        <v>258</v>
      </c>
      <c r="AK18" s="27" t="s">
        <v>259</v>
      </c>
      <c r="AL18" s="43">
        <v>13000</v>
      </c>
      <c r="AM18" s="43">
        <v>1600</v>
      </c>
      <c r="AN18" s="43">
        <v>14600</v>
      </c>
      <c r="AO18" s="90" t="s">
        <v>292</v>
      </c>
      <c r="AP18" s="92"/>
      <c r="AQ18" s="27" t="s">
        <v>291</v>
      </c>
      <c r="AR18" s="27" t="s">
        <v>293</v>
      </c>
      <c r="AS18" s="208">
        <v>13000</v>
      </c>
      <c r="AT18" s="208">
        <v>1600</v>
      </c>
      <c r="AU18" s="208">
        <v>14600</v>
      </c>
      <c r="AV18" s="42">
        <v>2</v>
      </c>
      <c r="BS18" s="24"/>
      <c r="BT18" s="24"/>
      <c r="BU18" s="24"/>
      <c r="BV18" s="24"/>
      <c r="BW18" s="24"/>
      <c r="BX18" s="24"/>
      <c r="BY18" s="24"/>
      <c r="BZ18" s="25"/>
      <c r="CA18" s="25"/>
      <c r="CB18" s="25"/>
      <c r="CC18" s="25"/>
    </row>
    <row r="19" spans="1:81" ht="43.2" x14ac:dyDescent="0.3">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89"/>
      <c r="AM19" s="77"/>
      <c r="AN19" s="77"/>
      <c r="AO19" s="77"/>
      <c r="AP19" s="77"/>
      <c r="AQ19" s="77"/>
      <c r="AR19" s="78"/>
      <c r="AS19" s="79" t="s">
        <v>423</v>
      </c>
      <c r="AT19" s="79" t="s">
        <v>424</v>
      </c>
      <c r="AU19" s="79" t="s">
        <v>426</v>
      </c>
      <c r="AV19" s="79"/>
    </row>
    <row r="20" spans="1:81" ht="23.4" x14ac:dyDescent="0.3">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289"/>
      <c r="AM20" s="77"/>
      <c r="AN20" s="77"/>
      <c r="AO20" s="77"/>
      <c r="AP20" s="77"/>
      <c r="AQ20" s="77"/>
      <c r="AR20" s="294" t="s">
        <v>420</v>
      </c>
      <c r="AS20" s="293">
        <f>SUM(AS17:AS18)</f>
        <v>33000</v>
      </c>
      <c r="AT20" s="293">
        <f t="shared" ref="AT20:AU20" si="0">SUM(AT17:AT18)</f>
        <v>3600</v>
      </c>
      <c r="AU20" s="293">
        <f t="shared" si="0"/>
        <v>36600</v>
      </c>
      <c r="AV20" s="290"/>
    </row>
    <row r="21" spans="1:81" ht="23.4" x14ac:dyDescent="0.3">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M21" s="295"/>
      <c r="AN21" s="295"/>
      <c r="AO21" s="295"/>
      <c r="AP21" s="295"/>
      <c r="AQ21" s="295"/>
      <c r="AR21" s="298" t="s">
        <v>427</v>
      </c>
      <c r="AS21" s="299">
        <f>SUM(AS15+AS20)</f>
        <v>76967.44</v>
      </c>
      <c r="AT21" s="299">
        <f t="shared" ref="AT21:AU21" si="1">SUM(AT15+AT20)</f>
        <v>11653</v>
      </c>
      <c r="AU21" s="299">
        <f t="shared" si="1"/>
        <v>88620.59</v>
      </c>
      <c r="AV21" s="297"/>
    </row>
  </sheetData>
  <mergeCells count="64">
    <mergeCell ref="AG13:AI13"/>
    <mergeCell ref="AO13:AP13"/>
    <mergeCell ref="A10:A12"/>
    <mergeCell ref="AG10:AI10"/>
    <mergeCell ref="AO10:AP10"/>
    <mergeCell ref="AG11:AI11"/>
    <mergeCell ref="AO11:AP11"/>
    <mergeCell ref="AG12:AI12"/>
    <mergeCell ref="AO12:AP12"/>
    <mergeCell ref="AG18:AI18"/>
    <mergeCell ref="AO18:AP18"/>
    <mergeCell ref="AB7:AB8"/>
    <mergeCell ref="A9:AV9"/>
    <mergeCell ref="AV5:AV8"/>
    <mergeCell ref="L6:T6"/>
    <mergeCell ref="V6:Z6"/>
    <mergeCell ref="AC6:AC7"/>
    <mergeCell ref="AF6:AF8"/>
    <mergeCell ref="AJ6:AJ8"/>
    <mergeCell ref="AK6:AK8"/>
    <mergeCell ref="AL6:AL8"/>
    <mergeCell ref="AM6:AM8"/>
    <mergeCell ref="AN6:AN8"/>
    <mergeCell ref="AJ5:AK5"/>
    <mergeCell ref="I5:I8"/>
    <mergeCell ref="AR5:AR8"/>
    <mergeCell ref="AS5:AU5"/>
    <mergeCell ref="AS6:AS8"/>
    <mergeCell ref="AT6:AT8"/>
    <mergeCell ref="AU6:AU8"/>
    <mergeCell ref="AD5:AD8"/>
    <mergeCell ref="AE5:AE8"/>
    <mergeCell ref="AL5:AN5"/>
    <mergeCell ref="AO5:AP8"/>
    <mergeCell ref="AQ5:AQ8"/>
    <mergeCell ref="AG5:AI8"/>
    <mergeCell ref="L7:M7"/>
    <mergeCell ref="N7:O7"/>
    <mergeCell ref="W7:X7"/>
    <mergeCell ref="Y7:Z7"/>
    <mergeCell ref="J5:J8"/>
    <mergeCell ref="K5:K8"/>
    <mergeCell ref="L5:AC5"/>
    <mergeCell ref="D5:D8"/>
    <mergeCell ref="E5:E8"/>
    <mergeCell ref="F5:F8"/>
    <mergeCell ref="G5:G8"/>
    <mergeCell ref="H5:H8"/>
    <mergeCell ref="A16:AV16"/>
    <mergeCell ref="AG17:AI17"/>
    <mergeCell ref="AO17:AP17"/>
    <mergeCell ref="A1:Z2"/>
    <mergeCell ref="A3:J3"/>
    <mergeCell ref="K3:AC4"/>
    <mergeCell ref="AD3:AE4"/>
    <mergeCell ref="AF3:AN3"/>
    <mergeCell ref="A4:B4"/>
    <mergeCell ref="C4:H4"/>
    <mergeCell ref="I4:J4"/>
    <mergeCell ref="AF4:AN4"/>
    <mergeCell ref="AO4:AP4"/>
    <mergeCell ref="A5:A8"/>
    <mergeCell ref="B5:B8"/>
    <mergeCell ref="C5:C8"/>
  </mergeCell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FRANCAIS</vt:lpstr>
      <vt:lpstr>ESPANOL</vt:lpstr>
      <vt:lpstr>ENGLISH</vt:lpstr>
      <vt:lpstr>FRANCAIS!Zone_d_impression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MELCHIORRI</dc:creator>
  <cp:lastModifiedBy>Clarisse BOURDON</cp:lastModifiedBy>
  <cp:lastPrinted>2021-09-07T09:03:08Z</cp:lastPrinted>
  <dcterms:created xsi:type="dcterms:W3CDTF">2020-10-12T08:58:46Z</dcterms:created>
  <dcterms:modified xsi:type="dcterms:W3CDTF">2021-09-07T09:04:44Z</dcterms:modified>
</cp:coreProperties>
</file>