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BCF56935-6DBC-4DFF-9333-440F3962B4CE}" xr6:coauthVersionLast="4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02120 COMMANDE" sheetId="1" r:id="rId1"/>
    <sheet name="PARAMETRES" sheetId="3" r:id="rId2"/>
  </sheets>
  <externalReferences>
    <externalReference r:id="rId3"/>
    <externalReference r:id="rId4"/>
  </externalReferences>
  <definedNames>
    <definedName name="FT_1">'[1]FICHES TECHNIQUE'!$B$11</definedName>
    <definedName name="FT_10">'[1]FICHES TECHNIQUE'!$B$164</definedName>
    <definedName name="FT_11">'[1]FICHES TECHNIQUE'!$B$181</definedName>
    <definedName name="FT_12">'[1]FICHES TECHNIQUE'!$B$198</definedName>
    <definedName name="FT_13">'[1]FICHES TECHNIQUE'!$B$215</definedName>
    <definedName name="FT_14">'[1]FICHES TECHNIQUE'!$B$232</definedName>
    <definedName name="FT_15">'[1]FICHES TECHNIQUE'!$B$249</definedName>
    <definedName name="FT_16">'[1]FICHES TECHNIQUE'!$B$266</definedName>
    <definedName name="FT_17">'[1]FICHES TECHNIQUE'!$B$283</definedName>
    <definedName name="FT_18">'[1]FICHES TECHNIQUE'!$B$300</definedName>
    <definedName name="FT_19">'[1]FICHES TECHNIQUE'!$B$317</definedName>
    <definedName name="FT_2">'[1]FICHES TECHNIQUE'!$B$28</definedName>
    <definedName name="FT_20">'[1]FICHES TECHNIQUE'!$B$334</definedName>
    <definedName name="FT_21">'[1]FICHES TECHNIQUE'!$B$351</definedName>
    <definedName name="FT_22">'[1]FICHES TECHNIQUE'!$B$368</definedName>
    <definedName name="FT_23">'[1]FICHES TECHNIQUE'!$B$385</definedName>
    <definedName name="FT_24">'[1]FICHES TECHNIQUE'!$B$402</definedName>
    <definedName name="FT_25">'[1]FICHES TECHNIQUE'!$B$419</definedName>
    <definedName name="FT_3">'[1]FICHES TECHNIQUE'!$B$45</definedName>
    <definedName name="FT_4">'[1]FICHES TECHNIQUE'!$B$62</definedName>
    <definedName name="FT_5">'[1]FICHES TECHNIQUE'!$B$79</definedName>
    <definedName name="FT_6">'[1]FICHES TECHNIQUE'!$B$96</definedName>
    <definedName name="FT_7">'[1]FICHES TECHNIQUE'!$B$113</definedName>
    <definedName name="FT_8">'[1]FICHES TECHNIQUE'!$B$130</definedName>
    <definedName name="FT_9">'[1]FICHES TECHNIQUE'!$B$147</definedName>
    <definedName name="L_FOURNISSEURS">PARAMETRES!#REF!</definedName>
    <definedName name="LISTE_L">PARAMETRES!$F$1:$F$28</definedName>
    <definedName name="LISTE_LUNDI">[1]PARAMETRES!$U$1:$U$28</definedName>
    <definedName name="NOMS_FT">PARAMETRES!#REF!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 a="1"/>
  <c r="B6" i="1" s="1"/>
  <c r="C6" i="1" a="1"/>
  <c r="C6" i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/>
  <c r="J6" i="1" a="1"/>
  <c r="J6" i="1" s="1"/>
  <c r="K6" i="1" a="1"/>
  <c r="K6" i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/>
  <c r="R6" i="1" a="1"/>
  <c r="R6" i="1" s="1"/>
  <c r="S6" i="1" a="1"/>
  <c r="S6" i="1"/>
  <c r="T6" i="1" a="1"/>
  <c r="T6" i="1" s="1"/>
  <c r="U6" i="1" a="1"/>
  <c r="U6" i="1" s="1"/>
  <c r="V6" i="1" a="1"/>
  <c r="V6" i="1" s="1"/>
  <c r="W6" i="1" a="1"/>
  <c r="W6" i="1" s="1"/>
  <c r="X6" i="1" a="1"/>
  <c r="X6" i="1" s="1"/>
  <c r="Y6" i="1" a="1"/>
  <c r="Y6" i="1"/>
  <c r="Z6" i="1" a="1"/>
  <c r="Z6" i="1" s="1"/>
  <c r="AA6" i="1" a="1"/>
  <c r="AA6" i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AG6" i="1" a="1"/>
  <c r="AG6" i="1"/>
  <c r="AH6" i="1" a="1"/>
  <c r="AH6" i="1" s="1"/>
  <c r="AI6" i="1" a="1"/>
  <c r="AI6" i="1"/>
  <c r="AJ6" i="1" a="1"/>
  <c r="AJ6" i="1" s="1"/>
  <c r="AK6" i="1" a="1"/>
  <c r="AK6" i="1" s="1"/>
  <c r="AL6" i="1" a="1"/>
  <c r="AL6" i="1" s="1"/>
  <c r="AM6" i="1" a="1"/>
  <c r="AM6" i="1" s="1"/>
  <c r="AN6" i="1" a="1"/>
  <c r="AN6" i="1" s="1"/>
  <c r="AO6" i="1" a="1"/>
  <c r="AO6" i="1"/>
  <c r="AP6" i="1" a="1"/>
  <c r="AP6" i="1" s="1"/>
  <c r="AQ6" i="1" a="1"/>
  <c r="AQ6" i="1"/>
  <c r="AR6" i="1" a="1"/>
  <c r="AR6" i="1" s="1"/>
  <c r="AS6" i="1" a="1"/>
  <c r="AS6" i="1" s="1"/>
  <c r="AT6" i="1" a="1"/>
  <c r="AT6" i="1" s="1"/>
  <c r="AU6" i="1" a="1"/>
  <c r="AU6" i="1" s="1"/>
  <c r="AV6" i="1" a="1"/>
  <c r="AV6" i="1" s="1"/>
  <c r="AW6" i="1" a="1"/>
  <c r="AW6" i="1"/>
  <c r="AX6" i="1" a="1"/>
  <c r="AX6" i="1" s="1"/>
  <c r="AY6" i="1" a="1"/>
  <c r="AY6" i="1"/>
  <c r="AZ6" i="1" a="1"/>
  <c r="AZ6" i="1" s="1"/>
  <c r="BA6" i="1" a="1"/>
  <c r="BA6" i="1" s="1"/>
  <c r="BB6" i="1" a="1"/>
  <c r="BB6" i="1" s="1"/>
  <c r="BC6" i="1" a="1"/>
  <c r="BC6" i="1" s="1"/>
  <c r="BD6" i="1" a="1"/>
  <c r="BD6" i="1" s="1"/>
  <c r="BE6" i="1" a="1"/>
  <c r="BE6" i="1"/>
  <c r="BF6" i="1" a="1"/>
  <c r="BF6" i="1" s="1"/>
  <c r="BG6" i="1" a="1"/>
  <c r="BG6" i="1"/>
  <c r="BH6" i="1" a="1"/>
  <c r="BH6" i="1" s="1"/>
  <c r="BI6" i="1" a="1"/>
  <c r="BI6" i="1" s="1"/>
  <c r="BJ6" i="1" a="1"/>
  <c r="BJ6" i="1" s="1"/>
  <c r="BK6" i="1" a="1"/>
  <c r="BK6" i="1" s="1"/>
  <c r="BL6" i="1" a="1"/>
  <c r="BL6" i="1" s="1"/>
  <c r="BM6" i="1" a="1"/>
  <c r="BM6" i="1"/>
  <c r="BN6" i="1" a="1"/>
  <c r="BN6" i="1" s="1"/>
  <c r="BO6" i="1" a="1"/>
  <c r="BO6" i="1"/>
  <c r="BP6" i="1" a="1"/>
  <c r="BP6" i="1" s="1"/>
  <c r="BQ6" i="1" a="1"/>
  <c r="BQ6" i="1" s="1"/>
  <c r="BR6" i="1" a="1"/>
  <c r="BR6" i="1" s="1"/>
  <c r="BS6" i="1" a="1"/>
  <c r="BS6" i="1" s="1"/>
  <c r="BT6" i="1" a="1"/>
  <c r="BT6" i="1" s="1"/>
  <c r="BU6" i="1" a="1"/>
  <c r="BU6" i="1"/>
  <c r="BV6" i="1" a="1"/>
  <c r="BV6" i="1" s="1"/>
  <c r="BW6" i="1" a="1"/>
  <c r="BW6" i="1"/>
  <c r="BX6" i="1" a="1"/>
  <c r="BX6" i="1" s="1"/>
  <c r="BY6" i="1" a="1"/>
  <c r="BY6" i="1" s="1"/>
  <c r="BZ6" i="1" a="1"/>
  <c r="BZ6" i="1" s="1"/>
  <c r="CA6" i="1" a="1"/>
  <c r="CA6" i="1" s="1"/>
  <c r="CB6" i="1" a="1"/>
  <c r="CB6" i="1" s="1"/>
  <c r="CC6" i="1" a="1"/>
  <c r="CC6" i="1"/>
  <c r="CD6" i="1" a="1"/>
  <c r="CD6" i="1" s="1"/>
  <c r="CE6" i="1" a="1"/>
  <c r="CE6" i="1"/>
  <c r="CF6" i="1" a="1"/>
  <c r="CF6" i="1" s="1"/>
  <c r="CG6" i="1" a="1"/>
  <c r="CG6" i="1" s="1"/>
  <c r="B7" i="1" a="1"/>
  <c r="B7" i="1" s="1"/>
  <c r="C7" i="1" a="1"/>
  <c r="C7" i="1" s="1"/>
  <c r="D7" i="1" a="1"/>
  <c r="D7" i="1" s="1"/>
  <c r="E7" i="1" a="1"/>
  <c r="E7" i="1"/>
  <c r="F7" i="1" a="1"/>
  <c r="F7" i="1" s="1"/>
  <c r="G7" i="1" a="1"/>
  <c r="G7" i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/>
  <c r="N7" i="1" a="1"/>
  <c r="N7" i="1" s="1"/>
  <c r="O7" i="1" a="1"/>
  <c r="O7" i="1"/>
  <c r="P7" i="1" a="1"/>
  <c r="P7" i="1" s="1"/>
  <c r="Q7" i="1" a="1"/>
  <c r="Q7" i="1" s="1"/>
  <c r="R7" i="1" a="1"/>
  <c r="R7" i="1" s="1"/>
  <c r="S7" i="1" a="1"/>
  <c r="S7" i="1" s="1"/>
  <c r="T7" i="1" a="1"/>
  <c r="T7" i="1" s="1"/>
  <c r="U7" i="1" a="1"/>
  <c r="U7" i="1"/>
  <c r="V7" i="1" a="1"/>
  <c r="V7" i="1" s="1"/>
  <c r="W7" i="1" a="1"/>
  <c r="W7" i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/>
  <c r="AD7" i="1" a="1"/>
  <c r="AD7" i="1" s="1"/>
  <c r="AE7" i="1" a="1"/>
  <c r="AE7" i="1"/>
  <c r="AF7" i="1" a="1"/>
  <c r="AF7" i="1" s="1"/>
  <c r="AG7" i="1" a="1"/>
  <c r="AG7" i="1" s="1"/>
  <c r="AH7" i="1" a="1"/>
  <c r="AH7" i="1" s="1"/>
  <c r="AI7" i="1" a="1"/>
  <c r="AI7" i="1" s="1"/>
  <c r="AJ7" i="1" a="1"/>
  <c r="AJ7" i="1" s="1"/>
  <c r="AK7" i="1" a="1"/>
  <c r="AK7" i="1"/>
  <c r="AL7" i="1" a="1"/>
  <c r="AL7" i="1" s="1"/>
  <c r="AM7" i="1" a="1"/>
  <c r="AM7" i="1"/>
  <c r="AN7" i="1" a="1"/>
  <c r="AN7" i="1" s="1"/>
  <c r="AO7" i="1" a="1"/>
  <c r="AO7" i="1" s="1"/>
  <c r="AP7" i="1" a="1"/>
  <c r="AP7" i="1" s="1"/>
  <c r="AQ7" i="1" a="1"/>
  <c r="AQ7" i="1" s="1"/>
  <c r="AR7" i="1" a="1"/>
  <c r="AR7" i="1" s="1"/>
  <c r="AS7" i="1" a="1"/>
  <c r="AS7" i="1"/>
  <c r="AT7" i="1" a="1"/>
  <c r="AT7" i="1" s="1"/>
  <c r="AU7" i="1" a="1"/>
  <c r="AU7" i="1"/>
  <c r="AV7" i="1" a="1"/>
  <c r="AV7" i="1" s="1"/>
  <c r="AW7" i="1" a="1"/>
  <c r="AW7" i="1" s="1"/>
  <c r="AX7" i="1" a="1"/>
  <c r="AX7" i="1" s="1"/>
  <c r="AY7" i="1" a="1"/>
  <c r="AY7" i="1" s="1"/>
  <c r="AZ7" i="1" a="1"/>
  <c r="AZ7" i="1" s="1"/>
  <c r="BA7" i="1" a="1"/>
  <c r="BA7" i="1"/>
  <c r="BB7" i="1" a="1"/>
  <c r="BB7" i="1" s="1"/>
  <c r="BC7" i="1" a="1"/>
  <c r="BC7" i="1"/>
  <c r="BD7" i="1" a="1"/>
  <c r="BD7" i="1" s="1"/>
  <c r="BE7" i="1" a="1"/>
  <c r="BE7" i="1" s="1"/>
  <c r="BF7" i="1" a="1"/>
  <c r="BF7" i="1" s="1"/>
  <c r="BG7" i="1" a="1"/>
  <c r="BG7" i="1" s="1"/>
  <c r="BH7" i="1" a="1"/>
  <c r="BH7" i="1" s="1"/>
  <c r="BI7" i="1" a="1"/>
  <c r="BI7" i="1"/>
  <c r="BJ7" i="1" a="1"/>
  <c r="BJ7" i="1" s="1"/>
  <c r="BK7" i="1" a="1"/>
  <c r="BK7" i="1"/>
  <c r="BL7" i="1" a="1"/>
  <c r="BL7" i="1" s="1"/>
  <c r="BM7" i="1" a="1"/>
  <c r="BM7" i="1" s="1"/>
  <c r="BN7" i="1" a="1"/>
  <c r="BN7" i="1" s="1"/>
  <c r="BO7" i="1" a="1"/>
  <c r="BO7" i="1" s="1"/>
  <c r="BP7" i="1" a="1"/>
  <c r="BP7" i="1" s="1"/>
  <c r="BQ7" i="1" a="1"/>
  <c r="BQ7" i="1"/>
  <c r="BR7" i="1" a="1"/>
  <c r="BR7" i="1" s="1"/>
  <c r="BS7" i="1" a="1"/>
  <c r="BS7" i="1"/>
  <c r="BT7" i="1" a="1"/>
  <c r="BT7" i="1" s="1"/>
  <c r="BU7" i="1" a="1"/>
  <c r="BU7" i="1" s="1"/>
  <c r="BV7" i="1" a="1"/>
  <c r="BV7" i="1" s="1"/>
  <c r="BW7" i="1" a="1"/>
  <c r="BW7" i="1" s="1"/>
  <c r="BX7" i="1" a="1"/>
  <c r="BX7" i="1" s="1"/>
  <c r="BY7" i="1" a="1"/>
  <c r="BY7" i="1"/>
  <c r="BZ7" i="1" a="1"/>
  <c r="BZ7" i="1" s="1"/>
  <c r="CA7" i="1" a="1"/>
  <c r="CA7" i="1"/>
  <c r="CB7" i="1" a="1"/>
  <c r="CB7" i="1" s="1"/>
  <c r="CC7" i="1" a="1"/>
  <c r="CC7" i="1" s="1"/>
  <c r="CD7" i="1" a="1"/>
  <c r="CD7" i="1" s="1"/>
  <c r="CE7" i="1" a="1"/>
  <c r="CE7" i="1" s="1"/>
  <c r="CF7" i="1" a="1"/>
  <c r="CF7" i="1" s="1"/>
  <c r="CG7" i="1" a="1"/>
  <c r="CG7" i="1" s="1"/>
  <c r="B8" i="1" a="1"/>
  <c r="B8" i="1" s="1"/>
  <c r="C8" i="1" a="1"/>
  <c r="C8" i="1"/>
  <c r="D8" i="1" a="1"/>
  <c r="D8" i="1" s="1"/>
  <c r="E8" i="1" a="1"/>
  <c r="E8" i="1" s="1"/>
  <c r="F8" i="1" a="1"/>
  <c r="F8" i="1" s="1"/>
  <c r="G8" i="1" a="1"/>
  <c r="G8" i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/>
  <c r="P8" i="1" a="1"/>
  <c r="P8" i="1" s="1"/>
  <c r="Q8" i="1" a="1"/>
  <c r="Q8" i="1"/>
  <c r="R8" i="1" a="1"/>
  <c r="R8" i="1" s="1"/>
  <c r="S8" i="1" a="1"/>
  <c r="S8" i="1"/>
  <c r="T8" i="1" a="1"/>
  <c r="T8" i="1" s="1"/>
  <c r="U8" i="1" a="1"/>
  <c r="U8" i="1" s="1"/>
  <c r="V8" i="1" a="1"/>
  <c r="V8" i="1" s="1"/>
  <c r="W8" i="1" a="1"/>
  <c r="W8" i="1"/>
  <c r="X8" i="1" a="1"/>
  <c r="X8" i="1" s="1"/>
  <c r="Y8" i="1" a="1"/>
  <c r="Y8" i="1" s="1"/>
  <c r="Z8" i="1" a="1"/>
  <c r="Z8" i="1" s="1"/>
  <c r="AA8" i="1" a="1"/>
  <c r="AA8" i="1"/>
  <c r="AB8" i="1" a="1"/>
  <c r="AB8" i="1" s="1"/>
  <c r="AC8" i="1" a="1"/>
  <c r="AC8" i="1" s="1"/>
  <c r="AD8" i="1" a="1"/>
  <c r="AD8" i="1" s="1"/>
  <c r="AE8" i="1" a="1"/>
  <c r="AE8" i="1"/>
  <c r="AF8" i="1" a="1"/>
  <c r="AF8" i="1" s="1"/>
  <c r="AG8" i="1" a="1"/>
  <c r="AG8" i="1"/>
  <c r="AH8" i="1" a="1"/>
  <c r="AH8" i="1" s="1"/>
  <c r="AI8" i="1" a="1"/>
  <c r="AI8" i="1"/>
  <c r="AJ8" i="1" a="1"/>
  <c r="AJ8" i="1" s="1"/>
  <c r="AK8" i="1" a="1"/>
  <c r="AK8" i="1" s="1"/>
  <c r="AL8" i="1" a="1"/>
  <c r="AL8" i="1" s="1"/>
  <c r="AM8" i="1" a="1"/>
  <c r="AM8" i="1"/>
  <c r="AN8" i="1" a="1"/>
  <c r="AN8" i="1" s="1"/>
  <c r="AO8" i="1" a="1"/>
  <c r="AO8" i="1"/>
  <c r="AP8" i="1" a="1"/>
  <c r="AP8" i="1" s="1"/>
  <c r="AQ8" i="1" a="1"/>
  <c r="AQ8" i="1"/>
  <c r="AR8" i="1" a="1"/>
  <c r="AR8" i="1" s="1"/>
  <c r="AS8" i="1" a="1"/>
  <c r="AS8" i="1" s="1"/>
  <c r="AT8" i="1" a="1"/>
  <c r="AT8" i="1" s="1"/>
  <c r="AU8" i="1" a="1"/>
  <c r="AU8" i="1"/>
  <c r="AV8" i="1" a="1"/>
  <c r="AV8" i="1" s="1"/>
  <c r="AW8" i="1" a="1"/>
  <c r="AW8" i="1"/>
  <c r="AX8" i="1" a="1"/>
  <c r="AX8" i="1" s="1"/>
  <c r="AY8" i="1" a="1"/>
  <c r="AY8" i="1"/>
  <c r="AZ8" i="1" a="1"/>
  <c r="AZ8" i="1" s="1"/>
  <c r="BA8" i="1" a="1"/>
  <c r="BA8" i="1" s="1"/>
  <c r="BB8" i="1" a="1"/>
  <c r="BB8" i="1" s="1"/>
  <c r="BC8" i="1" a="1"/>
  <c r="BC8" i="1"/>
  <c r="BD8" i="1" a="1"/>
  <c r="BD8" i="1" s="1"/>
  <c r="BE8" i="1" a="1"/>
  <c r="BE8" i="1"/>
  <c r="BF8" i="1" a="1"/>
  <c r="BF8" i="1" s="1"/>
  <c r="BG8" i="1" a="1"/>
  <c r="BG8" i="1"/>
  <c r="BH8" i="1" a="1"/>
  <c r="BH8" i="1" s="1"/>
  <c r="BI8" i="1" a="1"/>
  <c r="BI8" i="1" s="1"/>
  <c r="BJ8" i="1" a="1"/>
  <c r="BJ8" i="1" s="1"/>
  <c r="BK8" i="1" a="1"/>
  <c r="BK8" i="1"/>
  <c r="BL8" i="1" a="1"/>
  <c r="BL8" i="1" s="1"/>
  <c r="BM8" i="1" a="1"/>
  <c r="BM8" i="1"/>
  <c r="BN8" i="1" a="1"/>
  <c r="BN8" i="1" s="1"/>
  <c r="BO8" i="1" a="1"/>
  <c r="BO8" i="1"/>
  <c r="BP8" i="1" a="1"/>
  <c r="BP8" i="1" s="1"/>
  <c r="BQ8" i="1" a="1"/>
  <c r="BQ8" i="1" s="1"/>
  <c r="BR8" i="1" a="1"/>
  <c r="BR8" i="1" s="1"/>
  <c r="BS8" i="1" a="1"/>
  <c r="BS8" i="1"/>
  <c r="BT8" i="1" a="1"/>
  <c r="BT8" i="1" s="1"/>
  <c r="BU8" i="1" a="1"/>
  <c r="BU8" i="1"/>
  <c r="BV8" i="1" a="1"/>
  <c r="BV8" i="1" s="1"/>
  <c r="BW8" i="1" a="1"/>
  <c r="BW8" i="1"/>
  <c r="BX8" i="1" a="1"/>
  <c r="BX8" i="1" s="1"/>
  <c r="BY8" i="1" a="1"/>
  <c r="BY8" i="1" s="1"/>
  <c r="BZ8" i="1" a="1"/>
  <c r="BZ8" i="1" s="1"/>
  <c r="CA8" i="1" a="1"/>
  <c r="CA8" i="1"/>
  <c r="CB8" i="1" a="1"/>
  <c r="CB8" i="1" s="1"/>
  <c r="CC8" i="1" a="1"/>
  <c r="CC8" i="1"/>
  <c r="CD8" i="1" a="1"/>
  <c r="CD8" i="1" s="1"/>
  <c r="CE8" i="1" a="1"/>
  <c r="CE8" i="1"/>
  <c r="CF8" i="1" a="1"/>
  <c r="CF8" i="1" s="1"/>
  <c r="CG8" i="1" a="1"/>
  <c r="CG8" i="1" s="1"/>
  <c r="B9" i="1" a="1"/>
  <c r="B9" i="1" s="1"/>
  <c r="C9" i="1" a="1"/>
  <c r="C9" i="1"/>
  <c r="D9" i="1" a="1"/>
  <c r="D9" i="1" s="1"/>
  <c r="E9" i="1" a="1"/>
  <c r="E9" i="1"/>
  <c r="F9" i="1" a="1"/>
  <c r="F9" i="1" s="1"/>
  <c r="G9" i="1" a="1"/>
  <c r="G9" i="1"/>
  <c r="H9" i="1" a="1"/>
  <c r="H9" i="1" s="1"/>
  <c r="I9" i="1" a="1"/>
  <c r="I9" i="1" s="1"/>
  <c r="J9" i="1" a="1"/>
  <c r="J9" i="1" s="1"/>
  <c r="K9" i="1" a="1"/>
  <c r="K9" i="1"/>
  <c r="L9" i="1" a="1"/>
  <c r="L9" i="1" s="1"/>
  <c r="M9" i="1" a="1"/>
  <c r="M9" i="1"/>
  <c r="N9" i="1" a="1"/>
  <c r="N9" i="1" s="1"/>
  <c r="O9" i="1" a="1"/>
  <c r="O9" i="1"/>
  <c r="P9" i="1" a="1"/>
  <c r="P9" i="1" s="1"/>
  <c r="Q9" i="1" a="1"/>
  <c r="Q9" i="1" s="1"/>
  <c r="R9" i="1" a="1"/>
  <c r="R9" i="1" s="1"/>
  <c r="S9" i="1" a="1"/>
  <c r="S9" i="1"/>
  <c r="T9" i="1" a="1"/>
  <c r="T9" i="1" s="1"/>
  <c r="U9" i="1" a="1"/>
  <c r="U9" i="1"/>
  <c r="V9" i="1" a="1"/>
  <c r="V9" i="1" s="1"/>
  <c r="W9" i="1" a="1"/>
  <c r="W9" i="1"/>
  <c r="X9" i="1" a="1"/>
  <c r="X9" i="1" s="1"/>
  <c r="Y9" i="1" a="1"/>
  <c r="Y9" i="1" s="1"/>
  <c r="Z9" i="1" a="1"/>
  <c r="Z9" i="1" s="1"/>
  <c r="AA9" i="1" a="1"/>
  <c r="AA9" i="1"/>
  <c r="AB9" i="1" a="1"/>
  <c r="AB9" i="1" s="1"/>
  <c r="AC9" i="1" a="1"/>
  <c r="AC9" i="1"/>
  <c r="AD9" i="1" a="1"/>
  <c r="AD9" i="1" s="1"/>
  <c r="AE9" i="1" a="1"/>
  <c r="AE9" i="1"/>
  <c r="AF9" i="1" a="1"/>
  <c r="AF9" i="1" s="1"/>
  <c r="AG9" i="1" a="1"/>
  <c r="AG9" i="1" s="1"/>
  <c r="AH9" i="1" a="1"/>
  <c r="AH9" i="1" s="1"/>
  <c r="AI9" i="1" a="1"/>
  <c r="AI9" i="1"/>
  <c r="AJ9" i="1" a="1"/>
  <c r="AJ9" i="1" s="1"/>
  <c r="AK9" i="1" a="1"/>
  <c r="AK9" i="1"/>
  <c r="AL9" i="1" a="1"/>
  <c r="AL9" i="1" s="1"/>
  <c r="AM9" i="1" a="1"/>
  <c r="AM9" i="1"/>
  <c r="AN9" i="1" a="1"/>
  <c r="AN9" i="1" s="1"/>
  <c r="AO9" i="1" a="1"/>
  <c r="AO9" i="1" s="1"/>
  <c r="AP9" i="1" a="1"/>
  <c r="AP9" i="1" s="1"/>
  <c r="AQ9" i="1" a="1"/>
  <c r="AQ9" i="1"/>
  <c r="AR9" i="1" a="1"/>
  <c r="AR9" i="1" s="1"/>
  <c r="AS9" i="1" a="1"/>
  <c r="AS9" i="1"/>
  <c r="AT9" i="1" a="1"/>
  <c r="AT9" i="1" s="1"/>
  <c r="AU9" i="1" a="1"/>
  <c r="AU9" i="1"/>
  <c r="AV9" i="1" a="1"/>
  <c r="AV9" i="1"/>
  <c r="AW9" i="1" a="1"/>
  <c r="AW9" i="1"/>
  <c r="AX9" i="1" a="1"/>
  <c r="AX9" i="1"/>
  <c r="AY9" i="1" a="1"/>
  <c r="AY9" i="1"/>
  <c r="AZ9" i="1" a="1"/>
  <c r="AZ9" i="1"/>
  <c r="BA9" i="1" a="1"/>
  <c r="BA9" i="1"/>
  <c r="BB9" i="1" a="1"/>
  <c r="BB9" i="1"/>
  <c r="BC9" i="1" a="1"/>
  <c r="BC9" i="1"/>
  <c r="BD9" i="1" a="1"/>
  <c r="BD9" i="1"/>
  <c r="BE9" i="1" a="1"/>
  <c r="BE9" i="1" s="1"/>
  <c r="BF9" i="1" a="1"/>
  <c r="BF9" i="1"/>
  <c r="BG9" i="1" a="1"/>
  <c r="BG9" i="1" s="1"/>
  <c r="BH9" i="1" a="1"/>
  <c r="BH9" i="1" s="1"/>
  <c r="BI9" i="1" a="1"/>
  <c r="BI9" i="1" s="1"/>
  <c r="BJ9" i="1" a="1"/>
  <c r="BJ9" i="1"/>
  <c r="BK9" i="1" a="1"/>
  <c r="BK9" i="1" s="1"/>
  <c r="BL9" i="1" a="1"/>
  <c r="BL9" i="1"/>
  <c r="BM9" i="1" a="1"/>
  <c r="BM9" i="1" s="1"/>
  <c r="BN9" i="1" a="1"/>
  <c r="BN9" i="1"/>
  <c r="BO9" i="1" a="1"/>
  <c r="BO9" i="1" s="1"/>
  <c r="BP9" i="1" a="1"/>
  <c r="BP9" i="1" s="1"/>
  <c r="BQ9" i="1" a="1"/>
  <c r="BQ9" i="1" s="1"/>
  <c r="BR9" i="1" a="1"/>
  <c r="BR9" i="1" s="1"/>
  <c r="BS9" i="1" a="1"/>
  <c r="BS9" i="1" s="1"/>
  <c r="BT9" i="1" a="1"/>
  <c r="BT9" i="1"/>
  <c r="BU9" i="1" a="1"/>
  <c r="BU9" i="1" s="1"/>
  <c r="BV9" i="1" a="1"/>
  <c r="BV9" i="1"/>
  <c r="BW9" i="1" a="1"/>
  <c r="BW9" i="1" s="1"/>
  <c r="BX9" i="1" a="1"/>
  <c r="BX9" i="1" s="1"/>
  <c r="BY9" i="1" a="1"/>
  <c r="BY9" i="1" s="1"/>
  <c r="BZ9" i="1" a="1"/>
  <c r="BZ9" i="1" s="1"/>
  <c r="CA9" i="1" a="1"/>
  <c r="CA9" i="1" s="1"/>
  <c r="CB9" i="1" a="1"/>
  <c r="CB9" i="1"/>
  <c r="CC9" i="1" a="1"/>
  <c r="CC9" i="1" s="1"/>
  <c r="CD9" i="1" a="1"/>
  <c r="CD9" i="1"/>
  <c r="CE9" i="1" a="1"/>
  <c r="CE9" i="1" s="1"/>
  <c r="CF9" i="1" a="1"/>
  <c r="CF9" i="1" s="1"/>
  <c r="CG9" i="1" a="1"/>
  <c r="CG9" i="1" s="1"/>
  <c r="B10" i="1" a="1"/>
  <c r="B10" i="1" s="1"/>
  <c r="C10" i="1" a="1"/>
  <c r="C10" i="1" s="1"/>
  <c r="D10" i="1" a="1"/>
  <c r="D10" i="1"/>
  <c r="E10" i="1" a="1"/>
  <c r="E10" i="1" s="1"/>
  <c r="F10" i="1" a="1"/>
  <c r="F10" i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/>
  <c r="M10" i="1" a="1"/>
  <c r="M10" i="1" s="1"/>
  <c r="N10" i="1" a="1"/>
  <c r="N10" i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/>
  <c r="U10" i="1" a="1"/>
  <c r="U10" i="1" s="1"/>
  <c r="V10" i="1" a="1"/>
  <c r="V10" i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/>
  <c r="AC10" i="1" a="1"/>
  <c r="AC10" i="1" s="1"/>
  <c r="AD10" i="1" a="1"/>
  <c r="AD10" i="1"/>
  <c r="AE10" i="1" a="1"/>
  <c r="AE10" i="1" s="1"/>
  <c r="AF10" i="1" a="1"/>
  <c r="AF10" i="1" s="1"/>
  <c r="AG10" i="1" a="1"/>
  <c r="AG10" i="1" s="1"/>
  <c r="AH10" i="1" a="1"/>
  <c r="AH10" i="1" s="1"/>
  <c r="AI10" i="1" a="1"/>
  <c r="AI10" i="1" s="1"/>
  <c r="AJ10" i="1" a="1"/>
  <c r="AJ10" i="1"/>
  <c r="AK10" i="1" a="1"/>
  <c r="AK10" i="1" s="1"/>
  <c r="AL10" i="1" a="1"/>
  <c r="AL10" i="1"/>
  <c r="AM10" i="1" a="1"/>
  <c r="AM10" i="1" s="1"/>
  <c r="AN10" i="1" a="1"/>
  <c r="AN10" i="1" s="1"/>
  <c r="AO10" i="1" a="1"/>
  <c r="AO10" i="1" s="1"/>
  <c r="AP10" i="1" a="1"/>
  <c r="AP10" i="1" s="1"/>
  <c r="AQ10" i="1" a="1"/>
  <c r="AQ10" i="1" s="1"/>
  <c r="AR10" i="1" a="1"/>
  <c r="AR10" i="1"/>
  <c r="AS10" i="1" a="1"/>
  <c r="AS10" i="1" s="1"/>
  <c r="AT10" i="1" a="1"/>
  <c r="AT10" i="1"/>
  <c r="AU10" i="1" a="1"/>
  <c r="AU10" i="1" s="1"/>
  <c r="AV10" i="1" a="1"/>
  <c r="AV10" i="1" s="1"/>
  <c r="AW10" i="1" a="1"/>
  <c r="AW10" i="1" s="1"/>
  <c r="AX10" i="1" a="1"/>
  <c r="AX10" i="1" s="1"/>
  <c r="AY10" i="1" a="1"/>
  <c r="AY10" i="1" s="1"/>
  <c r="AZ10" i="1" a="1"/>
  <c r="AZ10" i="1"/>
  <c r="BA10" i="1" a="1"/>
  <c r="BA10" i="1" s="1"/>
  <c r="BB10" i="1" a="1"/>
  <c r="BB10" i="1"/>
  <c r="BC10" i="1" a="1"/>
  <c r="BC10" i="1" s="1"/>
  <c r="BD10" i="1" a="1"/>
  <c r="BD10" i="1" s="1"/>
  <c r="BE10" i="1" a="1"/>
  <c r="BE10" i="1" s="1"/>
  <c r="BF10" i="1" a="1"/>
  <c r="BF10" i="1" s="1"/>
  <c r="BG10" i="1" a="1"/>
  <c r="BG10" i="1" s="1"/>
  <c r="BH10" i="1" a="1"/>
  <c r="BH10" i="1"/>
  <c r="BI10" i="1" a="1"/>
  <c r="BI10" i="1" s="1"/>
  <c r="BJ10" i="1" a="1"/>
  <c r="BJ10" i="1"/>
  <c r="BK10" i="1" a="1"/>
  <c r="BK10" i="1" s="1"/>
  <c r="BL10" i="1" a="1"/>
  <c r="BL10" i="1" s="1"/>
  <c r="BM10" i="1" a="1"/>
  <c r="BM10" i="1" s="1"/>
  <c r="BN10" i="1" a="1"/>
  <c r="BN10" i="1" s="1"/>
  <c r="BO10" i="1" a="1"/>
  <c r="BO10" i="1" s="1"/>
  <c r="BP10" i="1" a="1"/>
  <c r="BP10" i="1"/>
  <c r="BQ10" i="1" a="1"/>
  <c r="BQ10" i="1" s="1"/>
  <c r="BR10" i="1" a="1"/>
  <c r="BR10" i="1"/>
  <c r="BS10" i="1" a="1"/>
  <c r="BS10" i="1" s="1"/>
  <c r="BT10" i="1" a="1"/>
  <c r="BT10" i="1" s="1"/>
  <c r="BU10" i="1" a="1"/>
  <c r="BU10" i="1" s="1"/>
  <c r="BV10" i="1" a="1"/>
  <c r="BV10" i="1" s="1"/>
  <c r="BW10" i="1" a="1"/>
  <c r="BW10" i="1" s="1"/>
  <c r="BX10" i="1" a="1"/>
  <c r="BX10" i="1"/>
  <c r="BY10" i="1" a="1"/>
  <c r="BY10" i="1" s="1"/>
  <c r="BZ10" i="1" a="1"/>
  <c r="BZ10" i="1"/>
  <c r="CA10" i="1" a="1"/>
  <c r="CA10" i="1" s="1"/>
  <c r="CB10" i="1" a="1"/>
  <c r="CB10" i="1" s="1"/>
  <c r="CC10" i="1" a="1"/>
  <c r="CC10" i="1" s="1"/>
  <c r="CD10" i="1" a="1"/>
  <c r="CD10" i="1" s="1"/>
  <c r="CE10" i="1" a="1"/>
  <c r="CE10" i="1" s="1"/>
  <c r="CF10" i="1" a="1"/>
  <c r="CF10" i="1"/>
  <c r="CG10" i="1" a="1"/>
  <c r="CG10" i="1" s="1"/>
  <c r="B11" i="1" a="1"/>
  <c r="B11" i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/>
  <c r="I11" i="1" a="1"/>
  <c r="I11" i="1" s="1"/>
  <c r="J11" i="1" a="1"/>
  <c r="J11" i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/>
  <c r="Q11" i="1" a="1"/>
  <c r="Q11" i="1" s="1"/>
  <c r="R11" i="1" a="1"/>
  <c r="R11" i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/>
  <c r="Y11" i="1" a="1"/>
  <c r="Y11" i="1" s="1"/>
  <c r="Z11" i="1" a="1"/>
  <c r="Z11" i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/>
  <c r="AG11" i="1" a="1"/>
  <c r="AG11" i="1" s="1"/>
  <c r="AH11" i="1" a="1"/>
  <c r="AH11" i="1"/>
  <c r="AI11" i="1" a="1"/>
  <c r="AI11" i="1" s="1"/>
  <c r="AJ11" i="1" a="1"/>
  <c r="AJ11" i="1" s="1"/>
  <c r="AK11" i="1" a="1"/>
  <c r="AK11" i="1" s="1"/>
  <c r="AL11" i="1" a="1"/>
  <c r="AL11" i="1" s="1"/>
  <c r="AM11" i="1" a="1"/>
  <c r="AM11" i="1" s="1"/>
  <c r="AN11" i="1" a="1"/>
  <c r="AN11" i="1"/>
  <c r="AO11" i="1" a="1"/>
  <c r="AO11" i="1" s="1"/>
  <c r="AP11" i="1" a="1"/>
  <c r="AP11" i="1"/>
  <c r="AQ11" i="1" a="1"/>
  <c r="AQ11" i="1" s="1"/>
  <c r="AR11" i="1" a="1"/>
  <c r="AR11" i="1" s="1"/>
  <c r="AS11" i="1" a="1"/>
  <c r="AS11" i="1" s="1"/>
  <c r="AT11" i="1" a="1"/>
  <c r="AT11" i="1" s="1"/>
  <c r="AU11" i="1" a="1"/>
  <c r="AU11" i="1" s="1"/>
  <c r="AV11" i="1" a="1"/>
  <c r="AV11" i="1"/>
  <c r="AW11" i="1" a="1"/>
  <c r="AW11" i="1" s="1"/>
  <c r="AX11" i="1" a="1"/>
  <c r="AX11" i="1"/>
  <c r="AY11" i="1" a="1"/>
  <c r="AY11" i="1" s="1"/>
  <c r="AZ11" i="1" a="1"/>
  <c r="AZ11" i="1" s="1"/>
  <c r="BA11" i="1" a="1"/>
  <c r="BA11" i="1" s="1"/>
  <c r="BB11" i="1" a="1"/>
  <c r="BB11" i="1" s="1"/>
  <c r="BC11" i="1" a="1"/>
  <c r="BC11" i="1" s="1"/>
  <c r="BD11" i="1" a="1"/>
  <c r="BD11" i="1"/>
  <c r="BE11" i="1" a="1"/>
  <c r="BE11" i="1" s="1"/>
  <c r="BF11" i="1" a="1"/>
  <c r="BF11" i="1"/>
  <c r="BG11" i="1" a="1"/>
  <c r="BG11" i="1" s="1"/>
  <c r="BH11" i="1" a="1"/>
  <c r="BH11" i="1" s="1"/>
  <c r="BI11" i="1" a="1"/>
  <c r="BI11" i="1" s="1"/>
  <c r="BJ11" i="1" a="1"/>
  <c r="BJ11" i="1" s="1"/>
  <c r="BK11" i="1" a="1"/>
  <c r="BK11" i="1" s="1"/>
  <c r="BL11" i="1" a="1"/>
  <c r="BL11" i="1"/>
  <c r="BM11" i="1" a="1"/>
  <c r="BM11" i="1" s="1"/>
  <c r="BN11" i="1" a="1"/>
  <c r="BN11" i="1"/>
  <c r="BO11" i="1" a="1"/>
  <c r="BO11" i="1" s="1"/>
  <c r="BP11" i="1" a="1"/>
  <c r="BP11" i="1" s="1"/>
  <c r="BQ11" i="1" a="1"/>
  <c r="BQ11" i="1" s="1"/>
  <c r="BR11" i="1" a="1"/>
  <c r="BR11" i="1" s="1"/>
  <c r="BS11" i="1" a="1"/>
  <c r="BS11" i="1" s="1"/>
  <c r="BT11" i="1" a="1"/>
  <c r="BT11" i="1"/>
  <c r="BU11" i="1" a="1"/>
  <c r="BU11" i="1" s="1"/>
  <c r="BV11" i="1" a="1"/>
  <c r="BV11" i="1"/>
  <c r="BW11" i="1" a="1"/>
  <c r="BW11" i="1" s="1"/>
  <c r="BX11" i="1" a="1"/>
  <c r="BX11" i="1" s="1"/>
  <c r="BY11" i="1" a="1"/>
  <c r="BY11" i="1" s="1"/>
  <c r="BZ11" i="1" a="1"/>
  <c r="BZ11" i="1" s="1"/>
  <c r="CA11" i="1" a="1"/>
  <c r="CA11" i="1" s="1"/>
  <c r="CB11" i="1" a="1"/>
  <c r="CB11" i="1"/>
  <c r="CC11" i="1" a="1"/>
  <c r="CC11" i="1" s="1"/>
  <c r="CD11" i="1" a="1"/>
  <c r="CD11" i="1"/>
  <c r="CE11" i="1" a="1"/>
  <c r="CE11" i="1" s="1"/>
  <c r="CF11" i="1" a="1"/>
  <c r="CF11" i="1" s="1"/>
  <c r="CG11" i="1" a="1"/>
  <c r="CG11" i="1" s="1"/>
  <c r="B12" i="1" a="1"/>
  <c r="B12" i="1" s="1"/>
  <c r="C12" i="1" a="1"/>
  <c r="C12" i="1" s="1"/>
  <c r="D12" i="1" a="1"/>
  <c r="D12" i="1"/>
  <c r="E12" i="1" a="1"/>
  <c r="E12" i="1" s="1"/>
  <c r="F12" i="1" a="1"/>
  <c r="F12" i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/>
  <c r="M12" i="1" a="1"/>
  <c r="M12" i="1" s="1"/>
  <c r="N12" i="1" a="1"/>
  <c r="N12" i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/>
  <c r="U12" i="1" a="1"/>
  <c r="U12" i="1" s="1"/>
  <c r="V12" i="1" a="1"/>
  <c r="V12" i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/>
  <c r="AC12" i="1" a="1"/>
  <c r="AC12" i="1" s="1"/>
  <c r="AD12" i="1" a="1"/>
  <c r="AD12" i="1"/>
  <c r="AE12" i="1" a="1"/>
  <c r="AE12" i="1" s="1"/>
  <c r="AF12" i="1" a="1"/>
  <c r="AF12" i="1" s="1"/>
  <c r="AG12" i="1" a="1"/>
  <c r="AG12" i="1" s="1"/>
  <c r="AH12" i="1" a="1"/>
  <c r="AH12" i="1" s="1"/>
  <c r="AI12" i="1" a="1"/>
  <c r="AI12" i="1" s="1"/>
  <c r="AJ12" i="1" a="1"/>
  <c r="AJ12" i="1"/>
  <c r="AK12" i="1" a="1"/>
  <c r="AK12" i="1" s="1"/>
  <c r="AL12" i="1" a="1"/>
  <c r="AL12" i="1"/>
  <c r="AM12" i="1" a="1"/>
  <c r="AM12" i="1" s="1"/>
  <c r="AN12" i="1" a="1"/>
  <c r="AN12" i="1" s="1"/>
  <c r="AO12" i="1" a="1"/>
  <c r="AO12" i="1" s="1"/>
  <c r="AP12" i="1" a="1"/>
  <c r="AP12" i="1" s="1"/>
  <c r="AQ12" i="1" a="1"/>
  <c r="AQ12" i="1" s="1"/>
  <c r="AR12" i="1" a="1"/>
  <c r="AR12" i="1"/>
  <c r="AS12" i="1" a="1"/>
  <c r="AS12" i="1" s="1"/>
  <c r="AT12" i="1" a="1"/>
  <c r="AT12" i="1"/>
  <c r="AU12" i="1" a="1"/>
  <c r="AU12" i="1" s="1"/>
  <c r="AV12" i="1" a="1"/>
  <c r="AV12" i="1" s="1"/>
  <c r="AW12" i="1" a="1"/>
  <c r="AW12" i="1" s="1"/>
  <c r="AX12" i="1" a="1"/>
  <c r="AX12" i="1" s="1"/>
  <c r="AY12" i="1" a="1"/>
  <c r="AY12" i="1" s="1"/>
  <c r="AZ12" i="1" a="1"/>
  <c r="AZ12" i="1"/>
  <c r="BA12" i="1" a="1"/>
  <c r="BA12" i="1" s="1"/>
  <c r="BB12" i="1" a="1"/>
  <c r="BB12" i="1"/>
  <c r="BC12" i="1" a="1"/>
  <c r="BC12" i="1" s="1"/>
  <c r="BD12" i="1" a="1"/>
  <c r="BD12" i="1" s="1"/>
  <c r="BE12" i="1" a="1"/>
  <c r="BE12" i="1" s="1"/>
  <c r="BF12" i="1" a="1"/>
  <c r="BF12" i="1" s="1"/>
  <c r="BG12" i="1" a="1"/>
  <c r="BG12" i="1" s="1"/>
  <c r="BH12" i="1" a="1"/>
  <c r="BH12" i="1"/>
  <c r="BI12" i="1" a="1"/>
  <c r="BI12" i="1" s="1"/>
  <c r="BJ12" i="1" a="1"/>
  <c r="BJ12" i="1"/>
  <c r="BK12" i="1" a="1"/>
  <c r="BK12" i="1" s="1"/>
  <c r="BL12" i="1" a="1"/>
  <c r="BL12" i="1" s="1"/>
  <c r="BM12" i="1" a="1"/>
  <c r="BM12" i="1" s="1"/>
  <c r="BN12" i="1" a="1"/>
  <c r="BN12" i="1" s="1"/>
  <c r="BO12" i="1" a="1"/>
  <c r="BO12" i="1" s="1"/>
  <c r="BP12" i="1" a="1"/>
  <c r="BP12" i="1"/>
  <c r="BQ12" i="1" a="1"/>
  <c r="BQ12" i="1" s="1"/>
  <c r="BR12" i="1" a="1"/>
  <c r="BR12" i="1"/>
  <c r="BS12" i="1" a="1"/>
  <c r="BS12" i="1" s="1"/>
  <c r="BT12" i="1" a="1"/>
  <c r="BT12" i="1" s="1"/>
  <c r="BU12" i="1" a="1"/>
  <c r="BU12" i="1" s="1"/>
  <c r="BV12" i="1" a="1"/>
  <c r="BV12" i="1" s="1"/>
  <c r="BW12" i="1" a="1"/>
  <c r="BW12" i="1" s="1"/>
  <c r="BX12" i="1" a="1"/>
  <c r="BX12" i="1"/>
  <c r="BY12" i="1" a="1"/>
  <c r="BY12" i="1" s="1"/>
  <c r="BZ12" i="1" a="1"/>
  <c r="BZ12" i="1"/>
  <c r="CA12" i="1" a="1"/>
  <c r="CA12" i="1" s="1"/>
  <c r="CB12" i="1" a="1"/>
  <c r="CB12" i="1" s="1"/>
  <c r="CC12" i="1" a="1"/>
  <c r="CC12" i="1" s="1"/>
  <c r="CD12" i="1" a="1"/>
  <c r="CD12" i="1" s="1"/>
  <c r="CE12" i="1" a="1"/>
  <c r="CE12" i="1" s="1"/>
  <c r="CF12" i="1" a="1"/>
  <c r="CF12" i="1"/>
  <c r="CG12" i="1" a="1"/>
  <c r="CG12" i="1" s="1"/>
  <c r="B13" i="1" a="1"/>
  <c r="B13" i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H13" i="1" a="1"/>
  <c r="H13" i="1"/>
  <c r="I13" i="1" a="1"/>
  <c r="I13" i="1" s="1"/>
  <c r="J13" i="1" a="1"/>
  <c r="J13" i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/>
  <c r="Q13" i="1" a="1"/>
  <c r="Q13" i="1" s="1"/>
  <c r="R13" i="1" a="1"/>
  <c r="R13" i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/>
  <c r="Y13" i="1" a="1"/>
  <c r="Y13" i="1" s="1"/>
  <c r="Z13" i="1" a="1"/>
  <c r="Z13" i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F13" i="1" a="1"/>
  <c r="AF13" i="1"/>
  <c r="AG13" i="1" a="1"/>
  <c r="AG13" i="1" s="1"/>
  <c r="AH13" i="1" a="1"/>
  <c r="AH13" i="1"/>
  <c r="AI13" i="1" a="1"/>
  <c r="AI13" i="1" s="1"/>
  <c r="AJ13" i="1" a="1"/>
  <c r="AJ13" i="1" s="1"/>
  <c r="AK13" i="1" a="1"/>
  <c r="AK13" i="1" s="1"/>
  <c r="AL13" i="1" a="1"/>
  <c r="AL13" i="1"/>
  <c r="AM13" i="1" a="1"/>
  <c r="AM13" i="1" s="1"/>
  <c r="AN13" i="1" a="1"/>
  <c r="AN13" i="1"/>
  <c r="AO13" i="1" a="1"/>
  <c r="AO13" i="1" s="1"/>
  <c r="AP13" i="1" a="1"/>
  <c r="AP13" i="1"/>
  <c r="AQ13" i="1" a="1"/>
  <c r="AQ13" i="1" s="1"/>
  <c r="AR13" i="1" a="1"/>
  <c r="AR13" i="1" s="1"/>
  <c r="AS13" i="1" a="1"/>
  <c r="AS13" i="1" s="1"/>
  <c r="AT13" i="1" a="1"/>
  <c r="AT13" i="1"/>
  <c r="AU13" i="1" a="1"/>
  <c r="AU13" i="1" s="1"/>
  <c r="AV13" i="1" a="1"/>
  <c r="AV13" i="1"/>
  <c r="AW13" i="1" a="1"/>
  <c r="AW13" i="1" s="1"/>
  <c r="AX13" i="1" a="1"/>
  <c r="AX13" i="1"/>
  <c r="AY13" i="1" a="1"/>
  <c r="AY13" i="1" s="1"/>
  <c r="AZ13" i="1" a="1"/>
  <c r="AZ13" i="1" s="1"/>
  <c r="BA13" i="1" a="1"/>
  <c r="BA13" i="1" s="1"/>
  <c r="BB13" i="1" a="1"/>
  <c r="BB13" i="1" s="1"/>
  <c r="BC13" i="1" a="1"/>
  <c r="BC13" i="1" s="1"/>
  <c r="BD13" i="1" a="1"/>
  <c r="BD13" i="1"/>
  <c r="BE13" i="1" a="1"/>
  <c r="BE13" i="1" s="1"/>
  <c r="BF13" i="1" a="1"/>
  <c r="BF13" i="1"/>
  <c r="BG13" i="1" a="1"/>
  <c r="BG13" i="1" s="1"/>
  <c r="BH13" i="1" a="1"/>
  <c r="BH13" i="1"/>
  <c r="BI13" i="1" a="1"/>
  <c r="BI13" i="1" s="1"/>
  <c r="BJ13" i="1" a="1"/>
  <c r="BJ13" i="1"/>
  <c r="BK13" i="1" a="1"/>
  <c r="BK13" i="1" s="1"/>
  <c r="BL13" i="1" a="1"/>
  <c r="BL13" i="1"/>
  <c r="BM13" i="1" a="1"/>
  <c r="BM13" i="1" s="1"/>
  <c r="BN13" i="1" a="1"/>
  <c r="BN13" i="1"/>
  <c r="BO13" i="1" a="1"/>
  <c r="BO13" i="1" s="1"/>
  <c r="BP13" i="1" a="1"/>
  <c r="BP13" i="1" s="1"/>
  <c r="BQ13" i="1" a="1"/>
  <c r="BQ13" i="1"/>
  <c r="BR13" i="1" a="1"/>
  <c r="BR13" i="1" s="1"/>
  <c r="BS13" i="1" a="1"/>
  <c r="BS13" i="1" s="1"/>
  <c r="BT13" i="1" a="1"/>
  <c r="BT13" i="1" s="1"/>
  <c r="BU13" i="1" a="1"/>
  <c r="BU13" i="1"/>
  <c r="BV13" i="1" a="1"/>
  <c r="BV13" i="1" s="1"/>
  <c r="BW13" i="1" a="1"/>
  <c r="BW13" i="1" s="1"/>
  <c r="BX13" i="1" a="1"/>
  <c r="BX13" i="1" s="1"/>
  <c r="BY13" i="1" a="1"/>
  <c r="BY13" i="1"/>
  <c r="BZ13" i="1" a="1"/>
  <c r="BZ13" i="1" s="1"/>
  <c r="CA13" i="1" a="1"/>
  <c r="CA13" i="1" s="1"/>
  <c r="CB13" i="1" a="1"/>
  <c r="CB13" i="1" s="1"/>
  <c r="CC13" i="1" a="1"/>
  <c r="CC13" i="1"/>
  <c r="CD13" i="1" a="1"/>
  <c r="CD13" i="1" s="1"/>
  <c r="CE13" i="1" a="1"/>
  <c r="CE13" i="1" s="1"/>
  <c r="CF13" i="1" a="1"/>
  <c r="CF13" i="1" s="1"/>
  <c r="CG13" i="1" a="1"/>
  <c r="CG13" i="1"/>
  <c r="B14" i="1" a="1"/>
  <c r="B14" i="1" s="1"/>
  <c r="C14" i="1" a="1"/>
  <c r="C14" i="1" s="1"/>
  <c r="D14" i="1" a="1"/>
  <c r="D14" i="1" s="1"/>
  <c r="E14" i="1" a="1"/>
  <c r="E14" i="1"/>
  <c r="F14" i="1" a="1"/>
  <c r="F14" i="1" s="1"/>
  <c r="G14" i="1" a="1"/>
  <c r="G14" i="1" s="1"/>
  <c r="H14" i="1" a="1"/>
  <c r="H14" i="1" s="1"/>
  <c r="I14" i="1" a="1"/>
  <c r="I14" i="1"/>
  <c r="J14" i="1" a="1"/>
  <c r="J14" i="1" s="1"/>
  <c r="K14" i="1" a="1"/>
  <c r="K14" i="1" s="1"/>
  <c r="L14" i="1" a="1"/>
  <c r="L14" i="1" s="1"/>
  <c r="M14" i="1" a="1"/>
  <c r="M14" i="1"/>
  <c r="N14" i="1" a="1"/>
  <c r="N14" i="1" s="1"/>
  <c r="O14" i="1" a="1"/>
  <c r="O14" i="1" s="1"/>
  <c r="P14" i="1" a="1"/>
  <c r="P14" i="1" s="1"/>
  <c r="Q14" i="1" a="1"/>
  <c r="Q14" i="1"/>
  <c r="R14" i="1" a="1"/>
  <c r="R14" i="1" s="1"/>
  <c r="S14" i="1" a="1"/>
  <c r="S14" i="1" s="1"/>
  <c r="T14" i="1" a="1"/>
  <c r="T14" i="1" s="1"/>
  <c r="U14" i="1" a="1"/>
  <c r="U14" i="1"/>
  <c r="V14" i="1" a="1"/>
  <c r="V14" i="1" s="1"/>
  <c r="W14" i="1" a="1"/>
  <c r="W14" i="1" s="1"/>
  <c r="X14" i="1" a="1"/>
  <c r="X14" i="1" s="1"/>
  <c r="Y14" i="1" a="1"/>
  <c r="Y14" i="1"/>
  <c r="Z14" i="1" a="1"/>
  <c r="Z14" i="1" s="1"/>
  <c r="AA14" i="1" a="1"/>
  <c r="AA14" i="1" s="1"/>
  <c r="AB14" i="1" a="1"/>
  <c r="AB14" i="1" s="1"/>
  <c r="AC14" i="1" a="1"/>
  <c r="AC14" i="1"/>
  <c r="AD14" i="1" a="1"/>
  <c r="AD14" i="1" s="1"/>
  <c r="AE14" i="1" a="1"/>
  <c r="AE14" i="1" s="1"/>
  <c r="AF14" i="1" a="1"/>
  <c r="AF14" i="1" s="1"/>
  <c r="AG14" i="1" a="1"/>
  <c r="AG14" i="1"/>
  <c r="AH14" i="1" a="1"/>
  <c r="AH14" i="1" s="1"/>
  <c r="AI14" i="1" a="1"/>
  <c r="AI14" i="1" s="1"/>
  <c r="AJ14" i="1" a="1"/>
  <c r="AJ14" i="1" s="1"/>
  <c r="AK14" i="1" a="1"/>
  <c r="AK14" i="1"/>
  <c r="AL14" i="1" a="1"/>
  <c r="AL14" i="1" s="1"/>
  <c r="AM14" i="1" a="1"/>
  <c r="AM14" i="1" s="1"/>
  <c r="AN14" i="1" a="1"/>
  <c r="AN14" i="1" s="1"/>
  <c r="AO14" i="1" a="1"/>
  <c r="AO14" i="1"/>
  <c r="AP14" i="1" a="1"/>
  <c r="AP14" i="1" s="1"/>
  <c r="AQ14" i="1" a="1"/>
  <c r="AQ14" i="1" s="1"/>
  <c r="AR14" i="1" a="1"/>
  <c r="AR14" i="1" s="1"/>
  <c r="AS14" i="1" a="1"/>
  <c r="AS14" i="1"/>
  <c r="AT14" i="1" a="1"/>
  <c r="AT14" i="1" s="1"/>
  <c r="AU14" i="1" a="1"/>
  <c r="AU14" i="1" s="1"/>
  <c r="AV14" i="1" a="1"/>
  <c r="AV14" i="1" s="1"/>
  <c r="AW14" i="1" a="1"/>
  <c r="AW14" i="1"/>
  <c r="AX14" i="1" a="1"/>
  <c r="AX14" i="1" s="1"/>
  <c r="AY14" i="1" a="1"/>
  <c r="AY14" i="1" s="1"/>
  <c r="AZ14" i="1" a="1"/>
  <c r="AZ14" i="1" s="1"/>
  <c r="BA14" i="1" a="1"/>
  <c r="BA14" i="1"/>
  <c r="BB14" i="1" a="1"/>
  <c r="BB14" i="1" s="1"/>
  <c r="BC14" i="1" a="1"/>
  <c r="BC14" i="1" s="1"/>
  <c r="BD14" i="1" a="1"/>
  <c r="BD14" i="1" s="1"/>
  <c r="BE14" i="1" a="1"/>
  <c r="BE14" i="1"/>
  <c r="BF14" i="1" a="1"/>
  <c r="BF14" i="1" s="1"/>
  <c r="BG14" i="1" a="1"/>
  <c r="BG14" i="1" s="1"/>
  <c r="BH14" i="1" a="1"/>
  <c r="BH14" i="1" s="1"/>
  <c r="BI14" i="1" a="1"/>
  <c r="BI14" i="1"/>
  <c r="BJ14" i="1" a="1"/>
  <c r="BJ14" i="1" s="1"/>
  <c r="BK14" i="1" a="1"/>
  <c r="BK14" i="1" s="1"/>
  <c r="BL14" i="1" a="1"/>
  <c r="BL14" i="1" s="1"/>
  <c r="BM14" i="1" a="1"/>
  <c r="BM14" i="1"/>
  <c r="BN14" i="1" a="1"/>
  <c r="BN14" i="1" s="1"/>
  <c r="BO14" i="1" a="1"/>
  <c r="BO14" i="1" s="1"/>
  <c r="BP14" i="1" a="1"/>
  <c r="BP14" i="1" s="1"/>
  <c r="BQ14" i="1" a="1"/>
  <c r="BQ14" i="1"/>
  <c r="BR14" i="1" a="1"/>
  <c r="BR14" i="1" s="1"/>
  <c r="BS14" i="1" a="1"/>
  <c r="BS14" i="1" s="1"/>
  <c r="BT14" i="1" a="1"/>
  <c r="BT14" i="1" s="1"/>
  <c r="BU14" i="1" a="1"/>
  <c r="BU14" i="1"/>
  <c r="BV14" i="1" a="1"/>
  <c r="BV14" i="1" s="1"/>
  <c r="BW14" i="1" a="1"/>
  <c r="BW14" i="1" s="1"/>
  <c r="BX14" i="1" a="1"/>
  <c r="BX14" i="1" s="1"/>
  <c r="BY14" i="1" a="1"/>
  <c r="BY14" i="1"/>
  <c r="BZ14" i="1" a="1"/>
  <c r="BZ14" i="1" s="1"/>
  <c r="CA14" i="1" a="1"/>
  <c r="CA14" i="1" s="1"/>
  <c r="CB14" i="1" a="1"/>
  <c r="CB14" i="1" s="1"/>
  <c r="CC14" i="1" a="1"/>
  <c r="CC14" i="1"/>
  <c r="CD14" i="1" a="1"/>
  <c r="CD14" i="1" s="1"/>
  <c r="CE14" i="1" a="1"/>
  <c r="CE14" i="1" s="1"/>
  <c r="CF14" i="1" a="1"/>
  <c r="CF14" i="1" s="1"/>
  <c r="CG14" i="1" a="1"/>
  <c r="CG14" i="1"/>
  <c r="B15" i="1" a="1"/>
  <c r="B15" i="1" s="1"/>
  <c r="C15" i="1" a="1"/>
  <c r="C15" i="1" s="1"/>
  <c r="D15" i="1" a="1"/>
  <c r="D15" i="1" s="1"/>
  <c r="E15" i="1" a="1"/>
  <c r="E15" i="1"/>
  <c r="F15" i="1" a="1"/>
  <c r="F15" i="1" s="1"/>
  <c r="G15" i="1" a="1"/>
  <c r="G15" i="1" s="1"/>
  <c r="H15" i="1" a="1"/>
  <c r="H15" i="1" s="1"/>
  <c r="I15" i="1" a="1"/>
  <c r="I15" i="1"/>
  <c r="J15" i="1" a="1"/>
  <c r="J15" i="1" s="1"/>
  <c r="K15" i="1" a="1"/>
  <c r="K15" i="1" s="1"/>
  <c r="L15" i="1" a="1"/>
  <c r="L15" i="1" s="1"/>
  <c r="M15" i="1" a="1"/>
  <c r="M15" i="1"/>
  <c r="N15" i="1" a="1"/>
  <c r="N15" i="1" s="1"/>
  <c r="O15" i="1" a="1"/>
  <c r="O15" i="1" s="1"/>
  <c r="P15" i="1" a="1"/>
  <c r="P15" i="1" s="1"/>
  <c r="Q15" i="1" a="1"/>
  <c r="Q15" i="1"/>
  <c r="R15" i="1" a="1"/>
  <c r="R15" i="1" s="1"/>
  <c r="S15" i="1" a="1"/>
  <c r="S15" i="1" s="1"/>
  <c r="T15" i="1" a="1"/>
  <c r="T15" i="1" s="1"/>
  <c r="U15" i="1" a="1"/>
  <c r="U15" i="1"/>
  <c r="V15" i="1" a="1"/>
  <c r="V15" i="1" s="1"/>
  <c r="W15" i="1" a="1"/>
  <c r="W15" i="1" s="1"/>
  <c r="X15" i="1" a="1"/>
  <c r="X15" i="1" s="1"/>
  <c r="Y15" i="1" a="1"/>
  <c r="Y15" i="1"/>
  <c r="Z15" i="1" a="1"/>
  <c r="Z15" i="1" s="1"/>
  <c r="AA15" i="1" a="1"/>
  <c r="AA15" i="1" s="1"/>
  <c r="AB15" i="1" a="1"/>
  <c r="AB15" i="1" s="1"/>
  <c r="AC15" i="1" a="1"/>
  <c r="AC15" i="1"/>
  <c r="AD15" i="1" a="1"/>
  <c r="AD15" i="1" s="1"/>
  <c r="AE15" i="1" a="1"/>
  <c r="AE15" i="1" s="1"/>
  <c r="AF15" i="1" a="1"/>
  <c r="AF15" i="1" s="1"/>
  <c r="AG15" i="1" a="1"/>
  <c r="AG15" i="1"/>
  <c r="AH15" i="1" a="1"/>
  <c r="AH15" i="1" s="1"/>
  <c r="AI15" i="1" a="1"/>
  <c r="AI15" i="1" s="1"/>
  <c r="AJ15" i="1" a="1"/>
  <c r="AJ15" i="1" s="1"/>
  <c r="AK15" i="1" a="1"/>
  <c r="AK15" i="1"/>
  <c r="AL15" i="1" a="1"/>
  <c r="AL15" i="1" s="1"/>
  <c r="AM15" i="1" a="1"/>
  <c r="AM15" i="1" s="1"/>
  <c r="AN15" i="1" a="1"/>
  <c r="AN15" i="1" s="1"/>
  <c r="AO15" i="1" a="1"/>
  <c r="AO15" i="1"/>
  <c r="AP15" i="1" a="1"/>
  <c r="AP15" i="1" s="1"/>
  <c r="AQ15" i="1" a="1"/>
  <c r="AQ15" i="1" s="1"/>
  <c r="AR15" i="1" a="1"/>
  <c r="AR15" i="1" s="1"/>
  <c r="AS15" i="1" a="1"/>
  <c r="AS15" i="1"/>
  <c r="AT15" i="1" a="1"/>
  <c r="AT15" i="1" s="1"/>
  <c r="AU15" i="1" a="1"/>
  <c r="AU15" i="1" s="1"/>
  <c r="AV15" i="1" a="1"/>
  <c r="AV15" i="1" s="1"/>
  <c r="AW15" i="1" a="1"/>
  <c r="AW15" i="1" s="1"/>
  <c r="AX15" i="1" a="1"/>
  <c r="AX15" i="1" s="1"/>
  <c r="AY15" i="1" a="1"/>
  <c r="AY15" i="1" s="1"/>
  <c r="AZ15" i="1" a="1"/>
  <c r="AZ15" i="1" s="1"/>
  <c r="BA15" i="1" a="1"/>
  <c r="BA15" i="1"/>
  <c r="BB15" i="1" a="1"/>
  <c r="BB15" i="1" s="1"/>
  <c r="BC15" i="1" a="1"/>
  <c r="BC15" i="1" s="1"/>
  <c r="BD15" i="1" a="1"/>
  <c r="BD15" i="1" s="1"/>
  <c r="BE15" i="1" a="1"/>
  <c r="BE15" i="1" s="1"/>
  <c r="BF15" i="1" a="1"/>
  <c r="BF15" i="1" s="1"/>
  <c r="BG15" i="1" a="1"/>
  <c r="BG15" i="1" s="1"/>
  <c r="BH15" i="1" a="1"/>
  <c r="BH15" i="1" s="1"/>
  <c r="BI15" i="1" a="1"/>
  <c r="BI15" i="1"/>
  <c r="BJ15" i="1" a="1"/>
  <c r="BJ15" i="1" s="1"/>
  <c r="BK15" i="1" a="1"/>
  <c r="BK15" i="1" s="1"/>
  <c r="BL15" i="1" a="1"/>
  <c r="BL15" i="1" s="1"/>
  <c r="BM15" i="1" a="1"/>
  <c r="BM15" i="1" s="1"/>
  <c r="BN15" i="1" a="1"/>
  <c r="BN15" i="1" s="1"/>
  <c r="BO15" i="1" a="1"/>
  <c r="BO15" i="1" s="1"/>
  <c r="BP15" i="1" a="1"/>
  <c r="BP15" i="1" s="1"/>
  <c r="BQ15" i="1" a="1"/>
  <c r="BQ15" i="1"/>
  <c r="BR15" i="1" a="1"/>
  <c r="BR15" i="1" s="1"/>
  <c r="BS15" i="1" a="1"/>
  <c r="BS15" i="1" s="1"/>
  <c r="BT15" i="1" a="1"/>
  <c r="BT15" i="1" s="1"/>
  <c r="BU15" i="1" a="1"/>
  <c r="BU15" i="1" s="1"/>
  <c r="BV15" i="1" a="1"/>
  <c r="BV15" i="1" s="1"/>
  <c r="BW15" i="1" a="1"/>
  <c r="BW15" i="1" s="1"/>
  <c r="BX15" i="1" a="1"/>
  <c r="BX15" i="1" s="1"/>
  <c r="BY15" i="1" a="1"/>
  <c r="BY15" i="1"/>
  <c r="BZ15" i="1" a="1"/>
  <c r="BZ15" i="1" s="1"/>
  <c r="CA15" i="1" a="1"/>
  <c r="CA15" i="1" s="1"/>
  <c r="CB15" i="1" a="1"/>
  <c r="CB15" i="1" s="1"/>
  <c r="CC15" i="1" a="1"/>
  <c r="CC15" i="1" s="1"/>
  <c r="CD15" i="1" a="1"/>
  <c r="CD15" i="1" s="1"/>
  <c r="CE15" i="1" a="1"/>
  <c r="CE15" i="1" s="1"/>
  <c r="CF15" i="1" a="1"/>
  <c r="CF15" i="1" s="1"/>
  <c r="CG15" i="1" a="1"/>
  <c r="CG15" i="1"/>
  <c r="B16" i="1" a="1"/>
  <c r="B16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Y16" i="1" a="1"/>
  <c r="Y16" i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F16" i="1" a="1"/>
  <c r="AF16" i="1" s="1"/>
  <c r="AG16" i="1" a="1"/>
  <c r="AG16" i="1"/>
  <c r="AH16" i="1" a="1"/>
  <c r="AH16" i="1" s="1"/>
  <c r="AI16" i="1" a="1"/>
  <c r="AI16" i="1" s="1"/>
  <c r="AJ16" i="1" a="1"/>
  <c r="AJ16" i="1" s="1"/>
  <c r="AK16" i="1" a="1"/>
  <c r="AK16" i="1" s="1"/>
  <c r="AL16" i="1" a="1"/>
  <c r="AL16" i="1" s="1"/>
  <c r="AM16" i="1" a="1"/>
  <c r="AM16" i="1" s="1"/>
  <c r="AN16" i="1" a="1"/>
  <c r="AN16" i="1" s="1"/>
  <c r="AO16" i="1" a="1"/>
  <c r="AO16" i="1"/>
  <c r="AP16" i="1" a="1"/>
  <c r="AP16" i="1" s="1"/>
  <c r="AQ16" i="1" a="1"/>
  <c r="AQ16" i="1" s="1"/>
  <c r="AR16" i="1" a="1"/>
  <c r="AR16" i="1" s="1"/>
  <c r="AS16" i="1" a="1"/>
  <c r="AS16" i="1" s="1"/>
  <c r="AT16" i="1" a="1"/>
  <c r="AT16" i="1" s="1"/>
  <c r="AU16" i="1" a="1"/>
  <c r="AU16" i="1" s="1"/>
  <c r="AV16" i="1" a="1"/>
  <c r="AV16" i="1" s="1"/>
  <c r="AW16" i="1" a="1"/>
  <c r="AW16" i="1"/>
  <c r="AX16" i="1" a="1"/>
  <c r="AX16" i="1" s="1"/>
  <c r="AY16" i="1" a="1"/>
  <c r="AY16" i="1" s="1"/>
  <c r="AZ16" i="1" a="1"/>
  <c r="AZ16" i="1" s="1"/>
  <c r="BA16" i="1" a="1"/>
  <c r="BA16" i="1" s="1"/>
  <c r="BB16" i="1" a="1"/>
  <c r="BB16" i="1" s="1"/>
  <c r="BC16" i="1" a="1"/>
  <c r="BC16" i="1" s="1"/>
  <c r="BD16" i="1" a="1"/>
  <c r="BD16" i="1" s="1"/>
  <c r="BE16" i="1" a="1"/>
  <c r="BE16" i="1"/>
  <c r="BF16" i="1" a="1"/>
  <c r="BF16" i="1" s="1"/>
  <c r="BG16" i="1" a="1"/>
  <c r="BG16" i="1" s="1"/>
  <c r="BH16" i="1" a="1"/>
  <c r="BH16" i="1" s="1"/>
  <c r="BI16" i="1" a="1"/>
  <c r="BI16" i="1" s="1"/>
  <c r="BJ16" i="1" a="1"/>
  <c r="BJ16" i="1" s="1"/>
  <c r="BK16" i="1" a="1"/>
  <c r="BK16" i="1" s="1"/>
  <c r="BL16" i="1" a="1"/>
  <c r="BL16" i="1" s="1"/>
  <c r="BM16" i="1" a="1"/>
  <c r="BM16" i="1"/>
  <c r="BN16" i="1" a="1"/>
  <c r="BN16" i="1" s="1"/>
  <c r="BO16" i="1" a="1"/>
  <c r="BO16" i="1" s="1"/>
  <c r="BP16" i="1" a="1"/>
  <c r="BP16" i="1" s="1"/>
  <c r="BQ16" i="1" a="1"/>
  <c r="BQ16" i="1" s="1"/>
  <c r="BR16" i="1" a="1"/>
  <c r="BR16" i="1" s="1"/>
  <c r="BS16" i="1" a="1"/>
  <c r="BS16" i="1" s="1"/>
  <c r="BT16" i="1" a="1"/>
  <c r="BT16" i="1" s="1"/>
  <c r="BU16" i="1" a="1"/>
  <c r="BU16" i="1"/>
  <c r="BV16" i="1" a="1"/>
  <c r="BV16" i="1" s="1"/>
  <c r="BW16" i="1" a="1"/>
  <c r="BW16" i="1" s="1"/>
  <c r="BX16" i="1" a="1"/>
  <c r="BX16" i="1" s="1"/>
  <c r="BY16" i="1" a="1"/>
  <c r="BY16" i="1" s="1"/>
  <c r="BZ16" i="1" a="1"/>
  <c r="BZ16" i="1" s="1"/>
  <c r="CA16" i="1" a="1"/>
  <c r="CA16" i="1" s="1"/>
  <c r="CB16" i="1" a="1"/>
  <c r="CB16" i="1" s="1"/>
  <c r="CC16" i="1" a="1"/>
  <c r="CC16" i="1"/>
  <c r="CD16" i="1" a="1"/>
  <c r="CD16" i="1" s="1"/>
  <c r="CE16" i="1" a="1"/>
  <c r="CE16" i="1" s="1"/>
  <c r="CF16" i="1" a="1"/>
  <c r="CF16" i="1" s="1"/>
  <c r="CG16" i="1" a="1"/>
  <c r="CG16" i="1" s="1"/>
  <c r="B17" i="1" a="1"/>
  <c r="B17" i="1" s="1"/>
  <c r="C17" i="1" a="1"/>
  <c r="C17" i="1" s="1"/>
  <c r="D17" i="1" a="1"/>
  <c r="D17" i="1" s="1"/>
  <c r="E17" i="1" a="1"/>
  <c r="E17" i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/>
  <c r="N17" i="1" a="1"/>
  <c r="N17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U17" i="1" a="1"/>
  <c r="U17" i="1"/>
  <c r="V17" i="1" a="1"/>
  <c r="V17" i="1" s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/>
  <c r="AD17" i="1" a="1"/>
  <c r="AD17" i="1" s="1"/>
  <c r="AE17" i="1" a="1"/>
  <c r="AE17" i="1" s="1"/>
  <c r="AF17" i="1" a="1"/>
  <c r="AF17" i="1" s="1"/>
  <c r="AG17" i="1" a="1"/>
  <c r="AG17" i="1" s="1"/>
  <c r="AH17" i="1" a="1"/>
  <c r="AH17" i="1" s="1"/>
  <c r="AI17" i="1" a="1"/>
  <c r="AI17" i="1" s="1"/>
  <c r="AJ17" i="1" a="1"/>
  <c r="AJ17" i="1" s="1"/>
  <c r="AK17" i="1" a="1"/>
  <c r="AK17" i="1"/>
  <c r="AL17" i="1" a="1"/>
  <c r="AL17" i="1" s="1"/>
  <c r="AM17" i="1" a="1"/>
  <c r="AM17" i="1" s="1"/>
  <c r="AN17" i="1" a="1"/>
  <c r="AN17" i="1" s="1"/>
  <c r="AO17" i="1" a="1"/>
  <c r="AO17" i="1" s="1"/>
  <c r="AP17" i="1" a="1"/>
  <c r="AP17" i="1" s="1"/>
  <c r="AQ17" i="1" a="1"/>
  <c r="AQ17" i="1" s="1"/>
  <c r="AR17" i="1" a="1"/>
  <c r="AR17" i="1" s="1"/>
  <c r="AS17" i="1" a="1"/>
  <c r="AS17" i="1"/>
  <c r="AT17" i="1" a="1"/>
  <c r="AT17" i="1" s="1"/>
  <c r="AU17" i="1" a="1"/>
  <c r="AU17" i="1" s="1"/>
  <c r="AV17" i="1" a="1"/>
  <c r="AV17" i="1" s="1"/>
  <c r="AW17" i="1" a="1"/>
  <c r="AW17" i="1" s="1"/>
  <c r="AX17" i="1" a="1"/>
  <c r="AX17" i="1" s="1"/>
  <c r="AY17" i="1" a="1"/>
  <c r="AY17" i="1" s="1"/>
  <c r="AZ17" i="1" a="1"/>
  <c r="AZ17" i="1" s="1"/>
  <c r="BA17" i="1" a="1"/>
  <c r="BA17" i="1"/>
  <c r="BB17" i="1" a="1"/>
  <c r="BB17" i="1" s="1"/>
  <c r="BC17" i="1" a="1"/>
  <c r="BC17" i="1" s="1"/>
  <c r="BD17" i="1" a="1"/>
  <c r="BD17" i="1" s="1"/>
  <c r="BE17" i="1" a="1"/>
  <c r="BE17" i="1" s="1"/>
  <c r="BF17" i="1" a="1"/>
  <c r="BF17" i="1" s="1"/>
  <c r="BG17" i="1" a="1"/>
  <c r="BG17" i="1" s="1"/>
  <c r="BH17" i="1" a="1"/>
  <c r="BH17" i="1" s="1"/>
  <c r="BI17" i="1" a="1"/>
  <c r="BI17" i="1"/>
  <c r="BJ17" i="1" a="1"/>
  <c r="BJ17" i="1" s="1"/>
  <c r="BK17" i="1" a="1"/>
  <c r="BK17" i="1" s="1"/>
  <c r="BL17" i="1" a="1"/>
  <c r="BL17" i="1" s="1"/>
  <c r="BM17" i="1" a="1"/>
  <c r="BM17" i="1"/>
  <c r="BN17" i="1" a="1"/>
  <c r="BN17" i="1" s="1"/>
  <c r="BO17" i="1" a="1"/>
  <c r="BO17" i="1"/>
  <c r="BP17" i="1" a="1"/>
  <c r="BP17" i="1" s="1"/>
  <c r="BQ17" i="1" a="1"/>
  <c r="BQ17" i="1"/>
  <c r="BR17" i="1" a="1"/>
  <c r="BR17" i="1" s="1"/>
  <c r="BS17" i="1" a="1"/>
  <c r="BS17" i="1" s="1"/>
  <c r="BT17" i="1" a="1"/>
  <c r="BT17" i="1" s="1"/>
  <c r="BU17" i="1" a="1"/>
  <c r="BU17" i="1" s="1"/>
  <c r="BV17" i="1" a="1"/>
  <c r="BV17" i="1" s="1"/>
  <c r="BW17" i="1" a="1"/>
  <c r="BW17" i="1" s="1"/>
  <c r="BX17" i="1" a="1"/>
  <c r="BX17" i="1"/>
  <c r="BY17" i="1" a="1"/>
  <c r="BY17" i="1" s="1"/>
  <c r="BZ17" i="1" a="1"/>
  <c r="BZ17" i="1"/>
  <c r="CA17" i="1" a="1"/>
  <c r="CA17" i="1" s="1"/>
  <c r="CB17" i="1" a="1"/>
  <c r="CB17" i="1" s="1"/>
  <c r="CC17" i="1" a="1"/>
  <c r="CC17" i="1" s="1"/>
  <c r="CD17" i="1" a="1"/>
  <c r="CD17" i="1" s="1"/>
  <c r="CE17" i="1" a="1"/>
  <c r="CE17" i="1" s="1"/>
  <c r="CF17" i="1" a="1"/>
  <c r="CF17" i="1"/>
  <c r="CG17" i="1" a="1"/>
  <c r="CG17" i="1" s="1"/>
  <c r="B18" i="1" a="1"/>
  <c r="B18" i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/>
  <c r="I18" i="1" a="1"/>
  <c r="I18" i="1" s="1"/>
  <c r="J18" i="1" a="1"/>
  <c r="J18" i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/>
  <c r="Q18" i="1" a="1"/>
  <c r="Q18" i="1" s="1"/>
  <c r="R18" i="1" a="1"/>
  <c r="R18" i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/>
  <c r="Y18" i="1" a="1"/>
  <c r="Y18" i="1" s="1"/>
  <c r="Z18" i="1" a="1"/>
  <c r="Z18" i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/>
  <c r="AG18" i="1" a="1"/>
  <c r="AG18" i="1" s="1"/>
  <c r="AH18" i="1" a="1"/>
  <c r="AH18" i="1"/>
  <c r="AI18" i="1" a="1"/>
  <c r="AI18" i="1" s="1"/>
  <c r="AJ18" i="1" a="1"/>
  <c r="AJ18" i="1" s="1"/>
  <c r="AK18" i="1" a="1"/>
  <c r="AK18" i="1" s="1"/>
  <c r="AL18" i="1" a="1"/>
  <c r="AL18" i="1" s="1"/>
  <c r="AM18" i="1" a="1"/>
  <c r="AM18" i="1" s="1"/>
  <c r="AN18" i="1" a="1"/>
  <c r="AN18" i="1"/>
  <c r="AO18" i="1" a="1"/>
  <c r="AO18" i="1" s="1"/>
  <c r="AP18" i="1" a="1"/>
  <c r="AP18" i="1"/>
  <c r="AQ18" i="1" a="1"/>
  <c r="AQ18" i="1" s="1"/>
  <c r="AR18" i="1" a="1"/>
  <c r="AR18" i="1" s="1"/>
  <c r="AS18" i="1" a="1"/>
  <c r="AS18" i="1" s="1"/>
  <c r="AT18" i="1" a="1"/>
  <c r="AT18" i="1" s="1"/>
  <c r="AU18" i="1" a="1"/>
  <c r="AU18" i="1" s="1"/>
  <c r="AV18" i="1" a="1"/>
  <c r="AV18" i="1"/>
  <c r="AW18" i="1" a="1"/>
  <c r="AW18" i="1" s="1"/>
  <c r="AX18" i="1" a="1"/>
  <c r="AX18" i="1"/>
  <c r="AY18" i="1" a="1"/>
  <c r="AY18" i="1" s="1"/>
  <c r="AZ18" i="1" a="1"/>
  <c r="AZ18" i="1" s="1"/>
  <c r="BA18" i="1" a="1"/>
  <c r="BA18" i="1" s="1"/>
  <c r="BB18" i="1" a="1"/>
  <c r="BB18" i="1" s="1"/>
  <c r="BC18" i="1" a="1"/>
  <c r="BC18" i="1" s="1"/>
  <c r="BD18" i="1" a="1"/>
  <c r="BD18" i="1"/>
  <c r="BE18" i="1" a="1"/>
  <c r="BE18" i="1" s="1"/>
  <c r="BF18" i="1" a="1"/>
  <c r="BF18" i="1"/>
  <c r="BG18" i="1" a="1"/>
  <c r="BG18" i="1" s="1"/>
  <c r="BH18" i="1" a="1"/>
  <c r="BH18" i="1" s="1"/>
  <c r="BI18" i="1" a="1"/>
  <c r="BI18" i="1" s="1"/>
  <c r="BJ18" i="1" a="1"/>
  <c r="BJ18" i="1" s="1"/>
  <c r="BK18" i="1" a="1"/>
  <c r="BK18" i="1" s="1"/>
  <c r="BL18" i="1" a="1"/>
  <c r="BL18" i="1"/>
  <c r="BM18" i="1" a="1"/>
  <c r="BM18" i="1" s="1"/>
  <c r="BN18" i="1" a="1"/>
  <c r="BN18" i="1"/>
  <c r="BO18" i="1" a="1"/>
  <c r="BO18" i="1" s="1"/>
  <c r="BP18" i="1" a="1"/>
  <c r="BP18" i="1" s="1"/>
  <c r="BQ18" i="1" a="1"/>
  <c r="BQ18" i="1" s="1"/>
  <c r="BR18" i="1" a="1"/>
  <c r="BR18" i="1" s="1"/>
  <c r="BS18" i="1" a="1"/>
  <c r="BS18" i="1" s="1"/>
  <c r="BT18" i="1" a="1"/>
  <c r="BT18" i="1"/>
  <c r="BU18" i="1" a="1"/>
  <c r="BU18" i="1" s="1"/>
  <c r="BV18" i="1" a="1"/>
  <c r="BV18" i="1" s="1"/>
  <c r="BW18" i="1" a="1"/>
  <c r="BW18" i="1" s="1"/>
  <c r="BX18" i="1" a="1"/>
  <c r="BX18" i="1"/>
  <c r="BY18" i="1" a="1"/>
  <c r="BY18" i="1" s="1"/>
  <c r="BZ18" i="1" a="1"/>
  <c r="BZ18" i="1" s="1"/>
  <c r="CA18" i="1" a="1"/>
  <c r="CA18" i="1" s="1"/>
  <c r="CB18" i="1" a="1"/>
  <c r="CB18" i="1"/>
  <c r="CC18" i="1" a="1"/>
  <c r="CC18" i="1" s="1"/>
  <c r="CD18" i="1" a="1"/>
  <c r="CD18" i="1" s="1"/>
  <c r="CE18" i="1" a="1"/>
  <c r="CE18" i="1" s="1"/>
  <c r="CF18" i="1" a="1"/>
  <c r="CF18" i="1"/>
  <c r="CG18" i="1" a="1"/>
  <c r="CG18" i="1" s="1"/>
  <c r="B19" i="1" a="1"/>
  <c r="B19" i="1" s="1"/>
  <c r="C19" i="1" a="1"/>
  <c r="C19" i="1" s="1"/>
  <c r="D19" i="1" a="1"/>
  <c r="D19" i="1"/>
  <c r="E19" i="1" a="1"/>
  <c r="E19" i="1" s="1"/>
  <c r="F19" i="1" a="1"/>
  <c r="F19" i="1" s="1"/>
  <c r="G19" i="1" a="1"/>
  <c r="G19" i="1" s="1"/>
  <c r="H19" i="1" a="1"/>
  <c r="H19" i="1"/>
  <c r="I19" i="1" a="1"/>
  <c r="I19" i="1" s="1"/>
  <c r="J19" i="1" a="1"/>
  <c r="J19" i="1" s="1"/>
  <c r="K19" i="1" a="1"/>
  <c r="K19" i="1" s="1"/>
  <c r="L19" i="1" a="1"/>
  <c r="L19" i="1"/>
  <c r="M19" i="1" a="1"/>
  <c r="M19" i="1" s="1"/>
  <c r="N19" i="1" a="1"/>
  <c r="N19" i="1" s="1"/>
  <c r="O19" i="1" a="1"/>
  <c r="O19" i="1" s="1"/>
  <c r="P19" i="1" a="1"/>
  <c r="P19" i="1"/>
  <c r="Q19" i="1" a="1"/>
  <c r="Q19" i="1" s="1"/>
  <c r="R19" i="1" a="1"/>
  <c r="R19" i="1" s="1"/>
  <c r="S19" i="1" a="1"/>
  <c r="S19" i="1" s="1"/>
  <c r="T19" i="1" a="1"/>
  <c r="T19" i="1"/>
  <c r="U19" i="1" a="1"/>
  <c r="U19" i="1" s="1"/>
  <c r="V19" i="1" a="1"/>
  <c r="V19" i="1" s="1"/>
  <c r="W19" i="1" a="1"/>
  <c r="W19" i="1" s="1"/>
  <c r="X19" i="1" a="1"/>
  <c r="X19" i="1"/>
  <c r="Y19" i="1" a="1"/>
  <c r="Y19" i="1" s="1"/>
  <c r="Z19" i="1" a="1"/>
  <c r="Z19" i="1" s="1"/>
  <c r="AA19" i="1" a="1"/>
  <c r="AA19" i="1" s="1"/>
  <c r="AB19" i="1" a="1"/>
  <c r="AB19" i="1"/>
  <c r="AC19" i="1" a="1"/>
  <c r="AC19" i="1" s="1"/>
  <c r="AD19" i="1" a="1"/>
  <c r="AD19" i="1" s="1"/>
  <c r="AE19" i="1" a="1"/>
  <c r="AE19" i="1" s="1"/>
  <c r="AF19" i="1" a="1"/>
  <c r="AF19" i="1"/>
  <c r="AG19" i="1" a="1"/>
  <c r="AG19" i="1" s="1"/>
  <c r="AH19" i="1" a="1"/>
  <c r="AH19" i="1" s="1"/>
  <c r="AI19" i="1" a="1"/>
  <c r="AI19" i="1" s="1"/>
  <c r="AJ19" i="1" a="1"/>
  <c r="AJ19" i="1"/>
  <c r="AK19" i="1" a="1"/>
  <c r="AK19" i="1" s="1"/>
  <c r="AL19" i="1" a="1"/>
  <c r="AL19" i="1" s="1"/>
  <c r="AM19" i="1" a="1"/>
  <c r="AM19" i="1" s="1"/>
  <c r="AN19" i="1" a="1"/>
  <c r="AN19" i="1"/>
  <c r="AO19" i="1" a="1"/>
  <c r="AO19" i="1" s="1"/>
  <c r="AP19" i="1" a="1"/>
  <c r="AP19" i="1" s="1"/>
  <c r="AQ19" i="1" a="1"/>
  <c r="AQ19" i="1" s="1"/>
  <c r="AR19" i="1" a="1"/>
  <c r="AR19" i="1"/>
  <c r="AS19" i="1" a="1"/>
  <c r="AS19" i="1" s="1"/>
  <c r="AT19" i="1" a="1"/>
  <c r="AT19" i="1" s="1"/>
  <c r="AU19" i="1" a="1"/>
  <c r="AU19" i="1" s="1"/>
  <c r="AV19" i="1" a="1"/>
  <c r="AV19" i="1"/>
  <c r="AW19" i="1" a="1"/>
  <c r="AW19" i="1" s="1"/>
  <c r="AX19" i="1" a="1"/>
  <c r="AX19" i="1" s="1"/>
  <c r="AY19" i="1" a="1"/>
  <c r="AY19" i="1" s="1"/>
  <c r="AZ19" i="1" a="1"/>
  <c r="AZ19" i="1"/>
  <c r="BA19" i="1" a="1"/>
  <c r="BA19" i="1" s="1"/>
  <c r="BB19" i="1" a="1"/>
  <c r="BB19" i="1" s="1"/>
  <c r="BC19" i="1" a="1"/>
  <c r="BC19" i="1" s="1"/>
  <c r="BD19" i="1" a="1"/>
  <c r="BD19" i="1"/>
  <c r="BE19" i="1" a="1"/>
  <c r="BE19" i="1" s="1"/>
  <c r="BF19" i="1" a="1"/>
  <c r="BF19" i="1" s="1"/>
  <c r="BG19" i="1" a="1"/>
  <c r="BG19" i="1" s="1"/>
  <c r="BH19" i="1" a="1"/>
  <c r="BH19" i="1"/>
  <c r="BI19" i="1" a="1"/>
  <c r="BI19" i="1" s="1"/>
  <c r="BJ19" i="1" a="1"/>
  <c r="BJ19" i="1" s="1"/>
  <c r="BK19" i="1" a="1"/>
  <c r="BK19" i="1" s="1"/>
  <c r="BL19" i="1" a="1"/>
  <c r="BL19" i="1"/>
  <c r="BM19" i="1" a="1"/>
  <c r="BM19" i="1" s="1"/>
  <c r="BN19" i="1" a="1"/>
  <c r="BN19" i="1" s="1"/>
  <c r="BO19" i="1" a="1"/>
  <c r="BO19" i="1" s="1"/>
  <c r="BP19" i="1" a="1"/>
  <c r="BP19" i="1"/>
  <c r="BQ19" i="1" a="1"/>
  <c r="BQ19" i="1" s="1"/>
  <c r="BR19" i="1" a="1"/>
  <c r="BR19" i="1" s="1"/>
  <c r="BS19" i="1" a="1"/>
  <c r="BS19" i="1" s="1"/>
  <c r="BT19" i="1" a="1"/>
  <c r="BT19" i="1"/>
  <c r="BU19" i="1" a="1"/>
  <c r="BU19" i="1" s="1"/>
  <c r="BV19" i="1" a="1"/>
  <c r="BV19" i="1" s="1"/>
  <c r="BW19" i="1" a="1"/>
  <c r="BW19" i="1" s="1"/>
  <c r="BX19" i="1" a="1"/>
  <c r="BX19" i="1"/>
  <c r="BY19" i="1" a="1"/>
  <c r="BY19" i="1" s="1"/>
  <c r="BZ19" i="1" a="1"/>
  <c r="BZ19" i="1" s="1"/>
  <c r="CA19" i="1" a="1"/>
  <c r="CA19" i="1" s="1"/>
  <c r="CB19" i="1" a="1"/>
  <c r="CB19" i="1"/>
  <c r="CC19" i="1" a="1"/>
  <c r="CC19" i="1" s="1"/>
  <c r="CD19" i="1" a="1"/>
  <c r="CD19" i="1" s="1"/>
  <c r="CE19" i="1" a="1"/>
  <c r="CE19" i="1" s="1"/>
  <c r="CF19" i="1" a="1"/>
  <c r="CF19" i="1"/>
  <c r="CG19" i="1" a="1"/>
  <c r="CG19" i="1" s="1"/>
  <c r="B20" i="1" a="1"/>
  <c r="B20" i="1" s="1"/>
  <c r="C20" i="1" a="1"/>
  <c r="C20" i="1" s="1"/>
  <c r="D20" i="1" a="1"/>
  <c r="D20" i="1"/>
  <c r="E20" i="1" a="1"/>
  <c r="E20" i="1" s="1"/>
  <c r="F20" i="1" a="1"/>
  <c r="F20" i="1" s="1"/>
  <c r="G20" i="1" a="1"/>
  <c r="G20" i="1" s="1"/>
  <c r="H20" i="1" a="1"/>
  <c r="H20" i="1"/>
  <c r="I20" i="1" a="1"/>
  <c r="I20" i="1" s="1"/>
  <c r="J20" i="1" a="1"/>
  <c r="J20" i="1" s="1"/>
  <c r="K20" i="1" a="1"/>
  <c r="K20" i="1" s="1"/>
  <c r="L20" i="1" a="1"/>
  <c r="L20" i="1"/>
  <c r="M20" i="1" a="1"/>
  <c r="M20" i="1" s="1"/>
  <c r="N20" i="1" a="1"/>
  <c r="N20" i="1" s="1"/>
  <c r="O20" i="1" a="1"/>
  <c r="O20" i="1" s="1"/>
  <c r="P20" i="1" a="1"/>
  <c r="P20" i="1"/>
  <c r="Q20" i="1" a="1"/>
  <c r="Q20" i="1" s="1"/>
  <c r="R20" i="1" a="1"/>
  <c r="R20" i="1" s="1"/>
  <c r="S20" i="1" a="1"/>
  <c r="S20" i="1" s="1"/>
  <c r="T20" i="1" a="1"/>
  <c r="T20" i="1"/>
  <c r="U20" i="1" a="1"/>
  <c r="U20" i="1" s="1"/>
  <c r="V20" i="1" a="1"/>
  <c r="V20" i="1" s="1"/>
  <c r="W20" i="1" a="1"/>
  <c r="W20" i="1" s="1"/>
  <c r="X20" i="1" a="1"/>
  <c r="X20" i="1"/>
  <c r="Y20" i="1" a="1"/>
  <c r="Y20" i="1" s="1"/>
  <c r="Z20" i="1" a="1"/>
  <c r="Z20" i="1" s="1"/>
  <c r="AA20" i="1" a="1"/>
  <c r="AA20" i="1" s="1"/>
  <c r="AB20" i="1" a="1"/>
  <c r="AB20" i="1"/>
  <c r="AC20" i="1" a="1"/>
  <c r="AC20" i="1" s="1"/>
  <c r="AD20" i="1" a="1"/>
  <c r="AD20" i="1" s="1"/>
  <c r="AE20" i="1" a="1"/>
  <c r="AE20" i="1" s="1"/>
  <c r="AF20" i="1" a="1"/>
  <c r="AF20" i="1"/>
  <c r="AG20" i="1" a="1"/>
  <c r="AG20" i="1" s="1"/>
  <c r="AH20" i="1" a="1"/>
  <c r="AH20" i="1" s="1"/>
  <c r="AI20" i="1" a="1"/>
  <c r="AI20" i="1" s="1"/>
  <c r="AJ20" i="1" a="1"/>
  <c r="AJ20" i="1"/>
  <c r="AK20" i="1" a="1"/>
  <c r="AK20" i="1" s="1"/>
  <c r="AL20" i="1" a="1"/>
  <c r="AL20" i="1" s="1"/>
  <c r="AM20" i="1" a="1"/>
  <c r="AM20" i="1" s="1"/>
  <c r="AN20" i="1" a="1"/>
  <c r="AN20" i="1"/>
  <c r="AO20" i="1" a="1"/>
  <c r="AO20" i="1" s="1"/>
  <c r="AP20" i="1" a="1"/>
  <c r="AP20" i="1" s="1"/>
  <c r="AQ20" i="1" a="1"/>
  <c r="AQ20" i="1" s="1"/>
  <c r="AR20" i="1" a="1"/>
  <c r="AR20" i="1"/>
  <c r="AS20" i="1" a="1"/>
  <c r="AS20" i="1" s="1"/>
  <c r="AT20" i="1" a="1"/>
  <c r="AT20" i="1" s="1"/>
  <c r="AU20" i="1" a="1"/>
  <c r="AU20" i="1" s="1"/>
  <c r="AV20" i="1" a="1"/>
  <c r="AV20" i="1"/>
  <c r="AW20" i="1" a="1"/>
  <c r="AW20" i="1" s="1"/>
  <c r="AX20" i="1" a="1"/>
  <c r="AX20" i="1" s="1"/>
  <c r="AY20" i="1" a="1"/>
  <c r="AY20" i="1" s="1"/>
  <c r="AZ20" i="1" a="1"/>
  <c r="AZ20" i="1"/>
  <c r="BA20" i="1" a="1"/>
  <c r="BA20" i="1" s="1"/>
  <c r="BB20" i="1" a="1"/>
  <c r="BB20" i="1" s="1"/>
  <c r="BC20" i="1" a="1"/>
  <c r="BC20" i="1" s="1"/>
  <c r="BD20" i="1" a="1"/>
  <c r="BD20" i="1"/>
  <c r="BE20" i="1" a="1"/>
  <c r="BE20" i="1" s="1"/>
  <c r="BF20" i="1" a="1"/>
  <c r="BF20" i="1" s="1"/>
  <c r="BG20" i="1" a="1"/>
  <c r="BG20" i="1" s="1"/>
  <c r="BH20" i="1" a="1"/>
  <c r="BH20" i="1"/>
  <c r="BI20" i="1" a="1"/>
  <c r="BI20" i="1" s="1"/>
  <c r="BJ20" i="1" a="1"/>
  <c r="BJ20" i="1" s="1"/>
  <c r="BK20" i="1" a="1"/>
  <c r="BK20" i="1" s="1"/>
  <c r="BL20" i="1" a="1"/>
  <c r="BL20" i="1"/>
  <c r="BM20" i="1" a="1"/>
  <c r="BM20" i="1" s="1"/>
  <c r="BN20" i="1" a="1"/>
  <c r="BN20" i="1" s="1"/>
  <c r="BO20" i="1" a="1"/>
  <c r="BO20" i="1" s="1"/>
  <c r="BP20" i="1" a="1"/>
  <c r="BP20" i="1"/>
  <c r="BQ20" i="1" a="1"/>
  <c r="BQ20" i="1" s="1"/>
  <c r="BR20" i="1" a="1"/>
  <c r="BR20" i="1" s="1"/>
  <c r="BS20" i="1" a="1"/>
  <c r="BS20" i="1" s="1"/>
  <c r="BT20" i="1" a="1"/>
  <c r="BT20" i="1"/>
  <c r="BU20" i="1" a="1"/>
  <c r="BU20" i="1" s="1"/>
  <c r="BV20" i="1" a="1"/>
  <c r="BV20" i="1" s="1"/>
  <c r="BW20" i="1" a="1"/>
  <c r="BW20" i="1" s="1"/>
  <c r="BX20" i="1" a="1"/>
  <c r="BX20" i="1"/>
  <c r="BY20" i="1" a="1"/>
  <c r="BY20" i="1" s="1"/>
  <c r="BZ20" i="1" a="1"/>
  <c r="BZ20" i="1" s="1"/>
  <c r="CA20" i="1" a="1"/>
  <c r="CA20" i="1" s="1"/>
  <c r="CB20" i="1" a="1"/>
  <c r="CB20" i="1"/>
  <c r="CC20" i="1" a="1"/>
  <c r="CC20" i="1" s="1"/>
  <c r="CD20" i="1" a="1"/>
  <c r="CD20" i="1" s="1"/>
  <c r="CE20" i="1" a="1"/>
  <c r="CE20" i="1" s="1"/>
  <c r="CF20" i="1" a="1"/>
  <c r="CF20" i="1"/>
  <c r="CG20" i="1" a="1"/>
  <c r="CG20" i="1" s="1"/>
  <c r="B21" i="1" a="1"/>
  <c r="B21" i="1" s="1"/>
  <c r="C21" i="1" a="1"/>
  <c r="C21" i="1" s="1"/>
  <c r="D21" i="1" a="1"/>
  <c r="D21" i="1"/>
  <c r="E21" i="1" a="1"/>
  <c r="E21" i="1" s="1"/>
  <c r="F21" i="1" a="1"/>
  <c r="F21" i="1" s="1"/>
  <c r="G21" i="1" a="1"/>
  <c r="G21" i="1" s="1"/>
  <c r="H21" i="1" a="1"/>
  <c r="H21" i="1"/>
  <c r="I21" i="1" a="1"/>
  <c r="I21" i="1" s="1"/>
  <c r="J21" i="1" a="1"/>
  <c r="J21" i="1" s="1"/>
  <c r="K21" i="1" a="1"/>
  <c r="K21" i="1" s="1"/>
  <c r="L21" i="1" a="1"/>
  <c r="L21" i="1"/>
  <c r="M21" i="1" a="1"/>
  <c r="M21" i="1" s="1"/>
  <c r="N21" i="1" a="1"/>
  <c r="N21" i="1" s="1"/>
  <c r="O21" i="1" a="1"/>
  <c r="O21" i="1" s="1"/>
  <c r="P21" i="1" a="1"/>
  <c r="P21" i="1"/>
  <c r="Q21" i="1" a="1"/>
  <c r="Q21" i="1" s="1"/>
  <c r="R21" i="1" a="1"/>
  <c r="R21" i="1" s="1"/>
  <c r="S21" i="1" a="1"/>
  <c r="S21" i="1" s="1"/>
  <c r="T21" i="1" a="1"/>
  <c r="T21" i="1"/>
  <c r="U21" i="1" a="1"/>
  <c r="U21" i="1" s="1"/>
  <c r="V21" i="1" a="1"/>
  <c r="V21" i="1" s="1"/>
  <c r="W21" i="1" a="1"/>
  <c r="W21" i="1" s="1"/>
  <c r="X21" i="1" a="1"/>
  <c r="X21" i="1"/>
  <c r="Y21" i="1" a="1"/>
  <c r="Y21" i="1" s="1"/>
  <c r="Z21" i="1" a="1"/>
  <c r="Z21" i="1" s="1"/>
  <c r="AA21" i="1" a="1"/>
  <c r="AA21" i="1" s="1"/>
  <c r="AB21" i="1" a="1"/>
  <c r="AB21" i="1"/>
  <c r="AC21" i="1" a="1"/>
  <c r="AC21" i="1" s="1"/>
  <c r="AD21" i="1" a="1"/>
  <c r="AD21" i="1" s="1"/>
  <c r="AE21" i="1" a="1"/>
  <c r="AE21" i="1" s="1"/>
  <c r="AF21" i="1" a="1"/>
  <c r="AF21" i="1"/>
  <c r="AG21" i="1" a="1"/>
  <c r="AG21" i="1" s="1"/>
  <c r="AH21" i="1" a="1"/>
  <c r="AH21" i="1" s="1"/>
  <c r="AI21" i="1" a="1"/>
  <c r="AI21" i="1" s="1"/>
  <c r="AJ21" i="1" a="1"/>
  <c r="AJ21" i="1"/>
  <c r="AK21" i="1" a="1"/>
  <c r="AK21" i="1" s="1"/>
  <c r="AL21" i="1" a="1"/>
  <c r="AL21" i="1" s="1"/>
  <c r="AM21" i="1" a="1"/>
  <c r="AM21" i="1" s="1"/>
  <c r="AN21" i="1" a="1"/>
  <c r="AN21" i="1"/>
  <c r="AO21" i="1" a="1"/>
  <c r="AO21" i="1" s="1"/>
  <c r="AP21" i="1" a="1"/>
  <c r="AP21" i="1" s="1"/>
  <c r="AQ21" i="1" a="1"/>
  <c r="AQ21" i="1" s="1"/>
  <c r="AR21" i="1" a="1"/>
  <c r="AR21" i="1"/>
  <c r="AS21" i="1" a="1"/>
  <c r="AS21" i="1" s="1"/>
  <c r="AT21" i="1" a="1"/>
  <c r="AT21" i="1" s="1"/>
  <c r="AU21" i="1" a="1"/>
  <c r="AU21" i="1" s="1"/>
  <c r="AV21" i="1" a="1"/>
  <c r="AV21" i="1"/>
  <c r="AW21" i="1" a="1"/>
  <c r="AW21" i="1" s="1"/>
  <c r="AX21" i="1" a="1"/>
  <c r="AX21" i="1" s="1"/>
  <c r="AY21" i="1" a="1"/>
  <c r="AY21" i="1" s="1"/>
  <c r="AZ21" i="1" a="1"/>
  <c r="AZ21" i="1"/>
  <c r="BA21" i="1" a="1"/>
  <c r="BA21" i="1" s="1"/>
  <c r="BB21" i="1" a="1"/>
  <c r="BB21" i="1" s="1"/>
  <c r="BC21" i="1" a="1"/>
  <c r="BC21" i="1" s="1"/>
  <c r="BD21" i="1" a="1"/>
  <c r="BD21" i="1"/>
  <c r="BE21" i="1" a="1"/>
  <c r="BE21" i="1" s="1"/>
  <c r="BF21" i="1" a="1"/>
  <c r="BF21" i="1" s="1"/>
  <c r="BG21" i="1" a="1"/>
  <c r="BG21" i="1" s="1"/>
  <c r="BH21" i="1" a="1"/>
  <c r="BH21" i="1"/>
  <c r="BI21" i="1" a="1"/>
  <c r="BI21" i="1" s="1"/>
  <c r="BJ21" i="1" a="1"/>
  <c r="BJ21" i="1" s="1"/>
  <c r="BK21" i="1" a="1"/>
  <c r="BK21" i="1" s="1"/>
  <c r="BL21" i="1" a="1"/>
  <c r="BL21" i="1"/>
  <c r="BM21" i="1" a="1"/>
  <c r="BM21" i="1" s="1"/>
  <c r="BN21" i="1" a="1"/>
  <c r="BN21" i="1" s="1"/>
  <c r="BO21" i="1" a="1"/>
  <c r="BO21" i="1" s="1"/>
  <c r="BP21" i="1" a="1"/>
  <c r="BP21" i="1"/>
  <c r="BQ21" i="1" a="1"/>
  <c r="BQ21" i="1" s="1"/>
  <c r="BR21" i="1" a="1"/>
  <c r="BR21" i="1" s="1"/>
  <c r="BS21" i="1" a="1"/>
  <c r="BS21" i="1" s="1"/>
  <c r="BT21" i="1" a="1"/>
  <c r="BT21" i="1"/>
  <c r="BU21" i="1" a="1"/>
  <c r="BU21" i="1" s="1"/>
  <c r="BV21" i="1" a="1"/>
  <c r="BV21" i="1" s="1"/>
  <c r="BW21" i="1" a="1"/>
  <c r="BW21" i="1" s="1"/>
  <c r="BX21" i="1" a="1"/>
  <c r="BX21" i="1"/>
  <c r="BY21" i="1" a="1"/>
  <c r="BY21" i="1" s="1"/>
  <c r="BZ21" i="1" a="1"/>
  <c r="BZ21" i="1" s="1"/>
  <c r="CA21" i="1" a="1"/>
  <c r="CA21" i="1" s="1"/>
  <c r="CB21" i="1" a="1"/>
  <c r="CB21" i="1"/>
  <c r="CC21" i="1" a="1"/>
  <c r="CC21" i="1" s="1"/>
  <c r="CD21" i="1" a="1"/>
  <c r="CD21" i="1" s="1"/>
  <c r="CE21" i="1" a="1"/>
  <c r="CE21" i="1" s="1"/>
  <c r="CF21" i="1" a="1"/>
  <c r="CF21" i="1"/>
  <c r="CG21" i="1" a="1"/>
  <c r="CG21" i="1" s="1"/>
  <c r="B22" i="1" a="1"/>
  <c r="B22" i="1" s="1"/>
  <c r="C22" i="1" a="1"/>
  <c r="C22" i="1" s="1"/>
  <c r="D22" i="1" a="1"/>
  <c r="D22" i="1"/>
  <c r="E22" i="1" a="1"/>
  <c r="E22" i="1" s="1"/>
  <c r="F22" i="1" a="1"/>
  <c r="F22" i="1" s="1"/>
  <c r="G22" i="1" a="1"/>
  <c r="G22" i="1" s="1"/>
  <c r="H22" i="1" a="1"/>
  <c r="H22" i="1"/>
  <c r="I22" i="1" a="1"/>
  <c r="I22" i="1" s="1"/>
  <c r="J22" i="1" a="1"/>
  <c r="J22" i="1" s="1"/>
  <c r="K22" i="1" a="1"/>
  <c r="K22" i="1" s="1"/>
  <c r="L22" i="1" a="1"/>
  <c r="L22" i="1"/>
  <c r="M22" i="1" a="1"/>
  <c r="M22" i="1" s="1"/>
  <c r="N22" i="1" a="1"/>
  <c r="N22" i="1" s="1"/>
  <c r="O22" i="1" a="1"/>
  <c r="O22" i="1" s="1"/>
  <c r="P22" i="1" a="1"/>
  <c r="P22" i="1"/>
  <c r="Q22" i="1" a="1"/>
  <c r="Q22" i="1" s="1"/>
  <c r="R22" i="1" a="1"/>
  <c r="R22" i="1" s="1"/>
  <c r="S22" i="1" a="1"/>
  <c r="S22" i="1" s="1"/>
  <c r="T22" i="1" a="1"/>
  <c r="T22" i="1"/>
  <c r="U22" i="1" a="1"/>
  <c r="U22" i="1" s="1"/>
  <c r="V22" i="1" a="1"/>
  <c r="V22" i="1" s="1"/>
  <c r="W22" i="1" a="1"/>
  <c r="W22" i="1" s="1"/>
  <c r="X22" i="1" a="1"/>
  <c r="X22" i="1"/>
  <c r="Y22" i="1" a="1"/>
  <c r="Y22" i="1" s="1"/>
  <c r="Z22" i="1" a="1"/>
  <c r="Z22" i="1" s="1"/>
  <c r="AA22" i="1" a="1"/>
  <c r="AA22" i="1" s="1"/>
  <c r="AB22" i="1" a="1"/>
  <c r="AB22" i="1"/>
  <c r="AC22" i="1" a="1"/>
  <c r="AC22" i="1" s="1"/>
  <c r="AD22" i="1" a="1"/>
  <c r="AD22" i="1" s="1"/>
  <c r="AE22" i="1" a="1"/>
  <c r="AE22" i="1" s="1"/>
  <c r="AF22" i="1" a="1"/>
  <c r="AF22" i="1"/>
  <c r="AG22" i="1" a="1"/>
  <c r="AG22" i="1" s="1"/>
  <c r="AH22" i="1" a="1"/>
  <c r="AH22" i="1" s="1"/>
  <c r="AI22" i="1" a="1"/>
  <c r="AI22" i="1" s="1"/>
  <c r="AJ22" i="1" a="1"/>
  <c r="AJ22" i="1"/>
  <c r="AK22" i="1" a="1"/>
  <c r="AK22" i="1" s="1"/>
  <c r="AL22" i="1" a="1"/>
  <c r="AL22" i="1" s="1"/>
  <c r="AM22" i="1" a="1"/>
  <c r="AM22" i="1" s="1"/>
  <c r="AN22" i="1" a="1"/>
  <c r="AN22" i="1"/>
  <c r="AO22" i="1" a="1"/>
  <c r="AO22" i="1" s="1"/>
  <c r="AP22" i="1" a="1"/>
  <c r="AP22" i="1" s="1"/>
  <c r="AQ22" i="1" a="1"/>
  <c r="AQ22" i="1" s="1"/>
  <c r="AR22" i="1" a="1"/>
  <c r="AR22" i="1"/>
  <c r="AS22" i="1" a="1"/>
  <c r="AS22" i="1" s="1"/>
  <c r="AT22" i="1" a="1"/>
  <c r="AT22" i="1" s="1"/>
  <c r="AU22" i="1" a="1"/>
  <c r="AU22" i="1" s="1"/>
  <c r="AV22" i="1" a="1"/>
  <c r="AV22" i="1"/>
  <c r="AW22" i="1" a="1"/>
  <c r="AW22" i="1" s="1"/>
  <c r="AX22" i="1" a="1"/>
  <c r="AX22" i="1" s="1"/>
  <c r="AY22" i="1" a="1"/>
  <c r="AY22" i="1" s="1"/>
  <c r="AZ22" i="1" a="1"/>
  <c r="AZ22" i="1"/>
  <c r="BA22" i="1" a="1"/>
  <c r="BA22" i="1" s="1"/>
  <c r="BB22" i="1" a="1"/>
  <c r="BB22" i="1" s="1"/>
  <c r="BC22" i="1" a="1"/>
  <c r="BC22" i="1" s="1"/>
  <c r="BD22" i="1" a="1"/>
  <c r="BD22" i="1" s="1"/>
  <c r="BE22" i="1" a="1"/>
  <c r="BE22" i="1" s="1"/>
  <c r="BF22" i="1" a="1"/>
  <c r="BF22" i="1" s="1"/>
  <c r="BG22" i="1" a="1"/>
  <c r="BG22" i="1" s="1"/>
  <c r="BH22" i="1" a="1"/>
  <c r="BH22" i="1" s="1"/>
  <c r="BI22" i="1" a="1"/>
  <c r="BI22" i="1" s="1"/>
  <c r="BJ22" i="1" a="1"/>
  <c r="BJ22" i="1" s="1"/>
  <c r="BK22" i="1" a="1"/>
  <c r="BK22" i="1" s="1"/>
  <c r="BL22" i="1" a="1"/>
  <c r="BL22" i="1" s="1"/>
  <c r="BM22" i="1" a="1"/>
  <c r="BM22" i="1" s="1"/>
  <c r="BN22" i="1" a="1"/>
  <c r="BN22" i="1" s="1"/>
  <c r="BO22" i="1" a="1"/>
  <c r="BO22" i="1" s="1"/>
  <c r="BP22" i="1" a="1"/>
  <c r="BP22" i="1" s="1"/>
  <c r="BQ22" i="1" a="1"/>
  <c r="BQ22" i="1" s="1"/>
  <c r="BR22" i="1" a="1"/>
  <c r="BR22" i="1" s="1"/>
  <c r="BS22" i="1" a="1"/>
  <c r="BS22" i="1" s="1"/>
  <c r="BT22" i="1" a="1"/>
  <c r="BT22" i="1" s="1"/>
  <c r="BU22" i="1" a="1"/>
  <c r="BU22" i="1" s="1"/>
  <c r="BV22" i="1" a="1"/>
  <c r="BV22" i="1" s="1"/>
  <c r="BW22" i="1" a="1"/>
  <c r="BW22" i="1" s="1"/>
  <c r="BX22" i="1" a="1"/>
  <c r="BX22" i="1" s="1"/>
  <c r="BY22" i="1" a="1"/>
  <c r="BY22" i="1" s="1"/>
  <c r="BZ22" i="1" a="1"/>
  <c r="BZ22" i="1" s="1"/>
  <c r="CA22" i="1" a="1"/>
  <c r="CA22" i="1" s="1"/>
  <c r="CB22" i="1" a="1"/>
  <c r="CB22" i="1" s="1"/>
  <c r="CC22" i="1" a="1"/>
  <c r="CC22" i="1" s="1"/>
  <c r="CD22" i="1" a="1"/>
  <c r="CD22" i="1" s="1"/>
  <c r="CE22" i="1" a="1"/>
  <c r="CE22" i="1" s="1"/>
  <c r="CF22" i="1" a="1"/>
  <c r="CF22" i="1" s="1"/>
  <c r="CG22" i="1" a="1"/>
  <c r="CG22" i="1" s="1"/>
  <c r="B23" i="1" a="1"/>
  <c r="B23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T23" i="1" a="1"/>
  <c r="T23" i="1" s="1"/>
  <c r="U23" i="1" a="1"/>
  <c r="U23" i="1" s="1"/>
  <c r="V23" i="1" a="1"/>
  <c r="V23" i="1" s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AH23" i="1" a="1"/>
  <c r="AH23" i="1" s="1"/>
  <c r="AI23" i="1" a="1"/>
  <c r="AI23" i="1" s="1"/>
  <c r="AJ23" i="1" a="1"/>
  <c r="AJ23" i="1" s="1"/>
  <c r="AK23" i="1" a="1"/>
  <c r="AK23" i="1" s="1"/>
  <c r="AL23" i="1" a="1"/>
  <c r="AL23" i="1" s="1"/>
  <c r="AM23" i="1" a="1"/>
  <c r="AM23" i="1" s="1"/>
  <c r="AN23" i="1" a="1"/>
  <c r="AN23" i="1" s="1"/>
  <c r="AO23" i="1" a="1"/>
  <c r="AO23" i="1" s="1"/>
  <c r="AP23" i="1" a="1"/>
  <c r="AP23" i="1" s="1"/>
  <c r="AQ23" i="1" a="1"/>
  <c r="AQ23" i="1" s="1"/>
  <c r="AR23" i="1" a="1"/>
  <c r="AR23" i="1" s="1"/>
  <c r="AS23" i="1" a="1"/>
  <c r="AS23" i="1" s="1"/>
  <c r="AT23" i="1" a="1"/>
  <c r="AT23" i="1" s="1"/>
  <c r="AU23" i="1" a="1"/>
  <c r="AU23" i="1" s="1"/>
  <c r="AV23" i="1" a="1"/>
  <c r="AV23" i="1" s="1"/>
  <c r="AW23" i="1" a="1"/>
  <c r="AW23" i="1" s="1"/>
  <c r="AX23" i="1" a="1"/>
  <c r="AX23" i="1" s="1"/>
  <c r="AY23" i="1" a="1"/>
  <c r="AY23" i="1" s="1"/>
  <c r="AZ23" i="1" a="1"/>
  <c r="AZ23" i="1" s="1"/>
  <c r="BA23" i="1" a="1"/>
  <c r="BA23" i="1" s="1"/>
  <c r="BB23" i="1" a="1"/>
  <c r="BB23" i="1" s="1"/>
  <c r="BC23" i="1" a="1"/>
  <c r="BC23" i="1" s="1"/>
  <c r="BD23" i="1" a="1"/>
  <c r="BD23" i="1" s="1"/>
  <c r="BE23" i="1" a="1"/>
  <c r="BE23" i="1" s="1"/>
  <c r="BF23" i="1" a="1"/>
  <c r="BF23" i="1" s="1"/>
  <c r="BG23" i="1" a="1"/>
  <c r="BG23" i="1" s="1"/>
  <c r="BH23" i="1" a="1"/>
  <c r="BH23" i="1" s="1"/>
  <c r="BI23" i="1" a="1"/>
  <c r="BI23" i="1" s="1"/>
  <c r="BJ23" i="1" a="1"/>
  <c r="BJ23" i="1" s="1"/>
  <c r="BK23" i="1" a="1"/>
  <c r="BK23" i="1" s="1"/>
  <c r="BL23" i="1" a="1"/>
  <c r="BL23" i="1"/>
  <c r="BM23" i="1" a="1"/>
  <c r="BM23" i="1" s="1"/>
  <c r="BN23" i="1" a="1"/>
  <c r="BN23" i="1" s="1"/>
  <c r="BO23" i="1" a="1"/>
  <c r="BO23" i="1" s="1"/>
  <c r="BP23" i="1" a="1"/>
  <c r="BP23" i="1"/>
  <c r="BQ23" i="1" a="1"/>
  <c r="BQ23" i="1" s="1"/>
  <c r="BR23" i="1" a="1"/>
  <c r="BR23" i="1" s="1"/>
  <c r="BS23" i="1" a="1"/>
  <c r="BS23" i="1" s="1"/>
  <c r="BT23" i="1" a="1"/>
  <c r="BT23" i="1"/>
  <c r="BU23" i="1" a="1"/>
  <c r="BU23" i="1" s="1"/>
  <c r="BV23" i="1" a="1"/>
  <c r="BV23" i="1" s="1"/>
  <c r="BW23" i="1" a="1"/>
  <c r="BW23" i="1" s="1"/>
  <c r="BX23" i="1" a="1"/>
  <c r="BX23" i="1"/>
  <c r="BY23" i="1" a="1"/>
  <c r="BY23" i="1" s="1"/>
  <c r="BZ23" i="1" a="1"/>
  <c r="BZ23" i="1" s="1"/>
  <c r="CA23" i="1" a="1"/>
  <c r="CA23" i="1" s="1"/>
  <c r="CB23" i="1" a="1"/>
  <c r="CB23" i="1"/>
  <c r="CC23" i="1" a="1"/>
  <c r="CC23" i="1" s="1"/>
  <c r="CD23" i="1" a="1"/>
  <c r="CD23" i="1" s="1"/>
  <c r="CE23" i="1" a="1"/>
  <c r="CE23" i="1" s="1"/>
  <c r="CF23" i="1" a="1"/>
  <c r="CF23" i="1"/>
  <c r="CG23" i="1" a="1"/>
  <c r="CG23" i="1" s="1"/>
  <c r="B24" i="1" a="1"/>
  <c r="B24" i="1" s="1"/>
  <c r="C24" i="1" a="1"/>
  <c r="C24" i="1" s="1"/>
  <c r="D24" i="1" a="1"/>
  <c r="D24" i="1"/>
  <c r="E24" i="1" a="1"/>
  <c r="E24" i="1" s="1"/>
  <c r="F24" i="1" a="1"/>
  <c r="F24" i="1" s="1"/>
  <c r="G24" i="1" a="1"/>
  <c r="G24" i="1" s="1"/>
  <c r="H24" i="1" a="1"/>
  <c r="H24" i="1"/>
  <c r="I24" i="1" a="1"/>
  <c r="I24" i="1" s="1"/>
  <c r="J24" i="1" a="1"/>
  <c r="J24" i="1" s="1"/>
  <c r="K24" i="1" a="1"/>
  <c r="K24" i="1" s="1"/>
  <c r="L24" i="1" a="1"/>
  <c r="L24" i="1"/>
  <c r="M24" i="1" a="1"/>
  <c r="M24" i="1" s="1"/>
  <c r="N24" i="1" a="1"/>
  <c r="N24" i="1" s="1"/>
  <c r="O24" i="1" a="1"/>
  <c r="O24" i="1" s="1"/>
  <c r="P24" i="1" a="1"/>
  <c r="P24" i="1"/>
  <c r="Q24" i="1" a="1"/>
  <c r="Q24" i="1" s="1"/>
  <c r="R24" i="1" a="1"/>
  <c r="R24" i="1" s="1"/>
  <c r="S24" i="1" a="1"/>
  <c r="S24" i="1" s="1"/>
  <c r="T24" i="1" a="1"/>
  <c r="T24" i="1"/>
  <c r="U24" i="1" a="1"/>
  <c r="U24" i="1" s="1"/>
  <c r="V24" i="1" a="1"/>
  <c r="V24" i="1" s="1"/>
  <c r="W24" i="1" a="1"/>
  <c r="W24" i="1" s="1"/>
  <c r="X24" i="1" a="1"/>
  <c r="X24" i="1"/>
  <c r="Y24" i="1" a="1"/>
  <c r="Y24" i="1" s="1"/>
  <c r="Z24" i="1" a="1"/>
  <c r="Z24" i="1" s="1"/>
  <c r="AA24" i="1" a="1"/>
  <c r="AA24" i="1" s="1"/>
  <c r="AB24" i="1" a="1"/>
  <c r="AB24" i="1"/>
  <c r="AC24" i="1" a="1"/>
  <c r="AC24" i="1" s="1"/>
  <c r="AD24" i="1" a="1"/>
  <c r="AD24" i="1" s="1"/>
  <c r="AE24" i="1" a="1"/>
  <c r="AE24" i="1" s="1"/>
  <c r="AF24" i="1" a="1"/>
  <c r="AF24" i="1"/>
  <c r="AG24" i="1" a="1"/>
  <c r="AG24" i="1" s="1"/>
  <c r="AH24" i="1" a="1"/>
  <c r="AH24" i="1" s="1"/>
  <c r="AI24" i="1" a="1"/>
  <c r="AI24" i="1" s="1"/>
  <c r="AJ24" i="1" a="1"/>
  <c r="AJ24" i="1"/>
  <c r="AK24" i="1" a="1"/>
  <c r="AK24" i="1" s="1"/>
  <c r="AL24" i="1" a="1"/>
  <c r="AL24" i="1" s="1"/>
  <c r="AM24" i="1" a="1"/>
  <c r="AM24" i="1" s="1"/>
  <c r="AN24" i="1" a="1"/>
  <c r="AN24" i="1"/>
  <c r="AO24" i="1" a="1"/>
  <c r="AO24" i="1" s="1"/>
  <c r="AP24" i="1" a="1"/>
  <c r="AP24" i="1" s="1"/>
  <c r="AQ24" i="1" a="1"/>
  <c r="AQ24" i="1" s="1"/>
  <c r="AR24" i="1" a="1"/>
  <c r="AR24" i="1"/>
  <c r="AS24" i="1" a="1"/>
  <c r="AS24" i="1" s="1"/>
  <c r="AT24" i="1" a="1"/>
  <c r="AT24" i="1" s="1"/>
  <c r="AU24" i="1" a="1"/>
  <c r="AU24" i="1" s="1"/>
  <c r="AV24" i="1" a="1"/>
  <c r="AV24" i="1"/>
  <c r="AW24" i="1" a="1"/>
  <c r="AW24" i="1" s="1"/>
  <c r="AX24" i="1" a="1"/>
  <c r="AX24" i="1" s="1"/>
  <c r="AY24" i="1" a="1"/>
  <c r="AY24" i="1" s="1"/>
  <c r="AZ24" i="1" a="1"/>
  <c r="AZ24" i="1"/>
  <c r="BA24" i="1" a="1"/>
  <c r="BA24" i="1" s="1"/>
  <c r="BB24" i="1" a="1"/>
  <c r="BB24" i="1" s="1"/>
  <c r="BC24" i="1" a="1"/>
  <c r="BC24" i="1" s="1"/>
  <c r="BD24" i="1" a="1"/>
  <c r="BD24" i="1"/>
  <c r="BE24" i="1" a="1"/>
  <c r="BE24" i="1" s="1"/>
  <c r="BF24" i="1" a="1"/>
  <c r="BF24" i="1" s="1"/>
  <c r="BG24" i="1" a="1"/>
  <c r="BG24" i="1" s="1"/>
  <c r="BH24" i="1" a="1"/>
  <c r="BH24" i="1"/>
  <c r="BI24" i="1" a="1"/>
  <c r="BI24" i="1" s="1"/>
  <c r="BJ24" i="1" a="1"/>
  <c r="BJ24" i="1" s="1"/>
  <c r="BK24" i="1" a="1"/>
  <c r="BK24" i="1" s="1"/>
  <c r="BL24" i="1" a="1"/>
  <c r="BL24" i="1"/>
  <c r="BM24" i="1" a="1"/>
  <c r="BM24" i="1" s="1"/>
  <c r="BN24" i="1" a="1"/>
  <c r="BN24" i="1" s="1"/>
  <c r="BO24" i="1" a="1"/>
  <c r="BO24" i="1" s="1"/>
  <c r="BP24" i="1" a="1"/>
  <c r="BP24" i="1"/>
  <c r="BQ24" i="1" a="1"/>
  <c r="BQ24" i="1" s="1"/>
  <c r="BR24" i="1" a="1"/>
  <c r="BR24" i="1" s="1"/>
  <c r="BS24" i="1" a="1"/>
  <c r="BS24" i="1" s="1"/>
  <c r="BT24" i="1" a="1"/>
  <c r="BT24" i="1"/>
  <c r="BU24" i="1" a="1"/>
  <c r="BU24" i="1" s="1"/>
  <c r="BV24" i="1" a="1"/>
  <c r="BV24" i="1" s="1"/>
  <c r="BW24" i="1" a="1"/>
  <c r="BW24" i="1" s="1"/>
  <c r="BX24" i="1" a="1"/>
  <c r="BX24" i="1"/>
  <c r="BY24" i="1" a="1"/>
  <c r="BY24" i="1" s="1"/>
  <c r="BZ24" i="1" a="1"/>
  <c r="BZ24" i="1" s="1"/>
  <c r="CA24" i="1" a="1"/>
  <c r="CA24" i="1" s="1"/>
  <c r="CB24" i="1" a="1"/>
  <c r="CB24" i="1"/>
  <c r="CC24" i="1" a="1"/>
  <c r="CC24" i="1" s="1"/>
  <c r="CD24" i="1" a="1"/>
  <c r="CD24" i="1" s="1"/>
  <c r="CE24" i="1" a="1"/>
  <c r="CE24" i="1" s="1"/>
  <c r="CF24" i="1" a="1"/>
  <c r="CF24" i="1"/>
  <c r="CG24" i="1" a="1"/>
  <c r="CG24" i="1" s="1"/>
  <c r="B25" i="1" a="1"/>
  <c r="B25" i="1" s="1"/>
  <c r="C25" i="1" a="1"/>
  <c r="C25" i="1" s="1"/>
  <c r="D25" i="1" a="1"/>
  <c r="D25" i="1"/>
  <c r="E25" i="1" a="1"/>
  <c r="E25" i="1" s="1"/>
  <c r="F25" i="1" a="1"/>
  <c r="F25" i="1" s="1"/>
  <c r="G25" i="1" a="1"/>
  <c r="G25" i="1" s="1"/>
  <c r="H25" i="1" a="1"/>
  <c r="H25" i="1"/>
  <c r="I25" i="1" a="1"/>
  <c r="I25" i="1" s="1"/>
  <c r="J25" i="1" a="1"/>
  <c r="J25" i="1" s="1"/>
  <c r="K25" i="1" a="1"/>
  <c r="K25" i="1" s="1"/>
  <c r="L25" i="1" a="1"/>
  <c r="L25" i="1"/>
  <c r="M25" i="1" a="1"/>
  <c r="M25" i="1" s="1"/>
  <c r="N25" i="1" a="1"/>
  <c r="N25" i="1" s="1"/>
  <c r="O25" i="1" a="1"/>
  <c r="O25" i="1" s="1"/>
  <c r="P25" i="1" a="1"/>
  <c r="P25" i="1"/>
  <c r="Q25" i="1" a="1"/>
  <c r="Q25" i="1" s="1"/>
  <c r="R25" i="1" a="1"/>
  <c r="R25" i="1" s="1"/>
  <c r="S25" i="1" a="1"/>
  <c r="S25" i="1" s="1"/>
  <c r="T25" i="1" a="1"/>
  <c r="T25" i="1"/>
  <c r="U25" i="1" a="1"/>
  <c r="U25" i="1" s="1"/>
  <c r="V25" i="1" a="1"/>
  <c r="V25" i="1" s="1"/>
  <c r="W25" i="1" a="1"/>
  <c r="W25" i="1" s="1"/>
  <c r="X25" i="1" a="1"/>
  <c r="X25" i="1"/>
  <c r="Y25" i="1" a="1"/>
  <c r="Y25" i="1" s="1"/>
  <c r="Z25" i="1" a="1"/>
  <c r="Z25" i="1" s="1"/>
  <c r="AA25" i="1" a="1"/>
  <c r="AA25" i="1" s="1"/>
  <c r="AB25" i="1" a="1"/>
  <c r="AB25" i="1"/>
  <c r="AC25" i="1" a="1"/>
  <c r="AC25" i="1" s="1"/>
  <c r="AD25" i="1" a="1"/>
  <c r="AD25" i="1" s="1"/>
  <c r="AE25" i="1" a="1"/>
  <c r="AE25" i="1" s="1"/>
  <c r="AF25" i="1" a="1"/>
  <c r="AF25" i="1"/>
  <c r="AG25" i="1" a="1"/>
  <c r="AG25" i="1" s="1"/>
  <c r="AH25" i="1" a="1"/>
  <c r="AH25" i="1" s="1"/>
  <c r="AI25" i="1" a="1"/>
  <c r="AI25" i="1" s="1"/>
  <c r="AJ25" i="1" a="1"/>
  <c r="AJ25" i="1"/>
  <c r="AK25" i="1" a="1"/>
  <c r="AK25" i="1" s="1"/>
  <c r="AL25" i="1" a="1"/>
  <c r="AL25" i="1" s="1"/>
  <c r="AM25" i="1" a="1"/>
  <c r="AM25" i="1" s="1"/>
  <c r="AN25" i="1" a="1"/>
  <c r="AN25" i="1"/>
  <c r="AO25" i="1" a="1"/>
  <c r="AO25" i="1" s="1"/>
  <c r="AP25" i="1" a="1"/>
  <c r="AP25" i="1" s="1"/>
  <c r="AQ25" i="1" a="1"/>
  <c r="AQ25" i="1" s="1"/>
  <c r="AR25" i="1" a="1"/>
  <c r="AR25" i="1"/>
  <c r="AS25" i="1" a="1"/>
  <c r="AS25" i="1" s="1"/>
  <c r="AT25" i="1" a="1"/>
  <c r="AT25" i="1" s="1"/>
  <c r="AU25" i="1" a="1"/>
  <c r="AU25" i="1" s="1"/>
  <c r="AV25" i="1" a="1"/>
  <c r="AV25" i="1"/>
  <c r="AW25" i="1" a="1"/>
  <c r="AW25" i="1" s="1"/>
  <c r="AX25" i="1" a="1"/>
  <c r="AX25" i="1" s="1"/>
  <c r="AY25" i="1" a="1"/>
  <c r="AY25" i="1" s="1"/>
  <c r="AZ25" i="1" a="1"/>
  <c r="AZ25" i="1"/>
  <c r="BA25" i="1" a="1"/>
  <c r="BA25" i="1" s="1"/>
  <c r="BB25" i="1" a="1"/>
  <c r="BB25" i="1" s="1"/>
  <c r="BC25" i="1" a="1"/>
  <c r="BC25" i="1" s="1"/>
  <c r="BD25" i="1" a="1"/>
  <c r="BD25" i="1"/>
  <c r="BE25" i="1" a="1"/>
  <c r="BE25" i="1" s="1"/>
  <c r="BF25" i="1" a="1"/>
  <c r="BF25" i="1" s="1"/>
  <c r="BG25" i="1" a="1"/>
  <c r="BG25" i="1" s="1"/>
  <c r="BH25" i="1" a="1"/>
  <c r="BH25" i="1"/>
  <c r="BI25" i="1" a="1"/>
  <c r="BI25" i="1" s="1"/>
  <c r="BJ25" i="1" a="1"/>
  <c r="BJ25" i="1" s="1"/>
  <c r="BK25" i="1" a="1"/>
  <c r="BK25" i="1" s="1"/>
  <c r="BL25" i="1" a="1"/>
  <c r="BL25" i="1"/>
  <c r="BM25" i="1" a="1"/>
  <c r="BM25" i="1" s="1"/>
  <c r="BN25" i="1" a="1"/>
  <c r="BN25" i="1" s="1"/>
  <c r="BO25" i="1" a="1"/>
  <c r="BO25" i="1" s="1"/>
  <c r="BP25" i="1" a="1"/>
  <c r="BP25" i="1"/>
  <c r="BQ25" i="1" a="1"/>
  <c r="BQ25" i="1" s="1"/>
  <c r="BR25" i="1" a="1"/>
  <c r="BR25" i="1" s="1"/>
  <c r="BS25" i="1" a="1"/>
  <c r="BS25" i="1" s="1"/>
  <c r="BT25" i="1" a="1"/>
  <c r="BT25" i="1"/>
  <c r="BU25" i="1" a="1"/>
  <c r="BU25" i="1" s="1"/>
  <c r="BV25" i="1" a="1"/>
  <c r="BV25" i="1" s="1"/>
  <c r="BW25" i="1" a="1"/>
  <c r="BW25" i="1" s="1"/>
  <c r="BX25" i="1" a="1"/>
  <c r="BX25" i="1"/>
  <c r="BY25" i="1" a="1"/>
  <c r="BY25" i="1" s="1"/>
  <c r="BZ25" i="1" a="1"/>
  <c r="BZ25" i="1" s="1"/>
  <c r="CA25" i="1" a="1"/>
  <c r="CA25" i="1" s="1"/>
  <c r="CB25" i="1" a="1"/>
  <c r="CB25" i="1"/>
  <c r="CC25" i="1" a="1"/>
  <c r="CC25" i="1" s="1"/>
  <c r="CD25" i="1" a="1"/>
  <c r="CD25" i="1" s="1"/>
  <c r="CE25" i="1" a="1"/>
  <c r="CE25" i="1" s="1"/>
  <c r="CF25" i="1" a="1"/>
  <c r="CF25" i="1"/>
  <c r="CG25" i="1" a="1"/>
  <c r="CG25" i="1" s="1"/>
  <c r="B26" i="1" a="1"/>
  <c r="B26" i="1" s="1"/>
  <c r="C26" i="1" a="1"/>
  <c r="C26" i="1" s="1"/>
  <c r="D26" i="1" a="1"/>
  <c r="D26" i="1"/>
  <c r="E26" i="1" a="1"/>
  <c r="E26" i="1" s="1"/>
  <c r="F26" i="1" a="1"/>
  <c r="F26" i="1" s="1"/>
  <c r="G26" i="1" a="1"/>
  <c r="G26" i="1" s="1"/>
  <c r="H26" i="1" a="1"/>
  <c r="H26" i="1"/>
  <c r="I26" i="1" a="1"/>
  <c r="I26" i="1" s="1"/>
  <c r="J26" i="1" a="1"/>
  <c r="J26" i="1" s="1"/>
  <c r="K26" i="1" a="1"/>
  <c r="K26" i="1" s="1"/>
  <c r="L26" i="1" a="1"/>
  <c r="L26" i="1"/>
  <c r="M26" i="1" a="1"/>
  <c r="M26" i="1" s="1"/>
  <c r="N26" i="1" a="1"/>
  <c r="N26" i="1" s="1"/>
  <c r="O26" i="1" a="1"/>
  <c r="O26" i="1" s="1"/>
  <c r="P26" i="1" a="1"/>
  <c r="P26" i="1"/>
  <c r="Q26" i="1" a="1"/>
  <c r="Q26" i="1" s="1"/>
  <c r="R26" i="1" a="1"/>
  <c r="R26" i="1" s="1"/>
  <c r="S26" i="1" a="1"/>
  <c r="S26" i="1" s="1"/>
  <c r="T26" i="1" a="1"/>
  <c r="T26" i="1"/>
  <c r="U26" i="1" a="1"/>
  <c r="U26" i="1" s="1"/>
  <c r="V26" i="1" a="1"/>
  <c r="V26" i="1" s="1"/>
  <c r="W26" i="1" a="1"/>
  <c r="W26" i="1" s="1"/>
  <c r="X26" i="1" a="1"/>
  <c r="X26" i="1"/>
  <c r="Y26" i="1" a="1"/>
  <c r="Y26" i="1" s="1"/>
  <c r="Z26" i="1" a="1"/>
  <c r="Z26" i="1" s="1"/>
  <c r="AA26" i="1" a="1"/>
  <c r="AA26" i="1" s="1"/>
  <c r="AB26" i="1" a="1"/>
  <c r="AB26" i="1"/>
  <c r="AC26" i="1" a="1"/>
  <c r="AC26" i="1" s="1"/>
  <c r="AD26" i="1" a="1"/>
  <c r="AD26" i="1" s="1"/>
  <c r="AE26" i="1" a="1"/>
  <c r="AE26" i="1" s="1"/>
  <c r="AF26" i="1" a="1"/>
  <c r="AF26" i="1"/>
  <c r="AG26" i="1" a="1"/>
  <c r="AG26" i="1" s="1"/>
  <c r="AH26" i="1" a="1"/>
  <c r="AH26" i="1" s="1"/>
  <c r="AI26" i="1" a="1"/>
  <c r="AI26" i="1" s="1"/>
  <c r="AJ26" i="1" a="1"/>
  <c r="AJ26" i="1"/>
  <c r="AK26" i="1" a="1"/>
  <c r="AK26" i="1" s="1"/>
  <c r="AL26" i="1" a="1"/>
  <c r="AL26" i="1" s="1"/>
  <c r="AM26" i="1" a="1"/>
  <c r="AM26" i="1" s="1"/>
  <c r="AN26" i="1" a="1"/>
  <c r="AN26" i="1"/>
  <c r="AO26" i="1" a="1"/>
  <c r="AO26" i="1" s="1"/>
  <c r="AP26" i="1" a="1"/>
  <c r="AP26" i="1" s="1"/>
  <c r="AQ26" i="1" a="1"/>
  <c r="AQ26" i="1" s="1"/>
  <c r="AR26" i="1" a="1"/>
  <c r="AR26" i="1"/>
  <c r="AS26" i="1" a="1"/>
  <c r="AS26" i="1" s="1"/>
  <c r="AT26" i="1" a="1"/>
  <c r="AT26" i="1" s="1"/>
  <c r="AU26" i="1" a="1"/>
  <c r="AU26" i="1" s="1"/>
  <c r="AV26" i="1" a="1"/>
  <c r="AV26" i="1"/>
  <c r="AW26" i="1" a="1"/>
  <c r="AW26" i="1" s="1"/>
  <c r="AX26" i="1" a="1"/>
  <c r="AX26" i="1" s="1"/>
  <c r="AY26" i="1" a="1"/>
  <c r="AY26" i="1" s="1"/>
  <c r="AZ26" i="1" a="1"/>
  <c r="AZ26" i="1" s="1"/>
  <c r="BA26" i="1" a="1"/>
  <c r="BA26" i="1" s="1"/>
  <c r="BB26" i="1" a="1"/>
  <c r="BB26" i="1" s="1"/>
  <c r="BC26" i="1" a="1"/>
  <c r="BC26" i="1" s="1"/>
  <c r="BD26" i="1" a="1"/>
  <c r="BD26" i="1" s="1"/>
  <c r="BE26" i="1" a="1"/>
  <c r="BE26" i="1" s="1"/>
  <c r="BF26" i="1" a="1"/>
  <c r="BF26" i="1" s="1"/>
  <c r="BG26" i="1" a="1"/>
  <c r="BG26" i="1" s="1"/>
  <c r="BH26" i="1" a="1"/>
  <c r="BH26" i="1" s="1"/>
  <c r="BI26" i="1" a="1"/>
  <c r="BI26" i="1" s="1"/>
  <c r="BJ26" i="1" a="1"/>
  <c r="BJ26" i="1" s="1"/>
  <c r="BK26" i="1" a="1"/>
  <c r="BK26" i="1" s="1"/>
  <c r="BL26" i="1" a="1"/>
  <c r="BL26" i="1" s="1"/>
  <c r="BM26" i="1" a="1"/>
  <c r="BM26" i="1" s="1"/>
  <c r="BN26" i="1" a="1"/>
  <c r="BN26" i="1" s="1"/>
  <c r="BO26" i="1" a="1"/>
  <c r="BO26" i="1" s="1"/>
  <c r="BP26" i="1" a="1"/>
  <c r="BP26" i="1" s="1"/>
  <c r="BQ26" i="1" a="1"/>
  <c r="BQ26" i="1" s="1"/>
  <c r="BR26" i="1" a="1"/>
  <c r="BR26" i="1" s="1"/>
  <c r="BS26" i="1" a="1"/>
  <c r="BS26" i="1" s="1"/>
  <c r="BT26" i="1" a="1"/>
  <c r="BT26" i="1" s="1"/>
  <c r="BU26" i="1" a="1"/>
  <c r="BU26" i="1" s="1"/>
  <c r="BV26" i="1" a="1"/>
  <c r="BV26" i="1" s="1"/>
  <c r="BW26" i="1" a="1"/>
  <c r="BW26" i="1" s="1"/>
  <c r="BX26" i="1" a="1"/>
  <c r="BX26" i="1" s="1"/>
  <c r="BY26" i="1" a="1"/>
  <c r="BY26" i="1" s="1"/>
  <c r="BZ26" i="1" a="1"/>
  <c r="BZ26" i="1" s="1"/>
  <c r="CA26" i="1" a="1"/>
  <c r="CA26" i="1" s="1"/>
  <c r="CB26" i="1" a="1"/>
  <c r="CB26" i="1" s="1"/>
  <c r="CC26" i="1" a="1"/>
  <c r="CC26" i="1" s="1"/>
  <c r="CD26" i="1" a="1"/>
  <c r="CD26" i="1" s="1"/>
  <c r="CE26" i="1" a="1"/>
  <c r="CE26" i="1" s="1"/>
  <c r="CF26" i="1" a="1"/>
  <c r="CF26" i="1" s="1"/>
  <c r="CG26" i="1" a="1"/>
  <c r="CG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X27" i="1" a="1"/>
  <c r="X27" i="1" s="1"/>
  <c r="Y27" i="1" a="1"/>
  <c r="Y27" i="1" s="1"/>
  <c r="Z27" i="1" a="1"/>
  <c r="Z27" i="1" s="1"/>
  <c r="AA27" i="1" a="1"/>
  <c r="AA27" i="1" s="1"/>
  <c r="AB27" i="1" a="1"/>
  <c r="AB27" i="1" s="1"/>
  <c r="AC27" i="1" a="1"/>
  <c r="AC27" i="1" s="1"/>
  <c r="AD27" i="1" a="1"/>
  <c r="AD27" i="1" s="1"/>
  <c r="AE27" i="1" a="1"/>
  <c r="AE27" i="1" s="1"/>
  <c r="AF27" i="1" a="1"/>
  <c r="AF27" i="1" s="1"/>
  <c r="AG27" i="1" a="1"/>
  <c r="AG27" i="1" s="1"/>
  <c r="AH27" i="1" a="1"/>
  <c r="AH27" i="1" s="1"/>
  <c r="AI27" i="1" a="1"/>
  <c r="AI27" i="1" s="1"/>
  <c r="AJ27" i="1" a="1"/>
  <c r="AJ27" i="1" s="1"/>
  <c r="AK27" i="1" a="1"/>
  <c r="AK27" i="1" s="1"/>
  <c r="AL27" i="1" a="1"/>
  <c r="AL27" i="1" s="1"/>
  <c r="AM27" i="1" a="1"/>
  <c r="AM27" i="1" s="1"/>
  <c r="AN27" i="1" a="1"/>
  <c r="AN27" i="1" s="1"/>
  <c r="AO27" i="1" a="1"/>
  <c r="AO27" i="1" s="1"/>
  <c r="AP27" i="1" a="1"/>
  <c r="AP27" i="1" s="1"/>
  <c r="AQ27" i="1" a="1"/>
  <c r="AQ27" i="1" s="1"/>
  <c r="AR27" i="1" a="1"/>
  <c r="AR27" i="1" s="1"/>
  <c r="AS27" i="1" a="1"/>
  <c r="AS27" i="1" s="1"/>
  <c r="AT27" i="1" a="1"/>
  <c r="AT27" i="1" s="1"/>
  <c r="AU27" i="1" a="1"/>
  <c r="AU27" i="1" s="1"/>
  <c r="AV27" i="1" a="1"/>
  <c r="AV27" i="1" s="1"/>
  <c r="AW27" i="1" a="1"/>
  <c r="AW27" i="1" s="1"/>
  <c r="AX27" i="1" a="1"/>
  <c r="AX27" i="1" s="1"/>
  <c r="AY27" i="1" a="1"/>
  <c r="AY27" i="1" s="1"/>
  <c r="AZ27" i="1" a="1"/>
  <c r="AZ27" i="1" s="1"/>
  <c r="BA27" i="1" a="1"/>
  <c r="BA27" i="1" s="1"/>
  <c r="BB27" i="1" a="1"/>
  <c r="BB27" i="1" s="1"/>
  <c r="BC27" i="1" a="1"/>
  <c r="BC27" i="1" s="1"/>
  <c r="BD27" i="1" a="1"/>
  <c r="BD27" i="1" s="1"/>
  <c r="BE27" i="1" a="1"/>
  <c r="BE27" i="1" s="1"/>
  <c r="BF27" i="1" a="1"/>
  <c r="BF27" i="1" s="1"/>
  <c r="BG27" i="1" a="1"/>
  <c r="BG27" i="1" s="1"/>
  <c r="BH27" i="1" a="1"/>
  <c r="BH27" i="1" s="1"/>
  <c r="BI27" i="1" a="1"/>
  <c r="BI27" i="1" s="1"/>
  <c r="BJ27" i="1" a="1"/>
  <c r="BJ27" i="1" s="1"/>
  <c r="BK27" i="1" a="1"/>
  <c r="BK27" i="1" s="1"/>
  <c r="BL27" i="1" a="1"/>
  <c r="BL27" i="1" s="1"/>
  <c r="BM27" i="1" a="1"/>
  <c r="BM27" i="1" s="1"/>
  <c r="BN27" i="1" a="1"/>
  <c r="BN27" i="1" s="1"/>
  <c r="BO27" i="1" a="1"/>
  <c r="BO27" i="1" s="1"/>
  <c r="BP27" i="1" a="1"/>
  <c r="BP27" i="1" s="1"/>
  <c r="BQ27" i="1" a="1"/>
  <c r="BQ27" i="1" s="1"/>
  <c r="BR27" i="1" a="1"/>
  <c r="BR27" i="1" s="1"/>
  <c r="BS27" i="1" a="1"/>
  <c r="BS27" i="1" s="1"/>
  <c r="BT27" i="1" a="1"/>
  <c r="BT27" i="1" s="1"/>
  <c r="BU27" i="1" a="1"/>
  <c r="BU27" i="1" s="1"/>
  <c r="BV27" i="1" a="1"/>
  <c r="BV27" i="1" s="1"/>
  <c r="BW27" i="1" a="1"/>
  <c r="BW27" i="1" s="1"/>
  <c r="BX27" i="1" a="1"/>
  <c r="BX27" i="1" s="1"/>
  <c r="BY27" i="1" a="1"/>
  <c r="BY27" i="1" s="1"/>
  <c r="BZ27" i="1" a="1"/>
  <c r="BZ27" i="1" s="1"/>
  <c r="CA27" i="1" a="1"/>
  <c r="CA27" i="1" s="1"/>
  <c r="CB27" i="1" a="1"/>
  <c r="CB27" i="1" s="1"/>
  <c r="CC27" i="1" a="1"/>
  <c r="CC27" i="1" s="1"/>
  <c r="CD27" i="1" a="1"/>
  <c r="CD27" i="1" s="1"/>
  <c r="CE27" i="1" a="1"/>
  <c r="CE27" i="1" s="1"/>
  <c r="CF27" i="1" a="1"/>
  <c r="CF27" i="1" s="1"/>
  <c r="CG27" i="1" a="1"/>
  <c r="CG27" i="1" s="1"/>
  <c r="B28" i="1" a="1"/>
  <c r="B28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X28" i="1" a="1"/>
  <c r="X28" i="1" s="1"/>
  <c r="Y28" i="1" a="1"/>
  <c r="Y28" i="1" s="1"/>
  <c r="Z28" i="1" a="1"/>
  <c r="Z28" i="1" s="1"/>
  <c r="AA28" i="1" a="1"/>
  <c r="AA28" i="1" s="1"/>
  <c r="AB28" i="1" a="1"/>
  <c r="AB28" i="1" s="1"/>
  <c r="AC28" i="1" a="1"/>
  <c r="AC28" i="1" s="1"/>
  <c r="AD28" i="1" a="1"/>
  <c r="AD28" i="1" s="1"/>
  <c r="AE28" i="1" a="1"/>
  <c r="AE28" i="1" s="1"/>
  <c r="AF28" i="1" a="1"/>
  <c r="AF28" i="1" s="1"/>
  <c r="AG28" i="1" a="1"/>
  <c r="AG28" i="1" s="1"/>
  <c r="AH28" i="1" a="1"/>
  <c r="AH28" i="1" s="1"/>
  <c r="AI28" i="1" a="1"/>
  <c r="AI28" i="1" s="1"/>
  <c r="AJ28" i="1" a="1"/>
  <c r="AJ28" i="1" s="1"/>
  <c r="AK28" i="1" a="1"/>
  <c r="AK28" i="1" s="1"/>
  <c r="AL28" i="1" a="1"/>
  <c r="AL28" i="1" s="1"/>
  <c r="AM28" i="1" a="1"/>
  <c r="AM28" i="1" s="1"/>
  <c r="AN28" i="1" a="1"/>
  <c r="AN28" i="1" s="1"/>
  <c r="AO28" i="1" a="1"/>
  <c r="AO28" i="1" s="1"/>
  <c r="AP28" i="1" a="1"/>
  <c r="AP28" i="1" s="1"/>
  <c r="AQ28" i="1" a="1"/>
  <c r="AQ28" i="1" s="1"/>
  <c r="AR28" i="1" a="1"/>
  <c r="AR28" i="1" s="1"/>
  <c r="AS28" i="1" a="1"/>
  <c r="AS28" i="1" s="1"/>
  <c r="AT28" i="1" a="1"/>
  <c r="AT28" i="1" s="1"/>
  <c r="AU28" i="1" a="1"/>
  <c r="AU28" i="1" s="1"/>
  <c r="AV28" i="1" a="1"/>
  <c r="AV28" i="1" s="1"/>
  <c r="AW28" i="1" a="1"/>
  <c r="AW28" i="1" s="1"/>
  <c r="AX28" i="1" a="1"/>
  <c r="AX28" i="1" s="1"/>
  <c r="AY28" i="1" a="1"/>
  <c r="AY28" i="1" s="1"/>
  <c r="AZ28" i="1" a="1"/>
  <c r="AZ28" i="1" s="1"/>
  <c r="BA28" i="1" a="1"/>
  <c r="BA28" i="1" s="1"/>
  <c r="BB28" i="1" a="1"/>
  <c r="BB28" i="1" s="1"/>
  <c r="BC28" i="1" a="1"/>
  <c r="BC28" i="1" s="1"/>
  <c r="BD28" i="1" a="1"/>
  <c r="BD28" i="1" s="1"/>
  <c r="BE28" i="1" a="1"/>
  <c r="BE28" i="1" s="1"/>
  <c r="BF28" i="1" a="1"/>
  <c r="BF28" i="1" s="1"/>
  <c r="BG28" i="1" a="1"/>
  <c r="BG28" i="1" s="1"/>
  <c r="BH28" i="1" a="1"/>
  <c r="BH28" i="1" s="1"/>
  <c r="BI28" i="1" a="1"/>
  <c r="BI28" i="1" s="1"/>
  <c r="BJ28" i="1" a="1"/>
  <c r="BJ28" i="1" s="1"/>
  <c r="BK28" i="1" a="1"/>
  <c r="BK28" i="1" s="1"/>
  <c r="BL28" i="1" a="1"/>
  <c r="BL28" i="1" s="1"/>
  <c r="BM28" i="1" a="1"/>
  <c r="BM28" i="1" s="1"/>
  <c r="BN28" i="1" a="1"/>
  <c r="BN28" i="1" s="1"/>
  <c r="BO28" i="1" a="1"/>
  <c r="BO28" i="1" s="1"/>
  <c r="BP28" i="1" a="1"/>
  <c r="BP28" i="1" s="1"/>
  <c r="BQ28" i="1" a="1"/>
  <c r="BQ28" i="1" s="1"/>
  <c r="BR28" i="1" a="1"/>
  <c r="BR28" i="1" s="1"/>
  <c r="BS28" i="1" a="1"/>
  <c r="BS28" i="1" s="1"/>
  <c r="BT28" i="1" a="1"/>
  <c r="BT28" i="1" s="1"/>
  <c r="BU28" i="1" a="1"/>
  <c r="BU28" i="1" s="1"/>
  <c r="BV28" i="1" a="1"/>
  <c r="BV28" i="1" s="1"/>
  <c r="BW28" i="1" a="1"/>
  <c r="BW28" i="1" s="1"/>
  <c r="BX28" i="1" a="1"/>
  <c r="BX28" i="1" s="1"/>
  <c r="BY28" i="1" a="1"/>
  <c r="BY28" i="1" s="1"/>
  <c r="BZ28" i="1" a="1"/>
  <c r="BZ28" i="1" s="1"/>
  <c r="CA28" i="1" a="1"/>
  <c r="CA28" i="1" s="1"/>
  <c r="CB28" i="1" a="1"/>
  <c r="CB28" i="1" s="1"/>
  <c r="CC28" i="1" a="1"/>
  <c r="CC28" i="1" s="1"/>
  <c r="CD28" i="1" a="1"/>
  <c r="CD28" i="1" s="1"/>
  <c r="CE28" i="1" a="1"/>
  <c r="CE28" i="1" s="1"/>
  <c r="CF28" i="1" a="1"/>
  <c r="CF28" i="1" s="1"/>
  <c r="CG28" i="1" a="1"/>
  <c r="CG28" i="1" s="1"/>
  <c r="B29" i="1" a="1"/>
  <c r="B29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R29" i="1" a="1"/>
  <c r="R29" i="1" s="1"/>
  <c r="S29" i="1" a="1"/>
  <c r="S29" i="1" s="1"/>
  <c r="T29" i="1" a="1"/>
  <c r="T29" i="1" s="1"/>
  <c r="U29" i="1" a="1"/>
  <c r="U29" i="1" s="1"/>
  <c r="V29" i="1" a="1"/>
  <c r="V29" i="1" s="1"/>
  <c r="W29" i="1" a="1"/>
  <c r="W29" i="1" s="1"/>
  <c r="X29" i="1" a="1"/>
  <c r="X29" i="1" s="1"/>
  <c r="Y29" i="1" a="1"/>
  <c r="Y29" i="1" s="1"/>
  <c r="Z29" i="1" a="1"/>
  <c r="Z29" i="1" s="1"/>
  <c r="AA29" i="1" a="1"/>
  <c r="AA29" i="1" s="1"/>
  <c r="AB29" i="1" a="1"/>
  <c r="AB29" i="1" s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AH29" i="1" a="1"/>
  <c r="AH29" i="1" s="1"/>
  <c r="AI29" i="1" a="1"/>
  <c r="AI29" i="1" s="1"/>
  <c r="AJ29" i="1" a="1"/>
  <c r="AJ29" i="1" s="1"/>
  <c r="AK29" i="1" a="1"/>
  <c r="AK29" i="1" s="1"/>
  <c r="AL29" i="1" a="1"/>
  <c r="AL29" i="1" s="1"/>
  <c r="AM29" i="1" a="1"/>
  <c r="AM29" i="1" s="1"/>
  <c r="AN29" i="1" a="1"/>
  <c r="AN29" i="1" s="1"/>
  <c r="AO29" i="1" a="1"/>
  <c r="AO29" i="1" s="1"/>
  <c r="AP29" i="1" a="1"/>
  <c r="AP29" i="1" s="1"/>
  <c r="AQ29" i="1" a="1"/>
  <c r="AQ29" i="1" s="1"/>
  <c r="AR29" i="1" a="1"/>
  <c r="AR29" i="1" s="1"/>
  <c r="AS29" i="1" a="1"/>
  <c r="AS29" i="1" s="1"/>
  <c r="AT29" i="1" a="1"/>
  <c r="AT29" i="1" s="1"/>
  <c r="AU29" i="1" a="1"/>
  <c r="AU29" i="1" s="1"/>
  <c r="AV29" i="1" a="1"/>
  <c r="AV29" i="1" s="1"/>
  <c r="AW29" i="1" a="1"/>
  <c r="AW29" i="1" s="1"/>
  <c r="AX29" i="1" a="1"/>
  <c r="AX29" i="1" s="1"/>
  <c r="AY29" i="1" a="1"/>
  <c r="AY29" i="1" s="1"/>
  <c r="AZ29" i="1" a="1"/>
  <c r="AZ29" i="1" s="1"/>
  <c r="BA29" i="1" a="1"/>
  <c r="BA29" i="1" s="1"/>
  <c r="BB29" i="1" a="1"/>
  <c r="BB29" i="1" s="1"/>
  <c r="BC29" i="1" a="1"/>
  <c r="BC29" i="1" s="1"/>
  <c r="BD29" i="1" a="1"/>
  <c r="BD29" i="1" s="1"/>
  <c r="BE29" i="1" a="1"/>
  <c r="BE29" i="1" s="1"/>
  <c r="BF29" i="1" a="1"/>
  <c r="BF29" i="1" s="1"/>
  <c r="BG29" i="1" a="1"/>
  <c r="BG29" i="1" s="1"/>
  <c r="BH29" i="1" a="1"/>
  <c r="BH29" i="1" s="1"/>
  <c r="BI29" i="1" a="1"/>
  <c r="BI29" i="1" s="1"/>
  <c r="BJ29" i="1" a="1"/>
  <c r="BJ29" i="1" s="1"/>
  <c r="BK29" i="1" a="1"/>
  <c r="BK29" i="1" s="1"/>
  <c r="BL29" i="1" a="1"/>
  <c r="BL29" i="1" s="1"/>
  <c r="BM29" i="1" a="1"/>
  <c r="BM29" i="1" s="1"/>
  <c r="BN29" i="1" a="1"/>
  <c r="BN29" i="1" s="1"/>
  <c r="BO29" i="1" a="1"/>
  <c r="BO29" i="1" s="1"/>
  <c r="BP29" i="1" a="1"/>
  <c r="BP29" i="1" s="1"/>
  <c r="BQ29" i="1" a="1"/>
  <c r="BQ29" i="1" s="1"/>
  <c r="BR29" i="1" a="1"/>
  <c r="BR29" i="1" s="1"/>
  <c r="BS29" i="1" a="1"/>
  <c r="BS29" i="1" s="1"/>
  <c r="BT29" i="1" a="1"/>
  <c r="BT29" i="1" s="1"/>
  <c r="BU29" i="1" a="1"/>
  <c r="BU29" i="1" s="1"/>
  <c r="BV29" i="1" a="1"/>
  <c r="BV29" i="1" s="1"/>
  <c r="BW29" i="1" a="1"/>
  <c r="BW29" i="1" s="1"/>
  <c r="BX29" i="1" a="1"/>
  <c r="BX29" i="1" s="1"/>
  <c r="BY29" i="1" a="1"/>
  <c r="BY29" i="1" s="1"/>
  <c r="BZ29" i="1" a="1"/>
  <c r="BZ29" i="1" s="1"/>
  <c r="CA29" i="1" a="1"/>
  <c r="CA29" i="1" s="1"/>
  <c r="CB29" i="1" a="1"/>
  <c r="CB29" i="1" s="1"/>
  <c r="CC29" i="1" a="1"/>
  <c r="CC29" i="1" s="1"/>
  <c r="CD29" i="1" a="1"/>
  <c r="CD29" i="1" s="1"/>
  <c r="CE29" i="1" a="1"/>
  <c r="CE29" i="1" s="1"/>
  <c r="CF29" i="1" a="1"/>
  <c r="CF29" i="1" s="1"/>
  <c r="CG29" i="1" a="1"/>
  <c r="CG29" i="1" s="1"/>
  <c r="H5" i="1" a="1"/>
  <c r="H5" i="1" s="1"/>
  <c r="I5" i="1" a="1"/>
  <c r="I5" i="1"/>
  <c r="J5" i="1" a="1"/>
  <c r="J5" i="1" s="1"/>
  <c r="K5" i="1" a="1"/>
  <c r="K5" i="1" s="1"/>
  <c r="L5" i="1" a="1"/>
  <c r="L5" i="1" s="1"/>
  <c r="M5" i="1" a="1"/>
  <c r="M5" i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AE5" i="1" a="1"/>
  <c r="AE5" i="1" s="1"/>
  <c r="AF5" i="1" a="1"/>
  <c r="AF5" i="1" s="1"/>
  <c r="AG5" i="1" a="1"/>
  <c r="AG5" i="1" s="1"/>
  <c r="AH5" i="1" a="1"/>
  <c r="AH5" i="1" s="1"/>
  <c r="AI5" i="1" a="1"/>
  <c r="AI5" i="1" s="1"/>
  <c r="AJ5" i="1" a="1"/>
  <c r="AJ5" i="1" s="1"/>
  <c r="AK5" i="1" a="1"/>
  <c r="AK5" i="1" s="1"/>
  <c r="AL5" i="1" a="1"/>
  <c r="AL5" i="1" s="1"/>
  <c r="AM5" i="1" a="1"/>
  <c r="AM5" i="1" s="1"/>
  <c r="AN5" i="1" a="1"/>
  <c r="AN5" i="1" s="1"/>
  <c r="AO5" i="1" a="1"/>
  <c r="AO5" i="1" s="1"/>
  <c r="AP5" i="1" a="1"/>
  <c r="AP5" i="1" s="1"/>
  <c r="AQ5" i="1" a="1"/>
  <c r="AQ5" i="1" s="1"/>
  <c r="AR5" i="1" a="1"/>
  <c r="AR5" i="1" s="1"/>
  <c r="AS5" i="1" a="1"/>
  <c r="AS5" i="1" s="1"/>
  <c r="AT5" i="1" a="1"/>
  <c r="AT5" i="1" s="1"/>
  <c r="AU5" i="1" a="1"/>
  <c r="AU5" i="1" s="1"/>
  <c r="AV5" i="1" a="1"/>
  <c r="AV5" i="1" s="1"/>
  <c r="AW5" i="1" a="1"/>
  <c r="AW5" i="1" s="1"/>
  <c r="AX5" i="1" a="1"/>
  <c r="AX5" i="1" s="1"/>
  <c r="AY5" i="1" a="1"/>
  <c r="AY5" i="1" s="1"/>
  <c r="AZ5" i="1" a="1"/>
  <c r="AZ5" i="1" s="1"/>
  <c r="BA5" i="1" a="1"/>
  <c r="BA5" i="1" s="1"/>
  <c r="BB5" i="1" a="1"/>
  <c r="BB5" i="1" s="1"/>
  <c r="BC5" i="1" a="1"/>
  <c r="BC5" i="1" s="1"/>
  <c r="BD5" i="1" a="1"/>
  <c r="BD5" i="1" s="1"/>
  <c r="BE5" i="1" a="1"/>
  <c r="BE5" i="1" s="1"/>
  <c r="BF5" i="1" a="1"/>
  <c r="BF5" i="1" s="1"/>
  <c r="BG5" i="1" a="1"/>
  <c r="BG5" i="1" s="1"/>
  <c r="BH5" i="1" a="1"/>
  <c r="BH5" i="1" s="1"/>
  <c r="BI5" i="1" a="1"/>
  <c r="BI5" i="1" s="1"/>
  <c r="BJ5" i="1" a="1"/>
  <c r="BJ5" i="1" s="1"/>
  <c r="BK5" i="1" a="1"/>
  <c r="BK5" i="1" s="1"/>
  <c r="BL5" i="1" a="1"/>
  <c r="BL5" i="1" s="1"/>
  <c r="BM5" i="1" a="1"/>
  <c r="BM5" i="1" s="1"/>
  <c r="BN5" i="1" a="1"/>
  <c r="BN5" i="1" s="1"/>
  <c r="BO5" i="1" a="1"/>
  <c r="BO5" i="1" s="1"/>
  <c r="BP5" i="1" a="1"/>
  <c r="BP5" i="1" s="1"/>
  <c r="BQ5" i="1" a="1"/>
  <c r="BQ5" i="1" s="1"/>
  <c r="BR5" i="1" a="1"/>
  <c r="BR5" i="1" s="1"/>
  <c r="BS5" i="1" a="1"/>
  <c r="BS5" i="1" s="1"/>
  <c r="BT5" i="1" a="1"/>
  <c r="BT5" i="1" s="1"/>
  <c r="BU5" i="1" a="1"/>
  <c r="BU5" i="1" s="1"/>
  <c r="BV5" i="1" a="1"/>
  <c r="BV5" i="1" s="1"/>
  <c r="BW5" i="1" a="1"/>
  <c r="BW5" i="1" s="1"/>
  <c r="BX5" i="1" a="1"/>
  <c r="BX5" i="1" s="1"/>
  <c r="BY5" i="1" a="1"/>
  <c r="BY5" i="1" s="1"/>
  <c r="BZ5" i="1" a="1"/>
  <c r="BZ5" i="1" s="1"/>
  <c r="CA5" i="1" a="1"/>
  <c r="CA5" i="1" s="1"/>
  <c r="CB5" i="1" a="1"/>
  <c r="CB5" i="1" s="1"/>
  <c r="CC5" i="1" a="1"/>
  <c r="CC5" i="1" s="1"/>
  <c r="CD5" i="1" a="1"/>
  <c r="CD5" i="1" s="1"/>
  <c r="CE5" i="1" a="1"/>
  <c r="CE5" i="1" s="1"/>
  <c r="CF5" i="1" a="1"/>
  <c r="CF5" i="1" s="1"/>
  <c r="CG5" i="1" a="1"/>
  <c r="CG5" i="1" s="1"/>
  <c r="C5" i="1" a="1"/>
  <c r="C5" i="1" s="1"/>
  <c r="D5" i="1" a="1"/>
  <c r="D5" i="1"/>
  <c r="E5" i="1" a="1"/>
  <c r="E5" i="1" s="1"/>
  <c r="F5" i="1" a="1"/>
  <c r="F5" i="1"/>
  <c r="G5" i="1" a="1"/>
  <c r="G5" i="1" s="1"/>
  <c r="B5" i="1" a="1"/>
  <c r="B5" i="1" s="1"/>
  <c r="C1" i="1"/>
  <c r="B4" i="1" s="1"/>
  <c r="D2" i="3"/>
  <c r="CD31" i="1" l="1"/>
  <c r="BZ31" i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H31" i="1"/>
  <c r="D31" i="1"/>
  <c r="J31" i="1"/>
  <c r="L31" i="1"/>
  <c r="CF31" i="1"/>
  <c r="CB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F31" i="1"/>
  <c r="B31" i="1"/>
  <c r="C4" i="1"/>
  <c r="E4" i="1" s="1"/>
  <c r="G4" i="1" s="1"/>
  <c r="I4" i="1" s="1"/>
  <c r="K4" i="1" s="1"/>
  <c r="M4" i="1" s="1"/>
  <c r="O4" i="1" s="1"/>
  <c r="Q4" i="1" s="1"/>
  <c r="S4" i="1" s="1"/>
  <c r="U4" i="1" s="1"/>
  <c r="W4" i="1" s="1"/>
  <c r="Y4" i="1" s="1"/>
  <c r="AA4" i="1" s="1"/>
  <c r="AC4" i="1" s="1"/>
  <c r="AE4" i="1" s="1"/>
  <c r="AG4" i="1" s="1"/>
  <c r="AI4" i="1" s="1"/>
  <c r="AK4" i="1" s="1"/>
  <c r="AM4" i="1" s="1"/>
  <c r="AO4" i="1" s="1"/>
  <c r="AQ4" i="1" s="1"/>
  <c r="AS4" i="1" s="1"/>
  <c r="AU4" i="1" s="1"/>
  <c r="AW4" i="1" s="1"/>
  <c r="AY4" i="1" s="1"/>
  <c r="BA4" i="1" s="1"/>
  <c r="BC4" i="1" s="1"/>
  <c r="BE4" i="1" s="1"/>
  <c r="BG4" i="1" s="1"/>
  <c r="BI4" i="1" s="1"/>
  <c r="BK4" i="1" s="1"/>
  <c r="BM4" i="1" s="1"/>
  <c r="BO4" i="1" s="1"/>
  <c r="BQ4" i="1" s="1"/>
  <c r="BS4" i="1" s="1"/>
  <c r="BU4" i="1" s="1"/>
  <c r="BW4" i="1" s="1"/>
  <c r="BY4" i="1" s="1"/>
  <c r="CA4" i="1" s="1"/>
  <c r="CC4" i="1" s="1"/>
  <c r="CE4" i="1" s="1"/>
  <c r="CG4" i="1" s="1"/>
  <c r="D4" i="1"/>
  <c r="F4" i="1" s="1"/>
  <c r="H4" i="1" s="1"/>
  <c r="J4" i="1" s="1"/>
  <c r="L4" i="1" s="1"/>
  <c r="N4" i="1" s="1"/>
  <c r="P4" i="1" s="1"/>
  <c r="R4" i="1" s="1"/>
  <c r="T4" i="1" s="1"/>
  <c r="V4" i="1" s="1"/>
  <c r="X4" i="1" s="1"/>
  <c r="Z4" i="1" s="1"/>
  <c r="AB4" i="1" s="1"/>
  <c r="AD4" i="1" s="1"/>
  <c r="AF4" i="1" s="1"/>
  <c r="AH4" i="1" s="1"/>
  <c r="AJ4" i="1" s="1"/>
  <c r="AL4" i="1" s="1"/>
  <c r="AN4" i="1" s="1"/>
  <c r="AP4" i="1" s="1"/>
  <c r="AR4" i="1" s="1"/>
  <c r="AT4" i="1" s="1"/>
  <c r="AV4" i="1" s="1"/>
  <c r="AX4" i="1" s="1"/>
  <c r="AZ4" i="1" s="1"/>
  <c r="BB4" i="1" s="1"/>
  <c r="BD4" i="1" s="1"/>
  <c r="BF4" i="1" s="1"/>
  <c r="BH4" i="1" s="1"/>
  <c r="BJ4" i="1" s="1"/>
  <c r="BL4" i="1" s="1"/>
  <c r="BN4" i="1" s="1"/>
  <c r="BP4" i="1" s="1"/>
  <c r="BR4" i="1" s="1"/>
  <c r="BT4" i="1" s="1"/>
  <c r="BV4" i="1" s="1"/>
  <c r="BX4" i="1" s="1"/>
  <c r="BZ4" i="1" s="1"/>
  <c r="CB4" i="1" s="1"/>
  <c r="CD4" i="1" s="1"/>
  <c r="CF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<sst xmlns="http://schemas.openxmlformats.org/spreadsheetml/2006/main" count="113" uniqueCount="31">
  <si>
    <t>COMMANDE</t>
  </si>
  <si>
    <t>T1</t>
  </si>
  <si>
    <t>T2</t>
  </si>
  <si>
    <t>TOTAL JOUR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</si>
  <si>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</si>
  <si>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</si>
  <si>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</si>
  <si>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</si>
  <si>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</si>
  <si>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</si>
  <si>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</si>
  <si>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</si>
  <si>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</si>
  <si>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</si>
  <si>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</si>
  <si>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</si>
  <si>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</si>
  <si>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</si>
  <si>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</si>
  <si>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</si>
  <si>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</si>
  <si>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</si>
  <si>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PRODUIT 19</t>
  </si>
  <si>
    <t>PRODUIT 20</t>
  </si>
  <si>
    <t>PRODUIT 21</t>
  </si>
  <si>
    <t>PRODUIT 22</t>
  </si>
  <si>
    <t>PRODUIT 23</t>
  </si>
  <si>
    <t>PRODUIT 24</t>
  </si>
  <si>
    <t>PRODUIT 25</t>
  </si>
  <si>
    <t>DATE : Pour le Mois</t>
  </si>
  <si>
    <r>
      <t>DATE COMMANDE:</t>
    </r>
    <r>
      <rPr>
        <sz val="8"/>
        <color theme="1"/>
        <rFont val="Calibri"/>
        <family val="2"/>
        <scheme val="minor"/>
      </rPr>
      <t xml:space="preserve"> (obligatoire par lundi)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</si>
</sst>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mm"/>
  </numFmts>
  <fonts count="11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0" fillId="0" borderId="8" xfId="0" applyBorder="1"/>
    <xf numFmtId="14" fontId="5" fillId="3" borderId="1" xfId="1" applyNumberFormat="1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/>
    </xf>
    <xf numFmtId="0" fontId="8" fillId="7" borderId="3" xfId="0" applyFont="1" applyFill="1" applyBorder="1"/>
    <xf numFmtId="0" fontId="6" fillId="6" borderId="5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0" fillId="2" borderId="1" xfId="0" applyFill="1" applyBorder="1"/>
    <xf numFmtId="164" fontId="0" fillId="0" borderId="0" xfId="0" applyNumberFormat="1"/>
    <xf numFmtId="165" fontId="0" fillId="2" borderId="2" xfId="0" applyNumberFormat="1" applyFill="1" applyBorder="1"/>
    <xf numFmtId="0" fontId="0" fillId="9" borderId="1" xfId="0" applyFill="1" applyBorder="1"/>
    <xf numFmtId="164" fontId="0" fillId="9" borderId="2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0" fillId="0" borderId="4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uctionT2\Dropbox\Sketchup\PROD\2021\TEST%20XCL\TEST%20SEPT%202021.xlscopie%20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2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ITS PAR FOURNISSEURS"/>
      <sheetName val="COMMANDES"/>
      <sheetName val="CONVERSION"/>
      <sheetName val="PARAMETRES"/>
      <sheetName val="FICHES TECHNIQUE"/>
      <sheetName val="TOTAL COMMANDE"/>
      <sheetName val="302128"/>
      <sheetName val="304122"/>
      <sheetName val="302120"/>
      <sheetName val="302158"/>
      <sheetName val="TOTAL"/>
      <sheetName val="302128 COMMANDE"/>
      <sheetName val="304122 COMMANDE"/>
      <sheetName val="302120 COMMANDE"/>
      <sheetName val="302158 COMMANDE"/>
    </sheetNames>
    <sheetDataSet>
      <sheetData sheetId="0">
        <row r="2">
          <cell r="I2" t="str">
            <v>CIPAPI</v>
          </cell>
        </row>
      </sheetData>
      <sheetData sheetId="1" refreshError="1"/>
      <sheetData sheetId="2" refreshError="1"/>
      <sheetData sheetId="3">
        <row r="1">
          <cell r="U1">
            <v>44557</v>
          </cell>
        </row>
        <row r="2">
          <cell r="U2">
            <v>44221</v>
          </cell>
        </row>
        <row r="3">
          <cell r="U3">
            <v>44249</v>
          </cell>
        </row>
        <row r="4">
          <cell r="U4">
            <v>44284</v>
          </cell>
        </row>
        <row r="5">
          <cell r="U5">
            <v>44312</v>
          </cell>
        </row>
        <row r="6">
          <cell r="U6">
            <v>44340</v>
          </cell>
        </row>
        <row r="7">
          <cell r="U7">
            <v>44375</v>
          </cell>
        </row>
        <row r="8">
          <cell r="U8">
            <v>44403</v>
          </cell>
        </row>
        <row r="9">
          <cell r="U9">
            <v>44431</v>
          </cell>
        </row>
        <row r="10">
          <cell r="U10">
            <v>44466</v>
          </cell>
        </row>
        <row r="11">
          <cell r="U11">
            <v>44494</v>
          </cell>
        </row>
        <row r="12">
          <cell r="U12">
            <v>44529</v>
          </cell>
        </row>
        <row r="13">
          <cell r="U13">
            <v>44557</v>
          </cell>
        </row>
        <row r="14">
          <cell r="U14">
            <v>44585</v>
          </cell>
        </row>
        <row r="15">
          <cell r="U15">
            <v>44613</v>
          </cell>
        </row>
        <row r="16">
          <cell r="U16">
            <v>44648</v>
          </cell>
        </row>
        <row r="17">
          <cell r="U17">
            <v>44676</v>
          </cell>
        </row>
        <row r="18">
          <cell r="U18">
            <v>44704</v>
          </cell>
        </row>
        <row r="19">
          <cell r="U19">
            <v>44739</v>
          </cell>
        </row>
        <row r="20">
          <cell r="U20">
            <v>44767</v>
          </cell>
        </row>
        <row r="21">
          <cell r="U21">
            <v>44795</v>
          </cell>
        </row>
        <row r="22">
          <cell r="U22">
            <v>44830</v>
          </cell>
        </row>
        <row r="23">
          <cell r="U23">
            <v>44858</v>
          </cell>
        </row>
        <row r="24">
          <cell r="U24">
            <v>44886</v>
          </cell>
        </row>
        <row r="25">
          <cell r="U25">
            <v>44921</v>
          </cell>
        </row>
        <row r="26">
          <cell r="U26">
            <v>44949</v>
          </cell>
        </row>
        <row r="27">
          <cell r="U27">
            <v>44977</v>
          </cell>
        </row>
        <row r="28">
          <cell r="U28">
            <v>45012</v>
          </cell>
        </row>
      </sheetData>
      <sheetData sheetId="4">
        <row r="11">
          <cell r="B11" t="str">
            <v>LE LUCA (ÉTÉ)</v>
          </cell>
        </row>
        <row r="28">
          <cell r="B28" t="str">
            <v>LE GASTON</v>
          </cell>
        </row>
        <row r="45">
          <cell r="B45" t="str">
            <v>LE QUENTIN</v>
          </cell>
        </row>
        <row r="62">
          <cell r="B62" t="str">
            <v>LE BRIEUC ÉTÉ</v>
          </cell>
        </row>
        <row r="79">
          <cell r="B79" t="str">
            <v>SVEN</v>
          </cell>
        </row>
        <row r="96">
          <cell r="B96" t="str">
            <v>MARIUS ÉTÉ</v>
          </cell>
        </row>
        <row r="113">
          <cell r="B113" t="str">
            <v>ALEANDRO</v>
          </cell>
        </row>
        <row r="130">
          <cell r="B130" t="str">
            <v>CHICKEN ROLLS</v>
          </cell>
        </row>
        <row r="147">
          <cell r="B147" t="str">
            <v>LE LUCA (HIVER)</v>
          </cell>
        </row>
        <row r="164">
          <cell r="B164" t="str">
            <v>LE ADELIN</v>
          </cell>
        </row>
        <row r="181">
          <cell r="B181" t="str">
            <v>LE RALPH</v>
          </cell>
        </row>
        <row r="198">
          <cell r="B198" t="str">
            <v>AUGUSTINA</v>
          </cell>
        </row>
        <row r="215">
          <cell r="B215" t="str">
            <v>CAROLUS QUINTUS</v>
          </cell>
        </row>
        <row r="232">
          <cell r="B232" t="str">
            <v>DANAE</v>
          </cell>
        </row>
        <row r="249">
          <cell r="B249" t="str">
            <v>MACKENZIE</v>
          </cell>
        </row>
        <row r="266">
          <cell r="B266">
            <v>16</v>
          </cell>
        </row>
        <row r="283">
          <cell r="B283">
            <v>17</v>
          </cell>
        </row>
        <row r="300">
          <cell r="B300">
            <v>18</v>
          </cell>
        </row>
        <row r="317">
          <cell r="B317">
            <v>19</v>
          </cell>
        </row>
        <row r="334">
          <cell r="B334">
            <v>20</v>
          </cell>
        </row>
        <row r="351">
          <cell r="B351">
            <v>21</v>
          </cell>
        </row>
        <row r="368">
          <cell r="B368" t="str">
            <v>ANANAS PEPINS DE GRENADE</v>
          </cell>
        </row>
        <row r="385">
          <cell r="B385" t="str">
            <v>FRAISES</v>
          </cell>
        </row>
        <row r="402">
          <cell r="B402" t="str">
            <v>PASTEQUES</v>
          </cell>
        </row>
        <row r="419">
          <cell r="B419" t="str">
            <v>SEGMENTS AGRUMES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PTION"/>
      <sheetName val="COMMANDE"/>
    </sheetNames>
    <definedNames>
      <definedName name="article" refersTo="='COMMANDE'!$A$8:$A$32"/>
      <definedName name="chiffre" refersTo="='COMMANDE'!$B$8:$BO$32"/>
      <definedName name="tour" refersTo="='COMMANDE'!$B$6:$BO$6"/>
    </definedNames>
    <sheetDataSet>
      <sheetData sheetId="0">
        <row r="6">
          <cell r="B6">
            <v>2020</v>
          </cell>
          <cell r="C6">
            <v>2020</v>
          </cell>
          <cell r="D6">
            <v>2020</v>
          </cell>
          <cell r="E6">
            <v>2020</v>
          </cell>
          <cell r="F6">
            <v>2020</v>
          </cell>
          <cell r="G6">
            <v>2020</v>
          </cell>
          <cell r="H6">
            <v>2020</v>
          </cell>
          <cell r="I6">
            <v>2020</v>
          </cell>
          <cell r="J6">
            <v>2020</v>
          </cell>
          <cell r="K6">
            <v>2020</v>
          </cell>
          <cell r="L6">
            <v>2020</v>
          </cell>
          <cell r="M6">
            <v>2020</v>
          </cell>
          <cell r="N6">
            <v>2020</v>
          </cell>
          <cell r="O6">
            <v>2020</v>
          </cell>
          <cell r="P6">
            <v>2020</v>
          </cell>
          <cell r="Q6">
            <v>2020</v>
          </cell>
          <cell r="R6">
            <v>2020</v>
          </cell>
          <cell r="S6">
            <v>2020</v>
          </cell>
          <cell r="T6">
            <v>2020</v>
          </cell>
          <cell r="U6">
            <v>2020</v>
          </cell>
          <cell r="V6">
            <v>2020</v>
          </cell>
          <cell r="W6">
            <v>2020</v>
          </cell>
          <cell r="X6">
            <v>2020</v>
          </cell>
          <cell r="Y6">
            <v>2020</v>
          </cell>
          <cell r="Z6">
            <v>2020</v>
          </cell>
          <cell r="AA6">
            <v>2020</v>
          </cell>
          <cell r="AB6">
            <v>2020</v>
          </cell>
          <cell r="AC6">
            <v>2020</v>
          </cell>
          <cell r="AD6">
            <v>2020</v>
          </cell>
          <cell r="AE6">
            <v>2020</v>
          </cell>
          <cell r="AF6">
            <v>2020</v>
          </cell>
        </row>
        <row r="8">
          <cell r="A8" t="str">
            <v>PRODUIT 1</v>
          </cell>
          <cell r="B8">
            <v>10</v>
          </cell>
          <cell r="C8">
            <v>12</v>
          </cell>
          <cell r="D8">
            <v>12</v>
          </cell>
          <cell r="E8">
            <v>15</v>
          </cell>
        </row>
        <row r="9">
          <cell r="A9" t="str">
            <v>PRODUIT 2</v>
          </cell>
          <cell r="B9">
            <v>16</v>
          </cell>
          <cell r="C9">
            <v>18</v>
          </cell>
          <cell r="D9">
            <v>16</v>
          </cell>
          <cell r="E9">
            <v>18</v>
          </cell>
        </row>
        <row r="10">
          <cell r="A10" t="str">
            <v>PRODUIT 3</v>
          </cell>
          <cell r="B10">
            <v>12</v>
          </cell>
          <cell r="C10">
            <v>2</v>
          </cell>
          <cell r="D10">
            <v>15</v>
          </cell>
          <cell r="E10">
            <v>18</v>
          </cell>
        </row>
        <row r="11">
          <cell r="A11" t="str">
            <v>PRODUIT 4</v>
          </cell>
          <cell r="B11">
            <v>12</v>
          </cell>
          <cell r="C11">
            <v>12</v>
          </cell>
          <cell r="D11">
            <v>10</v>
          </cell>
          <cell r="E11">
            <v>10</v>
          </cell>
        </row>
        <row r="12">
          <cell r="A12" t="str">
            <v>PRODUIT 5</v>
          </cell>
          <cell r="B12">
            <v>15</v>
          </cell>
          <cell r="C12">
            <v>17</v>
          </cell>
          <cell r="D12">
            <v>15</v>
          </cell>
          <cell r="E12">
            <v>15</v>
          </cell>
        </row>
        <row r="13">
          <cell r="A13" t="str">
            <v>PRODUIT 6</v>
          </cell>
        </row>
        <row r="14">
          <cell r="A14" t="str">
            <v>PRODUIT 7</v>
          </cell>
          <cell r="B14">
            <v>8</v>
          </cell>
          <cell r="C14">
            <v>8</v>
          </cell>
          <cell r="D14">
            <v>6</v>
          </cell>
          <cell r="E14">
            <v>6</v>
          </cell>
        </row>
        <row r="15">
          <cell r="A15" t="str">
            <v>PRODUIT 8</v>
          </cell>
        </row>
        <row r="16">
          <cell r="A16" t="str">
            <v>PRODUIT 9</v>
          </cell>
        </row>
        <row r="17">
          <cell r="A17" t="str">
            <v>PRODUIT 10</v>
          </cell>
        </row>
        <row r="18">
          <cell r="A18" t="str">
            <v>PRODUIT 11</v>
          </cell>
        </row>
        <row r="19">
          <cell r="A19" t="str">
            <v>PRODUIT 12</v>
          </cell>
          <cell r="B19">
            <v>18</v>
          </cell>
          <cell r="C19">
            <v>20</v>
          </cell>
          <cell r="D19">
            <v>18</v>
          </cell>
          <cell r="E19">
            <v>18</v>
          </cell>
        </row>
        <row r="20">
          <cell r="A20" t="str">
            <v>PRODUIT 13</v>
          </cell>
        </row>
        <row r="21">
          <cell r="A21" t="str">
            <v>PRODUIT 14</v>
          </cell>
        </row>
        <row r="22">
          <cell r="A22" t="str">
            <v>PRODUIT 15</v>
          </cell>
        </row>
        <row r="23">
          <cell r="A23" t="str">
            <v>PRODUIT 16</v>
          </cell>
        </row>
        <row r="24">
          <cell r="A24" t="str">
            <v>PRODUIT 17</v>
          </cell>
        </row>
        <row r="25">
          <cell r="A25" t="str">
            <v>PRODUIT 18</v>
          </cell>
        </row>
        <row r="26">
          <cell r="A26" t="str">
            <v>PRODUIT 19</v>
          </cell>
        </row>
        <row r="27">
          <cell r="A27" t="str">
            <v>PRODUIT 20</v>
          </cell>
        </row>
        <row r="28">
          <cell r="A28" t="str">
            <v>PRODUIT 21</v>
          </cell>
        </row>
        <row r="29">
          <cell r="A29" t="str">
            <v>PRODUIT 22</v>
          </cell>
          <cell r="B29">
            <v>15</v>
          </cell>
          <cell r="C29">
            <v>14</v>
          </cell>
          <cell r="D29">
            <v>14</v>
          </cell>
          <cell r="E29">
            <v>14</v>
          </cell>
        </row>
        <row r="30">
          <cell r="A30" t="str">
            <v>PRODUIT 23</v>
          </cell>
        </row>
        <row r="31">
          <cell r="A31" t="str">
            <v>PRODUIT 24</v>
          </cell>
        </row>
        <row r="32">
          <cell r="A32" t="str">
            <v>PRODUIT 25</v>
          </cell>
          <cell r="B32">
            <v>25</v>
          </cell>
        </row>
      </sheetData>
      <sheetData sheetId="1">
        <row r="6">
          <cell r="B6" t="str">
            <v>T1</v>
          </cell>
          <cell r="C6" t="str">
            <v>T2</v>
          </cell>
          <cell r="D6" t="str">
            <v>T1</v>
          </cell>
          <cell r="E6" t="str">
            <v>T2</v>
          </cell>
          <cell r="F6" t="str">
            <v>T1</v>
          </cell>
          <cell r="G6" t="str">
            <v>T2</v>
          </cell>
          <cell r="H6" t="str">
            <v>T1</v>
          </cell>
          <cell r="I6" t="str">
            <v>T2</v>
          </cell>
          <cell r="J6" t="str">
            <v>T1</v>
          </cell>
          <cell r="K6" t="str">
            <v>T2</v>
          </cell>
          <cell r="L6" t="str">
            <v>T1</v>
          </cell>
          <cell r="M6" t="str">
            <v>T2</v>
          </cell>
          <cell r="N6" t="str">
            <v>T1</v>
          </cell>
          <cell r="O6" t="str">
            <v>T2</v>
          </cell>
          <cell r="P6" t="str">
            <v>T1</v>
          </cell>
          <cell r="Q6" t="str">
            <v>T2</v>
          </cell>
          <cell r="R6" t="str">
            <v>T1</v>
          </cell>
          <cell r="S6" t="str">
            <v>T2</v>
          </cell>
          <cell r="T6" t="str">
            <v>T1</v>
          </cell>
          <cell r="U6" t="str">
            <v>T2</v>
          </cell>
          <cell r="V6" t="str">
            <v>T1</v>
          </cell>
          <cell r="W6" t="str">
            <v>T2</v>
          </cell>
          <cell r="X6" t="str">
            <v>T1</v>
          </cell>
          <cell r="Y6" t="str">
            <v>T2</v>
          </cell>
          <cell r="Z6" t="str">
            <v>T1</v>
          </cell>
          <cell r="AA6" t="str">
            <v>T2</v>
          </cell>
          <cell r="AB6" t="str">
            <v>T1</v>
          </cell>
          <cell r="AC6" t="str">
            <v>T2</v>
          </cell>
          <cell r="AD6" t="str">
            <v>T1</v>
          </cell>
          <cell r="AE6" t="str">
            <v>T2</v>
          </cell>
          <cell r="AF6" t="str">
            <v>T1</v>
          </cell>
          <cell r="AG6" t="str">
            <v>T2</v>
          </cell>
          <cell r="AH6" t="str">
            <v>T1</v>
          </cell>
          <cell r="AI6" t="str">
            <v>T2</v>
          </cell>
          <cell r="AJ6" t="str">
            <v>T1</v>
          </cell>
          <cell r="AK6" t="str">
            <v>T2</v>
          </cell>
          <cell r="AL6" t="str">
            <v>T1</v>
          </cell>
          <cell r="AM6" t="str">
            <v>T2</v>
          </cell>
          <cell r="AN6" t="str">
            <v>T1</v>
          </cell>
          <cell r="AO6" t="str">
            <v>T2</v>
          </cell>
          <cell r="AP6" t="str">
            <v>T1</v>
          </cell>
          <cell r="AQ6" t="str">
            <v>T2</v>
          </cell>
          <cell r="AR6" t="str">
            <v>T1</v>
          </cell>
          <cell r="AS6" t="str">
            <v>T2</v>
          </cell>
          <cell r="AT6" t="str">
            <v>T1</v>
          </cell>
          <cell r="AU6" t="str">
            <v>T2</v>
          </cell>
          <cell r="AV6" t="str">
            <v>T1</v>
          </cell>
          <cell r="AW6" t="str">
            <v>T2</v>
          </cell>
          <cell r="AX6" t="str">
            <v>T1</v>
          </cell>
          <cell r="AY6" t="str">
            <v>T2</v>
          </cell>
          <cell r="AZ6" t="str">
            <v>T1</v>
          </cell>
          <cell r="BA6" t="str">
            <v>T2</v>
          </cell>
          <cell r="BB6" t="str">
            <v>T1</v>
          </cell>
          <cell r="BC6" t="str">
            <v>T2</v>
          </cell>
          <cell r="BD6" t="str">
            <v>T1</v>
          </cell>
          <cell r="BE6" t="str">
            <v>T2</v>
          </cell>
          <cell r="BF6" t="str">
            <v>T1</v>
          </cell>
          <cell r="BG6" t="str">
            <v>T2</v>
          </cell>
          <cell r="BH6" t="str">
            <v>T1</v>
          </cell>
          <cell r="BI6" t="str">
            <v>T2</v>
          </cell>
          <cell r="BJ6" t="str">
            <v>T1</v>
          </cell>
          <cell r="BK6" t="str">
            <v>T2</v>
          </cell>
          <cell r="BL6" t="str">
            <v>T3</v>
          </cell>
          <cell r="BM6" t="str">
            <v>T4</v>
          </cell>
          <cell r="BN6" t="str">
            <v>T1</v>
          </cell>
          <cell r="BO6" t="str">
            <v>T2</v>
          </cell>
        </row>
        <row r="7">
          <cell r="B7">
            <v>44440</v>
          </cell>
          <cell r="C7">
            <v>44440</v>
          </cell>
          <cell r="D7">
            <v>44441</v>
          </cell>
          <cell r="E7">
            <v>44441</v>
          </cell>
          <cell r="F7">
            <v>44442</v>
          </cell>
          <cell r="G7">
            <v>44442</v>
          </cell>
          <cell r="H7">
            <v>44443</v>
          </cell>
          <cell r="I7">
            <v>44443</v>
          </cell>
          <cell r="J7">
            <v>44444</v>
          </cell>
          <cell r="K7">
            <v>44444</v>
          </cell>
          <cell r="L7">
            <v>44445</v>
          </cell>
          <cell r="M7">
            <v>44445</v>
          </cell>
          <cell r="N7">
            <v>44446</v>
          </cell>
          <cell r="O7">
            <v>44446</v>
          </cell>
          <cell r="P7">
            <v>44447</v>
          </cell>
          <cell r="Q7">
            <v>44447</v>
          </cell>
          <cell r="R7">
            <v>44448</v>
          </cell>
          <cell r="S7">
            <v>44448</v>
          </cell>
          <cell r="T7">
            <v>44449</v>
          </cell>
          <cell r="U7">
            <v>44449</v>
          </cell>
          <cell r="V7">
            <v>44450</v>
          </cell>
          <cell r="W7">
            <v>44450</v>
          </cell>
          <cell r="X7">
            <v>44451</v>
          </cell>
          <cell r="Y7">
            <v>44451</v>
          </cell>
          <cell r="Z7">
            <v>44452</v>
          </cell>
          <cell r="AA7">
            <v>44452</v>
          </cell>
          <cell r="AB7">
            <v>44453</v>
          </cell>
          <cell r="AC7">
            <v>44453</v>
          </cell>
          <cell r="AD7">
            <v>44454</v>
          </cell>
          <cell r="AE7">
            <v>44454</v>
          </cell>
          <cell r="AF7">
            <v>44455</v>
          </cell>
          <cell r="AG7">
            <v>44455</v>
          </cell>
          <cell r="AH7">
            <v>44456</v>
          </cell>
          <cell r="AI7">
            <v>44456</v>
          </cell>
          <cell r="AJ7">
            <v>44457</v>
          </cell>
          <cell r="AK7">
            <v>44457</v>
          </cell>
          <cell r="AL7">
            <v>44458</v>
          </cell>
          <cell r="AM7">
            <v>44458</v>
          </cell>
          <cell r="AN7">
            <v>44459</v>
          </cell>
          <cell r="AO7">
            <v>44459</v>
          </cell>
          <cell r="AP7">
            <v>44460</v>
          </cell>
          <cell r="AQ7">
            <v>44460</v>
          </cell>
          <cell r="AR7">
            <v>44461</v>
          </cell>
          <cell r="AS7">
            <v>44461</v>
          </cell>
          <cell r="AT7">
            <v>44462</v>
          </cell>
          <cell r="AU7">
            <v>44462</v>
          </cell>
          <cell r="AV7">
            <v>44463</v>
          </cell>
          <cell r="AW7">
            <v>44463</v>
          </cell>
          <cell r="AX7">
            <v>44464</v>
          </cell>
          <cell r="AY7">
            <v>44464</v>
          </cell>
          <cell r="AZ7">
            <v>44465</v>
          </cell>
          <cell r="BA7">
            <v>44465</v>
          </cell>
          <cell r="BB7">
            <v>44466</v>
          </cell>
          <cell r="BC7">
            <v>44466</v>
          </cell>
          <cell r="BD7">
            <v>44467</v>
          </cell>
          <cell r="BE7">
            <v>44467</v>
          </cell>
          <cell r="BF7">
            <v>44468</v>
          </cell>
          <cell r="BG7">
            <v>44468</v>
          </cell>
          <cell r="BH7">
            <v>44469</v>
          </cell>
          <cell r="BI7">
            <v>44469</v>
          </cell>
          <cell r="BJ7">
            <v>44470</v>
          </cell>
          <cell r="BK7">
            <v>44470</v>
          </cell>
          <cell r="BL7">
            <v>44471</v>
          </cell>
          <cell r="BM7">
            <v>44471</v>
          </cell>
          <cell r="BN7">
            <v>44472</v>
          </cell>
          <cell r="BO7">
            <v>44472</v>
          </cell>
        </row>
        <row r="8">
          <cell r="A8" t="str">
            <v>PRODUIT 1</v>
          </cell>
          <cell r="B8">
            <v>14</v>
          </cell>
          <cell r="D8">
            <v>12</v>
          </cell>
          <cell r="E8">
            <v>2</v>
          </cell>
          <cell r="F8">
            <v>12</v>
          </cell>
          <cell r="H8">
            <v>10</v>
          </cell>
          <cell r="J8">
            <v>10</v>
          </cell>
          <cell r="L8">
            <v>10</v>
          </cell>
          <cell r="N8">
            <v>10</v>
          </cell>
          <cell r="P8">
            <v>10</v>
          </cell>
          <cell r="R8">
            <v>10</v>
          </cell>
          <cell r="T8">
            <v>10</v>
          </cell>
          <cell r="V8">
            <v>10</v>
          </cell>
          <cell r="X8">
            <v>10</v>
          </cell>
        </row>
        <row r="9">
          <cell r="A9" t="str">
            <v>PRODUIT 2</v>
          </cell>
          <cell r="B9">
            <v>16</v>
          </cell>
          <cell r="D9">
            <v>16</v>
          </cell>
          <cell r="E9">
            <v>2</v>
          </cell>
          <cell r="F9">
            <v>16</v>
          </cell>
          <cell r="H9">
            <v>15</v>
          </cell>
          <cell r="J9">
            <v>10</v>
          </cell>
          <cell r="L9">
            <v>12</v>
          </cell>
          <cell r="N9">
            <v>10</v>
          </cell>
          <cell r="P9">
            <v>10</v>
          </cell>
          <cell r="R9">
            <v>10</v>
          </cell>
          <cell r="T9">
            <v>10</v>
          </cell>
          <cell r="V9">
            <v>15</v>
          </cell>
          <cell r="X9">
            <v>10</v>
          </cell>
        </row>
        <row r="10">
          <cell r="A10" t="str">
            <v>PRODUIT 3</v>
          </cell>
          <cell r="B10">
            <v>0</v>
          </cell>
          <cell r="C10">
            <v>12</v>
          </cell>
          <cell r="D10">
            <v>15</v>
          </cell>
          <cell r="E10">
            <v>2</v>
          </cell>
          <cell r="F10">
            <v>15</v>
          </cell>
          <cell r="H10">
            <v>15</v>
          </cell>
          <cell r="J10">
            <v>10</v>
          </cell>
          <cell r="L10">
            <v>12</v>
          </cell>
          <cell r="N10">
            <v>12</v>
          </cell>
          <cell r="P10">
            <v>10</v>
          </cell>
          <cell r="R10">
            <v>10</v>
          </cell>
          <cell r="T10">
            <v>10</v>
          </cell>
          <cell r="V10">
            <v>15</v>
          </cell>
          <cell r="X10">
            <v>10</v>
          </cell>
        </row>
        <row r="11">
          <cell r="A11" t="str">
            <v>PRODUIT 4</v>
          </cell>
          <cell r="B11">
            <v>12</v>
          </cell>
          <cell r="D11">
            <v>10</v>
          </cell>
          <cell r="E11">
            <v>2</v>
          </cell>
          <cell r="F11">
            <v>10</v>
          </cell>
          <cell r="H11">
            <v>8</v>
          </cell>
          <cell r="J11">
            <v>10</v>
          </cell>
          <cell r="L11">
            <v>10</v>
          </cell>
          <cell r="N11">
            <v>12</v>
          </cell>
          <cell r="P11">
            <v>10</v>
          </cell>
          <cell r="R11">
            <v>10</v>
          </cell>
          <cell r="T11">
            <v>10</v>
          </cell>
          <cell r="V11">
            <v>10</v>
          </cell>
          <cell r="X11">
            <v>10</v>
          </cell>
        </row>
        <row r="12">
          <cell r="A12" t="str">
            <v>PRODUIT 5</v>
          </cell>
          <cell r="B12">
            <v>0</v>
          </cell>
          <cell r="C12">
            <v>15</v>
          </cell>
          <cell r="D12">
            <v>15</v>
          </cell>
          <cell r="E12">
            <v>2</v>
          </cell>
          <cell r="F12">
            <v>15</v>
          </cell>
          <cell r="H12">
            <v>10</v>
          </cell>
          <cell r="J12">
            <v>10</v>
          </cell>
          <cell r="L12">
            <v>12</v>
          </cell>
          <cell r="N12">
            <v>8</v>
          </cell>
          <cell r="P12">
            <v>10</v>
          </cell>
          <cell r="R12">
            <v>10</v>
          </cell>
          <cell r="T12">
            <v>10</v>
          </cell>
          <cell r="V12">
            <v>15</v>
          </cell>
          <cell r="X12">
            <v>10</v>
          </cell>
        </row>
        <row r="13">
          <cell r="A13" t="str">
            <v>PRODUIT 6</v>
          </cell>
        </row>
        <row r="14">
          <cell r="A14" t="str">
            <v>PRODUIT 7</v>
          </cell>
          <cell r="B14">
            <v>8</v>
          </cell>
          <cell r="D14">
            <v>6</v>
          </cell>
          <cell r="E14">
            <v>2</v>
          </cell>
          <cell r="F14">
            <v>6</v>
          </cell>
          <cell r="H14">
            <v>5</v>
          </cell>
          <cell r="J14">
            <v>6</v>
          </cell>
          <cell r="L14">
            <v>5</v>
          </cell>
          <cell r="N14">
            <v>6</v>
          </cell>
          <cell r="P14">
            <v>5</v>
          </cell>
          <cell r="R14">
            <v>5</v>
          </cell>
          <cell r="T14">
            <v>5</v>
          </cell>
          <cell r="V14">
            <v>5</v>
          </cell>
          <cell r="X14">
            <v>5</v>
          </cell>
        </row>
        <row r="15">
          <cell r="A15" t="str">
            <v>PRODUIT 8</v>
          </cell>
        </row>
        <row r="16">
          <cell r="A16" t="str">
            <v>PRODUIT 9</v>
          </cell>
        </row>
        <row r="17">
          <cell r="A17" t="str">
            <v>PRODUIT 10</v>
          </cell>
        </row>
        <row r="18">
          <cell r="A18" t="str">
            <v>PRODUIT 11</v>
          </cell>
        </row>
        <row r="19">
          <cell r="A19" t="str">
            <v>PRODUIT 12</v>
          </cell>
          <cell r="B19">
            <v>0</v>
          </cell>
          <cell r="C19">
            <v>18</v>
          </cell>
          <cell r="D19">
            <v>18</v>
          </cell>
          <cell r="E19">
            <v>2</v>
          </cell>
          <cell r="F19">
            <v>18</v>
          </cell>
          <cell r="H19">
            <v>15</v>
          </cell>
          <cell r="J19">
            <v>15</v>
          </cell>
          <cell r="L19">
            <v>15</v>
          </cell>
          <cell r="N19">
            <v>14</v>
          </cell>
          <cell r="P19">
            <v>15</v>
          </cell>
          <cell r="R19">
            <v>15</v>
          </cell>
          <cell r="T19">
            <v>15</v>
          </cell>
          <cell r="V19">
            <v>15</v>
          </cell>
          <cell r="X19">
            <v>15</v>
          </cell>
        </row>
        <row r="20">
          <cell r="A20" t="str">
            <v>PRODUIT 13</v>
          </cell>
        </row>
        <row r="21">
          <cell r="A21" t="str">
            <v>PRODUIT 14</v>
          </cell>
        </row>
        <row r="22">
          <cell r="A22" t="str">
            <v>PRODUIT 15</v>
          </cell>
        </row>
        <row r="23">
          <cell r="A23" t="str">
            <v>PRODUIT 16</v>
          </cell>
        </row>
        <row r="24">
          <cell r="A24" t="str">
            <v>PRODUIT 17</v>
          </cell>
        </row>
        <row r="25">
          <cell r="A25" t="str">
            <v>PRODUIT 18</v>
          </cell>
        </row>
        <row r="26">
          <cell r="A26" t="str">
            <v>PRODUIT 19</v>
          </cell>
        </row>
        <row r="27">
          <cell r="A27" t="str">
            <v>PRODUIT 20</v>
          </cell>
        </row>
        <row r="28">
          <cell r="A28" t="str">
            <v>PRODUIT 21</v>
          </cell>
        </row>
        <row r="29">
          <cell r="A29" t="str">
            <v>PRODUIT 22</v>
          </cell>
          <cell r="B29">
            <v>5</v>
          </cell>
          <cell r="C29">
            <v>10</v>
          </cell>
          <cell r="D29">
            <v>14</v>
          </cell>
          <cell r="F29">
            <v>14</v>
          </cell>
          <cell r="H29">
            <v>14</v>
          </cell>
          <cell r="J29">
            <v>10</v>
          </cell>
          <cell r="L29">
            <v>10</v>
          </cell>
          <cell r="N29">
            <v>10</v>
          </cell>
          <cell r="P29">
            <v>10</v>
          </cell>
          <cell r="R29">
            <v>10</v>
          </cell>
          <cell r="T29">
            <v>10</v>
          </cell>
          <cell r="V29">
            <v>15</v>
          </cell>
          <cell r="X29">
            <v>10</v>
          </cell>
        </row>
        <row r="30">
          <cell r="A30" t="str">
            <v>PRODUIT 23</v>
          </cell>
        </row>
        <row r="31">
          <cell r="A31" t="str">
            <v>PRODUIT 24</v>
          </cell>
        </row>
        <row r="32">
          <cell r="A32" t="str">
            <v>PRODUIT 25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1"/>
  <sheetViews>
    <sheetView tabSelected="1" workbookViewId="0">
      <selection activeCell="H17" sqref="H17"/>
    </sheetView>
  </sheetViews>
  <sheetFormatPr baseColWidth="10" defaultRowHeight="15" x14ac:dyDescent="0.25"/>
  <cols>
    <col min="1" max="1" width="35.42578125" bestFit="1" customWidth="1"/>
  </cols>
  <sheetData>
    <row r="1" spans="1:88" x14ac:dyDescent="0.25">
      <c r="A1" s="21" t="s">
        <v>0</v>
      </c>
      <c r="C1" s="25">
        <f>PARAMETRES!D6</f>
        <v>44431</v>
      </c>
      <c r="D1" s="25"/>
    </row>
    <row r="2" spans="1:88" ht="15.75" thickBot="1" x14ac:dyDescent="0.3">
      <c r="A2" s="22"/>
    </row>
    <row r="3" spans="1:88" ht="19.5" thickBot="1" x14ac:dyDescent="0.3">
      <c r="A3" s="1">
        <v>302120</v>
      </c>
      <c r="B3" s="2" t="s">
        <v>1</v>
      </c>
      <c r="C3" s="3" t="s">
        <v>2</v>
      </c>
      <c r="D3" s="2" t="s">
        <v>1</v>
      </c>
      <c r="E3" s="4" t="s">
        <v>2</v>
      </c>
      <c r="F3" s="2" t="s">
        <v>1</v>
      </c>
      <c r="G3" s="3" t="s">
        <v>2</v>
      </c>
      <c r="H3" s="2" t="s">
        <v>1</v>
      </c>
      <c r="I3" s="3" t="s">
        <v>2</v>
      </c>
      <c r="J3" s="2" t="s">
        <v>1</v>
      </c>
      <c r="K3" s="3" t="s">
        <v>2</v>
      </c>
      <c r="L3" s="2" t="s">
        <v>1</v>
      </c>
      <c r="M3" s="3" t="s">
        <v>2</v>
      </c>
      <c r="N3" s="2" t="s">
        <v>1</v>
      </c>
      <c r="O3" s="3" t="s">
        <v>2</v>
      </c>
      <c r="P3" s="2" t="s">
        <v>1</v>
      </c>
      <c r="Q3" s="3" t="s">
        <v>2</v>
      </c>
      <c r="R3" s="2" t="s">
        <v>1</v>
      </c>
      <c r="S3" s="3" t="s">
        <v>2</v>
      </c>
      <c r="T3" s="2" t="s">
        <v>1</v>
      </c>
      <c r="U3" s="3" t="s">
        <v>2</v>
      </c>
      <c r="V3" s="2" t="s">
        <v>1</v>
      </c>
      <c r="W3" s="3" t="s">
        <v>2</v>
      </c>
      <c r="X3" s="2" t="s">
        <v>1</v>
      </c>
      <c r="Y3" s="3" t="s">
        <v>2</v>
      </c>
      <c r="Z3" s="2" t="s">
        <v>1</v>
      </c>
      <c r="AA3" s="4" t="s">
        <v>2</v>
      </c>
      <c r="AB3" s="2" t="s">
        <v>1</v>
      </c>
      <c r="AC3" s="3" t="s">
        <v>2</v>
      </c>
      <c r="AD3" s="2" t="s">
        <v>1</v>
      </c>
      <c r="AE3" s="3" t="s">
        <v>2</v>
      </c>
      <c r="AF3" s="2" t="s">
        <v>1</v>
      </c>
      <c r="AG3" s="3" t="s">
        <v>2</v>
      </c>
      <c r="AH3" s="2" t="s">
        <v>1</v>
      </c>
      <c r="AI3" s="3" t="s">
        <v>2</v>
      </c>
      <c r="AJ3" s="2" t="s">
        <v>1</v>
      </c>
      <c r="AK3" s="3" t="s">
        <v>2</v>
      </c>
      <c r="AL3" s="2" t="s">
        <v>1</v>
      </c>
      <c r="AM3" s="3" t="s">
        <v>2</v>
      </c>
      <c r="AN3" s="2" t="s">
        <v>1</v>
      </c>
      <c r="AO3" s="3" t="s">
        <v>2</v>
      </c>
      <c r="AP3" s="2" t="s">
        <v>1</v>
      </c>
      <c r="AQ3" s="3" t="s">
        <v>2</v>
      </c>
      <c r="AR3" s="2" t="s">
        <v>1</v>
      </c>
      <c r="AS3" s="3" t="s">
        <v>2</v>
      </c>
      <c r="AT3" s="2" t="s">
        <v>1</v>
      </c>
      <c r="AU3" s="3" t="s">
        <v>2</v>
      </c>
      <c r="AV3" s="2" t="s">
        <v>1</v>
      </c>
      <c r="AW3" s="4" t="s">
        <v>2</v>
      </c>
      <c r="AX3" s="2" t="s">
        <v>1</v>
      </c>
      <c r="AY3" s="3" t="s">
        <v>2</v>
      </c>
      <c r="AZ3" s="5" t="s">
        <v>1</v>
      </c>
      <c r="BA3" s="6" t="s">
        <v>2</v>
      </c>
      <c r="BB3" s="2" t="s">
        <v>1</v>
      </c>
      <c r="BC3" s="6" t="s">
        <v>2</v>
      </c>
      <c r="BD3" s="2" t="s">
        <v>1</v>
      </c>
      <c r="BE3" s="6" t="s">
        <v>2</v>
      </c>
      <c r="BF3" s="2" t="s">
        <v>1</v>
      </c>
      <c r="BG3" s="6" t="s">
        <v>2</v>
      </c>
      <c r="BH3" s="2" t="s">
        <v>1</v>
      </c>
      <c r="BI3" s="6" t="s">
        <v>2</v>
      </c>
      <c r="BJ3" s="2" t="s">
        <v>1</v>
      </c>
      <c r="BK3" s="6" t="s">
        <v>2</v>
      </c>
      <c r="BL3" s="2" t="s">
        <v>1</v>
      </c>
      <c r="BM3" s="6" t="s">
        <v>2</v>
      </c>
      <c r="BN3" s="2" t="s">
        <v>1</v>
      </c>
      <c r="BO3" s="6" t="s">
        <v>2</v>
      </c>
      <c r="BP3" s="2" t="s">
        <v>1</v>
      </c>
      <c r="BQ3" s="6" t="s">
        <v>2</v>
      </c>
      <c r="BR3" s="2" t="s">
        <v>1</v>
      </c>
      <c r="BS3" s="6" t="s">
        <v>2</v>
      </c>
      <c r="BT3" s="2" t="s">
        <v>1</v>
      </c>
      <c r="BU3" s="6" t="s">
        <v>2</v>
      </c>
      <c r="BV3" s="2" t="s">
        <v>1</v>
      </c>
      <c r="BW3" s="6" t="s">
        <v>2</v>
      </c>
      <c r="BX3" s="2" t="s">
        <v>1</v>
      </c>
      <c r="BY3" s="6" t="s">
        <v>2</v>
      </c>
      <c r="BZ3" s="2" t="s">
        <v>1</v>
      </c>
      <c r="CA3" s="6" t="s">
        <v>2</v>
      </c>
      <c r="CB3" s="2" t="s">
        <v>1</v>
      </c>
      <c r="CC3" s="6" t="s">
        <v>2</v>
      </c>
      <c r="CD3" s="2" t="s">
        <v>1</v>
      </c>
      <c r="CE3" s="6" t="s">
        <v>2</v>
      </c>
      <c r="CF3" s="2" t="s">
        <v>1</v>
      </c>
      <c r="CG3" s="4" t="s">
        <v>2</v>
      </c>
      <c r="CH3" s="7"/>
    </row>
    <row r="4" spans="1:88" ht="15.75" thickBot="1" x14ac:dyDescent="0.3">
      <c r="B4" s="8">
        <f>C1</f>
        <v>44431</v>
      </c>
      <c r="C4" s="8">
        <f>B4</f>
        <v>44431</v>
      </c>
      <c r="D4" s="8">
        <f t="shared" ref="D4:BO4" si="0">B4+1</f>
        <v>44432</v>
      </c>
      <c r="E4" s="8">
        <f t="shared" si="0"/>
        <v>44432</v>
      </c>
      <c r="F4" s="8">
        <f t="shared" si="0"/>
        <v>44433</v>
      </c>
      <c r="G4" s="8">
        <f t="shared" si="0"/>
        <v>44433</v>
      </c>
      <c r="H4" s="8">
        <f t="shared" si="0"/>
        <v>44434</v>
      </c>
      <c r="I4" s="8">
        <f t="shared" si="0"/>
        <v>44434</v>
      </c>
      <c r="J4" s="8">
        <f t="shared" si="0"/>
        <v>44435</v>
      </c>
      <c r="K4" s="8">
        <f t="shared" si="0"/>
        <v>44435</v>
      </c>
      <c r="L4" s="8">
        <f t="shared" si="0"/>
        <v>44436</v>
      </c>
      <c r="M4" s="8">
        <f t="shared" si="0"/>
        <v>44436</v>
      </c>
      <c r="N4" s="8">
        <f t="shared" si="0"/>
        <v>44437</v>
      </c>
      <c r="O4" s="8">
        <f t="shared" si="0"/>
        <v>44437</v>
      </c>
      <c r="P4" s="8">
        <f t="shared" si="0"/>
        <v>44438</v>
      </c>
      <c r="Q4" s="8">
        <f t="shared" si="0"/>
        <v>44438</v>
      </c>
      <c r="R4" s="8">
        <f t="shared" si="0"/>
        <v>44439</v>
      </c>
      <c r="S4" s="8">
        <f t="shared" si="0"/>
        <v>44439</v>
      </c>
      <c r="T4" s="8">
        <f t="shared" si="0"/>
        <v>44440</v>
      </c>
      <c r="U4" s="8">
        <f t="shared" si="0"/>
        <v>44440</v>
      </c>
      <c r="V4" s="8">
        <f t="shared" si="0"/>
        <v>44441</v>
      </c>
      <c r="W4" s="8">
        <f t="shared" si="0"/>
        <v>44441</v>
      </c>
      <c r="X4" s="8">
        <f t="shared" si="0"/>
        <v>44442</v>
      </c>
      <c r="Y4" s="8">
        <f t="shared" si="0"/>
        <v>44442</v>
      </c>
      <c r="Z4" s="8">
        <f t="shared" si="0"/>
        <v>44443</v>
      </c>
      <c r="AA4" s="8">
        <f t="shared" si="0"/>
        <v>44443</v>
      </c>
      <c r="AB4" s="8">
        <f t="shared" si="0"/>
        <v>44444</v>
      </c>
      <c r="AC4" s="8">
        <f t="shared" si="0"/>
        <v>44444</v>
      </c>
      <c r="AD4" s="8">
        <f t="shared" si="0"/>
        <v>44445</v>
      </c>
      <c r="AE4" s="8">
        <f t="shared" si="0"/>
        <v>44445</v>
      </c>
      <c r="AF4" s="8">
        <f t="shared" si="0"/>
        <v>44446</v>
      </c>
      <c r="AG4" s="8">
        <f t="shared" si="0"/>
        <v>44446</v>
      </c>
      <c r="AH4" s="8">
        <f t="shared" si="0"/>
        <v>44447</v>
      </c>
      <c r="AI4" s="8">
        <f t="shared" si="0"/>
        <v>44447</v>
      </c>
      <c r="AJ4" s="8">
        <f t="shared" si="0"/>
        <v>44448</v>
      </c>
      <c r="AK4" s="8">
        <f t="shared" si="0"/>
        <v>44448</v>
      </c>
      <c r="AL4" s="8">
        <f t="shared" si="0"/>
        <v>44449</v>
      </c>
      <c r="AM4" s="8">
        <f t="shared" si="0"/>
        <v>44449</v>
      </c>
      <c r="AN4" s="8">
        <f t="shared" si="0"/>
        <v>44450</v>
      </c>
      <c r="AO4" s="8">
        <f t="shared" si="0"/>
        <v>44450</v>
      </c>
      <c r="AP4" s="8">
        <f t="shared" si="0"/>
        <v>44451</v>
      </c>
      <c r="AQ4" s="8">
        <f t="shared" si="0"/>
        <v>44451</v>
      </c>
      <c r="AR4" s="8">
        <f t="shared" si="0"/>
        <v>44452</v>
      </c>
      <c r="AS4" s="8">
        <f t="shared" si="0"/>
        <v>44452</v>
      </c>
      <c r="AT4" s="8">
        <f t="shared" si="0"/>
        <v>44453</v>
      </c>
      <c r="AU4" s="8">
        <f t="shared" si="0"/>
        <v>44453</v>
      </c>
      <c r="AV4" s="8">
        <f t="shared" si="0"/>
        <v>44454</v>
      </c>
      <c r="AW4" s="8">
        <f t="shared" si="0"/>
        <v>44454</v>
      </c>
      <c r="AX4" s="8">
        <f t="shared" si="0"/>
        <v>44455</v>
      </c>
      <c r="AY4" s="8">
        <f t="shared" si="0"/>
        <v>44455</v>
      </c>
      <c r="AZ4" s="8">
        <f t="shared" si="0"/>
        <v>44456</v>
      </c>
      <c r="BA4" s="8">
        <f t="shared" si="0"/>
        <v>44456</v>
      </c>
      <c r="BB4" s="8">
        <f t="shared" si="0"/>
        <v>44457</v>
      </c>
      <c r="BC4" s="8">
        <f t="shared" si="0"/>
        <v>44457</v>
      </c>
      <c r="BD4" s="8">
        <f t="shared" si="0"/>
        <v>44458</v>
      </c>
      <c r="BE4" s="8">
        <f t="shared" si="0"/>
        <v>44458</v>
      </c>
      <c r="BF4" s="8">
        <f t="shared" si="0"/>
        <v>44459</v>
      </c>
      <c r="BG4" s="8">
        <f t="shared" si="0"/>
        <v>44459</v>
      </c>
      <c r="BH4" s="8">
        <f t="shared" si="0"/>
        <v>44460</v>
      </c>
      <c r="BI4" s="8">
        <f t="shared" si="0"/>
        <v>44460</v>
      </c>
      <c r="BJ4" s="8">
        <f t="shared" si="0"/>
        <v>44461</v>
      </c>
      <c r="BK4" s="8">
        <f t="shared" si="0"/>
        <v>44461</v>
      </c>
      <c r="BL4" s="8">
        <f t="shared" si="0"/>
        <v>44462</v>
      </c>
      <c r="BM4" s="8">
        <f t="shared" si="0"/>
        <v>44462</v>
      </c>
      <c r="BN4" s="8">
        <f t="shared" si="0"/>
        <v>44463</v>
      </c>
      <c r="BO4" s="8">
        <f t="shared" si="0"/>
        <v>44463</v>
      </c>
      <c r="BP4" s="8">
        <f t="shared" ref="BP4:CG4" si="1">BN4+1</f>
        <v>44464</v>
      </c>
      <c r="BQ4" s="8">
        <f t="shared" si="1"/>
        <v>44464</v>
      </c>
      <c r="BR4" s="8">
        <f t="shared" si="1"/>
        <v>44465</v>
      </c>
      <c r="BS4" s="8">
        <f t="shared" si="1"/>
        <v>44465</v>
      </c>
      <c r="BT4" s="8">
        <f t="shared" si="1"/>
        <v>44466</v>
      </c>
      <c r="BU4" s="8">
        <f t="shared" si="1"/>
        <v>44466</v>
      </c>
      <c r="BV4" s="8">
        <f t="shared" si="1"/>
        <v>44467</v>
      </c>
      <c r="BW4" s="8">
        <f t="shared" si="1"/>
        <v>44467</v>
      </c>
      <c r="BX4" s="8">
        <f t="shared" si="1"/>
        <v>44468</v>
      </c>
      <c r="BY4" s="8">
        <f t="shared" si="1"/>
        <v>44468</v>
      </c>
      <c r="BZ4" s="8">
        <f t="shared" si="1"/>
        <v>44469</v>
      </c>
      <c r="CA4" s="8">
        <f t="shared" si="1"/>
        <v>44469</v>
      </c>
      <c r="CB4" s="8">
        <f t="shared" si="1"/>
        <v>44470</v>
      </c>
      <c r="CC4" s="8">
        <f t="shared" si="1"/>
        <v>44470</v>
      </c>
      <c r="CD4" s="8">
        <f t="shared" si="1"/>
        <v>44471</v>
      </c>
      <c r="CE4" s="8">
        <f t="shared" si="1"/>
        <v>44471</v>
      </c>
      <c r="CF4" s="8">
        <f t="shared" si="1"/>
        <v>44472</v>
      </c>
      <c r="CG4" s="8">
        <f t="shared" si="1"/>
        <v>44472</v>
      </c>
      <c r="CH4" s="7"/>
    </row>
    <row r="5" spans="1:88" ht="19.5" thickBot="1" x14ac:dyDescent="0.35">
      <c r="A5" s="13" t="s">
        <v>4</v>
      </c>
      <c r="B5" s="26" cm="1">
        <f t="array" ref="B5">SUMPRODUCT(([2]!tour=B$3)*([2]COMMANDE!$B$7:$BO$7=B$4)*([2]!article=$A5)*([2]!chiffre))</f>
        <v>0</v>
      </c>
      <c r="C5" s="26" cm="1">
        <f t="array" ref="C5">SUMPRODUCT(([2]!tour=C$3)*([2]COMMANDE!$B$7:$BO$7=C$4)*([2]!article=$A5)*([2]!chiffre))</f>
        <v>0</v>
      </c>
      <c r="D5" s="26" cm="1">
        <f t="array" ref="D5">SUMPRODUCT(([2]!tour=D$3)*([2]COMMANDE!$B$7:$BO$7=D$4)*([2]!article=$A5)*([2]!chiffre))</f>
        <v>0</v>
      </c>
      <c r="E5" s="26" cm="1">
        <f t="array" ref="E5">SUMPRODUCT(([2]!tour=E$3)*([2]COMMANDE!$B$7:$BO$7=E$4)*([2]!article=$A5)*([2]!chiffre))</f>
        <v>0</v>
      </c>
      <c r="F5" s="26" cm="1">
        <f t="array" ref="F5">SUMPRODUCT(([2]!tour=F$3)*([2]COMMANDE!$B$7:$BO$7=F$4)*([2]!article=$A5)*([2]!chiffre))</f>
        <v>0</v>
      </c>
      <c r="G5" s="26" cm="1">
        <f t="array" ref="G5">SUMPRODUCT(([2]!tour=G$3)*([2]COMMANDE!$B$7:$BO$7=G$4)*([2]!article=$A5)*([2]!chiffre))</f>
        <v>0</v>
      </c>
      <c r="H5" s="26" cm="1">
        <f t="array" ref="H5">SUMPRODUCT(([2]!tour=H$3)*([2]COMMANDE!$B$7:$BO$7=H$4)*([2]!article=$A5)*([2]!chiffre))</f>
        <v>0</v>
      </c>
      <c r="I5" s="26" cm="1">
        <f t="array" ref="I5">SUMPRODUCT(([2]!tour=I$3)*([2]COMMANDE!$B$7:$BO$7=I$4)*([2]!article=$A5)*([2]!chiffre))</f>
        <v>0</v>
      </c>
      <c r="J5" s="26" cm="1">
        <f t="array" ref="J5">SUMPRODUCT(([2]!tour=J$3)*([2]COMMANDE!$B$7:$BO$7=J$4)*([2]!article=$A5)*([2]!chiffre))</f>
        <v>0</v>
      </c>
      <c r="K5" s="26" cm="1">
        <f t="array" ref="K5">SUMPRODUCT(([2]!tour=K$3)*([2]COMMANDE!$B$7:$BO$7=K$4)*([2]!article=$A5)*([2]!chiffre))</f>
        <v>0</v>
      </c>
      <c r="L5" s="26" cm="1">
        <f t="array" ref="L5">SUMPRODUCT(([2]!tour=L$3)*([2]COMMANDE!$B$7:$BO$7=L$4)*([2]!article=$A5)*([2]!chiffre))</f>
        <v>0</v>
      </c>
      <c r="M5" s="26" cm="1">
        <f t="array" ref="M5">SUMPRODUCT(([2]!tour=M$3)*([2]COMMANDE!$B$7:$BO$7=M$4)*([2]!article=$A5)*([2]!chiffre))</f>
        <v>0</v>
      </c>
      <c r="N5" s="26" cm="1">
        <f t="array" ref="N5">SUMPRODUCT(([2]!tour=N$3)*([2]COMMANDE!$B$7:$BO$7=N$4)*([2]!article=$A5)*([2]!chiffre))</f>
        <v>0</v>
      </c>
      <c r="O5" s="26" cm="1">
        <f t="array" ref="O5">SUMPRODUCT(([2]!tour=O$3)*([2]COMMANDE!$B$7:$BO$7=O$4)*([2]!article=$A5)*([2]!chiffre))</f>
        <v>0</v>
      </c>
      <c r="P5" s="26" cm="1">
        <f t="array" ref="P5">SUMPRODUCT(([2]!tour=P$3)*([2]COMMANDE!$B$7:$BO$7=P$4)*([2]!article=$A5)*([2]!chiffre))</f>
        <v>0</v>
      </c>
      <c r="Q5" s="26" cm="1">
        <f t="array" ref="Q5">SUMPRODUCT(([2]!tour=Q$3)*([2]COMMANDE!$B$7:$BO$7=Q$4)*([2]!article=$A5)*([2]!chiffre))</f>
        <v>0</v>
      </c>
      <c r="R5" s="26" cm="1">
        <f t="array" ref="R5">SUMPRODUCT(([2]!tour=R$3)*([2]COMMANDE!$B$7:$BO$7=R$4)*([2]!article=$A5)*([2]!chiffre))</f>
        <v>0</v>
      </c>
      <c r="S5" s="26" cm="1">
        <f t="array" ref="S5">SUMPRODUCT(([2]!tour=S$3)*([2]COMMANDE!$B$7:$BO$7=S$4)*([2]!article=$A5)*([2]!chiffre))</f>
        <v>0</v>
      </c>
      <c r="T5" s="26" cm="1">
        <f t="array" ref="T5">SUMPRODUCT(([2]!tour=T$3)*([2]COMMANDE!$B$7:$BO$7=T$4)*([2]!article=$A5)*([2]!chiffre))</f>
        <v>14</v>
      </c>
      <c r="U5" s="26" cm="1">
        <f t="array" ref="U5">SUMPRODUCT(([2]!tour=U$3)*([2]COMMANDE!$B$7:$BO$7=U$4)*([2]!article=$A5)*([2]!chiffre))</f>
        <v>0</v>
      </c>
      <c r="V5" s="26" cm="1">
        <f t="array" ref="V5">SUMPRODUCT(([2]!tour=V$3)*([2]COMMANDE!$B$7:$BO$7=V$4)*([2]!article=$A5)*([2]!chiffre))</f>
        <v>12</v>
      </c>
      <c r="W5" s="26" cm="1">
        <f t="array" ref="W5">SUMPRODUCT(([2]!tour=W$3)*([2]COMMANDE!$B$7:$BO$7=W$4)*([2]!article=$A5)*([2]!chiffre))</f>
        <v>2</v>
      </c>
      <c r="X5" s="26" cm="1">
        <f t="array" ref="X5">SUMPRODUCT(([2]!tour=X$3)*([2]COMMANDE!$B$7:$BO$7=X$4)*([2]!article=$A5)*([2]!chiffre))</f>
        <v>12</v>
      </c>
      <c r="Y5" s="26" cm="1">
        <f t="array" ref="Y5">SUMPRODUCT(([2]!tour=Y$3)*([2]COMMANDE!$B$7:$BO$7=Y$4)*([2]!article=$A5)*([2]!chiffre))</f>
        <v>0</v>
      </c>
      <c r="Z5" s="26" cm="1">
        <f t="array" ref="Z5">SUMPRODUCT(([2]!tour=Z$3)*([2]COMMANDE!$B$7:$BO$7=Z$4)*([2]!article=$A5)*([2]!chiffre))</f>
        <v>10</v>
      </c>
      <c r="AA5" s="26" cm="1">
        <f t="array" ref="AA5">SUMPRODUCT(([2]!tour=AA$3)*([2]COMMANDE!$B$7:$BO$7=AA$4)*([2]!article=$A5)*([2]!chiffre))</f>
        <v>0</v>
      </c>
      <c r="AB5" s="26" cm="1">
        <f t="array" ref="AB5">SUMPRODUCT(([2]!tour=AB$3)*([2]COMMANDE!$B$7:$BO$7=AB$4)*([2]!article=$A5)*([2]!chiffre))</f>
        <v>10</v>
      </c>
      <c r="AC5" s="26" cm="1">
        <f t="array" ref="AC5">SUMPRODUCT(([2]!tour=AC$3)*([2]COMMANDE!$B$7:$BO$7=AC$4)*([2]!article=$A5)*([2]!chiffre))</f>
        <v>0</v>
      </c>
      <c r="AD5" s="26" cm="1">
        <f t="array" ref="AD5">SUMPRODUCT(([2]!tour=AD$3)*([2]COMMANDE!$B$7:$BO$7=AD$4)*([2]!article=$A5)*([2]!chiffre))</f>
        <v>10</v>
      </c>
      <c r="AE5" s="26" cm="1">
        <f t="array" ref="AE5">SUMPRODUCT(([2]!tour=AE$3)*([2]COMMANDE!$B$7:$BO$7=AE$4)*([2]!article=$A5)*([2]!chiffre))</f>
        <v>0</v>
      </c>
      <c r="AF5" s="26" cm="1">
        <f t="array" ref="AF5">SUMPRODUCT(([2]!tour=AF$3)*([2]COMMANDE!$B$7:$BO$7=AF$4)*([2]!article=$A5)*([2]!chiffre))</f>
        <v>10</v>
      </c>
      <c r="AG5" s="26" cm="1">
        <f t="array" ref="AG5">SUMPRODUCT(([2]!tour=AG$3)*([2]COMMANDE!$B$7:$BO$7=AG$4)*([2]!article=$A5)*([2]!chiffre))</f>
        <v>0</v>
      </c>
      <c r="AH5" s="26" cm="1">
        <f t="array" ref="AH5">SUMPRODUCT(([2]!tour=AH$3)*([2]COMMANDE!$B$7:$BO$7=AH$4)*([2]!article=$A5)*([2]!chiffre))</f>
        <v>10</v>
      </c>
      <c r="AI5" s="26" cm="1">
        <f t="array" ref="AI5">SUMPRODUCT(([2]!tour=AI$3)*([2]COMMANDE!$B$7:$BO$7=AI$4)*([2]!article=$A5)*([2]!chiffre))</f>
        <v>0</v>
      </c>
      <c r="AJ5" s="26" cm="1">
        <f t="array" ref="AJ5">SUMPRODUCT(([2]!tour=AJ$3)*([2]COMMANDE!$B$7:$BO$7=AJ$4)*([2]!article=$A5)*([2]!chiffre))</f>
        <v>10</v>
      </c>
      <c r="AK5" s="26" cm="1">
        <f t="array" ref="AK5">SUMPRODUCT(([2]!tour=AK$3)*([2]COMMANDE!$B$7:$BO$7=AK$4)*([2]!article=$A5)*([2]!chiffre))</f>
        <v>0</v>
      </c>
      <c r="AL5" s="26" cm="1">
        <f t="array" ref="AL5">SUMPRODUCT(([2]!tour=AL$3)*([2]COMMANDE!$B$7:$BO$7=AL$4)*([2]!article=$A5)*([2]!chiffre))</f>
        <v>10</v>
      </c>
      <c r="AM5" s="26" cm="1">
        <f t="array" ref="AM5">SUMPRODUCT(([2]!tour=AM$3)*([2]COMMANDE!$B$7:$BO$7=AM$4)*([2]!article=$A5)*([2]!chiffre))</f>
        <v>0</v>
      </c>
      <c r="AN5" s="26" cm="1">
        <f t="array" ref="AN5">SUMPRODUCT(([2]!tour=AN$3)*([2]COMMANDE!$B$7:$BO$7=AN$4)*([2]!article=$A5)*([2]!chiffre))</f>
        <v>10</v>
      </c>
      <c r="AO5" s="26" cm="1">
        <f t="array" ref="AO5">SUMPRODUCT(([2]!tour=AO$3)*([2]COMMANDE!$B$7:$BO$7=AO$4)*([2]!article=$A5)*([2]!chiffre))</f>
        <v>0</v>
      </c>
      <c r="AP5" s="26" cm="1">
        <f t="array" ref="AP5">SUMPRODUCT(([2]!tour=AP$3)*([2]COMMANDE!$B$7:$BO$7=AP$4)*([2]!article=$A5)*([2]!chiffre))</f>
        <v>10</v>
      </c>
      <c r="AQ5" s="26" cm="1">
        <f t="array" ref="AQ5">SUMPRODUCT(([2]!tour=AQ$3)*([2]COMMANDE!$B$7:$BO$7=AQ$4)*([2]!article=$A5)*([2]!chiffre))</f>
        <v>0</v>
      </c>
      <c r="AR5" s="26" cm="1">
        <f t="array" ref="AR5">SUMPRODUCT(([2]!tour=AR$3)*([2]COMMANDE!$B$7:$BO$7=AR$4)*([2]!article=$A5)*([2]!chiffre))</f>
        <v>0</v>
      </c>
      <c r="AS5" s="26" cm="1">
        <f t="array" ref="AS5">SUMPRODUCT(([2]!tour=AS$3)*([2]COMMANDE!$B$7:$BO$7=AS$4)*([2]!article=$A5)*([2]!chiffre))</f>
        <v>0</v>
      </c>
      <c r="AT5" s="26" cm="1">
        <f t="array" ref="AT5">SUMPRODUCT(([2]!tour=AT$3)*([2]COMMANDE!$B$7:$BO$7=AT$4)*([2]!article=$A5)*([2]!chiffre))</f>
        <v>0</v>
      </c>
      <c r="AU5" s="26" cm="1">
        <f t="array" ref="AU5">SUMPRODUCT(([2]!tour=AU$3)*([2]COMMANDE!$B$7:$BO$7=AU$4)*([2]!article=$A5)*([2]!chiffre))</f>
        <v>0</v>
      </c>
      <c r="AV5" s="26" cm="1">
        <f t="array" ref="AV5">SUMPRODUCT(([2]!tour=AV$3)*([2]COMMANDE!$B$7:$BO$7=AV$4)*([2]!article=$A5)*([2]!chiffre))</f>
        <v>0</v>
      </c>
      <c r="AW5" s="26" cm="1">
        <f t="array" ref="AW5">SUMPRODUCT(([2]!tour=AW$3)*([2]COMMANDE!$B$7:$BO$7=AW$4)*([2]!article=$A5)*([2]!chiffre))</f>
        <v>0</v>
      </c>
      <c r="AX5" s="26" cm="1">
        <f t="array" ref="AX5">SUMPRODUCT(([2]!tour=AX$3)*([2]COMMANDE!$B$7:$BO$7=AX$4)*([2]!article=$A5)*([2]!chiffre))</f>
        <v>0</v>
      </c>
      <c r="AY5" s="26" cm="1">
        <f t="array" ref="AY5">SUMPRODUCT(([2]!tour=AY$3)*([2]COMMANDE!$B$7:$BO$7=AY$4)*([2]!article=$A5)*([2]!chiffre))</f>
        <v>0</v>
      </c>
      <c r="AZ5" s="26" cm="1">
        <f t="array" ref="AZ5">SUMPRODUCT(([2]!tour=AZ$3)*([2]COMMANDE!$B$7:$BO$7=AZ$4)*([2]!article=$A5)*([2]!chiffre))</f>
        <v>0</v>
      </c>
      <c r="BA5" s="26" cm="1">
        <f t="array" ref="BA5">SUMPRODUCT(([2]!tour=BA$3)*([2]COMMANDE!$B$7:$BO$7=BA$4)*([2]!article=$A5)*([2]!chiffre))</f>
        <v>0</v>
      </c>
      <c r="BB5" s="26" cm="1">
        <f t="array" ref="BB5">SUMPRODUCT(([2]!tour=BB$3)*([2]COMMANDE!$B$7:$BO$7=BB$4)*([2]!article=$A5)*([2]!chiffre))</f>
        <v>0</v>
      </c>
      <c r="BC5" s="26" cm="1">
        <f t="array" ref="BC5">SUMPRODUCT(([2]!tour=BC$3)*([2]COMMANDE!$B$7:$BO$7=BC$4)*([2]!article=$A5)*([2]!chiffre))</f>
        <v>0</v>
      </c>
      <c r="BD5" s="26" cm="1">
        <f t="array" ref="BD5">SUMPRODUCT(([2]!tour=BD$3)*([2]COMMANDE!$B$7:$BO$7=BD$4)*([2]!article=$A5)*([2]!chiffre))</f>
        <v>0</v>
      </c>
      <c r="BE5" s="26" cm="1">
        <f t="array" ref="BE5">SUMPRODUCT(([2]!tour=BE$3)*([2]COMMANDE!$B$7:$BO$7=BE$4)*([2]!article=$A5)*([2]!chiffre))</f>
        <v>0</v>
      </c>
      <c r="BF5" s="26" cm="1">
        <f t="array" ref="BF5">SUMPRODUCT(([2]!tour=BF$3)*([2]COMMANDE!$B$7:$BO$7=BF$4)*([2]!article=$A5)*([2]!chiffre))</f>
        <v>0</v>
      </c>
      <c r="BG5" s="26" cm="1">
        <f t="array" ref="BG5">SUMPRODUCT(([2]!tour=BG$3)*([2]COMMANDE!$B$7:$BO$7=BG$4)*([2]!article=$A5)*([2]!chiffre))</f>
        <v>0</v>
      </c>
      <c r="BH5" s="26" cm="1">
        <f t="array" ref="BH5">SUMPRODUCT(([2]!tour=BH$3)*([2]COMMANDE!$B$7:$BO$7=BH$4)*([2]!article=$A5)*([2]!chiffre))</f>
        <v>0</v>
      </c>
      <c r="BI5" s="26" cm="1">
        <f t="array" ref="BI5">SUMPRODUCT(([2]!tour=BI$3)*([2]COMMANDE!$B$7:$BO$7=BI$4)*([2]!article=$A5)*([2]!chiffre))</f>
        <v>0</v>
      </c>
      <c r="BJ5" s="26" cm="1">
        <f t="array" ref="BJ5">SUMPRODUCT(([2]!tour=BJ$3)*([2]COMMANDE!$B$7:$BO$7=BJ$4)*([2]!article=$A5)*([2]!chiffre))</f>
        <v>0</v>
      </c>
      <c r="BK5" s="26" cm="1">
        <f t="array" ref="BK5">SUMPRODUCT(([2]!tour=BK$3)*([2]COMMANDE!$B$7:$BO$7=BK$4)*([2]!article=$A5)*([2]!chiffre))</f>
        <v>0</v>
      </c>
      <c r="BL5" s="26" cm="1">
        <f t="array" ref="BL5">SUMPRODUCT(([2]!tour=BL$3)*([2]COMMANDE!$B$7:$BO$7=BL$4)*([2]!article=$A5)*([2]!chiffre))</f>
        <v>0</v>
      </c>
      <c r="BM5" s="26" cm="1">
        <f t="array" ref="BM5">SUMPRODUCT(([2]!tour=BM$3)*([2]COMMANDE!$B$7:$BO$7=BM$4)*([2]!article=$A5)*([2]!chiffre))</f>
        <v>0</v>
      </c>
      <c r="BN5" s="26" cm="1">
        <f t="array" ref="BN5">SUMPRODUCT(([2]!tour=BN$3)*([2]COMMANDE!$B$7:$BO$7=BN$4)*([2]!article=$A5)*([2]!chiffre))</f>
        <v>0</v>
      </c>
      <c r="BO5" s="26" cm="1">
        <f t="array" ref="BO5">SUMPRODUCT(([2]!tour=BO$3)*([2]COMMANDE!$B$7:$BO$7=BO$4)*([2]!article=$A5)*([2]!chiffre))</f>
        <v>0</v>
      </c>
      <c r="BP5" s="26" cm="1">
        <f t="array" ref="BP5">SUMPRODUCT(([2]!tour=BP$3)*([2]COMMANDE!$B$7:$BO$7=BP$4)*([2]!article=$A5)*([2]!chiffre))</f>
        <v>0</v>
      </c>
      <c r="BQ5" s="26" cm="1">
        <f t="array" ref="BQ5">SUMPRODUCT(([2]!tour=BQ$3)*([2]COMMANDE!$B$7:$BO$7=BQ$4)*([2]!article=$A5)*([2]!chiffre))</f>
        <v>0</v>
      </c>
      <c r="BR5" s="26" cm="1">
        <f t="array" ref="BR5">SUMPRODUCT(([2]!tour=BR$3)*([2]COMMANDE!$B$7:$BO$7=BR$4)*([2]!article=$A5)*([2]!chiffre))</f>
        <v>0</v>
      </c>
      <c r="BS5" s="26" cm="1">
        <f t="array" ref="BS5">SUMPRODUCT(([2]!tour=BS$3)*([2]COMMANDE!$B$7:$BO$7=BS$4)*([2]!article=$A5)*([2]!chiffre))</f>
        <v>0</v>
      </c>
      <c r="BT5" s="26" cm="1">
        <f t="array" ref="BT5">SUMPRODUCT(([2]!tour=BT$3)*([2]COMMANDE!$B$7:$BO$7=BT$4)*([2]!article=$A5)*([2]!chiffre))</f>
        <v>0</v>
      </c>
      <c r="BU5" s="26" cm="1">
        <f t="array" ref="BU5">SUMPRODUCT(([2]!tour=BU$3)*([2]COMMANDE!$B$7:$BO$7=BU$4)*([2]!article=$A5)*([2]!chiffre))</f>
        <v>0</v>
      </c>
      <c r="BV5" s="26" cm="1">
        <f t="array" ref="BV5">SUMPRODUCT(([2]!tour=BV$3)*([2]COMMANDE!$B$7:$BO$7=BV$4)*([2]!article=$A5)*([2]!chiffre))</f>
        <v>0</v>
      </c>
      <c r="BW5" s="26" cm="1">
        <f t="array" ref="BW5">SUMPRODUCT(([2]!tour=BW$3)*([2]COMMANDE!$B$7:$BO$7=BW$4)*([2]!article=$A5)*([2]!chiffre))</f>
        <v>0</v>
      </c>
      <c r="BX5" s="26" cm="1">
        <f t="array" ref="BX5">SUMPRODUCT(([2]!tour=BX$3)*([2]COMMANDE!$B$7:$BO$7=BX$4)*([2]!article=$A5)*([2]!chiffre))</f>
        <v>0</v>
      </c>
      <c r="BY5" s="26" cm="1">
        <f t="array" ref="BY5">SUMPRODUCT(([2]!tour=BY$3)*([2]COMMANDE!$B$7:$BO$7=BY$4)*([2]!article=$A5)*([2]!chiffre))</f>
        <v>0</v>
      </c>
      <c r="BZ5" s="26" cm="1">
        <f t="array" ref="BZ5">SUMPRODUCT(([2]!tour=BZ$3)*([2]COMMANDE!$B$7:$BO$7=BZ$4)*([2]!article=$A5)*([2]!chiffre))</f>
        <v>0</v>
      </c>
      <c r="CA5" s="26" cm="1">
        <f t="array" ref="CA5">SUMPRODUCT(([2]!tour=CA$3)*([2]COMMANDE!$B$7:$BO$7=CA$4)*([2]!article=$A5)*([2]!chiffre))</f>
        <v>0</v>
      </c>
      <c r="CB5" s="26" cm="1">
        <f t="array" ref="CB5">SUMPRODUCT(([2]!tour=CB$3)*([2]COMMANDE!$B$7:$BO$7=CB$4)*([2]!article=$A5)*([2]!chiffre))</f>
        <v>0</v>
      </c>
      <c r="CC5" s="26" cm="1">
        <f t="array" ref="CC5">SUMPRODUCT(([2]!tour=CC$3)*([2]COMMANDE!$B$7:$BO$7=CC$4)*([2]!article=$A5)*([2]!chiffre))</f>
        <v>0</v>
      </c>
      <c r="CD5" s="26" cm="1">
        <f t="array" ref="CD5">SUMPRODUCT(([2]!tour=CD$3)*([2]COMMANDE!$B$7:$BO$7=CD$4)*([2]!article=$A5)*([2]!chiffre))</f>
        <v>0</v>
      </c>
      <c r="CE5" s="26" cm="1">
        <f t="array" ref="CE5">SUMPRODUCT(([2]!tour=CE$3)*([2]COMMANDE!$B$7:$BO$7=CE$4)*([2]!article=$A5)*([2]!chiffre))</f>
        <v>0</v>
      </c>
      <c r="CF5" s="26" cm="1">
        <f t="array" ref="CF5">SUMPRODUCT(([2]!tour=CF$3)*([2]COMMANDE!$B$7:$BO$7=CF$4)*([2]!article=$A5)*([2]!chiffre))</f>
        <v>0</v>
      </c>
      <c r="CG5" s="26" cm="1">
        <f t="array" ref="CG5">SUMPRODUCT(([2]!tour=CG$3)*([2]COMMANDE!$B$7:$BO$7=CG$4)*([2]!article=$A5)*([2]!chiffre))</f>
        <v>0</v>
      </c>
      <c r="CH5" s="9"/>
      <c r="CI5" s="10"/>
      <c r="CJ5" s="10"/>
    </row>
    <row r="6" spans="1:88" ht="19.5" thickBot="1" x14ac:dyDescent="0.35">
      <c r="A6" s="14" t="s">
        <v>5</v>
      </c>
      <c r="B6" s="26" cm="1">
        <f t="array" ref="B6">SUMPRODUCT(([2]!tour=B$3)*([2]COMMANDE!$B$7:$BO$7=B$4)*([2]!article=$A6)*([2]!chiffre))</f>
        <v>0</v>
      </c>
      <c r="C6" s="26" cm="1">
        <f t="array" ref="C6">SUMPRODUCT(([2]!tour=C$3)*([2]COMMANDE!$B$7:$BO$7=C$4)*([2]!article=$A6)*([2]!chiffre))</f>
        <v>0</v>
      </c>
      <c r="D6" s="26" cm="1">
        <f t="array" ref="D6">SUMPRODUCT(([2]!tour=D$3)*([2]COMMANDE!$B$7:$BO$7=D$4)*([2]!article=$A6)*([2]!chiffre))</f>
        <v>0</v>
      </c>
      <c r="E6" s="26" cm="1">
        <f t="array" ref="E6">SUMPRODUCT(([2]!tour=E$3)*([2]COMMANDE!$B$7:$BO$7=E$4)*([2]!article=$A6)*([2]!chiffre))</f>
        <v>0</v>
      </c>
      <c r="F6" s="26" cm="1">
        <f t="array" ref="F6">SUMPRODUCT(([2]!tour=F$3)*([2]COMMANDE!$B$7:$BO$7=F$4)*([2]!article=$A6)*([2]!chiffre))</f>
        <v>0</v>
      </c>
      <c r="G6" s="26" cm="1">
        <f t="array" ref="G6">SUMPRODUCT(([2]!tour=G$3)*([2]COMMANDE!$B$7:$BO$7=G$4)*([2]!article=$A6)*([2]!chiffre))</f>
        <v>0</v>
      </c>
      <c r="H6" s="26" cm="1">
        <f t="array" ref="H6">SUMPRODUCT(([2]!tour=H$3)*([2]COMMANDE!$B$7:$BO$7=H$4)*([2]!article=$A6)*([2]!chiffre))</f>
        <v>0</v>
      </c>
      <c r="I6" s="26" cm="1">
        <f t="array" ref="I6">SUMPRODUCT(([2]!tour=I$3)*([2]COMMANDE!$B$7:$BO$7=I$4)*([2]!article=$A6)*([2]!chiffre))</f>
        <v>0</v>
      </c>
      <c r="J6" s="26" cm="1">
        <f t="array" ref="J6">SUMPRODUCT(([2]!tour=J$3)*([2]COMMANDE!$B$7:$BO$7=J$4)*([2]!article=$A6)*([2]!chiffre))</f>
        <v>0</v>
      </c>
      <c r="K6" s="26" cm="1">
        <f t="array" ref="K6">SUMPRODUCT(([2]!tour=K$3)*([2]COMMANDE!$B$7:$BO$7=K$4)*([2]!article=$A6)*([2]!chiffre))</f>
        <v>0</v>
      </c>
      <c r="L6" s="26" cm="1">
        <f t="array" ref="L6">SUMPRODUCT(([2]!tour=L$3)*([2]COMMANDE!$B$7:$BO$7=L$4)*([2]!article=$A6)*([2]!chiffre))</f>
        <v>0</v>
      </c>
      <c r="M6" s="26" cm="1">
        <f t="array" ref="M6">SUMPRODUCT(([2]!tour=M$3)*([2]COMMANDE!$B$7:$BO$7=M$4)*([2]!article=$A6)*([2]!chiffre))</f>
        <v>0</v>
      </c>
      <c r="N6" s="26" cm="1">
        <f t="array" ref="N6">SUMPRODUCT(([2]!tour=N$3)*([2]COMMANDE!$B$7:$BO$7=N$4)*([2]!article=$A6)*([2]!chiffre))</f>
        <v>0</v>
      </c>
      <c r="O6" s="26" cm="1">
        <f t="array" ref="O6">SUMPRODUCT(([2]!tour=O$3)*([2]COMMANDE!$B$7:$BO$7=O$4)*([2]!article=$A6)*([2]!chiffre))</f>
        <v>0</v>
      </c>
      <c r="P6" s="26" cm="1">
        <f t="array" ref="P6">SUMPRODUCT(([2]!tour=P$3)*([2]COMMANDE!$B$7:$BO$7=P$4)*([2]!article=$A6)*([2]!chiffre))</f>
        <v>0</v>
      </c>
      <c r="Q6" s="26" cm="1">
        <f t="array" ref="Q6">SUMPRODUCT(([2]!tour=Q$3)*([2]COMMANDE!$B$7:$BO$7=Q$4)*([2]!article=$A6)*([2]!chiffre))</f>
        <v>0</v>
      </c>
      <c r="R6" s="26" cm="1">
        <f t="array" ref="R6">SUMPRODUCT(([2]!tour=R$3)*([2]COMMANDE!$B$7:$BO$7=R$4)*([2]!article=$A6)*([2]!chiffre))</f>
        <v>0</v>
      </c>
      <c r="S6" s="26" cm="1">
        <f t="array" ref="S6">SUMPRODUCT(([2]!tour=S$3)*([2]COMMANDE!$B$7:$BO$7=S$4)*([2]!article=$A6)*([2]!chiffre))</f>
        <v>0</v>
      </c>
      <c r="T6" s="26" cm="1">
        <f t="array" ref="T6">SUMPRODUCT(([2]!tour=T$3)*([2]COMMANDE!$B$7:$BO$7=T$4)*([2]!article=$A6)*([2]!chiffre))</f>
        <v>16</v>
      </c>
      <c r="U6" s="26" cm="1">
        <f t="array" ref="U6">SUMPRODUCT(([2]!tour=U$3)*([2]COMMANDE!$B$7:$BO$7=U$4)*([2]!article=$A6)*([2]!chiffre))</f>
        <v>0</v>
      </c>
      <c r="V6" s="26" cm="1">
        <f t="array" ref="V6">SUMPRODUCT(([2]!tour=V$3)*([2]COMMANDE!$B$7:$BO$7=V$4)*([2]!article=$A6)*([2]!chiffre))</f>
        <v>16</v>
      </c>
      <c r="W6" s="26" cm="1">
        <f t="array" ref="W6">SUMPRODUCT(([2]!tour=W$3)*([2]COMMANDE!$B$7:$BO$7=W$4)*([2]!article=$A6)*([2]!chiffre))</f>
        <v>2</v>
      </c>
      <c r="X6" s="26" cm="1">
        <f t="array" ref="X6">SUMPRODUCT(([2]!tour=X$3)*([2]COMMANDE!$B$7:$BO$7=X$4)*([2]!article=$A6)*([2]!chiffre))</f>
        <v>16</v>
      </c>
      <c r="Y6" s="26" cm="1">
        <f t="array" ref="Y6">SUMPRODUCT(([2]!tour=Y$3)*([2]COMMANDE!$B$7:$BO$7=Y$4)*([2]!article=$A6)*([2]!chiffre))</f>
        <v>0</v>
      </c>
      <c r="Z6" s="26" cm="1">
        <f t="array" ref="Z6">SUMPRODUCT(([2]!tour=Z$3)*([2]COMMANDE!$B$7:$BO$7=Z$4)*([2]!article=$A6)*([2]!chiffre))</f>
        <v>15</v>
      </c>
      <c r="AA6" s="26" cm="1">
        <f t="array" ref="AA6">SUMPRODUCT(([2]!tour=AA$3)*([2]COMMANDE!$B$7:$BO$7=AA$4)*([2]!article=$A6)*([2]!chiffre))</f>
        <v>0</v>
      </c>
      <c r="AB6" s="26" cm="1">
        <f t="array" ref="AB6">SUMPRODUCT(([2]!tour=AB$3)*([2]COMMANDE!$B$7:$BO$7=AB$4)*([2]!article=$A6)*([2]!chiffre))</f>
        <v>10</v>
      </c>
      <c r="AC6" s="26" cm="1">
        <f t="array" ref="AC6">SUMPRODUCT(([2]!tour=AC$3)*([2]COMMANDE!$B$7:$BO$7=AC$4)*([2]!article=$A6)*([2]!chiffre))</f>
        <v>0</v>
      </c>
      <c r="AD6" s="26" cm="1">
        <f t="array" ref="AD6">SUMPRODUCT(([2]!tour=AD$3)*([2]COMMANDE!$B$7:$BO$7=AD$4)*([2]!article=$A6)*([2]!chiffre))</f>
        <v>12</v>
      </c>
      <c r="AE6" s="26" cm="1">
        <f t="array" ref="AE6">SUMPRODUCT(([2]!tour=AE$3)*([2]COMMANDE!$B$7:$BO$7=AE$4)*([2]!article=$A6)*([2]!chiffre))</f>
        <v>0</v>
      </c>
      <c r="AF6" s="26" cm="1">
        <f t="array" ref="AF6">SUMPRODUCT(([2]!tour=AF$3)*([2]COMMANDE!$B$7:$BO$7=AF$4)*([2]!article=$A6)*([2]!chiffre))</f>
        <v>10</v>
      </c>
      <c r="AG6" s="26" cm="1">
        <f t="array" ref="AG6">SUMPRODUCT(([2]!tour=AG$3)*([2]COMMANDE!$B$7:$BO$7=AG$4)*([2]!article=$A6)*([2]!chiffre))</f>
        <v>0</v>
      </c>
      <c r="AH6" s="26" cm="1">
        <f t="array" ref="AH6">SUMPRODUCT(([2]!tour=AH$3)*([2]COMMANDE!$B$7:$BO$7=AH$4)*([2]!article=$A6)*([2]!chiffre))</f>
        <v>10</v>
      </c>
      <c r="AI6" s="26" cm="1">
        <f t="array" ref="AI6">SUMPRODUCT(([2]!tour=AI$3)*([2]COMMANDE!$B$7:$BO$7=AI$4)*([2]!article=$A6)*([2]!chiffre))</f>
        <v>0</v>
      </c>
      <c r="AJ6" s="26" cm="1">
        <f t="array" ref="AJ6">SUMPRODUCT(([2]!tour=AJ$3)*([2]COMMANDE!$B$7:$BO$7=AJ$4)*([2]!article=$A6)*([2]!chiffre))</f>
        <v>10</v>
      </c>
      <c r="AK6" s="26" cm="1">
        <f t="array" ref="AK6">SUMPRODUCT(([2]!tour=AK$3)*([2]COMMANDE!$B$7:$BO$7=AK$4)*([2]!article=$A6)*([2]!chiffre))</f>
        <v>0</v>
      </c>
      <c r="AL6" s="26" cm="1">
        <f t="array" ref="AL6">SUMPRODUCT(([2]!tour=AL$3)*([2]COMMANDE!$B$7:$BO$7=AL$4)*([2]!article=$A6)*([2]!chiffre))</f>
        <v>10</v>
      </c>
      <c r="AM6" s="26" cm="1">
        <f t="array" ref="AM6">SUMPRODUCT(([2]!tour=AM$3)*([2]COMMANDE!$B$7:$BO$7=AM$4)*([2]!article=$A6)*([2]!chiffre))</f>
        <v>0</v>
      </c>
      <c r="AN6" s="26" cm="1">
        <f t="array" ref="AN6">SUMPRODUCT(([2]!tour=AN$3)*([2]COMMANDE!$B$7:$BO$7=AN$4)*([2]!article=$A6)*([2]!chiffre))</f>
        <v>15</v>
      </c>
      <c r="AO6" s="26" cm="1">
        <f t="array" ref="AO6">SUMPRODUCT(([2]!tour=AO$3)*([2]COMMANDE!$B$7:$BO$7=AO$4)*([2]!article=$A6)*([2]!chiffre))</f>
        <v>0</v>
      </c>
      <c r="AP6" s="26" cm="1">
        <f t="array" ref="AP6">SUMPRODUCT(([2]!tour=AP$3)*([2]COMMANDE!$B$7:$BO$7=AP$4)*([2]!article=$A6)*([2]!chiffre))</f>
        <v>10</v>
      </c>
      <c r="AQ6" s="26" cm="1">
        <f t="array" ref="AQ6">SUMPRODUCT(([2]!tour=AQ$3)*([2]COMMANDE!$B$7:$BO$7=AQ$4)*([2]!article=$A6)*([2]!chiffre))</f>
        <v>0</v>
      </c>
      <c r="AR6" s="26" cm="1">
        <f t="array" ref="AR6">SUMPRODUCT(([2]!tour=AR$3)*([2]COMMANDE!$B$7:$BO$7=AR$4)*([2]!article=$A6)*([2]!chiffre))</f>
        <v>0</v>
      </c>
      <c r="AS6" s="26" cm="1">
        <f t="array" ref="AS6">SUMPRODUCT(([2]!tour=AS$3)*([2]COMMANDE!$B$7:$BO$7=AS$4)*([2]!article=$A6)*([2]!chiffre))</f>
        <v>0</v>
      </c>
      <c r="AT6" s="26" cm="1">
        <f t="array" ref="AT6">SUMPRODUCT(([2]!tour=AT$3)*([2]COMMANDE!$B$7:$BO$7=AT$4)*([2]!article=$A6)*([2]!chiffre))</f>
        <v>0</v>
      </c>
      <c r="AU6" s="26" cm="1">
        <f t="array" ref="AU6">SUMPRODUCT(([2]!tour=AU$3)*([2]COMMANDE!$B$7:$BO$7=AU$4)*([2]!article=$A6)*([2]!chiffre))</f>
        <v>0</v>
      </c>
      <c r="AV6" s="26" cm="1">
        <f t="array" ref="AV6">SUMPRODUCT(([2]!tour=AV$3)*([2]COMMANDE!$B$7:$BO$7=AV$4)*([2]!article=$A6)*([2]!chiffre))</f>
        <v>0</v>
      </c>
      <c r="AW6" s="26" cm="1">
        <f t="array" ref="AW6">SUMPRODUCT(([2]!tour=AW$3)*([2]COMMANDE!$B$7:$BO$7=AW$4)*([2]!article=$A6)*([2]!chiffre))</f>
        <v>0</v>
      </c>
      <c r="AX6" s="26" cm="1">
        <f t="array" ref="AX6">SUMPRODUCT(([2]!tour=AX$3)*([2]COMMANDE!$B$7:$BO$7=AX$4)*([2]!article=$A6)*([2]!chiffre))</f>
        <v>0</v>
      </c>
      <c r="AY6" s="26" cm="1">
        <f t="array" ref="AY6">SUMPRODUCT(([2]!tour=AY$3)*([2]COMMANDE!$B$7:$BO$7=AY$4)*([2]!article=$A6)*([2]!chiffre))</f>
        <v>0</v>
      </c>
      <c r="AZ6" s="26" cm="1">
        <f t="array" ref="AZ6">SUMPRODUCT(([2]!tour=AZ$3)*([2]COMMANDE!$B$7:$BO$7=AZ$4)*([2]!article=$A6)*([2]!chiffre))</f>
        <v>0</v>
      </c>
      <c r="BA6" s="26" cm="1">
        <f t="array" ref="BA6">SUMPRODUCT(([2]!tour=BA$3)*([2]COMMANDE!$B$7:$BO$7=BA$4)*([2]!article=$A6)*([2]!chiffre))</f>
        <v>0</v>
      </c>
      <c r="BB6" s="26" cm="1">
        <f t="array" ref="BB6">SUMPRODUCT(([2]!tour=BB$3)*([2]COMMANDE!$B$7:$BO$7=BB$4)*([2]!article=$A6)*([2]!chiffre))</f>
        <v>0</v>
      </c>
      <c r="BC6" s="26" cm="1">
        <f t="array" ref="BC6">SUMPRODUCT(([2]!tour=BC$3)*([2]COMMANDE!$B$7:$BO$7=BC$4)*([2]!article=$A6)*([2]!chiffre))</f>
        <v>0</v>
      </c>
      <c r="BD6" s="26" cm="1">
        <f t="array" ref="BD6">SUMPRODUCT(([2]!tour=BD$3)*([2]COMMANDE!$B$7:$BO$7=BD$4)*([2]!article=$A6)*([2]!chiffre))</f>
        <v>0</v>
      </c>
      <c r="BE6" s="26" cm="1">
        <f t="array" ref="BE6">SUMPRODUCT(([2]!tour=BE$3)*([2]COMMANDE!$B$7:$BO$7=BE$4)*([2]!article=$A6)*([2]!chiffre))</f>
        <v>0</v>
      </c>
      <c r="BF6" s="26" cm="1">
        <f t="array" ref="BF6">SUMPRODUCT(([2]!tour=BF$3)*([2]COMMANDE!$B$7:$BO$7=BF$4)*([2]!article=$A6)*([2]!chiffre))</f>
        <v>0</v>
      </c>
      <c r="BG6" s="26" cm="1">
        <f t="array" ref="BG6">SUMPRODUCT(([2]!tour=BG$3)*([2]COMMANDE!$B$7:$BO$7=BG$4)*([2]!article=$A6)*([2]!chiffre))</f>
        <v>0</v>
      </c>
      <c r="BH6" s="26" cm="1">
        <f t="array" ref="BH6">SUMPRODUCT(([2]!tour=BH$3)*([2]COMMANDE!$B$7:$BO$7=BH$4)*([2]!article=$A6)*([2]!chiffre))</f>
        <v>0</v>
      </c>
      <c r="BI6" s="26" cm="1">
        <f t="array" ref="BI6">SUMPRODUCT(([2]!tour=BI$3)*([2]COMMANDE!$B$7:$BO$7=BI$4)*([2]!article=$A6)*([2]!chiffre))</f>
        <v>0</v>
      </c>
      <c r="BJ6" s="26" cm="1">
        <f t="array" ref="BJ6">SUMPRODUCT(([2]!tour=BJ$3)*([2]COMMANDE!$B$7:$BO$7=BJ$4)*([2]!article=$A6)*([2]!chiffre))</f>
        <v>0</v>
      </c>
      <c r="BK6" s="26" cm="1">
        <f t="array" ref="BK6">SUMPRODUCT(([2]!tour=BK$3)*([2]COMMANDE!$B$7:$BO$7=BK$4)*([2]!article=$A6)*([2]!chiffre))</f>
        <v>0</v>
      </c>
      <c r="BL6" s="26" cm="1">
        <f t="array" ref="BL6">SUMPRODUCT(([2]!tour=BL$3)*([2]COMMANDE!$B$7:$BO$7=BL$4)*([2]!article=$A6)*([2]!chiffre))</f>
        <v>0</v>
      </c>
      <c r="BM6" s="26" cm="1">
        <f t="array" ref="BM6">SUMPRODUCT(([2]!tour=BM$3)*([2]COMMANDE!$B$7:$BO$7=BM$4)*([2]!article=$A6)*([2]!chiffre))</f>
        <v>0</v>
      </c>
      <c r="BN6" s="26" cm="1">
        <f t="array" ref="BN6">SUMPRODUCT(([2]!tour=BN$3)*([2]COMMANDE!$B$7:$BO$7=BN$4)*([2]!article=$A6)*([2]!chiffre))</f>
        <v>0</v>
      </c>
      <c r="BO6" s="26" cm="1">
        <f t="array" ref="BO6">SUMPRODUCT(([2]!tour=BO$3)*([2]COMMANDE!$B$7:$BO$7=BO$4)*([2]!article=$A6)*([2]!chiffre))</f>
        <v>0</v>
      </c>
      <c r="BP6" s="26" cm="1">
        <f t="array" ref="BP6">SUMPRODUCT(([2]!tour=BP$3)*([2]COMMANDE!$B$7:$BO$7=BP$4)*([2]!article=$A6)*([2]!chiffre))</f>
        <v>0</v>
      </c>
      <c r="BQ6" s="26" cm="1">
        <f t="array" ref="BQ6">SUMPRODUCT(([2]!tour=BQ$3)*([2]COMMANDE!$B$7:$BO$7=BQ$4)*([2]!article=$A6)*([2]!chiffre))</f>
        <v>0</v>
      </c>
      <c r="BR6" s="26" cm="1">
        <f t="array" ref="BR6">SUMPRODUCT(([2]!tour=BR$3)*([2]COMMANDE!$B$7:$BO$7=BR$4)*([2]!article=$A6)*([2]!chiffre))</f>
        <v>0</v>
      </c>
      <c r="BS6" s="26" cm="1">
        <f t="array" ref="BS6">SUMPRODUCT(([2]!tour=BS$3)*([2]COMMANDE!$B$7:$BO$7=BS$4)*([2]!article=$A6)*([2]!chiffre))</f>
        <v>0</v>
      </c>
      <c r="BT6" s="26" cm="1">
        <f t="array" ref="BT6">SUMPRODUCT(([2]!tour=BT$3)*([2]COMMANDE!$B$7:$BO$7=BT$4)*([2]!article=$A6)*([2]!chiffre))</f>
        <v>0</v>
      </c>
      <c r="BU6" s="26" cm="1">
        <f t="array" ref="BU6">SUMPRODUCT(([2]!tour=BU$3)*([2]COMMANDE!$B$7:$BO$7=BU$4)*([2]!article=$A6)*([2]!chiffre))</f>
        <v>0</v>
      </c>
      <c r="BV6" s="26" cm="1">
        <f t="array" ref="BV6">SUMPRODUCT(([2]!tour=BV$3)*([2]COMMANDE!$B$7:$BO$7=BV$4)*([2]!article=$A6)*([2]!chiffre))</f>
        <v>0</v>
      </c>
      <c r="BW6" s="26" cm="1">
        <f t="array" ref="BW6">SUMPRODUCT(([2]!tour=BW$3)*([2]COMMANDE!$B$7:$BO$7=BW$4)*([2]!article=$A6)*([2]!chiffre))</f>
        <v>0</v>
      </c>
      <c r="BX6" s="26" cm="1">
        <f t="array" ref="BX6">SUMPRODUCT(([2]!tour=BX$3)*([2]COMMANDE!$B$7:$BO$7=BX$4)*([2]!article=$A6)*([2]!chiffre))</f>
        <v>0</v>
      </c>
      <c r="BY6" s="26" cm="1">
        <f t="array" ref="BY6">SUMPRODUCT(([2]!tour=BY$3)*([2]COMMANDE!$B$7:$BO$7=BY$4)*([2]!article=$A6)*([2]!chiffre))</f>
        <v>0</v>
      </c>
      <c r="BZ6" s="26" cm="1">
        <f t="array" ref="BZ6">SUMPRODUCT(([2]!tour=BZ$3)*([2]COMMANDE!$B$7:$BO$7=BZ$4)*([2]!article=$A6)*([2]!chiffre))</f>
        <v>0</v>
      </c>
      <c r="CA6" s="26" cm="1">
        <f t="array" ref="CA6">SUMPRODUCT(([2]!tour=CA$3)*([2]COMMANDE!$B$7:$BO$7=CA$4)*([2]!article=$A6)*([2]!chiffre))</f>
        <v>0</v>
      </c>
      <c r="CB6" s="26" cm="1">
        <f t="array" ref="CB6">SUMPRODUCT(([2]!tour=CB$3)*([2]COMMANDE!$B$7:$BO$7=CB$4)*([2]!article=$A6)*([2]!chiffre))</f>
        <v>0</v>
      </c>
      <c r="CC6" s="26" cm="1">
        <f t="array" ref="CC6">SUMPRODUCT(([2]!tour=CC$3)*([2]COMMANDE!$B$7:$BO$7=CC$4)*([2]!article=$A6)*([2]!chiffre))</f>
        <v>0</v>
      </c>
      <c r="CD6" s="26" cm="1">
        <f t="array" ref="CD6">SUMPRODUCT(([2]!tour=CD$3)*([2]COMMANDE!$B$7:$BO$7=CD$4)*([2]!article=$A6)*([2]!chiffre))</f>
        <v>0</v>
      </c>
      <c r="CE6" s="26" cm="1">
        <f t="array" ref="CE6">SUMPRODUCT(([2]!tour=CE$3)*([2]COMMANDE!$B$7:$BO$7=CE$4)*([2]!article=$A6)*([2]!chiffre))</f>
        <v>0</v>
      </c>
      <c r="CF6" s="26" cm="1">
        <f t="array" ref="CF6">SUMPRODUCT(([2]!tour=CF$3)*([2]COMMANDE!$B$7:$BO$7=CF$4)*([2]!article=$A6)*([2]!chiffre))</f>
        <v>0</v>
      </c>
      <c r="CG6" s="26" cm="1">
        <f t="array" ref="CG6">SUMPRODUCT(([2]!tour=CG$3)*([2]COMMANDE!$B$7:$BO$7=CG$4)*([2]!article=$A6)*([2]!chiffre))</f>
        <v>0</v>
      </c>
      <c r="CH6" s="9"/>
      <c r="CI6" s="10"/>
      <c r="CJ6" s="10"/>
    </row>
    <row r="7" spans="1:88" ht="19.5" thickBot="1" x14ac:dyDescent="0.35">
      <c r="A7" s="14" t="s">
        <v>6</v>
      </c>
      <c r="B7" s="26" cm="1">
        <f t="array" ref="B7">SUMPRODUCT(([2]!tour=B$3)*([2]COMMANDE!$B$7:$BO$7=B$4)*([2]!article=$A7)*([2]!chiffre))</f>
        <v>0</v>
      </c>
      <c r="C7" s="26" cm="1">
        <f t="array" ref="C7">SUMPRODUCT(([2]!tour=C$3)*([2]COMMANDE!$B$7:$BO$7=C$4)*([2]!article=$A7)*([2]!chiffre))</f>
        <v>0</v>
      </c>
      <c r="D7" s="26" cm="1">
        <f t="array" ref="D7">SUMPRODUCT(([2]!tour=D$3)*([2]COMMANDE!$B$7:$BO$7=D$4)*([2]!article=$A7)*([2]!chiffre))</f>
        <v>0</v>
      </c>
      <c r="E7" s="26" cm="1">
        <f t="array" ref="E7">SUMPRODUCT(([2]!tour=E$3)*([2]COMMANDE!$B$7:$BO$7=E$4)*([2]!article=$A7)*([2]!chiffre))</f>
        <v>0</v>
      </c>
      <c r="F7" s="26" cm="1">
        <f t="array" ref="F7">SUMPRODUCT(([2]!tour=F$3)*([2]COMMANDE!$B$7:$BO$7=F$4)*([2]!article=$A7)*([2]!chiffre))</f>
        <v>0</v>
      </c>
      <c r="G7" s="26" cm="1">
        <f t="array" ref="G7">SUMPRODUCT(([2]!tour=G$3)*([2]COMMANDE!$B$7:$BO$7=G$4)*([2]!article=$A7)*([2]!chiffre))</f>
        <v>0</v>
      </c>
      <c r="H7" s="26" cm="1">
        <f t="array" ref="H7">SUMPRODUCT(([2]!tour=H$3)*([2]COMMANDE!$B$7:$BO$7=H$4)*([2]!article=$A7)*([2]!chiffre))</f>
        <v>0</v>
      </c>
      <c r="I7" s="26" cm="1">
        <f t="array" ref="I7">SUMPRODUCT(([2]!tour=I$3)*([2]COMMANDE!$B$7:$BO$7=I$4)*([2]!article=$A7)*([2]!chiffre))</f>
        <v>0</v>
      </c>
      <c r="J7" s="26" cm="1">
        <f t="array" ref="J7">SUMPRODUCT(([2]!tour=J$3)*([2]COMMANDE!$B$7:$BO$7=J$4)*([2]!article=$A7)*([2]!chiffre))</f>
        <v>0</v>
      </c>
      <c r="K7" s="26" cm="1">
        <f t="array" ref="K7">SUMPRODUCT(([2]!tour=K$3)*([2]COMMANDE!$B$7:$BO$7=K$4)*([2]!article=$A7)*([2]!chiffre))</f>
        <v>0</v>
      </c>
      <c r="L7" s="26" cm="1">
        <f t="array" ref="L7">SUMPRODUCT(([2]!tour=L$3)*([2]COMMANDE!$B$7:$BO$7=L$4)*([2]!article=$A7)*([2]!chiffre))</f>
        <v>0</v>
      </c>
      <c r="M7" s="26" cm="1">
        <f t="array" ref="M7">SUMPRODUCT(([2]!tour=M$3)*([2]COMMANDE!$B$7:$BO$7=M$4)*([2]!article=$A7)*([2]!chiffre))</f>
        <v>0</v>
      </c>
      <c r="N7" s="26" cm="1">
        <f t="array" ref="N7">SUMPRODUCT(([2]!tour=N$3)*([2]COMMANDE!$B$7:$BO$7=N$4)*([2]!article=$A7)*([2]!chiffre))</f>
        <v>0</v>
      </c>
      <c r="O7" s="26" cm="1">
        <f t="array" ref="O7">SUMPRODUCT(([2]!tour=O$3)*([2]COMMANDE!$B$7:$BO$7=O$4)*([2]!article=$A7)*([2]!chiffre))</f>
        <v>0</v>
      </c>
      <c r="P7" s="26" cm="1">
        <f t="array" ref="P7">SUMPRODUCT(([2]!tour=P$3)*([2]COMMANDE!$B$7:$BO$7=P$4)*([2]!article=$A7)*([2]!chiffre))</f>
        <v>0</v>
      </c>
      <c r="Q7" s="26" cm="1">
        <f t="array" ref="Q7">SUMPRODUCT(([2]!tour=Q$3)*([2]COMMANDE!$B$7:$BO$7=Q$4)*([2]!article=$A7)*([2]!chiffre))</f>
        <v>0</v>
      </c>
      <c r="R7" s="26" cm="1">
        <f t="array" ref="R7">SUMPRODUCT(([2]!tour=R$3)*([2]COMMANDE!$B$7:$BO$7=R$4)*([2]!article=$A7)*([2]!chiffre))</f>
        <v>0</v>
      </c>
      <c r="S7" s="26" cm="1">
        <f t="array" ref="S7">SUMPRODUCT(([2]!tour=S$3)*([2]COMMANDE!$B$7:$BO$7=S$4)*([2]!article=$A7)*([2]!chiffre))</f>
        <v>0</v>
      </c>
      <c r="T7" s="26" cm="1">
        <f t="array" ref="T7">SUMPRODUCT(([2]!tour=T$3)*([2]COMMANDE!$B$7:$BO$7=T$4)*([2]!article=$A7)*([2]!chiffre))</f>
        <v>0</v>
      </c>
      <c r="U7" s="26" cm="1">
        <f t="array" ref="U7">SUMPRODUCT(([2]!tour=U$3)*([2]COMMANDE!$B$7:$BO$7=U$4)*([2]!article=$A7)*([2]!chiffre))</f>
        <v>12</v>
      </c>
      <c r="V7" s="26" cm="1">
        <f t="array" ref="V7">SUMPRODUCT(([2]!tour=V$3)*([2]COMMANDE!$B$7:$BO$7=V$4)*([2]!article=$A7)*([2]!chiffre))</f>
        <v>15</v>
      </c>
      <c r="W7" s="26" cm="1">
        <f t="array" ref="W7">SUMPRODUCT(([2]!tour=W$3)*([2]COMMANDE!$B$7:$BO$7=W$4)*([2]!article=$A7)*([2]!chiffre))</f>
        <v>2</v>
      </c>
      <c r="X7" s="26" cm="1">
        <f t="array" ref="X7">SUMPRODUCT(([2]!tour=X$3)*([2]COMMANDE!$B$7:$BO$7=X$4)*([2]!article=$A7)*([2]!chiffre))</f>
        <v>15</v>
      </c>
      <c r="Y7" s="26" cm="1">
        <f t="array" ref="Y7">SUMPRODUCT(([2]!tour=Y$3)*([2]COMMANDE!$B$7:$BO$7=Y$4)*([2]!article=$A7)*([2]!chiffre))</f>
        <v>0</v>
      </c>
      <c r="Z7" s="26" cm="1">
        <f t="array" ref="Z7">SUMPRODUCT(([2]!tour=Z$3)*([2]COMMANDE!$B$7:$BO$7=Z$4)*([2]!article=$A7)*([2]!chiffre))</f>
        <v>15</v>
      </c>
      <c r="AA7" s="26" cm="1">
        <f t="array" ref="AA7">SUMPRODUCT(([2]!tour=AA$3)*([2]COMMANDE!$B$7:$BO$7=AA$4)*([2]!article=$A7)*([2]!chiffre))</f>
        <v>0</v>
      </c>
      <c r="AB7" s="26" cm="1">
        <f t="array" ref="AB7">SUMPRODUCT(([2]!tour=AB$3)*([2]COMMANDE!$B$7:$BO$7=AB$4)*([2]!article=$A7)*([2]!chiffre))</f>
        <v>10</v>
      </c>
      <c r="AC7" s="26" cm="1">
        <f t="array" ref="AC7">SUMPRODUCT(([2]!tour=AC$3)*([2]COMMANDE!$B$7:$BO$7=AC$4)*([2]!article=$A7)*([2]!chiffre))</f>
        <v>0</v>
      </c>
      <c r="AD7" s="26" cm="1">
        <f t="array" ref="AD7">SUMPRODUCT(([2]!tour=AD$3)*([2]COMMANDE!$B$7:$BO$7=AD$4)*([2]!article=$A7)*([2]!chiffre))</f>
        <v>12</v>
      </c>
      <c r="AE7" s="26" cm="1">
        <f t="array" ref="AE7">SUMPRODUCT(([2]!tour=AE$3)*([2]COMMANDE!$B$7:$BO$7=AE$4)*([2]!article=$A7)*([2]!chiffre))</f>
        <v>0</v>
      </c>
      <c r="AF7" s="26" cm="1">
        <f t="array" ref="AF7">SUMPRODUCT(([2]!tour=AF$3)*([2]COMMANDE!$B$7:$BO$7=AF$4)*([2]!article=$A7)*([2]!chiffre))</f>
        <v>12</v>
      </c>
      <c r="AG7" s="26" cm="1">
        <f t="array" ref="AG7">SUMPRODUCT(([2]!tour=AG$3)*([2]COMMANDE!$B$7:$BO$7=AG$4)*([2]!article=$A7)*([2]!chiffre))</f>
        <v>0</v>
      </c>
      <c r="AH7" s="26" cm="1">
        <f t="array" ref="AH7">SUMPRODUCT(([2]!tour=AH$3)*([2]COMMANDE!$B$7:$BO$7=AH$4)*([2]!article=$A7)*([2]!chiffre))</f>
        <v>10</v>
      </c>
      <c r="AI7" s="26" cm="1">
        <f t="array" ref="AI7">SUMPRODUCT(([2]!tour=AI$3)*([2]COMMANDE!$B$7:$BO$7=AI$4)*([2]!article=$A7)*([2]!chiffre))</f>
        <v>0</v>
      </c>
      <c r="AJ7" s="26" cm="1">
        <f t="array" ref="AJ7">SUMPRODUCT(([2]!tour=AJ$3)*([2]COMMANDE!$B$7:$BO$7=AJ$4)*([2]!article=$A7)*([2]!chiffre))</f>
        <v>10</v>
      </c>
      <c r="AK7" s="26" cm="1">
        <f t="array" ref="AK7">SUMPRODUCT(([2]!tour=AK$3)*([2]COMMANDE!$B$7:$BO$7=AK$4)*([2]!article=$A7)*([2]!chiffre))</f>
        <v>0</v>
      </c>
      <c r="AL7" s="26" cm="1">
        <f t="array" ref="AL7">SUMPRODUCT(([2]!tour=AL$3)*([2]COMMANDE!$B$7:$BO$7=AL$4)*([2]!article=$A7)*([2]!chiffre))</f>
        <v>10</v>
      </c>
      <c r="AM7" s="26" cm="1">
        <f t="array" ref="AM7">SUMPRODUCT(([2]!tour=AM$3)*([2]COMMANDE!$B$7:$BO$7=AM$4)*([2]!article=$A7)*([2]!chiffre))</f>
        <v>0</v>
      </c>
      <c r="AN7" s="26" cm="1">
        <f t="array" ref="AN7">SUMPRODUCT(([2]!tour=AN$3)*([2]COMMANDE!$B$7:$BO$7=AN$4)*([2]!article=$A7)*([2]!chiffre))</f>
        <v>15</v>
      </c>
      <c r="AO7" s="26" cm="1">
        <f t="array" ref="AO7">SUMPRODUCT(([2]!tour=AO$3)*([2]COMMANDE!$B$7:$BO$7=AO$4)*([2]!article=$A7)*([2]!chiffre))</f>
        <v>0</v>
      </c>
      <c r="AP7" s="26" cm="1">
        <f t="array" ref="AP7">SUMPRODUCT(([2]!tour=AP$3)*([2]COMMANDE!$B$7:$BO$7=AP$4)*([2]!article=$A7)*([2]!chiffre))</f>
        <v>10</v>
      </c>
      <c r="AQ7" s="26" cm="1">
        <f t="array" ref="AQ7">SUMPRODUCT(([2]!tour=AQ$3)*([2]COMMANDE!$B$7:$BO$7=AQ$4)*([2]!article=$A7)*([2]!chiffre))</f>
        <v>0</v>
      </c>
      <c r="AR7" s="26" cm="1">
        <f t="array" ref="AR7">SUMPRODUCT(([2]!tour=AR$3)*([2]COMMANDE!$B$7:$BO$7=AR$4)*([2]!article=$A7)*([2]!chiffre))</f>
        <v>0</v>
      </c>
      <c r="AS7" s="26" cm="1">
        <f t="array" ref="AS7">SUMPRODUCT(([2]!tour=AS$3)*([2]COMMANDE!$B$7:$BO$7=AS$4)*([2]!article=$A7)*([2]!chiffre))</f>
        <v>0</v>
      </c>
      <c r="AT7" s="26" cm="1">
        <f t="array" ref="AT7">SUMPRODUCT(([2]!tour=AT$3)*([2]COMMANDE!$B$7:$BO$7=AT$4)*([2]!article=$A7)*([2]!chiffre))</f>
        <v>0</v>
      </c>
      <c r="AU7" s="26" cm="1">
        <f t="array" ref="AU7">SUMPRODUCT(([2]!tour=AU$3)*([2]COMMANDE!$B$7:$BO$7=AU$4)*([2]!article=$A7)*([2]!chiffre))</f>
        <v>0</v>
      </c>
      <c r="AV7" s="26" cm="1">
        <f t="array" ref="AV7">SUMPRODUCT(([2]!tour=AV$3)*([2]COMMANDE!$B$7:$BO$7=AV$4)*([2]!article=$A7)*([2]!chiffre))</f>
        <v>0</v>
      </c>
      <c r="AW7" s="26" cm="1">
        <f t="array" ref="AW7">SUMPRODUCT(([2]!tour=AW$3)*([2]COMMANDE!$B$7:$BO$7=AW$4)*([2]!article=$A7)*([2]!chiffre))</f>
        <v>0</v>
      </c>
      <c r="AX7" s="26" cm="1">
        <f t="array" ref="AX7">SUMPRODUCT(([2]!tour=AX$3)*([2]COMMANDE!$B$7:$BO$7=AX$4)*([2]!article=$A7)*([2]!chiffre))</f>
        <v>0</v>
      </c>
      <c r="AY7" s="26" cm="1">
        <f t="array" ref="AY7">SUMPRODUCT(([2]!tour=AY$3)*([2]COMMANDE!$B$7:$BO$7=AY$4)*([2]!article=$A7)*([2]!chiffre))</f>
        <v>0</v>
      </c>
      <c r="AZ7" s="26" cm="1">
        <f t="array" ref="AZ7">SUMPRODUCT(([2]!tour=AZ$3)*([2]COMMANDE!$B$7:$BO$7=AZ$4)*([2]!article=$A7)*([2]!chiffre))</f>
        <v>0</v>
      </c>
      <c r="BA7" s="26" cm="1">
        <f t="array" ref="BA7">SUMPRODUCT(([2]!tour=BA$3)*([2]COMMANDE!$B$7:$BO$7=BA$4)*([2]!article=$A7)*([2]!chiffre))</f>
        <v>0</v>
      </c>
      <c r="BB7" s="26" cm="1">
        <f t="array" ref="BB7">SUMPRODUCT(([2]!tour=BB$3)*([2]COMMANDE!$B$7:$BO$7=BB$4)*([2]!article=$A7)*([2]!chiffre))</f>
        <v>0</v>
      </c>
      <c r="BC7" s="26" cm="1">
        <f t="array" ref="BC7">SUMPRODUCT(([2]!tour=BC$3)*([2]COMMANDE!$B$7:$BO$7=BC$4)*([2]!article=$A7)*([2]!chiffre))</f>
        <v>0</v>
      </c>
      <c r="BD7" s="26" cm="1">
        <f t="array" ref="BD7">SUMPRODUCT(([2]!tour=BD$3)*([2]COMMANDE!$B$7:$BO$7=BD$4)*([2]!article=$A7)*([2]!chiffre))</f>
        <v>0</v>
      </c>
      <c r="BE7" s="26" cm="1">
        <f t="array" ref="BE7">SUMPRODUCT(([2]!tour=BE$3)*([2]COMMANDE!$B$7:$BO$7=BE$4)*([2]!article=$A7)*([2]!chiffre))</f>
        <v>0</v>
      </c>
      <c r="BF7" s="26" cm="1">
        <f t="array" ref="BF7">SUMPRODUCT(([2]!tour=BF$3)*([2]COMMANDE!$B$7:$BO$7=BF$4)*([2]!article=$A7)*([2]!chiffre))</f>
        <v>0</v>
      </c>
      <c r="BG7" s="26" cm="1">
        <f t="array" ref="BG7">SUMPRODUCT(([2]!tour=BG$3)*([2]COMMANDE!$B$7:$BO$7=BG$4)*([2]!article=$A7)*([2]!chiffre))</f>
        <v>0</v>
      </c>
      <c r="BH7" s="26" cm="1">
        <f t="array" ref="BH7">SUMPRODUCT(([2]!tour=BH$3)*([2]COMMANDE!$B$7:$BO$7=BH$4)*([2]!article=$A7)*([2]!chiffre))</f>
        <v>0</v>
      </c>
      <c r="BI7" s="26" cm="1">
        <f t="array" ref="BI7">SUMPRODUCT(([2]!tour=BI$3)*([2]COMMANDE!$B$7:$BO$7=BI$4)*([2]!article=$A7)*([2]!chiffre))</f>
        <v>0</v>
      </c>
      <c r="BJ7" s="26" cm="1">
        <f t="array" ref="BJ7">SUMPRODUCT(([2]!tour=BJ$3)*([2]COMMANDE!$B$7:$BO$7=BJ$4)*([2]!article=$A7)*([2]!chiffre))</f>
        <v>0</v>
      </c>
      <c r="BK7" s="26" cm="1">
        <f t="array" ref="BK7">SUMPRODUCT(([2]!tour=BK$3)*([2]COMMANDE!$B$7:$BO$7=BK$4)*([2]!article=$A7)*([2]!chiffre))</f>
        <v>0</v>
      </c>
      <c r="BL7" s="26" cm="1">
        <f t="array" ref="BL7">SUMPRODUCT(([2]!tour=BL$3)*([2]COMMANDE!$B$7:$BO$7=BL$4)*([2]!article=$A7)*([2]!chiffre))</f>
        <v>0</v>
      </c>
      <c r="BM7" s="26" cm="1">
        <f t="array" ref="BM7">SUMPRODUCT(([2]!tour=BM$3)*([2]COMMANDE!$B$7:$BO$7=BM$4)*([2]!article=$A7)*([2]!chiffre))</f>
        <v>0</v>
      </c>
      <c r="BN7" s="26" cm="1">
        <f t="array" ref="BN7">SUMPRODUCT(([2]!tour=BN$3)*([2]COMMANDE!$B$7:$BO$7=BN$4)*([2]!article=$A7)*([2]!chiffre))</f>
        <v>0</v>
      </c>
      <c r="BO7" s="26" cm="1">
        <f t="array" ref="BO7">SUMPRODUCT(([2]!tour=BO$3)*([2]COMMANDE!$B$7:$BO$7=BO$4)*([2]!article=$A7)*([2]!chiffre))</f>
        <v>0</v>
      </c>
      <c r="BP7" s="26" cm="1">
        <f t="array" ref="BP7">SUMPRODUCT(([2]!tour=BP$3)*([2]COMMANDE!$B$7:$BO$7=BP$4)*([2]!article=$A7)*([2]!chiffre))</f>
        <v>0</v>
      </c>
      <c r="BQ7" s="26" cm="1">
        <f t="array" ref="BQ7">SUMPRODUCT(([2]!tour=BQ$3)*([2]COMMANDE!$B$7:$BO$7=BQ$4)*([2]!article=$A7)*([2]!chiffre))</f>
        <v>0</v>
      </c>
      <c r="BR7" s="26" cm="1">
        <f t="array" ref="BR7">SUMPRODUCT(([2]!tour=BR$3)*([2]COMMANDE!$B$7:$BO$7=BR$4)*([2]!article=$A7)*([2]!chiffre))</f>
        <v>0</v>
      </c>
      <c r="BS7" s="26" cm="1">
        <f t="array" ref="BS7">SUMPRODUCT(([2]!tour=BS$3)*([2]COMMANDE!$B$7:$BO$7=BS$4)*([2]!article=$A7)*([2]!chiffre))</f>
        <v>0</v>
      </c>
      <c r="BT7" s="26" cm="1">
        <f t="array" ref="BT7">SUMPRODUCT(([2]!tour=BT$3)*([2]COMMANDE!$B$7:$BO$7=BT$4)*([2]!article=$A7)*([2]!chiffre))</f>
        <v>0</v>
      </c>
      <c r="BU7" s="26" cm="1">
        <f t="array" ref="BU7">SUMPRODUCT(([2]!tour=BU$3)*([2]COMMANDE!$B$7:$BO$7=BU$4)*([2]!article=$A7)*([2]!chiffre))</f>
        <v>0</v>
      </c>
      <c r="BV7" s="26" cm="1">
        <f t="array" ref="BV7">SUMPRODUCT(([2]!tour=BV$3)*([2]COMMANDE!$B$7:$BO$7=BV$4)*([2]!article=$A7)*([2]!chiffre))</f>
        <v>0</v>
      </c>
      <c r="BW7" s="26" cm="1">
        <f t="array" ref="BW7">SUMPRODUCT(([2]!tour=BW$3)*([2]COMMANDE!$B$7:$BO$7=BW$4)*([2]!article=$A7)*([2]!chiffre))</f>
        <v>0</v>
      </c>
      <c r="BX7" s="26" cm="1">
        <f t="array" ref="BX7">SUMPRODUCT(([2]!tour=BX$3)*([2]COMMANDE!$B$7:$BO$7=BX$4)*([2]!article=$A7)*([2]!chiffre))</f>
        <v>0</v>
      </c>
      <c r="BY7" s="26" cm="1">
        <f t="array" ref="BY7">SUMPRODUCT(([2]!tour=BY$3)*([2]COMMANDE!$B$7:$BO$7=BY$4)*([2]!article=$A7)*([2]!chiffre))</f>
        <v>0</v>
      </c>
      <c r="BZ7" s="26" cm="1">
        <f t="array" ref="BZ7">SUMPRODUCT(([2]!tour=BZ$3)*([2]COMMANDE!$B$7:$BO$7=BZ$4)*([2]!article=$A7)*([2]!chiffre))</f>
        <v>0</v>
      </c>
      <c r="CA7" s="26" cm="1">
        <f t="array" ref="CA7">SUMPRODUCT(([2]!tour=CA$3)*([2]COMMANDE!$B$7:$BO$7=CA$4)*([2]!article=$A7)*([2]!chiffre))</f>
        <v>0</v>
      </c>
      <c r="CB7" s="26" cm="1">
        <f t="array" ref="CB7">SUMPRODUCT(([2]!tour=CB$3)*([2]COMMANDE!$B$7:$BO$7=CB$4)*([2]!article=$A7)*([2]!chiffre))</f>
        <v>0</v>
      </c>
      <c r="CC7" s="26" cm="1">
        <f t="array" ref="CC7">SUMPRODUCT(([2]!tour=CC$3)*([2]COMMANDE!$B$7:$BO$7=CC$4)*([2]!article=$A7)*([2]!chiffre))</f>
        <v>0</v>
      </c>
      <c r="CD7" s="26" cm="1">
        <f t="array" ref="CD7">SUMPRODUCT(([2]!tour=CD$3)*([2]COMMANDE!$B$7:$BO$7=CD$4)*([2]!article=$A7)*([2]!chiffre))</f>
        <v>0</v>
      </c>
      <c r="CE7" s="26" cm="1">
        <f t="array" ref="CE7">SUMPRODUCT(([2]!tour=CE$3)*([2]COMMANDE!$B$7:$BO$7=CE$4)*([2]!article=$A7)*([2]!chiffre))</f>
        <v>0</v>
      </c>
      <c r="CF7" s="26" cm="1">
        <f t="array" ref="CF7">SUMPRODUCT(([2]!tour=CF$3)*([2]COMMANDE!$B$7:$BO$7=CF$4)*([2]!article=$A7)*([2]!chiffre))</f>
        <v>0</v>
      </c>
      <c r="CG7" s="26" cm="1">
        <f t="array" ref="CG7">SUMPRODUCT(([2]!tour=CG$3)*([2]COMMANDE!$B$7:$BO$7=CG$4)*([2]!article=$A7)*([2]!chiffre))</f>
        <v>0</v>
      </c>
      <c r="CH7" s="9"/>
      <c r="CI7" s="10"/>
      <c r="CJ7" s="10"/>
    </row>
    <row r="8" spans="1:88" ht="19.5" thickBot="1" x14ac:dyDescent="0.35">
      <c r="A8" s="14" t="s">
        <v>7</v>
      </c>
      <c r="B8" s="26" cm="1">
        <f t="array" ref="B8">SUMPRODUCT(([2]!tour=B$3)*([2]COMMANDE!$B$7:$BO$7=B$4)*([2]!article=$A8)*([2]!chiffre))</f>
        <v>0</v>
      </c>
      <c r="C8" s="26" cm="1">
        <f t="array" ref="C8">SUMPRODUCT(([2]!tour=C$3)*([2]COMMANDE!$B$7:$BO$7=C$4)*([2]!article=$A8)*([2]!chiffre))</f>
        <v>0</v>
      </c>
      <c r="D8" s="26" cm="1">
        <f t="array" ref="D8">SUMPRODUCT(([2]!tour=D$3)*([2]COMMANDE!$B$7:$BO$7=D$4)*([2]!article=$A8)*([2]!chiffre))</f>
        <v>0</v>
      </c>
      <c r="E8" s="26" cm="1">
        <f t="array" ref="E8">SUMPRODUCT(([2]!tour=E$3)*([2]COMMANDE!$B$7:$BO$7=E$4)*([2]!article=$A8)*([2]!chiffre))</f>
        <v>0</v>
      </c>
      <c r="F8" s="26" cm="1">
        <f t="array" ref="F8">SUMPRODUCT(([2]!tour=F$3)*([2]COMMANDE!$B$7:$BO$7=F$4)*([2]!article=$A8)*([2]!chiffre))</f>
        <v>0</v>
      </c>
      <c r="G8" s="26" cm="1">
        <f t="array" ref="G8">SUMPRODUCT(([2]!tour=G$3)*([2]COMMANDE!$B$7:$BO$7=G$4)*([2]!article=$A8)*([2]!chiffre))</f>
        <v>0</v>
      </c>
      <c r="H8" s="26" cm="1">
        <f t="array" ref="H8">SUMPRODUCT(([2]!tour=H$3)*([2]COMMANDE!$B$7:$BO$7=H$4)*([2]!article=$A8)*([2]!chiffre))</f>
        <v>0</v>
      </c>
      <c r="I8" s="26" cm="1">
        <f t="array" ref="I8">SUMPRODUCT(([2]!tour=I$3)*([2]COMMANDE!$B$7:$BO$7=I$4)*([2]!article=$A8)*([2]!chiffre))</f>
        <v>0</v>
      </c>
      <c r="J8" s="26" cm="1">
        <f t="array" ref="J8">SUMPRODUCT(([2]!tour=J$3)*([2]COMMANDE!$B$7:$BO$7=J$4)*([2]!article=$A8)*([2]!chiffre))</f>
        <v>0</v>
      </c>
      <c r="K8" s="26" cm="1">
        <f t="array" ref="K8">SUMPRODUCT(([2]!tour=K$3)*([2]COMMANDE!$B$7:$BO$7=K$4)*([2]!article=$A8)*([2]!chiffre))</f>
        <v>0</v>
      </c>
      <c r="L8" s="26" cm="1">
        <f t="array" ref="L8">SUMPRODUCT(([2]!tour=L$3)*([2]COMMANDE!$B$7:$BO$7=L$4)*([2]!article=$A8)*([2]!chiffre))</f>
        <v>0</v>
      </c>
      <c r="M8" s="26" cm="1">
        <f t="array" ref="M8">SUMPRODUCT(([2]!tour=M$3)*([2]COMMANDE!$B$7:$BO$7=M$4)*([2]!article=$A8)*([2]!chiffre))</f>
        <v>0</v>
      </c>
      <c r="N8" s="26" cm="1">
        <f t="array" ref="N8">SUMPRODUCT(([2]!tour=N$3)*([2]COMMANDE!$B$7:$BO$7=N$4)*([2]!article=$A8)*([2]!chiffre))</f>
        <v>0</v>
      </c>
      <c r="O8" s="26" cm="1">
        <f t="array" ref="O8">SUMPRODUCT(([2]!tour=O$3)*([2]COMMANDE!$B$7:$BO$7=O$4)*([2]!article=$A8)*([2]!chiffre))</f>
        <v>0</v>
      </c>
      <c r="P8" s="26" cm="1">
        <f t="array" ref="P8">SUMPRODUCT(([2]!tour=P$3)*([2]COMMANDE!$B$7:$BO$7=P$4)*([2]!article=$A8)*([2]!chiffre))</f>
        <v>0</v>
      </c>
      <c r="Q8" s="26" cm="1">
        <f t="array" ref="Q8">SUMPRODUCT(([2]!tour=Q$3)*([2]COMMANDE!$B$7:$BO$7=Q$4)*([2]!article=$A8)*([2]!chiffre))</f>
        <v>0</v>
      </c>
      <c r="R8" s="26" cm="1">
        <f t="array" ref="R8">SUMPRODUCT(([2]!tour=R$3)*([2]COMMANDE!$B$7:$BO$7=R$4)*([2]!article=$A8)*([2]!chiffre))</f>
        <v>0</v>
      </c>
      <c r="S8" s="26" cm="1">
        <f t="array" ref="S8">SUMPRODUCT(([2]!tour=S$3)*([2]COMMANDE!$B$7:$BO$7=S$4)*([2]!article=$A8)*([2]!chiffre))</f>
        <v>0</v>
      </c>
      <c r="T8" s="26" cm="1">
        <f t="array" ref="T8">SUMPRODUCT(([2]!tour=T$3)*([2]COMMANDE!$B$7:$BO$7=T$4)*([2]!article=$A8)*([2]!chiffre))</f>
        <v>12</v>
      </c>
      <c r="U8" s="26" cm="1">
        <f t="array" ref="U8">SUMPRODUCT(([2]!tour=U$3)*([2]COMMANDE!$B$7:$BO$7=U$4)*([2]!article=$A8)*([2]!chiffre))</f>
        <v>0</v>
      </c>
      <c r="V8" s="26" cm="1">
        <f t="array" ref="V8">SUMPRODUCT(([2]!tour=V$3)*([2]COMMANDE!$B$7:$BO$7=V$4)*([2]!article=$A8)*([2]!chiffre))</f>
        <v>10</v>
      </c>
      <c r="W8" s="26" cm="1">
        <f t="array" ref="W8">SUMPRODUCT(([2]!tour=W$3)*([2]COMMANDE!$B$7:$BO$7=W$4)*([2]!article=$A8)*([2]!chiffre))</f>
        <v>2</v>
      </c>
      <c r="X8" s="26" cm="1">
        <f t="array" ref="X8">SUMPRODUCT(([2]!tour=X$3)*([2]COMMANDE!$B$7:$BO$7=X$4)*([2]!article=$A8)*([2]!chiffre))</f>
        <v>10</v>
      </c>
      <c r="Y8" s="26" cm="1">
        <f t="array" ref="Y8">SUMPRODUCT(([2]!tour=Y$3)*([2]COMMANDE!$B$7:$BO$7=Y$4)*([2]!article=$A8)*([2]!chiffre))</f>
        <v>0</v>
      </c>
      <c r="Z8" s="26" cm="1">
        <f t="array" ref="Z8">SUMPRODUCT(([2]!tour=Z$3)*([2]COMMANDE!$B$7:$BO$7=Z$4)*([2]!article=$A8)*([2]!chiffre))</f>
        <v>8</v>
      </c>
      <c r="AA8" s="26" cm="1">
        <f t="array" ref="AA8">SUMPRODUCT(([2]!tour=AA$3)*([2]COMMANDE!$B$7:$BO$7=AA$4)*([2]!article=$A8)*([2]!chiffre))</f>
        <v>0</v>
      </c>
      <c r="AB8" s="26" cm="1">
        <f t="array" ref="AB8">SUMPRODUCT(([2]!tour=AB$3)*([2]COMMANDE!$B$7:$BO$7=AB$4)*([2]!article=$A8)*([2]!chiffre))</f>
        <v>10</v>
      </c>
      <c r="AC8" s="26" cm="1">
        <f t="array" ref="AC8">SUMPRODUCT(([2]!tour=AC$3)*([2]COMMANDE!$B$7:$BO$7=AC$4)*([2]!article=$A8)*([2]!chiffre))</f>
        <v>0</v>
      </c>
      <c r="AD8" s="26" cm="1">
        <f t="array" ref="AD8">SUMPRODUCT(([2]!tour=AD$3)*([2]COMMANDE!$B$7:$BO$7=AD$4)*([2]!article=$A8)*([2]!chiffre))</f>
        <v>10</v>
      </c>
      <c r="AE8" s="26" cm="1">
        <f t="array" ref="AE8">SUMPRODUCT(([2]!tour=AE$3)*([2]COMMANDE!$B$7:$BO$7=AE$4)*([2]!article=$A8)*([2]!chiffre))</f>
        <v>0</v>
      </c>
      <c r="AF8" s="26" cm="1">
        <f t="array" ref="AF8">SUMPRODUCT(([2]!tour=AF$3)*([2]COMMANDE!$B$7:$BO$7=AF$4)*([2]!article=$A8)*([2]!chiffre))</f>
        <v>12</v>
      </c>
      <c r="AG8" s="26" cm="1">
        <f t="array" ref="AG8">SUMPRODUCT(([2]!tour=AG$3)*([2]COMMANDE!$B$7:$BO$7=AG$4)*([2]!article=$A8)*([2]!chiffre))</f>
        <v>0</v>
      </c>
      <c r="AH8" s="26" cm="1">
        <f t="array" ref="AH8">SUMPRODUCT(([2]!tour=AH$3)*([2]COMMANDE!$B$7:$BO$7=AH$4)*([2]!article=$A8)*([2]!chiffre))</f>
        <v>10</v>
      </c>
      <c r="AI8" s="26" cm="1">
        <f t="array" ref="AI8">SUMPRODUCT(([2]!tour=AI$3)*([2]COMMANDE!$B$7:$BO$7=AI$4)*([2]!article=$A8)*([2]!chiffre))</f>
        <v>0</v>
      </c>
      <c r="AJ8" s="26" cm="1">
        <f t="array" ref="AJ8">SUMPRODUCT(([2]!tour=AJ$3)*([2]COMMANDE!$B$7:$BO$7=AJ$4)*([2]!article=$A8)*([2]!chiffre))</f>
        <v>10</v>
      </c>
      <c r="AK8" s="26" cm="1">
        <f t="array" ref="AK8">SUMPRODUCT(([2]!tour=AK$3)*([2]COMMANDE!$B$7:$BO$7=AK$4)*([2]!article=$A8)*([2]!chiffre))</f>
        <v>0</v>
      </c>
      <c r="AL8" s="26" cm="1">
        <f t="array" ref="AL8">SUMPRODUCT(([2]!tour=AL$3)*([2]COMMANDE!$B$7:$BO$7=AL$4)*([2]!article=$A8)*([2]!chiffre))</f>
        <v>10</v>
      </c>
      <c r="AM8" s="26" cm="1">
        <f t="array" ref="AM8">SUMPRODUCT(([2]!tour=AM$3)*([2]COMMANDE!$B$7:$BO$7=AM$4)*([2]!article=$A8)*([2]!chiffre))</f>
        <v>0</v>
      </c>
      <c r="AN8" s="26" cm="1">
        <f t="array" ref="AN8">SUMPRODUCT(([2]!tour=AN$3)*([2]COMMANDE!$B$7:$BO$7=AN$4)*([2]!article=$A8)*([2]!chiffre))</f>
        <v>10</v>
      </c>
      <c r="AO8" s="26" cm="1">
        <f t="array" ref="AO8">SUMPRODUCT(([2]!tour=AO$3)*([2]COMMANDE!$B$7:$BO$7=AO$4)*([2]!article=$A8)*([2]!chiffre))</f>
        <v>0</v>
      </c>
      <c r="AP8" s="26" cm="1">
        <f t="array" ref="AP8">SUMPRODUCT(([2]!tour=AP$3)*([2]COMMANDE!$B$7:$BO$7=AP$4)*([2]!article=$A8)*([2]!chiffre))</f>
        <v>10</v>
      </c>
      <c r="AQ8" s="26" cm="1">
        <f t="array" ref="AQ8">SUMPRODUCT(([2]!tour=AQ$3)*([2]COMMANDE!$B$7:$BO$7=AQ$4)*([2]!article=$A8)*([2]!chiffre))</f>
        <v>0</v>
      </c>
      <c r="AR8" s="26" cm="1">
        <f t="array" ref="AR8">SUMPRODUCT(([2]!tour=AR$3)*([2]COMMANDE!$B$7:$BO$7=AR$4)*([2]!article=$A8)*([2]!chiffre))</f>
        <v>0</v>
      </c>
      <c r="AS8" s="26" cm="1">
        <f t="array" ref="AS8">SUMPRODUCT(([2]!tour=AS$3)*([2]COMMANDE!$B$7:$BO$7=AS$4)*([2]!article=$A8)*([2]!chiffre))</f>
        <v>0</v>
      </c>
      <c r="AT8" s="26" cm="1">
        <f t="array" ref="AT8">SUMPRODUCT(([2]!tour=AT$3)*([2]COMMANDE!$B$7:$BO$7=AT$4)*([2]!article=$A8)*([2]!chiffre))</f>
        <v>0</v>
      </c>
      <c r="AU8" s="26" cm="1">
        <f t="array" ref="AU8">SUMPRODUCT(([2]!tour=AU$3)*([2]COMMANDE!$B$7:$BO$7=AU$4)*([2]!article=$A8)*([2]!chiffre))</f>
        <v>0</v>
      </c>
      <c r="AV8" s="26" cm="1">
        <f t="array" ref="AV8">SUMPRODUCT(([2]!tour=AV$3)*([2]COMMANDE!$B$7:$BO$7=AV$4)*([2]!article=$A8)*([2]!chiffre))</f>
        <v>0</v>
      </c>
      <c r="AW8" s="26" cm="1">
        <f t="array" ref="AW8">SUMPRODUCT(([2]!tour=AW$3)*([2]COMMANDE!$B$7:$BO$7=AW$4)*([2]!article=$A8)*([2]!chiffre))</f>
        <v>0</v>
      </c>
      <c r="AX8" s="26" cm="1">
        <f t="array" ref="AX8">SUMPRODUCT(([2]!tour=AX$3)*([2]COMMANDE!$B$7:$BO$7=AX$4)*([2]!article=$A8)*([2]!chiffre))</f>
        <v>0</v>
      </c>
      <c r="AY8" s="26" cm="1">
        <f t="array" ref="AY8">SUMPRODUCT(([2]!tour=AY$3)*([2]COMMANDE!$B$7:$BO$7=AY$4)*([2]!article=$A8)*([2]!chiffre))</f>
        <v>0</v>
      </c>
      <c r="AZ8" s="26" cm="1">
        <f t="array" ref="AZ8">SUMPRODUCT(([2]!tour=AZ$3)*([2]COMMANDE!$B$7:$BO$7=AZ$4)*([2]!article=$A8)*([2]!chiffre))</f>
        <v>0</v>
      </c>
      <c r="BA8" s="26" cm="1">
        <f t="array" ref="BA8">SUMPRODUCT(([2]!tour=BA$3)*([2]COMMANDE!$B$7:$BO$7=BA$4)*([2]!article=$A8)*([2]!chiffre))</f>
        <v>0</v>
      </c>
      <c r="BB8" s="26" cm="1">
        <f t="array" ref="BB8">SUMPRODUCT(([2]!tour=BB$3)*([2]COMMANDE!$B$7:$BO$7=BB$4)*([2]!article=$A8)*([2]!chiffre))</f>
        <v>0</v>
      </c>
      <c r="BC8" s="26" cm="1">
        <f t="array" ref="BC8">SUMPRODUCT(([2]!tour=BC$3)*([2]COMMANDE!$B$7:$BO$7=BC$4)*([2]!article=$A8)*([2]!chiffre))</f>
        <v>0</v>
      </c>
      <c r="BD8" s="26" cm="1">
        <f t="array" ref="BD8">SUMPRODUCT(([2]!tour=BD$3)*([2]COMMANDE!$B$7:$BO$7=BD$4)*([2]!article=$A8)*([2]!chiffre))</f>
        <v>0</v>
      </c>
      <c r="BE8" s="26" cm="1">
        <f t="array" ref="BE8">SUMPRODUCT(([2]!tour=BE$3)*([2]COMMANDE!$B$7:$BO$7=BE$4)*([2]!article=$A8)*([2]!chiffre))</f>
        <v>0</v>
      </c>
      <c r="BF8" s="26" cm="1">
        <f t="array" ref="BF8">SUMPRODUCT(([2]!tour=BF$3)*([2]COMMANDE!$B$7:$BO$7=BF$4)*([2]!article=$A8)*([2]!chiffre))</f>
        <v>0</v>
      </c>
      <c r="BG8" s="26" cm="1">
        <f t="array" ref="BG8">SUMPRODUCT(([2]!tour=BG$3)*([2]COMMANDE!$B$7:$BO$7=BG$4)*([2]!article=$A8)*([2]!chiffre))</f>
        <v>0</v>
      </c>
      <c r="BH8" s="26" cm="1">
        <f t="array" ref="BH8">SUMPRODUCT(([2]!tour=BH$3)*([2]COMMANDE!$B$7:$BO$7=BH$4)*([2]!article=$A8)*([2]!chiffre))</f>
        <v>0</v>
      </c>
      <c r="BI8" s="26" cm="1">
        <f t="array" ref="BI8">SUMPRODUCT(([2]!tour=BI$3)*([2]COMMANDE!$B$7:$BO$7=BI$4)*([2]!article=$A8)*([2]!chiffre))</f>
        <v>0</v>
      </c>
      <c r="BJ8" s="26" cm="1">
        <f t="array" ref="BJ8">SUMPRODUCT(([2]!tour=BJ$3)*([2]COMMANDE!$B$7:$BO$7=BJ$4)*([2]!article=$A8)*([2]!chiffre))</f>
        <v>0</v>
      </c>
      <c r="BK8" s="26" cm="1">
        <f t="array" ref="BK8">SUMPRODUCT(([2]!tour=BK$3)*([2]COMMANDE!$B$7:$BO$7=BK$4)*([2]!article=$A8)*([2]!chiffre))</f>
        <v>0</v>
      </c>
      <c r="BL8" s="26" cm="1">
        <f t="array" ref="BL8">SUMPRODUCT(([2]!tour=BL$3)*([2]COMMANDE!$B$7:$BO$7=BL$4)*([2]!article=$A8)*([2]!chiffre))</f>
        <v>0</v>
      </c>
      <c r="BM8" s="26" cm="1">
        <f t="array" ref="BM8">SUMPRODUCT(([2]!tour=BM$3)*([2]COMMANDE!$B$7:$BO$7=BM$4)*([2]!article=$A8)*([2]!chiffre))</f>
        <v>0</v>
      </c>
      <c r="BN8" s="26" cm="1">
        <f t="array" ref="BN8">SUMPRODUCT(([2]!tour=BN$3)*([2]COMMANDE!$B$7:$BO$7=BN$4)*([2]!article=$A8)*([2]!chiffre))</f>
        <v>0</v>
      </c>
      <c r="BO8" s="26" cm="1">
        <f t="array" ref="BO8">SUMPRODUCT(([2]!tour=BO$3)*([2]COMMANDE!$B$7:$BO$7=BO$4)*([2]!article=$A8)*([2]!chiffre))</f>
        <v>0</v>
      </c>
      <c r="BP8" s="26" cm="1">
        <f t="array" ref="BP8">SUMPRODUCT(([2]!tour=BP$3)*([2]COMMANDE!$B$7:$BO$7=BP$4)*([2]!article=$A8)*([2]!chiffre))</f>
        <v>0</v>
      </c>
      <c r="BQ8" s="26" cm="1">
        <f t="array" ref="BQ8">SUMPRODUCT(([2]!tour=BQ$3)*([2]COMMANDE!$B$7:$BO$7=BQ$4)*([2]!article=$A8)*([2]!chiffre))</f>
        <v>0</v>
      </c>
      <c r="BR8" s="26" cm="1">
        <f t="array" ref="BR8">SUMPRODUCT(([2]!tour=BR$3)*([2]COMMANDE!$B$7:$BO$7=BR$4)*([2]!article=$A8)*([2]!chiffre))</f>
        <v>0</v>
      </c>
      <c r="BS8" s="26" cm="1">
        <f t="array" ref="BS8">SUMPRODUCT(([2]!tour=BS$3)*([2]COMMANDE!$B$7:$BO$7=BS$4)*([2]!article=$A8)*([2]!chiffre))</f>
        <v>0</v>
      </c>
      <c r="BT8" s="26" cm="1">
        <f t="array" ref="BT8">SUMPRODUCT(([2]!tour=BT$3)*([2]COMMANDE!$B$7:$BO$7=BT$4)*([2]!article=$A8)*([2]!chiffre))</f>
        <v>0</v>
      </c>
      <c r="BU8" s="26" cm="1">
        <f t="array" ref="BU8">SUMPRODUCT(([2]!tour=BU$3)*([2]COMMANDE!$B$7:$BO$7=BU$4)*([2]!article=$A8)*([2]!chiffre))</f>
        <v>0</v>
      </c>
      <c r="BV8" s="26" cm="1">
        <f t="array" ref="BV8">SUMPRODUCT(([2]!tour=BV$3)*([2]COMMANDE!$B$7:$BO$7=BV$4)*([2]!article=$A8)*([2]!chiffre))</f>
        <v>0</v>
      </c>
      <c r="BW8" s="26" cm="1">
        <f t="array" ref="BW8">SUMPRODUCT(([2]!tour=BW$3)*([2]COMMANDE!$B$7:$BO$7=BW$4)*([2]!article=$A8)*([2]!chiffre))</f>
        <v>0</v>
      </c>
      <c r="BX8" s="26" cm="1">
        <f t="array" ref="BX8">SUMPRODUCT(([2]!tour=BX$3)*([2]COMMANDE!$B$7:$BO$7=BX$4)*([2]!article=$A8)*([2]!chiffre))</f>
        <v>0</v>
      </c>
      <c r="BY8" s="26" cm="1">
        <f t="array" ref="BY8">SUMPRODUCT(([2]!tour=BY$3)*([2]COMMANDE!$B$7:$BO$7=BY$4)*([2]!article=$A8)*([2]!chiffre))</f>
        <v>0</v>
      </c>
      <c r="BZ8" s="26" cm="1">
        <f t="array" ref="BZ8">SUMPRODUCT(([2]!tour=BZ$3)*([2]COMMANDE!$B$7:$BO$7=BZ$4)*([2]!article=$A8)*([2]!chiffre))</f>
        <v>0</v>
      </c>
      <c r="CA8" s="26" cm="1">
        <f t="array" ref="CA8">SUMPRODUCT(([2]!tour=CA$3)*([2]COMMANDE!$B$7:$BO$7=CA$4)*([2]!article=$A8)*([2]!chiffre))</f>
        <v>0</v>
      </c>
      <c r="CB8" s="26" cm="1">
        <f t="array" ref="CB8">SUMPRODUCT(([2]!tour=CB$3)*([2]COMMANDE!$B$7:$BO$7=CB$4)*([2]!article=$A8)*([2]!chiffre))</f>
        <v>0</v>
      </c>
      <c r="CC8" s="26" cm="1">
        <f t="array" ref="CC8">SUMPRODUCT(([2]!tour=CC$3)*([2]COMMANDE!$B$7:$BO$7=CC$4)*([2]!article=$A8)*([2]!chiffre))</f>
        <v>0</v>
      </c>
      <c r="CD8" s="26" cm="1">
        <f t="array" ref="CD8">SUMPRODUCT(([2]!tour=CD$3)*([2]COMMANDE!$B$7:$BO$7=CD$4)*([2]!article=$A8)*([2]!chiffre))</f>
        <v>0</v>
      </c>
      <c r="CE8" s="26" cm="1">
        <f t="array" ref="CE8">SUMPRODUCT(([2]!tour=CE$3)*([2]COMMANDE!$B$7:$BO$7=CE$4)*([2]!article=$A8)*([2]!chiffre))</f>
        <v>0</v>
      </c>
      <c r="CF8" s="26" cm="1">
        <f t="array" ref="CF8">SUMPRODUCT(([2]!tour=CF$3)*([2]COMMANDE!$B$7:$BO$7=CF$4)*([2]!article=$A8)*([2]!chiffre))</f>
        <v>0</v>
      </c>
      <c r="CG8" s="26" cm="1">
        <f t="array" ref="CG8">SUMPRODUCT(([2]!tour=CG$3)*([2]COMMANDE!$B$7:$BO$7=CG$4)*([2]!article=$A8)*([2]!chiffre))</f>
        <v>0</v>
      </c>
      <c r="CH8" s="9"/>
      <c r="CI8" s="10"/>
      <c r="CJ8" s="10"/>
    </row>
    <row r="9" spans="1:88" ht="19.5" thickBot="1" x14ac:dyDescent="0.35">
      <c r="A9" s="14" t="s">
        <v>8</v>
      </c>
      <c r="B9" s="26" cm="1">
        <f t="array" ref="B9">SUMPRODUCT(([2]!tour=B$3)*([2]COMMANDE!$B$7:$BO$7=B$4)*([2]!article=$A9)*([2]!chiffre))</f>
        <v>0</v>
      </c>
      <c r="C9" s="26" cm="1">
        <f t="array" ref="C9">SUMPRODUCT(([2]!tour=C$3)*([2]COMMANDE!$B$7:$BO$7=C$4)*([2]!article=$A9)*([2]!chiffre))</f>
        <v>0</v>
      </c>
      <c r="D9" s="26" cm="1">
        <f t="array" ref="D9">SUMPRODUCT(([2]!tour=D$3)*([2]COMMANDE!$B$7:$BO$7=D$4)*([2]!article=$A9)*([2]!chiffre))</f>
        <v>0</v>
      </c>
      <c r="E9" s="26" cm="1">
        <f t="array" ref="E9">SUMPRODUCT(([2]!tour=E$3)*([2]COMMANDE!$B$7:$BO$7=E$4)*([2]!article=$A9)*([2]!chiffre))</f>
        <v>0</v>
      </c>
      <c r="F9" s="26" cm="1">
        <f t="array" ref="F9">SUMPRODUCT(([2]!tour=F$3)*([2]COMMANDE!$B$7:$BO$7=F$4)*([2]!article=$A9)*([2]!chiffre))</f>
        <v>0</v>
      </c>
      <c r="G9" s="26" cm="1">
        <f t="array" ref="G9">SUMPRODUCT(([2]!tour=G$3)*([2]COMMANDE!$B$7:$BO$7=G$4)*([2]!article=$A9)*([2]!chiffre))</f>
        <v>0</v>
      </c>
      <c r="H9" s="26" cm="1">
        <f t="array" ref="H9">SUMPRODUCT(([2]!tour=H$3)*([2]COMMANDE!$B$7:$BO$7=H$4)*([2]!article=$A9)*([2]!chiffre))</f>
        <v>0</v>
      </c>
      <c r="I9" s="26" cm="1">
        <f t="array" ref="I9">SUMPRODUCT(([2]!tour=I$3)*([2]COMMANDE!$B$7:$BO$7=I$4)*([2]!article=$A9)*([2]!chiffre))</f>
        <v>0</v>
      </c>
      <c r="J9" s="26" cm="1">
        <f t="array" ref="J9">SUMPRODUCT(([2]!tour=J$3)*([2]COMMANDE!$B$7:$BO$7=J$4)*([2]!article=$A9)*([2]!chiffre))</f>
        <v>0</v>
      </c>
      <c r="K9" s="26" cm="1">
        <f t="array" ref="K9">SUMPRODUCT(([2]!tour=K$3)*([2]COMMANDE!$B$7:$BO$7=K$4)*([2]!article=$A9)*([2]!chiffre))</f>
        <v>0</v>
      </c>
      <c r="L9" s="26" cm="1">
        <f t="array" ref="L9">SUMPRODUCT(([2]!tour=L$3)*([2]COMMANDE!$B$7:$BO$7=L$4)*([2]!article=$A9)*([2]!chiffre))</f>
        <v>0</v>
      </c>
      <c r="M9" s="26" cm="1">
        <f t="array" ref="M9">SUMPRODUCT(([2]!tour=M$3)*([2]COMMANDE!$B$7:$BO$7=M$4)*([2]!article=$A9)*([2]!chiffre))</f>
        <v>0</v>
      </c>
      <c r="N9" s="26" cm="1">
        <f t="array" ref="N9">SUMPRODUCT(([2]!tour=N$3)*([2]COMMANDE!$B$7:$BO$7=N$4)*([2]!article=$A9)*([2]!chiffre))</f>
        <v>0</v>
      </c>
      <c r="O9" s="26" cm="1">
        <f t="array" ref="O9">SUMPRODUCT(([2]!tour=O$3)*([2]COMMANDE!$B$7:$BO$7=O$4)*([2]!article=$A9)*([2]!chiffre))</f>
        <v>0</v>
      </c>
      <c r="P9" s="26" cm="1">
        <f t="array" ref="P9">SUMPRODUCT(([2]!tour=P$3)*([2]COMMANDE!$B$7:$BO$7=P$4)*([2]!article=$A9)*([2]!chiffre))</f>
        <v>0</v>
      </c>
      <c r="Q9" s="26" cm="1">
        <f t="array" ref="Q9">SUMPRODUCT(([2]!tour=Q$3)*([2]COMMANDE!$B$7:$BO$7=Q$4)*([2]!article=$A9)*([2]!chiffre))</f>
        <v>0</v>
      </c>
      <c r="R9" s="26" cm="1">
        <f t="array" ref="R9">SUMPRODUCT(([2]!tour=R$3)*([2]COMMANDE!$B$7:$BO$7=R$4)*([2]!article=$A9)*([2]!chiffre))</f>
        <v>0</v>
      </c>
      <c r="S9" s="26" cm="1">
        <f t="array" ref="S9">SUMPRODUCT(([2]!tour=S$3)*([2]COMMANDE!$B$7:$BO$7=S$4)*([2]!article=$A9)*([2]!chiffre))</f>
        <v>0</v>
      </c>
      <c r="T9" s="26" cm="1">
        <f t="array" ref="T9">SUMPRODUCT(([2]!tour=T$3)*([2]COMMANDE!$B$7:$BO$7=T$4)*([2]!article=$A9)*([2]!chiffre))</f>
        <v>0</v>
      </c>
      <c r="U9" s="26" cm="1">
        <f t="array" ref="U9">SUMPRODUCT(([2]!tour=U$3)*([2]COMMANDE!$B$7:$BO$7=U$4)*([2]!article=$A9)*([2]!chiffre))</f>
        <v>15</v>
      </c>
      <c r="V9" s="26" cm="1">
        <f t="array" ref="V9">SUMPRODUCT(([2]!tour=V$3)*([2]COMMANDE!$B$7:$BO$7=V$4)*([2]!article=$A9)*([2]!chiffre))</f>
        <v>15</v>
      </c>
      <c r="W9" s="26" cm="1">
        <f t="array" ref="W9">SUMPRODUCT(([2]!tour=W$3)*([2]COMMANDE!$B$7:$BO$7=W$4)*([2]!article=$A9)*([2]!chiffre))</f>
        <v>2</v>
      </c>
      <c r="X9" s="26" cm="1">
        <f t="array" ref="X9">SUMPRODUCT(([2]!tour=X$3)*([2]COMMANDE!$B$7:$BO$7=X$4)*([2]!article=$A9)*([2]!chiffre))</f>
        <v>15</v>
      </c>
      <c r="Y9" s="26" cm="1">
        <f t="array" ref="Y9">SUMPRODUCT(([2]!tour=Y$3)*([2]COMMANDE!$B$7:$BO$7=Y$4)*([2]!article=$A9)*([2]!chiffre))</f>
        <v>0</v>
      </c>
      <c r="Z9" s="26" cm="1">
        <f t="array" ref="Z9">SUMPRODUCT(([2]!tour=Z$3)*([2]COMMANDE!$B$7:$BO$7=Z$4)*([2]!article=$A9)*([2]!chiffre))</f>
        <v>10</v>
      </c>
      <c r="AA9" s="26" cm="1">
        <f t="array" ref="AA9">SUMPRODUCT(([2]!tour=AA$3)*([2]COMMANDE!$B$7:$BO$7=AA$4)*([2]!article=$A9)*([2]!chiffre))</f>
        <v>0</v>
      </c>
      <c r="AB9" s="26" cm="1">
        <f t="array" ref="AB9">SUMPRODUCT(([2]!tour=AB$3)*([2]COMMANDE!$B$7:$BO$7=AB$4)*([2]!article=$A9)*([2]!chiffre))</f>
        <v>10</v>
      </c>
      <c r="AC9" s="26" cm="1">
        <f t="array" ref="AC9">SUMPRODUCT(([2]!tour=AC$3)*([2]COMMANDE!$B$7:$BO$7=AC$4)*([2]!article=$A9)*([2]!chiffre))</f>
        <v>0</v>
      </c>
      <c r="AD9" s="26" cm="1">
        <f t="array" ref="AD9">SUMPRODUCT(([2]!tour=AD$3)*([2]COMMANDE!$B$7:$BO$7=AD$4)*([2]!article=$A9)*([2]!chiffre))</f>
        <v>12</v>
      </c>
      <c r="AE9" s="26" cm="1">
        <f t="array" ref="AE9">SUMPRODUCT(([2]!tour=AE$3)*([2]COMMANDE!$B$7:$BO$7=AE$4)*([2]!article=$A9)*([2]!chiffre))</f>
        <v>0</v>
      </c>
      <c r="AF9" s="26" cm="1">
        <f t="array" ref="AF9">SUMPRODUCT(([2]!tour=AF$3)*([2]COMMANDE!$B$7:$BO$7=AF$4)*([2]!article=$A9)*([2]!chiffre))</f>
        <v>8</v>
      </c>
      <c r="AG9" s="26" cm="1">
        <f t="array" ref="AG9">SUMPRODUCT(([2]!tour=AG$3)*([2]COMMANDE!$B$7:$BO$7=AG$4)*([2]!article=$A9)*([2]!chiffre))</f>
        <v>0</v>
      </c>
      <c r="AH9" s="26" cm="1">
        <f t="array" ref="AH9">SUMPRODUCT(([2]!tour=AH$3)*([2]COMMANDE!$B$7:$BO$7=AH$4)*([2]!article=$A9)*([2]!chiffre))</f>
        <v>10</v>
      </c>
      <c r="AI9" s="26" cm="1">
        <f t="array" ref="AI9">SUMPRODUCT(([2]!tour=AI$3)*([2]COMMANDE!$B$7:$BO$7=AI$4)*([2]!article=$A9)*([2]!chiffre))</f>
        <v>0</v>
      </c>
      <c r="AJ9" s="26" cm="1">
        <f t="array" ref="AJ9">SUMPRODUCT(([2]!tour=AJ$3)*([2]COMMANDE!$B$7:$BO$7=AJ$4)*([2]!article=$A9)*([2]!chiffre))</f>
        <v>10</v>
      </c>
      <c r="AK9" s="26" cm="1">
        <f t="array" ref="AK9">SUMPRODUCT(([2]!tour=AK$3)*([2]COMMANDE!$B$7:$BO$7=AK$4)*([2]!article=$A9)*([2]!chiffre))</f>
        <v>0</v>
      </c>
      <c r="AL9" s="26" cm="1">
        <f t="array" ref="AL9">SUMPRODUCT(([2]!tour=AL$3)*([2]COMMANDE!$B$7:$BO$7=AL$4)*([2]!article=$A9)*([2]!chiffre))</f>
        <v>10</v>
      </c>
      <c r="AM9" s="26" cm="1">
        <f t="array" ref="AM9">SUMPRODUCT(([2]!tour=AM$3)*([2]COMMANDE!$B$7:$BO$7=AM$4)*([2]!article=$A9)*([2]!chiffre))</f>
        <v>0</v>
      </c>
      <c r="AN9" s="26" cm="1">
        <f t="array" ref="AN9">SUMPRODUCT(([2]!tour=AN$3)*([2]COMMANDE!$B$7:$BO$7=AN$4)*([2]!article=$A9)*([2]!chiffre))</f>
        <v>15</v>
      </c>
      <c r="AO9" s="26" cm="1">
        <f t="array" ref="AO9">SUMPRODUCT(([2]!tour=AO$3)*([2]COMMANDE!$B$7:$BO$7=AO$4)*([2]!article=$A9)*([2]!chiffre))</f>
        <v>0</v>
      </c>
      <c r="AP9" s="26" cm="1">
        <f t="array" ref="AP9">SUMPRODUCT(([2]!tour=AP$3)*([2]COMMANDE!$B$7:$BO$7=AP$4)*([2]!article=$A9)*([2]!chiffre))</f>
        <v>10</v>
      </c>
      <c r="AQ9" s="26" cm="1">
        <f t="array" ref="AQ9">SUMPRODUCT(([2]!tour=AQ$3)*([2]COMMANDE!$B$7:$BO$7=AQ$4)*([2]!article=$A9)*([2]!chiffre))</f>
        <v>0</v>
      </c>
      <c r="AR9" s="26" cm="1">
        <f t="array" ref="AR9">SUMPRODUCT(([2]!tour=AR$3)*([2]COMMANDE!$B$7:$BO$7=AR$4)*([2]!article=$A9)*([2]!chiffre))</f>
        <v>0</v>
      </c>
      <c r="AS9" s="26" cm="1">
        <f t="array" ref="AS9">SUMPRODUCT(([2]!tour=AS$3)*([2]COMMANDE!$B$7:$BO$7=AS$4)*([2]!article=$A9)*([2]!chiffre))</f>
        <v>0</v>
      </c>
      <c r="AT9" s="26" cm="1">
        <f t="array" ref="AT9">SUMPRODUCT(([2]!tour=AT$3)*([2]COMMANDE!$B$7:$BO$7=AT$4)*([2]!article=$A9)*([2]!chiffre))</f>
        <v>0</v>
      </c>
      <c r="AU9" s="26" cm="1">
        <f t="array" ref="AU9">SUMPRODUCT(([2]!tour=AU$3)*([2]COMMANDE!$B$7:$BO$7=AU$4)*([2]!article=$A9)*([2]!chiffre))</f>
        <v>0</v>
      </c>
      <c r="AV9" s="26" cm="1">
        <f t="array" ref="AV9">SUMPRODUCT(([2]!tour=AV$3)*([2]COMMANDE!$B$7:$BO$7=AV$4)*([2]!article=$A9)*([2]!chiffre))</f>
        <v>0</v>
      </c>
      <c r="AW9" s="26" cm="1">
        <f t="array" ref="AW9">SUMPRODUCT(([2]!tour=AW$3)*([2]COMMANDE!$B$7:$BO$7=AW$4)*([2]!article=$A9)*([2]!chiffre))</f>
        <v>0</v>
      </c>
      <c r="AX9" s="26" cm="1">
        <f t="array" ref="AX9">SUMPRODUCT(([2]!tour=AX$3)*([2]COMMANDE!$B$7:$BO$7=AX$4)*([2]!article=$A9)*([2]!chiffre))</f>
        <v>0</v>
      </c>
      <c r="AY9" s="26" cm="1">
        <f t="array" ref="AY9">SUMPRODUCT(([2]!tour=AY$3)*([2]COMMANDE!$B$7:$BO$7=AY$4)*([2]!article=$A9)*([2]!chiffre))</f>
        <v>0</v>
      </c>
      <c r="AZ9" s="26" cm="1">
        <f t="array" ref="AZ9">SUMPRODUCT(([2]!tour=AZ$3)*([2]COMMANDE!$B$7:$BO$7=AZ$4)*([2]!article=$A9)*([2]!chiffre))</f>
        <v>0</v>
      </c>
      <c r="BA9" s="26" cm="1">
        <f t="array" ref="BA9">SUMPRODUCT(([2]!tour=BA$3)*([2]COMMANDE!$B$7:$BO$7=BA$4)*([2]!article=$A9)*([2]!chiffre))</f>
        <v>0</v>
      </c>
      <c r="BB9" s="26" cm="1">
        <f t="array" ref="BB9">SUMPRODUCT(([2]!tour=BB$3)*([2]COMMANDE!$B$7:$BO$7=BB$4)*([2]!article=$A9)*([2]!chiffre))</f>
        <v>0</v>
      </c>
      <c r="BC9" s="26" cm="1">
        <f t="array" ref="BC9">SUMPRODUCT(([2]!tour=BC$3)*([2]COMMANDE!$B$7:$BO$7=BC$4)*([2]!article=$A9)*([2]!chiffre))</f>
        <v>0</v>
      </c>
      <c r="BD9" s="26" cm="1">
        <f t="array" ref="BD9">SUMPRODUCT(([2]!tour=BD$3)*([2]COMMANDE!$B$7:$BO$7=BD$4)*([2]!article=$A9)*([2]!chiffre))</f>
        <v>0</v>
      </c>
      <c r="BE9" s="26" cm="1">
        <f t="array" ref="BE9">SUMPRODUCT(([2]!tour=BE$3)*([2]COMMANDE!$B$7:$BO$7=BE$4)*([2]!article=$A9)*([2]!chiffre))</f>
        <v>0</v>
      </c>
      <c r="BF9" s="26" cm="1">
        <f t="array" ref="BF9">SUMPRODUCT(([2]!tour=BF$3)*([2]COMMANDE!$B$7:$BO$7=BF$4)*([2]!article=$A9)*([2]!chiffre))</f>
        <v>0</v>
      </c>
      <c r="BG9" s="26" cm="1">
        <f t="array" ref="BG9">SUMPRODUCT(([2]!tour=BG$3)*([2]COMMANDE!$B$7:$BO$7=BG$4)*([2]!article=$A9)*([2]!chiffre))</f>
        <v>0</v>
      </c>
      <c r="BH9" s="26" cm="1">
        <f t="array" ref="BH9">SUMPRODUCT(([2]!tour=BH$3)*([2]COMMANDE!$B$7:$BO$7=BH$4)*([2]!article=$A9)*([2]!chiffre))</f>
        <v>0</v>
      </c>
      <c r="BI9" s="26" cm="1">
        <f t="array" ref="BI9">SUMPRODUCT(([2]!tour=BI$3)*([2]COMMANDE!$B$7:$BO$7=BI$4)*([2]!article=$A9)*([2]!chiffre))</f>
        <v>0</v>
      </c>
      <c r="BJ9" s="26" cm="1">
        <f t="array" ref="BJ9">SUMPRODUCT(([2]!tour=BJ$3)*([2]COMMANDE!$B$7:$BO$7=BJ$4)*([2]!article=$A9)*([2]!chiffre))</f>
        <v>0</v>
      </c>
      <c r="BK9" s="26" cm="1">
        <f t="array" ref="BK9">SUMPRODUCT(([2]!tour=BK$3)*([2]COMMANDE!$B$7:$BO$7=BK$4)*([2]!article=$A9)*([2]!chiffre))</f>
        <v>0</v>
      </c>
      <c r="BL9" s="26" cm="1">
        <f t="array" ref="BL9">SUMPRODUCT(([2]!tour=BL$3)*([2]COMMANDE!$B$7:$BO$7=BL$4)*([2]!article=$A9)*([2]!chiffre))</f>
        <v>0</v>
      </c>
      <c r="BM9" s="26" cm="1">
        <f t="array" ref="BM9">SUMPRODUCT(([2]!tour=BM$3)*([2]COMMANDE!$B$7:$BO$7=BM$4)*([2]!article=$A9)*([2]!chiffre))</f>
        <v>0</v>
      </c>
      <c r="BN9" s="26" cm="1">
        <f t="array" ref="BN9">SUMPRODUCT(([2]!tour=BN$3)*([2]COMMANDE!$B$7:$BO$7=BN$4)*([2]!article=$A9)*([2]!chiffre))</f>
        <v>0</v>
      </c>
      <c r="BO9" s="26" cm="1">
        <f t="array" ref="BO9">SUMPRODUCT(([2]!tour=BO$3)*([2]COMMANDE!$B$7:$BO$7=BO$4)*([2]!article=$A9)*([2]!chiffre))</f>
        <v>0</v>
      </c>
      <c r="BP9" s="26" cm="1">
        <f t="array" ref="BP9">SUMPRODUCT(([2]!tour=BP$3)*([2]COMMANDE!$B$7:$BO$7=BP$4)*([2]!article=$A9)*([2]!chiffre))</f>
        <v>0</v>
      </c>
      <c r="BQ9" s="26" cm="1">
        <f t="array" ref="BQ9">SUMPRODUCT(([2]!tour=BQ$3)*([2]COMMANDE!$B$7:$BO$7=BQ$4)*([2]!article=$A9)*([2]!chiffre))</f>
        <v>0</v>
      </c>
      <c r="BR9" s="26" cm="1">
        <f t="array" ref="BR9">SUMPRODUCT(([2]!tour=BR$3)*([2]COMMANDE!$B$7:$BO$7=BR$4)*([2]!article=$A9)*([2]!chiffre))</f>
        <v>0</v>
      </c>
      <c r="BS9" s="26" cm="1">
        <f t="array" ref="BS9">SUMPRODUCT(([2]!tour=BS$3)*([2]COMMANDE!$B$7:$BO$7=BS$4)*([2]!article=$A9)*([2]!chiffre))</f>
        <v>0</v>
      </c>
      <c r="BT9" s="26" cm="1">
        <f t="array" ref="BT9">SUMPRODUCT(([2]!tour=BT$3)*([2]COMMANDE!$B$7:$BO$7=BT$4)*([2]!article=$A9)*([2]!chiffre))</f>
        <v>0</v>
      </c>
      <c r="BU9" s="26" cm="1">
        <f t="array" ref="BU9">SUMPRODUCT(([2]!tour=BU$3)*([2]COMMANDE!$B$7:$BO$7=BU$4)*([2]!article=$A9)*([2]!chiffre))</f>
        <v>0</v>
      </c>
      <c r="BV9" s="26" cm="1">
        <f t="array" ref="BV9">SUMPRODUCT(([2]!tour=BV$3)*([2]COMMANDE!$B$7:$BO$7=BV$4)*([2]!article=$A9)*([2]!chiffre))</f>
        <v>0</v>
      </c>
      <c r="BW9" s="26" cm="1">
        <f t="array" ref="BW9">SUMPRODUCT(([2]!tour=BW$3)*([2]COMMANDE!$B$7:$BO$7=BW$4)*([2]!article=$A9)*([2]!chiffre))</f>
        <v>0</v>
      </c>
      <c r="BX9" s="26" cm="1">
        <f t="array" ref="BX9">SUMPRODUCT(([2]!tour=BX$3)*([2]COMMANDE!$B$7:$BO$7=BX$4)*([2]!article=$A9)*([2]!chiffre))</f>
        <v>0</v>
      </c>
      <c r="BY9" s="26" cm="1">
        <f t="array" ref="BY9">SUMPRODUCT(([2]!tour=BY$3)*([2]COMMANDE!$B$7:$BO$7=BY$4)*([2]!article=$A9)*([2]!chiffre))</f>
        <v>0</v>
      </c>
      <c r="BZ9" s="26" cm="1">
        <f t="array" ref="BZ9">SUMPRODUCT(([2]!tour=BZ$3)*([2]COMMANDE!$B$7:$BO$7=BZ$4)*([2]!article=$A9)*([2]!chiffre))</f>
        <v>0</v>
      </c>
      <c r="CA9" s="26" cm="1">
        <f t="array" ref="CA9">SUMPRODUCT(([2]!tour=CA$3)*([2]COMMANDE!$B$7:$BO$7=CA$4)*([2]!article=$A9)*([2]!chiffre))</f>
        <v>0</v>
      </c>
      <c r="CB9" s="26" cm="1">
        <f t="array" ref="CB9">SUMPRODUCT(([2]!tour=CB$3)*([2]COMMANDE!$B$7:$BO$7=CB$4)*([2]!article=$A9)*([2]!chiffre))</f>
        <v>0</v>
      </c>
      <c r="CC9" s="26" cm="1">
        <f t="array" ref="CC9">SUMPRODUCT(([2]!tour=CC$3)*([2]COMMANDE!$B$7:$BO$7=CC$4)*([2]!article=$A9)*([2]!chiffre))</f>
        <v>0</v>
      </c>
      <c r="CD9" s="26" cm="1">
        <f t="array" ref="CD9">SUMPRODUCT(([2]!tour=CD$3)*([2]COMMANDE!$B$7:$BO$7=CD$4)*([2]!article=$A9)*([2]!chiffre))</f>
        <v>0</v>
      </c>
      <c r="CE9" s="26" cm="1">
        <f t="array" ref="CE9">SUMPRODUCT(([2]!tour=CE$3)*([2]COMMANDE!$B$7:$BO$7=CE$4)*([2]!article=$A9)*([2]!chiffre))</f>
        <v>0</v>
      </c>
      <c r="CF9" s="26" cm="1">
        <f t="array" ref="CF9">SUMPRODUCT(([2]!tour=CF$3)*([2]COMMANDE!$B$7:$BO$7=CF$4)*([2]!article=$A9)*([2]!chiffre))</f>
        <v>0</v>
      </c>
      <c r="CG9" s="26" cm="1">
        <f t="array" ref="CG9">SUMPRODUCT(([2]!tour=CG$3)*([2]COMMANDE!$B$7:$BO$7=CG$4)*([2]!article=$A9)*([2]!chiffre))</f>
        <v>0</v>
      </c>
      <c r="CH9" s="9"/>
      <c r="CI9" s="10"/>
      <c r="CJ9" s="10"/>
    </row>
    <row r="10" spans="1:88" ht="19.5" thickBot="1" x14ac:dyDescent="0.35">
      <c r="A10" s="14" t="s">
        <v>9</v>
      </c>
      <c r="B10" s="26" cm="1">
        <f t="array" ref="B10">SUMPRODUCT(([2]!tour=B$3)*([2]COMMANDE!$B$7:$BO$7=B$4)*([2]!article=$A10)*([2]!chiffre))</f>
        <v>0</v>
      </c>
      <c r="C10" s="26" cm="1">
        <f t="array" ref="C10">SUMPRODUCT(([2]!tour=C$3)*([2]COMMANDE!$B$7:$BO$7=C$4)*([2]!article=$A10)*([2]!chiffre))</f>
        <v>0</v>
      </c>
      <c r="D10" s="26" cm="1">
        <f t="array" ref="D10">SUMPRODUCT(([2]!tour=D$3)*([2]COMMANDE!$B$7:$BO$7=D$4)*([2]!article=$A10)*([2]!chiffre))</f>
        <v>0</v>
      </c>
      <c r="E10" s="26" cm="1">
        <f t="array" ref="E10">SUMPRODUCT(([2]!tour=E$3)*([2]COMMANDE!$B$7:$BO$7=E$4)*([2]!article=$A10)*([2]!chiffre))</f>
        <v>0</v>
      </c>
      <c r="F10" s="26" cm="1">
        <f t="array" ref="F10">SUMPRODUCT(([2]!tour=F$3)*([2]COMMANDE!$B$7:$BO$7=F$4)*([2]!article=$A10)*([2]!chiffre))</f>
        <v>0</v>
      </c>
      <c r="G10" s="26" cm="1">
        <f t="array" ref="G10">SUMPRODUCT(([2]!tour=G$3)*([2]COMMANDE!$B$7:$BO$7=G$4)*([2]!article=$A10)*([2]!chiffre))</f>
        <v>0</v>
      </c>
      <c r="H10" s="26" cm="1">
        <f t="array" ref="H10">SUMPRODUCT(([2]!tour=H$3)*([2]COMMANDE!$B$7:$BO$7=H$4)*([2]!article=$A10)*([2]!chiffre))</f>
        <v>0</v>
      </c>
      <c r="I10" s="26" cm="1">
        <f t="array" ref="I10">SUMPRODUCT(([2]!tour=I$3)*([2]COMMANDE!$B$7:$BO$7=I$4)*([2]!article=$A10)*([2]!chiffre))</f>
        <v>0</v>
      </c>
      <c r="J10" s="26" cm="1">
        <f t="array" ref="J10">SUMPRODUCT(([2]!tour=J$3)*([2]COMMANDE!$B$7:$BO$7=J$4)*([2]!article=$A10)*([2]!chiffre))</f>
        <v>0</v>
      </c>
      <c r="K10" s="26" cm="1">
        <f t="array" ref="K10">SUMPRODUCT(([2]!tour=K$3)*([2]COMMANDE!$B$7:$BO$7=K$4)*([2]!article=$A10)*([2]!chiffre))</f>
        <v>0</v>
      </c>
      <c r="L10" s="26" cm="1">
        <f t="array" ref="L10">SUMPRODUCT(([2]!tour=L$3)*([2]COMMANDE!$B$7:$BO$7=L$4)*([2]!article=$A10)*([2]!chiffre))</f>
        <v>0</v>
      </c>
      <c r="M10" s="26" cm="1">
        <f t="array" ref="M10">SUMPRODUCT(([2]!tour=M$3)*([2]COMMANDE!$B$7:$BO$7=M$4)*([2]!article=$A10)*([2]!chiffre))</f>
        <v>0</v>
      </c>
      <c r="N10" s="26" cm="1">
        <f t="array" ref="N10">SUMPRODUCT(([2]!tour=N$3)*([2]COMMANDE!$B$7:$BO$7=N$4)*([2]!article=$A10)*([2]!chiffre))</f>
        <v>0</v>
      </c>
      <c r="O10" s="26" cm="1">
        <f t="array" ref="O10">SUMPRODUCT(([2]!tour=O$3)*([2]COMMANDE!$B$7:$BO$7=O$4)*([2]!article=$A10)*([2]!chiffre))</f>
        <v>0</v>
      </c>
      <c r="P10" s="26" cm="1">
        <f t="array" ref="P10">SUMPRODUCT(([2]!tour=P$3)*([2]COMMANDE!$B$7:$BO$7=P$4)*([2]!article=$A10)*([2]!chiffre))</f>
        <v>0</v>
      </c>
      <c r="Q10" s="26" cm="1">
        <f t="array" ref="Q10">SUMPRODUCT(([2]!tour=Q$3)*([2]COMMANDE!$B$7:$BO$7=Q$4)*([2]!article=$A10)*([2]!chiffre))</f>
        <v>0</v>
      </c>
      <c r="R10" s="26" cm="1">
        <f t="array" ref="R10">SUMPRODUCT(([2]!tour=R$3)*([2]COMMANDE!$B$7:$BO$7=R$4)*([2]!article=$A10)*([2]!chiffre))</f>
        <v>0</v>
      </c>
      <c r="S10" s="26" cm="1">
        <f t="array" ref="S10">SUMPRODUCT(([2]!tour=S$3)*([2]COMMANDE!$B$7:$BO$7=S$4)*([2]!article=$A10)*([2]!chiffre))</f>
        <v>0</v>
      </c>
      <c r="T10" s="26" cm="1">
        <f t="array" ref="T10">SUMPRODUCT(([2]!tour=T$3)*([2]COMMANDE!$B$7:$BO$7=T$4)*([2]!article=$A10)*([2]!chiffre))</f>
        <v>0</v>
      </c>
      <c r="U10" s="26" cm="1">
        <f t="array" ref="U10">SUMPRODUCT(([2]!tour=U$3)*([2]COMMANDE!$B$7:$BO$7=U$4)*([2]!article=$A10)*([2]!chiffre))</f>
        <v>0</v>
      </c>
      <c r="V10" s="26" cm="1">
        <f t="array" ref="V10">SUMPRODUCT(([2]!tour=V$3)*([2]COMMANDE!$B$7:$BO$7=V$4)*([2]!article=$A10)*([2]!chiffre))</f>
        <v>0</v>
      </c>
      <c r="W10" s="26" cm="1">
        <f t="array" ref="W10">SUMPRODUCT(([2]!tour=W$3)*([2]COMMANDE!$B$7:$BO$7=W$4)*([2]!article=$A10)*([2]!chiffre))</f>
        <v>0</v>
      </c>
      <c r="X10" s="26" cm="1">
        <f t="array" ref="X10">SUMPRODUCT(([2]!tour=X$3)*([2]COMMANDE!$B$7:$BO$7=X$4)*([2]!article=$A10)*([2]!chiffre))</f>
        <v>0</v>
      </c>
      <c r="Y10" s="26" cm="1">
        <f t="array" ref="Y10">SUMPRODUCT(([2]!tour=Y$3)*([2]COMMANDE!$B$7:$BO$7=Y$4)*([2]!article=$A10)*([2]!chiffre))</f>
        <v>0</v>
      </c>
      <c r="Z10" s="26" cm="1">
        <f t="array" ref="Z10">SUMPRODUCT(([2]!tour=Z$3)*([2]COMMANDE!$B$7:$BO$7=Z$4)*([2]!article=$A10)*([2]!chiffre))</f>
        <v>0</v>
      </c>
      <c r="AA10" s="26" cm="1">
        <f t="array" ref="AA10">SUMPRODUCT(([2]!tour=AA$3)*([2]COMMANDE!$B$7:$BO$7=AA$4)*([2]!article=$A10)*([2]!chiffre))</f>
        <v>0</v>
      </c>
      <c r="AB10" s="26" cm="1">
        <f t="array" ref="AB10">SUMPRODUCT(([2]!tour=AB$3)*([2]COMMANDE!$B$7:$BO$7=AB$4)*([2]!article=$A10)*([2]!chiffre))</f>
        <v>0</v>
      </c>
      <c r="AC10" s="26" cm="1">
        <f t="array" ref="AC10">SUMPRODUCT(([2]!tour=AC$3)*([2]COMMANDE!$B$7:$BO$7=AC$4)*([2]!article=$A10)*([2]!chiffre))</f>
        <v>0</v>
      </c>
      <c r="AD10" s="26" cm="1">
        <f t="array" ref="AD10">SUMPRODUCT(([2]!tour=AD$3)*([2]COMMANDE!$B$7:$BO$7=AD$4)*([2]!article=$A10)*([2]!chiffre))</f>
        <v>0</v>
      </c>
      <c r="AE10" s="26" cm="1">
        <f t="array" ref="AE10">SUMPRODUCT(([2]!tour=AE$3)*([2]COMMANDE!$B$7:$BO$7=AE$4)*([2]!article=$A10)*([2]!chiffre))</f>
        <v>0</v>
      </c>
      <c r="AF10" s="26" cm="1">
        <f t="array" ref="AF10">SUMPRODUCT(([2]!tour=AF$3)*([2]COMMANDE!$B$7:$BO$7=AF$4)*([2]!article=$A10)*([2]!chiffre))</f>
        <v>0</v>
      </c>
      <c r="AG10" s="26" cm="1">
        <f t="array" ref="AG10">SUMPRODUCT(([2]!tour=AG$3)*([2]COMMANDE!$B$7:$BO$7=AG$4)*([2]!article=$A10)*([2]!chiffre))</f>
        <v>0</v>
      </c>
      <c r="AH10" s="26" cm="1">
        <f t="array" ref="AH10">SUMPRODUCT(([2]!tour=AH$3)*([2]COMMANDE!$B$7:$BO$7=AH$4)*([2]!article=$A10)*([2]!chiffre))</f>
        <v>0</v>
      </c>
      <c r="AI10" s="26" cm="1">
        <f t="array" ref="AI10">SUMPRODUCT(([2]!tour=AI$3)*([2]COMMANDE!$B$7:$BO$7=AI$4)*([2]!article=$A10)*([2]!chiffre))</f>
        <v>0</v>
      </c>
      <c r="AJ10" s="26" cm="1">
        <f t="array" ref="AJ10">SUMPRODUCT(([2]!tour=AJ$3)*([2]COMMANDE!$B$7:$BO$7=AJ$4)*([2]!article=$A10)*([2]!chiffre))</f>
        <v>0</v>
      </c>
      <c r="AK10" s="26" cm="1">
        <f t="array" ref="AK10">SUMPRODUCT(([2]!tour=AK$3)*([2]COMMANDE!$B$7:$BO$7=AK$4)*([2]!article=$A10)*([2]!chiffre))</f>
        <v>0</v>
      </c>
      <c r="AL10" s="26" cm="1">
        <f t="array" ref="AL10">SUMPRODUCT(([2]!tour=AL$3)*([2]COMMANDE!$B$7:$BO$7=AL$4)*([2]!article=$A10)*([2]!chiffre))</f>
        <v>0</v>
      </c>
      <c r="AM10" s="26" cm="1">
        <f t="array" ref="AM10">SUMPRODUCT(([2]!tour=AM$3)*([2]COMMANDE!$B$7:$BO$7=AM$4)*([2]!article=$A10)*([2]!chiffre))</f>
        <v>0</v>
      </c>
      <c r="AN10" s="26" cm="1">
        <f t="array" ref="AN10">SUMPRODUCT(([2]!tour=AN$3)*([2]COMMANDE!$B$7:$BO$7=AN$4)*([2]!article=$A10)*([2]!chiffre))</f>
        <v>0</v>
      </c>
      <c r="AO10" s="26" cm="1">
        <f t="array" ref="AO10">SUMPRODUCT(([2]!tour=AO$3)*([2]COMMANDE!$B$7:$BO$7=AO$4)*([2]!article=$A10)*([2]!chiffre))</f>
        <v>0</v>
      </c>
      <c r="AP10" s="26" cm="1">
        <f t="array" ref="AP10">SUMPRODUCT(([2]!tour=AP$3)*([2]COMMANDE!$B$7:$BO$7=AP$4)*([2]!article=$A10)*([2]!chiffre))</f>
        <v>0</v>
      </c>
      <c r="AQ10" s="26" cm="1">
        <f t="array" ref="AQ10">SUMPRODUCT(([2]!tour=AQ$3)*([2]COMMANDE!$B$7:$BO$7=AQ$4)*([2]!article=$A10)*([2]!chiffre))</f>
        <v>0</v>
      </c>
      <c r="AR10" s="26" cm="1">
        <f t="array" ref="AR10">SUMPRODUCT(([2]!tour=AR$3)*([2]COMMANDE!$B$7:$BO$7=AR$4)*([2]!article=$A10)*([2]!chiffre))</f>
        <v>0</v>
      </c>
      <c r="AS10" s="26" cm="1">
        <f t="array" ref="AS10">SUMPRODUCT(([2]!tour=AS$3)*([2]COMMANDE!$B$7:$BO$7=AS$4)*([2]!article=$A10)*([2]!chiffre))</f>
        <v>0</v>
      </c>
      <c r="AT10" s="26" cm="1">
        <f t="array" ref="AT10">SUMPRODUCT(([2]!tour=AT$3)*([2]COMMANDE!$B$7:$BO$7=AT$4)*([2]!article=$A10)*([2]!chiffre))</f>
        <v>0</v>
      </c>
      <c r="AU10" s="26" cm="1">
        <f t="array" ref="AU10">SUMPRODUCT(([2]!tour=AU$3)*([2]COMMANDE!$B$7:$BO$7=AU$4)*([2]!article=$A10)*([2]!chiffre))</f>
        <v>0</v>
      </c>
      <c r="AV10" s="26" cm="1">
        <f t="array" ref="AV10">SUMPRODUCT(([2]!tour=AV$3)*([2]COMMANDE!$B$7:$BO$7=AV$4)*([2]!article=$A10)*([2]!chiffre))</f>
        <v>0</v>
      </c>
      <c r="AW10" s="26" cm="1">
        <f t="array" ref="AW10">SUMPRODUCT(([2]!tour=AW$3)*([2]COMMANDE!$B$7:$BO$7=AW$4)*([2]!article=$A10)*([2]!chiffre))</f>
        <v>0</v>
      </c>
      <c r="AX10" s="26" cm="1">
        <f t="array" ref="AX10">SUMPRODUCT(([2]!tour=AX$3)*([2]COMMANDE!$B$7:$BO$7=AX$4)*([2]!article=$A10)*([2]!chiffre))</f>
        <v>0</v>
      </c>
      <c r="AY10" s="26" cm="1">
        <f t="array" ref="AY10">SUMPRODUCT(([2]!tour=AY$3)*([2]COMMANDE!$B$7:$BO$7=AY$4)*([2]!article=$A10)*([2]!chiffre))</f>
        <v>0</v>
      </c>
      <c r="AZ10" s="26" cm="1">
        <f t="array" ref="AZ10">SUMPRODUCT(([2]!tour=AZ$3)*([2]COMMANDE!$B$7:$BO$7=AZ$4)*([2]!article=$A10)*([2]!chiffre))</f>
        <v>0</v>
      </c>
      <c r="BA10" s="26" cm="1">
        <f t="array" ref="BA10">SUMPRODUCT(([2]!tour=BA$3)*([2]COMMANDE!$B$7:$BO$7=BA$4)*([2]!article=$A10)*([2]!chiffre))</f>
        <v>0</v>
      </c>
      <c r="BB10" s="26" cm="1">
        <f t="array" ref="BB10">SUMPRODUCT(([2]!tour=BB$3)*([2]COMMANDE!$B$7:$BO$7=BB$4)*([2]!article=$A10)*([2]!chiffre))</f>
        <v>0</v>
      </c>
      <c r="BC10" s="26" cm="1">
        <f t="array" ref="BC10">SUMPRODUCT(([2]!tour=BC$3)*([2]COMMANDE!$B$7:$BO$7=BC$4)*([2]!article=$A10)*([2]!chiffre))</f>
        <v>0</v>
      </c>
      <c r="BD10" s="26" cm="1">
        <f t="array" ref="BD10">SUMPRODUCT(([2]!tour=BD$3)*([2]COMMANDE!$B$7:$BO$7=BD$4)*([2]!article=$A10)*([2]!chiffre))</f>
        <v>0</v>
      </c>
      <c r="BE10" s="26" cm="1">
        <f t="array" ref="BE10">SUMPRODUCT(([2]!tour=BE$3)*([2]COMMANDE!$B$7:$BO$7=BE$4)*([2]!article=$A10)*([2]!chiffre))</f>
        <v>0</v>
      </c>
      <c r="BF10" s="26" cm="1">
        <f t="array" ref="BF10">SUMPRODUCT(([2]!tour=BF$3)*([2]COMMANDE!$B$7:$BO$7=BF$4)*([2]!article=$A10)*([2]!chiffre))</f>
        <v>0</v>
      </c>
      <c r="BG10" s="26" cm="1">
        <f t="array" ref="BG10">SUMPRODUCT(([2]!tour=BG$3)*([2]COMMANDE!$B$7:$BO$7=BG$4)*([2]!article=$A10)*([2]!chiffre))</f>
        <v>0</v>
      </c>
      <c r="BH10" s="26" cm="1">
        <f t="array" ref="BH10">SUMPRODUCT(([2]!tour=BH$3)*([2]COMMANDE!$B$7:$BO$7=BH$4)*([2]!article=$A10)*([2]!chiffre))</f>
        <v>0</v>
      </c>
      <c r="BI10" s="26" cm="1">
        <f t="array" ref="BI10">SUMPRODUCT(([2]!tour=BI$3)*([2]COMMANDE!$B$7:$BO$7=BI$4)*([2]!article=$A10)*([2]!chiffre))</f>
        <v>0</v>
      </c>
      <c r="BJ10" s="26" cm="1">
        <f t="array" ref="BJ10">SUMPRODUCT(([2]!tour=BJ$3)*([2]COMMANDE!$B$7:$BO$7=BJ$4)*([2]!article=$A10)*([2]!chiffre))</f>
        <v>0</v>
      </c>
      <c r="BK10" s="26" cm="1">
        <f t="array" ref="BK10">SUMPRODUCT(([2]!tour=BK$3)*([2]COMMANDE!$B$7:$BO$7=BK$4)*([2]!article=$A10)*([2]!chiffre))</f>
        <v>0</v>
      </c>
      <c r="BL10" s="26" cm="1">
        <f t="array" ref="BL10">SUMPRODUCT(([2]!tour=BL$3)*([2]COMMANDE!$B$7:$BO$7=BL$4)*([2]!article=$A10)*([2]!chiffre))</f>
        <v>0</v>
      </c>
      <c r="BM10" s="26" cm="1">
        <f t="array" ref="BM10">SUMPRODUCT(([2]!tour=BM$3)*([2]COMMANDE!$B$7:$BO$7=BM$4)*([2]!article=$A10)*([2]!chiffre))</f>
        <v>0</v>
      </c>
      <c r="BN10" s="26" cm="1">
        <f t="array" ref="BN10">SUMPRODUCT(([2]!tour=BN$3)*([2]COMMANDE!$B$7:$BO$7=BN$4)*([2]!article=$A10)*([2]!chiffre))</f>
        <v>0</v>
      </c>
      <c r="BO10" s="26" cm="1">
        <f t="array" ref="BO10">SUMPRODUCT(([2]!tour=BO$3)*([2]COMMANDE!$B$7:$BO$7=BO$4)*([2]!article=$A10)*([2]!chiffre))</f>
        <v>0</v>
      </c>
      <c r="BP10" s="26" cm="1">
        <f t="array" ref="BP10">SUMPRODUCT(([2]!tour=BP$3)*([2]COMMANDE!$B$7:$BO$7=BP$4)*([2]!article=$A10)*([2]!chiffre))</f>
        <v>0</v>
      </c>
      <c r="BQ10" s="26" cm="1">
        <f t="array" ref="BQ10">SUMPRODUCT(([2]!tour=BQ$3)*([2]COMMANDE!$B$7:$BO$7=BQ$4)*([2]!article=$A10)*([2]!chiffre))</f>
        <v>0</v>
      </c>
      <c r="BR10" s="26" cm="1">
        <f t="array" ref="BR10">SUMPRODUCT(([2]!tour=BR$3)*([2]COMMANDE!$B$7:$BO$7=BR$4)*([2]!article=$A10)*([2]!chiffre))</f>
        <v>0</v>
      </c>
      <c r="BS10" s="26" cm="1">
        <f t="array" ref="BS10">SUMPRODUCT(([2]!tour=BS$3)*([2]COMMANDE!$B$7:$BO$7=BS$4)*([2]!article=$A10)*([2]!chiffre))</f>
        <v>0</v>
      </c>
      <c r="BT10" s="26" cm="1">
        <f t="array" ref="BT10">SUMPRODUCT(([2]!tour=BT$3)*([2]COMMANDE!$B$7:$BO$7=BT$4)*([2]!article=$A10)*([2]!chiffre))</f>
        <v>0</v>
      </c>
      <c r="BU10" s="26" cm="1">
        <f t="array" ref="BU10">SUMPRODUCT(([2]!tour=BU$3)*([2]COMMANDE!$B$7:$BO$7=BU$4)*([2]!article=$A10)*([2]!chiffre))</f>
        <v>0</v>
      </c>
      <c r="BV10" s="26" cm="1">
        <f t="array" ref="BV10">SUMPRODUCT(([2]!tour=BV$3)*([2]COMMANDE!$B$7:$BO$7=BV$4)*([2]!article=$A10)*([2]!chiffre))</f>
        <v>0</v>
      </c>
      <c r="BW10" s="26" cm="1">
        <f t="array" ref="BW10">SUMPRODUCT(([2]!tour=BW$3)*([2]COMMANDE!$B$7:$BO$7=BW$4)*([2]!article=$A10)*([2]!chiffre))</f>
        <v>0</v>
      </c>
      <c r="BX10" s="26" cm="1">
        <f t="array" ref="BX10">SUMPRODUCT(([2]!tour=BX$3)*([2]COMMANDE!$B$7:$BO$7=BX$4)*([2]!article=$A10)*([2]!chiffre))</f>
        <v>0</v>
      </c>
      <c r="BY10" s="26" cm="1">
        <f t="array" ref="BY10">SUMPRODUCT(([2]!tour=BY$3)*([2]COMMANDE!$B$7:$BO$7=BY$4)*([2]!article=$A10)*([2]!chiffre))</f>
        <v>0</v>
      </c>
      <c r="BZ10" s="26" cm="1">
        <f t="array" ref="BZ10">SUMPRODUCT(([2]!tour=BZ$3)*([2]COMMANDE!$B$7:$BO$7=BZ$4)*([2]!article=$A10)*([2]!chiffre))</f>
        <v>0</v>
      </c>
      <c r="CA10" s="26" cm="1">
        <f t="array" ref="CA10">SUMPRODUCT(([2]!tour=CA$3)*([2]COMMANDE!$B$7:$BO$7=CA$4)*([2]!article=$A10)*([2]!chiffre))</f>
        <v>0</v>
      </c>
      <c r="CB10" s="26" cm="1">
        <f t="array" ref="CB10">SUMPRODUCT(([2]!tour=CB$3)*([2]COMMANDE!$B$7:$BO$7=CB$4)*([2]!article=$A10)*([2]!chiffre))</f>
        <v>0</v>
      </c>
      <c r="CC10" s="26" cm="1">
        <f t="array" ref="CC10">SUMPRODUCT(([2]!tour=CC$3)*([2]COMMANDE!$B$7:$BO$7=CC$4)*([2]!article=$A10)*([2]!chiffre))</f>
        <v>0</v>
      </c>
      <c r="CD10" s="26" cm="1">
        <f t="array" ref="CD10">SUMPRODUCT(([2]!tour=CD$3)*([2]COMMANDE!$B$7:$BO$7=CD$4)*([2]!article=$A10)*([2]!chiffre))</f>
        <v>0</v>
      </c>
      <c r="CE10" s="26" cm="1">
        <f t="array" ref="CE10">SUMPRODUCT(([2]!tour=CE$3)*([2]COMMANDE!$B$7:$BO$7=CE$4)*([2]!article=$A10)*([2]!chiffre))</f>
        <v>0</v>
      </c>
      <c r="CF10" s="26" cm="1">
        <f t="array" ref="CF10">SUMPRODUCT(([2]!tour=CF$3)*([2]COMMANDE!$B$7:$BO$7=CF$4)*([2]!article=$A10)*([2]!chiffre))</f>
        <v>0</v>
      </c>
      <c r="CG10" s="26" cm="1">
        <f t="array" ref="CG10">SUMPRODUCT(([2]!tour=CG$3)*([2]COMMANDE!$B$7:$BO$7=CG$4)*([2]!article=$A10)*([2]!chiffre))</f>
        <v>0</v>
      </c>
      <c r="CH10" s="9"/>
      <c r="CI10" s="10"/>
      <c r="CJ10" s="10"/>
    </row>
    <row r="11" spans="1:88" ht="19.5" thickBot="1" x14ac:dyDescent="0.35">
      <c r="A11" s="14" t="s">
        <v>10</v>
      </c>
      <c r="B11" s="26" cm="1">
        <f t="array" ref="B11">SUMPRODUCT(([2]!tour=B$3)*([2]COMMANDE!$B$7:$BO$7=B$4)*([2]!article=$A11)*([2]!chiffre))</f>
        <v>0</v>
      </c>
      <c r="C11" s="26" cm="1">
        <f t="array" ref="C11">SUMPRODUCT(([2]!tour=C$3)*([2]COMMANDE!$B$7:$BO$7=C$4)*([2]!article=$A11)*([2]!chiffre))</f>
        <v>0</v>
      </c>
      <c r="D11" s="26" cm="1">
        <f t="array" ref="D11">SUMPRODUCT(([2]!tour=D$3)*([2]COMMANDE!$B$7:$BO$7=D$4)*([2]!article=$A11)*([2]!chiffre))</f>
        <v>0</v>
      </c>
      <c r="E11" s="26" cm="1">
        <f t="array" ref="E11">SUMPRODUCT(([2]!tour=E$3)*([2]COMMANDE!$B$7:$BO$7=E$4)*([2]!article=$A11)*([2]!chiffre))</f>
        <v>0</v>
      </c>
      <c r="F11" s="26" cm="1">
        <f t="array" ref="F11">SUMPRODUCT(([2]!tour=F$3)*([2]COMMANDE!$B$7:$BO$7=F$4)*([2]!article=$A11)*([2]!chiffre))</f>
        <v>0</v>
      </c>
      <c r="G11" s="26" cm="1">
        <f t="array" ref="G11">SUMPRODUCT(([2]!tour=G$3)*([2]COMMANDE!$B$7:$BO$7=G$4)*([2]!article=$A11)*([2]!chiffre))</f>
        <v>0</v>
      </c>
      <c r="H11" s="26" cm="1">
        <f t="array" ref="H11">SUMPRODUCT(([2]!tour=H$3)*([2]COMMANDE!$B$7:$BO$7=H$4)*([2]!article=$A11)*([2]!chiffre))</f>
        <v>0</v>
      </c>
      <c r="I11" s="26" cm="1">
        <f t="array" ref="I11">SUMPRODUCT(([2]!tour=I$3)*([2]COMMANDE!$B$7:$BO$7=I$4)*([2]!article=$A11)*([2]!chiffre))</f>
        <v>0</v>
      </c>
      <c r="J11" s="26" cm="1">
        <f t="array" ref="J11">SUMPRODUCT(([2]!tour=J$3)*([2]COMMANDE!$B$7:$BO$7=J$4)*([2]!article=$A11)*([2]!chiffre))</f>
        <v>0</v>
      </c>
      <c r="K11" s="26" cm="1">
        <f t="array" ref="K11">SUMPRODUCT(([2]!tour=K$3)*([2]COMMANDE!$B$7:$BO$7=K$4)*([2]!article=$A11)*([2]!chiffre))</f>
        <v>0</v>
      </c>
      <c r="L11" s="26" cm="1">
        <f t="array" ref="L11">SUMPRODUCT(([2]!tour=L$3)*([2]COMMANDE!$B$7:$BO$7=L$4)*([2]!article=$A11)*([2]!chiffre))</f>
        <v>0</v>
      </c>
      <c r="M11" s="26" cm="1">
        <f t="array" ref="M11">SUMPRODUCT(([2]!tour=M$3)*([2]COMMANDE!$B$7:$BO$7=M$4)*([2]!article=$A11)*([2]!chiffre))</f>
        <v>0</v>
      </c>
      <c r="N11" s="26" cm="1">
        <f t="array" ref="N11">SUMPRODUCT(([2]!tour=N$3)*([2]COMMANDE!$B$7:$BO$7=N$4)*([2]!article=$A11)*([2]!chiffre))</f>
        <v>0</v>
      </c>
      <c r="O11" s="26" cm="1">
        <f t="array" ref="O11">SUMPRODUCT(([2]!tour=O$3)*([2]COMMANDE!$B$7:$BO$7=O$4)*([2]!article=$A11)*([2]!chiffre))</f>
        <v>0</v>
      </c>
      <c r="P11" s="26" cm="1">
        <f t="array" ref="P11">SUMPRODUCT(([2]!tour=P$3)*([2]COMMANDE!$B$7:$BO$7=P$4)*([2]!article=$A11)*([2]!chiffre))</f>
        <v>0</v>
      </c>
      <c r="Q11" s="26" cm="1">
        <f t="array" ref="Q11">SUMPRODUCT(([2]!tour=Q$3)*([2]COMMANDE!$B$7:$BO$7=Q$4)*([2]!article=$A11)*([2]!chiffre))</f>
        <v>0</v>
      </c>
      <c r="R11" s="26" cm="1">
        <f t="array" ref="R11">SUMPRODUCT(([2]!tour=R$3)*([2]COMMANDE!$B$7:$BO$7=R$4)*([2]!article=$A11)*([2]!chiffre))</f>
        <v>0</v>
      </c>
      <c r="S11" s="26" cm="1">
        <f t="array" ref="S11">SUMPRODUCT(([2]!tour=S$3)*([2]COMMANDE!$B$7:$BO$7=S$4)*([2]!article=$A11)*([2]!chiffre))</f>
        <v>0</v>
      </c>
      <c r="T11" s="26" cm="1">
        <f t="array" ref="T11">SUMPRODUCT(([2]!tour=T$3)*([2]COMMANDE!$B$7:$BO$7=T$4)*([2]!article=$A11)*([2]!chiffre))</f>
        <v>8</v>
      </c>
      <c r="U11" s="26" cm="1">
        <f t="array" ref="U11">SUMPRODUCT(([2]!tour=U$3)*([2]COMMANDE!$B$7:$BO$7=U$4)*([2]!article=$A11)*([2]!chiffre))</f>
        <v>0</v>
      </c>
      <c r="V11" s="26" cm="1">
        <f t="array" ref="V11">SUMPRODUCT(([2]!tour=V$3)*([2]COMMANDE!$B$7:$BO$7=V$4)*([2]!article=$A11)*([2]!chiffre))</f>
        <v>6</v>
      </c>
      <c r="W11" s="26" cm="1">
        <f t="array" ref="W11">SUMPRODUCT(([2]!tour=W$3)*([2]COMMANDE!$B$7:$BO$7=W$4)*([2]!article=$A11)*([2]!chiffre))</f>
        <v>2</v>
      </c>
      <c r="X11" s="26" cm="1">
        <f t="array" ref="X11">SUMPRODUCT(([2]!tour=X$3)*([2]COMMANDE!$B$7:$BO$7=X$4)*([2]!article=$A11)*([2]!chiffre))</f>
        <v>6</v>
      </c>
      <c r="Y11" s="26" cm="1">
        <f t="array" ref="Y11">SUMPRODUCT(([2]!tour=Y$3)*([2]COMMANDE!$B$7:$BO$7=Y$4)*([2]!article=$A11)*([2]!chiffre))</f>
        <v>0</v>
      </c>
      <c r="Z11" s="26" cm="1">
        <f t="array" ref="Z11">SUMPRODUCT(([2]!tour=Z$3)*([2]COMMANDE!$B$7:$BO$7=Z$4)*([2]!article=$A11)*([2]!chiffre))</f>
        <v>5</v>
      </c>
      <c r="AA11" s="26" cm="1">
        <f t="array" ref="AA11">SUMPRODUCT(([2]!tour=AA$3)*([2]COMMANDE!$B$7:$BO$7=AA$4)*([2]!article=$A11)*([2]!chiffre))</f>
        <v>0</v>
      </c>
      <c r="AB11" s="26" cm="1">
        <f t="array" ref="AB11">SUMPRODUCT(([2]!tour=AB$3)*([2]COMMANDE!$B$7:$BO$7=AB$4)*([2]!article=$A11)*([2]!chiffre))</f>
        <v>6</v>
      </c>
      <c r="AC11" s="26" cm="1">
        <f t="array" ref="AC11">SUMPRODUCT(([2]!tour=AC$3)*([2]COMMANDE!$B$7:$BO$7=AC$4)*([2]!article=$A11)*([2]!chiffre))</f>
        <v>0</v>
      </c>
      <c r="AD11" s="26" cm="1">
        <f t="array" ref="AD11">SUMPRODUCT(([2]!tour=AD$3)*([2]COMMANDE!$B$7:$BO$7=AD$4)*([2]!article=$A11)*([2]!chiffre))</f>
        <v>5</v>
      </c>
      <c r="AE11" s="26" cm="1">
        <f t="array" ref="AE11">SUMPRODUCT(([2]!tour=AE$3)*([2]COMMANDE!$B$7:$BO$7=AE$4)*([2]!article=$A11)*([2]!chiffre))</f>
        <v>0</v>
      </c>
      <c r="AF11" s="26" cm="1">
        <f t="array" ref="AF11">SUMPRODUCT(([2]!tour=AF$3)*([2]COMMANDE!$B$7:$BO$7=AF$4)*([2]!article=$A11)*([2]!chiffre))</f>
        <v>6</v>
      </c>
      <c r="AG11" s="26" cm="1">
        <f t="array" ref="AG11">SUMPRODUCT(([2]!tour=AG$3)*([2]COMMANDE!$B$7:$BO$7=AG$4)*([2]!article=$A11)*([2]!chiffre))</f>
        <v>0</v>
      </c>
      <c r="AH11" s="26" cm="1">
        <f t="array" ref="AH11">SUMPRODUCT(([2]!tour=AH$3)*([2]COMMANDE!$B$7:$BO$7=AH$4)*([2]!article=$A11)*([2]!chiffre))</f>
        <v>5</v>
      </c>
      <c r="AI11" s="26" cm="1">
        <f t="array" ref="AI11">SUMPRODUCT(([2]!tour=AI$3)*([2]COMMANDE!$B$7:$BO$7=AI$4)*([2]!article=$A11)*([2]!chiffre))</f>
        <v>0</v>
      </c>
      <c r="AJ11" s="26" cm="1">
        <f t="array" ref="AJ11">SUMPRODUCT(([2]!tour=AJ$3)*([2]COMMANDE!$B$7:$BO$7=AJ$4)*([2]!article=$A11)*([2]!chiffre))</f>
        <v>5</v>
      </c>
      <c r="AK11" s="26" cm="1">
        <f t="array" ref="AK11">SUMPRODUCT(([2]!tour=AK$3)*([2]COMMANDE!$B$7:$BO$7=AK$4)*([2]!article=$A11)*([2]!chiffre))</f>
        <v>0</v>
      </c>
      <c r="AL11" s="26" cm="1">
        <f t="array" ref="AL11">SUMPRODUCT(([2]!tour=AL$3)*([2]COMMANDE!$B$7:$BO$7=AL$4)*([2]!article=$A11)*([2]!chiffre))</f>
        <v>5</v>
      </c>
      <c r="AM11" s="26" cm="1">
        <f t="array" ref="AM11">SUMPRODUCT(([2]!tour=AM$3)*([2]COMMANDE!$B$7:$BO$7=AM$4)*([2]!article=$A11)*([2]!chiffre))</f>
        <v>0</v>
      </c>
      <c r="AN11" s="26" cm="1">
        <f t="array" ref="AN11">SUMPRODUCT(([2]!tour=AN$3)*([2]COMMANDE!$B$7:$BO$7=AN$4)*([2]!article=$A11)*([2]!chiffre))</f>
        <v>5</v>
      </c>
      <c r="AO11" s="26" cm="1">
        <f t="array" ref="AO11">SUMPRODUCT(([2]!tour=AO$3)*([2]COMMANDE!$B$7:$BO$7=AO$4)*([2]!article=$A11)*([2]!chiffre))</f>
        <v>0</v>
      </c>
      <c r="AP11" s="26" cm="1">
        <f t="array" ref="AP11">SUMPRODUCT(([2]!tour=AP$3)*([2]COMMANDE!$B$7:$BO$7=AP$4)*([2]!article=$A11)*([2]!chiffre))</f>
        <v>5</v>
      </c>
      <c r="AQ11" s="26" cm="1">
        <f t="array" ref="AQ11">SUMPRODUCT(([2]!tour=AQ$3)*([2]COMMANDE!$B$7:$BO$7=AQ$4)*([2]!article=$A11)*([2]!chiffre))</f>
        <v>0</v>
      </c>
      <c r="AR11" s="26" cm="1">
        <f t="array" ref="AR11">SUMPRODUCT(([2]!tour=AR$3)*([2]COMMANDE!$B$7:$BO$7=AR$4)*([2]!article=$A11)*([2]!chiffre))</f>
        <v>0</v>
      </c>
      <c r="AS11" s="26" cm="1">
        <f t="array" ref="AS11">SUMPRODUCT(([2]!tour=AS$3)*([2]COMMANDE!$B$7:$BO$7=AS$4)*([2]!article=$A11)*([2]!chiffre))</f>
        <v>0</v>
      </c>
      <c r="AT11" s="26" cm="1">
        <f t="array" ref="AT11">SUMPRODUCT(([2]!tour=AT$3)*([2]COMMANDE!$B$7:$BO$7=AT$4)*([2]!article=$A11)*([2]!chiffre))</f>
        <v>0</v>
      </c>
      <c r="AU11" s="26" cm="1">
        <f t="array" ref="AU11">SUMPRODUCT(([2]!tour=AU$3)*([2]COMMANDE!$B$7:$BO$7=AU$4)*([2]!article=$A11)*([2]!chiffre))</f>
        <v>0</v>
      </c>
      <c r="AV11" s="26" cm="1">
        <f t="array" ref="AV11">SUMPRODUCT(([2]!tour=AV$3)*([2]COMMANDE!$B$7:$BO$7=AV$4)*([2]!article=$A11)*([2]!chiffre))</f>
        <v>0</v>
      </c>
      <c r="AW11" s="26" cm="1">
        <f t="array" ref="AW11">SUMPRODUCT(([2]!tour=AW$3)*([2]COMMANDE!$B$7:$BO$7=AW$4)*([2]!article=$A11)*([2]!chiffre))</f>
        <v>0</v>
      </c>
      <c r="AX11" s="26" cm="1">
        <f t="array" ref="AX11">SUMPRODUCT(([2]!tour=AX$3)*([2]COMMANDE!$B$7:$BO$7=AX$4)*([2]!article=$A11)*([2]!chiffre))</f>
        <v>0</v>
      </c>
      <c r="AY11" s="26" cm="1">
        <f t="array" ref="AY11">SUMPRODUCT(([2]!tour=AY$3)*([2]COMMANDE!$B$7:$BO$7=AY$4)*([2]!article=$A11)*([2]!chiffre))</f>
        <v>0</v>
      </c>
      <c r="AZ11" s="26" cm="1">
        <f t="array" ref="AZ11">SUMPRODUCT(([2]!tour=AZ$3)*([2]COMMANDE!$B$7:$BO$7=AZ$4)*([2]!article=$A11)*([2]!chiffre))</f>
        <v>0</v>
      </c>
      <c r="BA11" s="26" cm="1">
        <f t="array" ref="BA11">SUMPRODUCT(([2]!tour=BA$3)*([2]COMMANDE!$B$7:$BO$7=BA$4)*([2]!article=$A11)*([2]!chiffre))</f>
        <v>0</v>
      </c>
      <c r="BB11" s="26" cm="1">
        <f t="array" ref="BB11">SUMPRODUCT(([2]!tour=BB$3)*([2]COMMANDE!$B$7:$BO$7=BB$4)*([2]!article=$A11)*([2]!chiffre))</f>
        <v>0</v>
      </c>
      <c r="BC11" s="26" cm="1">
        <f t="array" ref="BC11">SUMPRODUCT(([2]!tour=BC$3)*([2]COMMANDE!$B$7:$BO$7=BC$4)*([2]!article=$A11)*([2]!chiffre))</f>
        <v>0</v>
      </c>
      <c r="BD11" s="26" cm="1">
        <f t="array" ref="BD11">SUMPRODUCT(([2]!tour=BD$3)*([2]COMMANDE!$B$7:$BO$7=BD$4)*([2]!article=$A11)*([2]!chiffre))</f>
        <v>0</v>
      </c>
      <c r="BE11" s="26" cm="1">
        <f t="array" ref="BE11">SUMPRODUCT(([2]!tour=BE$3)*([2]COMMANDE!$B$7:$BO$7=BE$4)*([2]!article=$A11)*([2]!chiffre))</f>
        <v>0</v>
      </c>
      <c r="BF11" s="26" cm="1">
        <f t="array" ref="BF11">SUMPRODUCT(([2]!tour=BF$3)*([2]COMMANDE!$B$7:$BO$7=BF$4)*([2]!article=$A11)*([2]!chiffre))</f>
        <v>0</v>
      </c>
      <c r="BG11" s="26" cm="1">
        <f t="array" ref="BG11">SUMPRODUCT(([2]!tour=BG$3)*([2]COMMANDE!$B$7:$BO$7=BG$4)*([2]!article=$A11)*([2]!chiffre))</f>
        <v>0</v>
      </c>
      <c r="BH11" s="26" cm="1">
        <f t="array" ref="BH11">SUMPRODUCT(([2]!tour=BH$3)*([2]COMMANDE!$B$7:$BO$7=BH$4)*([2]!article=$A11)*([2]!chiffre))</f>
        <v>0</v>
      </c>
      <c r="BI11" s="26" cm="1">
        <f t="array" ref="BI11">SUMPRODUCT(([2]!tour=BI$3)*([2]COMMANDE!$B$7:$BO$7=BI$4)*([2]!article=$A11)*([2]!chiffre))</f>
        <v>0</v>
      </c>
      <c r="BJ11" s="26" cm="1">
        <f t="array" ref="BJ11">SUMPRODUCT(([2]!tour=BJ$3)*([2]COMMANDE!$B$7:$BO$7=BJ$4)*([2]!article=$A11)*([2]!chiffre))</f>
        <v>0</v>
      </c>
      <c r="BK11" s="26" cm="1">
        <f t="array" ref="BK11">SUMPRODUCT(([2]!tour=BK$3)*([2]COMMANDE!$B$7:$BO$7=BK$4)*([2]!article=$A11)*([2]!chiffre))</f>
        <v>0</v>
      </c>
      <c r="BL11" s="26" cm="1">
        <f t="array" ref="BL11">SUMPRODUCT(([2]!tour=BL$3)*([2]COMMANDE!$B$7:$BO$7=BL$4)*([2]!article=$A11)*([2]!chiffre))</f>
        <v>0</v>
      </c>
      <c r="BM11" s="26" cm="1">
        <f t="array" ref="BM11">SUMPRODUCT(([2]!tour=BM$3)*([2]COMMANDE!$B$7:$BO$7=BM$4)*([2]!article=$A11)*([2]!chiffre))</f>
        <v>0</v>
      </c>
      <c r="BN11" s="26" cm="1">
        <f t="array" ref="BN11">SUMPRODUCT(([2]!tour=BN$3)*([2]COMMANDE!$B$7:$BO$7=BN$4)*([2]!article=$A11)*([2]!chiffre))</f>
        <v>0</v>
      </c>
      <c r="BO11" s="26" cm="1">
        <f t="array" ref="BO11">SUMPRODUCT(([2]!tour=BO$3)*([2]COMMANDE!$B$7:$BO$7=BO$4)*([2]!article=$A11)*([2]!chiffre))</f>
        <v>0</v>
      </c>
      <c r="BP11" s="26" cm="1">
        <f t="array" ref="BP11">SUMPRODUCT(([2]!tour=BP$3)*([2]COMMANDE!$B$7:$BO$7=BP$4)*([2]!article=$A11)*([2]!chiffre))</f>
        <v>0</v>
      </c>
      <c r="BQ11" s="26" cm="1">
        <f t="array" ref="BQ11">SUMPRODUCT(([2]!tour=BQ$3)*([2]COMMANDE!$B$7:$BO$7=BQ$4)*([2]!article=$A11)*([2]!chiffre))</f>
        <v>0</v>
      </c>
      <c r="BR11" s="26" cm="1">
        <f t="array" ref="BR11">SUMPRODUCT(([2]!tour=BR$3)*([2]COMMANDE!$B$7:$BO$7=BR$4)*([2]!article=$A11)*([2]!chiffre))</f>
        <v>0</v>
      </c>
      <c r="BS11" s="26" cm="1">
        <f t="array" ref="BS11">SUMPRODUCT(([2]!tour=BS$3)*([2]COMMANDE!$B$7:$BO$7=BS$4)*([2]!article=$A11)*([2]!chiffre))</f>
        <v>0</v>
      </c>
      <c r="BT11" s="26" cm="1">
        <f t="array" ref="BT11">SUMPRODUCT(([2]!tour=BT$3)*([2]COMMANDE!$B$7:$BO$7=BT$4)*([2]!article=$A11)*([2]!chiffre))</f>
        <v>0</v>
      </c>
      <c r="BU11" s="26" cm="1">
        <f t="array" ref="BU11">SUMPRODUCT(([2]!tour=BU$3)*([2]COMMANDE!$B$7:$BO$7=BU$4)*([2]!article=$A11)*([2]!chiffre))</f>
        <v>0</v>
      </c>
      <c r="BV11" s="26" cm="1">
        <f t="array" ref="BV11">SUMPRODUCT(([2]!tour=BV$3)*([2]COMMANDE!$B$7:$BO$7=BV$4)*([2]!article=$A11)*([2]!chiffre))</f>
        <v>0</v>
      </c>
      <c r="BW11" s="26" cm="1">
        <f t="array" ref="BW11">SUMPRODUCT(([2]!tour=BW$3)*([2]COMMANDE!$B$7:$BO$7=BW$4)*([2]!article=$A11)*([2]!chiffre))</f>
        <v>0</v>
      </c>
      <c r="BX11" s="26" cm="1">
        <f t="array" ref="BX11">SUMPRODUCT(([2]!tour=BX$3)*([2]COMMANDE!$B$7:$BO$7=BX$4)*([2]!article=$A11)*([2]!chiffre))</f>
        <v>0</v>
      </c>
      <c r="BY11" s="26" cm="1">
        <f t="array" ref="BY11">SUMPRODUCT(([2]!tour=BY$3)*([2]COMMANDE!$B$7:$BO$7=BY$4)*([2]!article=$A11)*([2]!chiffre))</f>
        <v>0</v>
      </c>
      <c r="BZ11" s="26" cm="1">
        <f t="array" ref="BZ11">SUMPRODUCT(([2]!tour=BZ$3)*([2]COMMANDE!$B$7:$BO$7=BZ$4)*([2]!article=$A11)*([2]!chiffre))</f>
        <v>0</v>
      </c>
      <c r="CA11" s="26" cm="1">
        <f t="array" ref="CA11">SUMPRODUCT(([2]!tour=CA$3)*([2]COMMANDE!$B$7:$BO$7=CA$4)*([2]!article=$A11)*([2]!chiffre))</f>
        <v>0</v>
      </c>
      <c r="CB11" s="26" cm="1">
        <f t="array" ref="CB11">SUMPRODUCT(([2]!tour=CB$3)*([2]COMMANDE!$B$7:$BO$7=CB$4)*([2]!article=$A11)*([2]!chiffre))</f>
        <v>0</v>
      </c>
      <c r="CC11" s="26" cm="1">
        <f t="array" ref="CC11">SUMPRODUCT(([2]!tour=CC$3)*([2]COMMANDE!$B$7:$BO$7=CC$4)*([2]!article=$A11)*([2]!chiffre))</f>
        <v>0</v>
      </c>
      <c r="CD11" s="26" cm="1">
        <f t="array" ref="CD11">SUMPRODUCT(([2]!tour=CD$3)*([2]COMMANDE!$B$7:$BO$7=CD$4)*([2]!article=$A11)*([2]!chiffre))</f>
        <v>0</v>
      </c>
      <c r="CE11" s="26" cm="1">
        <f t="array" ref="CE11">SUMPRODUCT(([2]!tour=CE$3)*([2]COMMANDE!$B$7:$BO$7=CE$4)*([2]!article=$A11)*([2]!chiffre))</f>
        <v>0</v>
      </c>
      <c r="CF11" s="26" cm="1">
        <f t="array" ref="CF11">SUMPRODUCT(([2]!tour=CF$3)*([2]COMMANDE!$B$7:$BO$7=CF$4)*([2]!article=$A11)*([2]!chiffre))</f>
        <v>0</v>
      </c>
      <c r="CG11" s="26" cm="1">
        <f t="array" ref="CG11">SUMPRODUCT(([2]!tour=CG$3)*([2]COMMANDE!$B$7:$BO$7=CG$4)*([2]!article=$A11)*([2]!chiffre))</f>
        <v>0</v>
      </c>
      <c r="CH11" s="9"/>
      <c r="CI11" s="10"/>
      <c r="CJ11" s="10"/>
    </row>
    <row r="12" spans="1:88" ht="19.5" thickBot="1" x14ac:dyDescent="0.35">
      <c r="A12" s="14" t="s">
        <v>11</v>
      </c>
      <c r="B12" s="26" cm="1">
        <f t="array" ref="B12">SUMPRODUCT(([2]!tour=B$3)*([2]COMMANDE!$B$7:$BO$7=B$4)*([2]!article=$A12)*([2]!chiffre))</f>
        <v>0</v>
      </c>
      <c r="C12" s="26" cm="1">
        <f t="array" ref="C12">SUMPRODUCT(([2]!tour=C$3)*([2]COMMANDE!$B$7:$BO$7=C$4)*([2]!article=$A12)*([2]!chiffre))</f>
        <v>0</v>
      </c>
      <c r="D12" s="26" cm="1">
        <f t="array" ref="D12">SUMPRODUCT(([2]!tour=D$3)*([2]COMMANDE!$B$7:$BO$7=D$4)*([2]!article=$A12)*([2]!chiffre))</f>
        <v>0</v>
      </c>
      <c r="E12" s="26" cm="1">
        <f t="array" ref="E12">SUMPRODUCT(([2]!tour=E$3)*([2]COMMANDE!$B$7:$BO$7=E$4)*([2]!article=$A12)*([2]!chiffre))</f>
        <v>0</v>
      </c>
      <c r="F12" s="26" cm="1">
        <f t="array" ref="F12">SUMPRODUCT(([2]!tour=F$3)*([2]COMMANDE!$B$7:$BO$7=F$4)*([2]!article=$A12)*([2]!chiffre))</f>
        <v>0</v>
      </c>
      <c r="G12" s="26" cm="1">
        <f t="array" ref="G12">SUMPRODUCT(([2]!tour=G$3)*([2]COMMANDE!$B$7:$BO$7=G$4)*([2]!article=$A12)*([2]!chiffre))</f>
        <v>0</v>
      </c>
      <c r="H12" s="26" cm="1">
        <f t="array" ref="H12">SUMPRODUCT(([2]!tour=H$3)*([2]COMMANDE!$B$7:$BO$7=H$4)*([2]!article=$A12)*([2]!chiffre))</f>
        <v>0</v>
      </c>
      <c r="I12" s="26" cm="1">
        <f t="array" ref="I12">SUMPRODUCT(([2]!tour=I$3)*([2]COMMANDE!$B$7:$BO$7=I$4)*([2]!article=$A12)*([2]!chiffre))</f>
        <v>0</v>
      </c>
      <c r="J12" s="26" cm="1">
        <f t="array" ref="J12">SUMPRODUCT(([2]!tour=J$3)*([2]COMMANDE!$B$7:$BO$7=J$4)*([2]!article=$A12)*([2]!chiffre))</f>
        <v>0</v>
      </c>
      <c r="K12" s="26" cm="1">
        <f t="array" ref="K12">SUMPRODUCT(([2]!tour=K$3)*([2]COMMANDE!$B$7:$BO$7=K$4)*([2]!article=$A12)*([2]!chiffre))</f>
        <v>0</v>
      </c>
      <c r="L12" s="26" cm="1">
        <f t="array" ref="L12">SUMPRODUCT(([2]!tour=L$3)*([2]COMMANDE!$B$7:$BO$7=L$4)*([2]!article=$A12)*([2]!chiffre))</f>
        <v>0</v>
      </c>
      <c r="M12" s="26" cm="1">
        <f t="array" ref="M12">SUMPRODUCT(([2]!tour=M$3)*([2]COMMANDE!$B$7:$BO$7=M$4)*([2]!article=$A12)*([2]!chiffre))</f>
        <v>0</v>
      </c>
      <c r="N12" s="26" cm="1">
        <f t="array" ref="N12">SUMPRODUCT(([2]!tour=N$3)*([2]COMMANDE!$B$7:$BO$7=N$4)*([2]!article=$A12)*([2]!chiffre))</f>
        <v>0</v>
      </c>
      <c r="O12" s="26" cm="1">
        <f t="array" ref="O12">SUMPRODUCT(([2]!tour=O$3)*([2]COMMANDE!$B$7:$BO$7=O$4)*([2]!article=$A12)*([2]!chiffre))</f>
        <v>0</v>
      </c>
      <c r="P12" s="26" cm="1">
        <f t="array" ref="P12">SUMPRODUCT(([2]!tour=P$3)*([2]COMMANDE!$B$7:$BO$7=P$4)*([2]!article=$A12)*([2]!chiffre))</f>
        <v>0</v>
      </c>
      <c r="Q12" s="26" cm="1">
        <f t="array" ref="Q12">SUMPRODUCT(([2]!tour=Q$3)*([2]COMMANDE!$B$7:$BO$7=Q$4)*([2]!article=$A12)*([2]!chiffre))</f>
        <v>0</v>
      </c>
      <c r="R12" s="26" cm="1">
        <f t="array" ref="R12">SUMPRODUCT(([2]!tour=R$3)*([2]COMMANDE!$B$7:$BO$7=R$4)*([2]!article=$A12)*([2]!chiffre))</f>
        <v>0</v>
      </c>
      <c r="S12" s="26" cm="1">
        <f t="array" ref="S12">SUMPRODUCT(([2]!tour=S$3)*([2]COMMANDE!$B$7:$BO$7=S$4)*([2]!article=$A12)*([2]!chiffre))</f>
        <v>0</v>
      </c>
      <c r="T12" s="26" cm="1">
        <f t="array" ref="T12">SUMPRODUCT(([2]!tour=T$3)*([2]COMMANDE!$B$7:$BO$7=T$4)*([2]!article=$A12)*([2]!chiffre))</f>
        <v>0</v>
      </c>
      <c r="U12" s="26" cm="1">
        <f t="array" ref="U12">SUMPRODUCT(([2]!tour=U$3)*([2]COMMANDE!$B$7:$BO$7=U$4)*([2]!article=$A12)*([2]!chiffre))</f>
        <v>0</v>
      </c>
      <c r="V12" s="26" cm="1">
        <f t="array" ref="V12">SUMPRODUCT(([2]!tour=V$3)*([2]COMMANDE!$B$7:$BO$7=V$4)*([2]!article=$A12)*([2]!chiffre))</f>
        <v>0</v>
      </c>
      <c r="W12" s="26" cm="1">
        <f t="array" ref="W12">SUMPRODUCT(([2]!tour=W$3)*([2]COMMANDE!$B$7:$BO$7=W$4)*([2]!article=$A12)*([2]!chiffre))</f>
        <v>0</v>
      </c>
      <c r="X12" s="26" cm="1">
        <f t="array" ref="X12">SUMPRODUCT(([2]!tour=X$3)*([2]COMMANDE!$B$7:$BO$7=X$4)*([2]!article=$A12)*([2]!chiffre))</f>
        <v>0</v>
      </c>
      <c r="Y12" s="26" cm="1">
        <f t="array" ref="Y12">SUMPRODUCT(([2]!tour=Y$3)*([2]COMMANDE!$B$7:$BO$7=Y$4)*([2]!article=$A12)*([2]!chiffre))</f>
        <v>0</v>
      </c>
      <c r="Z12" s="26" cm="1">
        <f t="array" ref="Z12">SUMPRODUCT(([2]!tour=Z$3)*([2]COMMANDE!$B$7:$BO$7=Z$4)*([2]!article=$A12)*([2]!chiffre))</f>
        <v>0</v>
      </c>
      <c r="AA12" s="26" cm="1">
        <f t="array" ref="AA12">SUMPRODUCT(([2]!tour=AA$3)*([2]COMMANDE!$B$7:$BO$7=AA$4)*([2]!article=$A12)*([2]!chiffre))</f>
        <v>0</v>
      </c>
      <c r="AB12" s="26" cm="1">
        <f t="array" ref="AB12">SUMPRODUCT(([2]!tour=AB$3)*([2]COMMANDE!$B$7:$BO$7=AB$4)*([2]!article=$A12)*([2]!chiffre))</f>
        <v>0</v>
      </c>
      <c r="AC12" s="26" cm="1">
        <f t="array" ref="AC12">SUMPRODUCT(([2]!tour=AC$3)*([2]COMMANDE!$B$7:$BO$7=AC$4)*([2]!article=$A12)*([2]!chiffre))</f>
        <v>0</v>
      </c>
      <c r="AD12" s="26" cm="1">
        <f t="array" ref="AD12">SUMPRODUCT(([2]!tour=AD$3)*([2]COMMANDE!$B$7:$BO$7=AD$4)*([2]!article=$A12)*([2]!chiffre))</f>
        <v>0</v>
      </c>
      <c r="AE12" s="26" cm="1">
        <f t="array" ref="AE12">SUMPRODUCT(([2]!tour=AE$3)*([2]COMMANDE!$B$7:$BO$7=AE$4)*([2]!article=$A12)*([2]!chiffre))</f>
        <v>0</v>
      </c>
      <c r="AF12" s="26" cm="1">
        <f t="array" ref="AF12">SUMPRODUCT(([2]!tour=AF$3)*([2]COMMANDE!$B$7:$BO$7=AF$4)*([2]!article=$A12)*([2]!chiffre))</f>
        <v>0</v>
      </c>
      <c r="AG12" s="26" cm="1">
        <f t="array" ref="AG12">SUMPRODUCT(([2]!tour=AG$3)*([2]COMMANDE!$B$7:$BO$7=AG$4)*([2]!article=$A12)*([2]!chiffre))</f>
        <v>0</v>
      </c>
      <c r="AH12" s="26" cm="1">
        <f t="array" ref="AH12">SUMPRODUCT(([2]!tour=AH$3)*([2]COMMANDE!$B$7:$BO$7=AH$4)*([2]!article=$A12)*([2]!chiffre))</f>
        <v>0</v>
      </c>
      <c r="AI12" s="26" cm="1">
        <f t="array" ref="AI12">SUMPRODUCT(([2]!tour=AI$3)*([2]COMMANDE!$B$7:$BO$7=AI$4)*([2]!article=$A12)*([2]!chiffre))</f>
        <v>0</v>
      </c>
      <c r="AJ12" s="26" cm="1">
        <f t="array" ref="AJ12">SUMPRODUCT(([2]!tour=AJ$3)*([2]COMMANDE!$B$7:$BO$7=AJ$4)*([2]!article=$A12)*([2]!chiffre))</f>
        <v>0</v>
      </c>
      <c r="AK12" s="26" cm="1">
        <f t="array" ref="AK12">SUMPRODUCT(([2]!tour=AK$3)*([2]COMMANDE!$B$7:$BO$7=AK$4)*([2]!article=$A12)*([2]!chiffre))</f>
        <v>0</v>
      </c>
      <c r="AL12" s="26" cm="1">
        <f t="array" ref="AL12">SUMPRODUCT(([2]!tour=AL$3)*([2]COMMANDE!$B$7:$BO$7=AL$4)*([2]!article=$A12)*([2]!chiffre))</f>
        <v>0</v>
      </c>
      <c r="AM12" s="26" cm="1">
        <f t="array" ref="AM12">SUMPRODUCT(([2]!tour=AM$3)*([2]COMMANDE!$B$7:$BO$7=AM$4)*([2]!article=$A12)*([2]!chiffre))</f>
        <v>0</v>
      </c>
      <c r="AN12" s="26" cm="1">
        <f t="array" ref="AN12">SUMPRODUCT(([2]!tour=AN$3)*([2]COMMANDE!$B$7:$BO$7=AN$4)*([2]!article=$A12)*([2]!chiffre))</f>
        <v>0</v>
      </c>
      <c r="AO12" s="26" cm="1">
        <f t="array" ref="AO12">SUMPRODUCT(([2]!tour=AO$3)*([2]COMMANDE!$B$7:$BO$7=AO$4)*([2]!article=$A12)*([2]!chiffre))</f>
        <v>0</v>
      </c>
      <c r="AP12" s="26" cm="1">
        <f t="array" ref="AP12">SUMPRODUCT(([2]!tour=AP$3)*([2]COMMANDE!$B$7:$BO$7=AP$4)*([2]!article=$A12)*([2]!chiffre))</f>
        <v>0</v>
      </c>
      <c r="AQ12" s="26" cm="1">
        <f t="array" ref="AQ12">SUMPRODUCT(([2]!tour=AQ$3)*([2]COMMANDE!$B$7:$BO$7=AQ$4)*([2]!article=$A12)*([2]!chiffre))</f>
        <v>0</v>
      </c>
      <c r="AR12" s="26" cm="1">
        <f t="array" ref="AR12">SUMPRODUCT(([2]!tour=AR$3)*([2]COMMANDE!$B$7:$BO$7=AR$4)*([2]!article=$A12)*([2]!chiffre))</f>
        <v>0</v>
      </c>
      <c r="AS12" s="26" cm="1">
        <f t="array" ref="AS12">SUMPRODUCT(([2]!tour=AS$3)*([2]COMMANDE!$B$7:$BO$7=AS$4)*([2]!article=$A12)*([2]!chiffre))</f>
        <v>0</v>
      </c>
      <c r="AT12" s="26" cm="1">
        <f t="array" ref="AT12">SUMPRODUCT(([2]!tour=AT$3)*([2]COMMANDE!$B$7:$BO$7=AT$4)*([2]!article=$A12)*([2]!chiffre))</f>
        <v>0</v>
      </c>
      <c r="AU12" s="26" cm="1">
        <f t="array" ref="AU12">SUMPRODUCT(([2]!tour=AU$3)*([2]COMMANDE!$B$7:$BO$7=AU$4)*([2]!article=$A12)*([2]!chiffre))</f>
        <v>0</v>
      </c>
      <c r="AV12" s="26" cm="1">
        <f t="array" ref="AV12">SUMPRODUCT(([2]!tour=AV$3)*([2]COMMANDE!$B$7:$BO$7=AV$4)*([2]!article=$A12)*([2]!chiffre))</f>
        <v>0</v>
      </c>
      <c r="AW12" s="26" cm="1">
        <f t="array" ref="AW12">SUMPRODUCT(([2]!tour=AW$3)*([2]COMMANDE!$B$7:$BO$7=AW$4)*([2]!article=$A12)*([2]!chiffre))</f>
        <v>0</v>
      </c>
      <c r="AX12" s="26" cm="1">
        <f t="array" ref="AX12">SUMPRODUCT(([2]!tour=AX$3)*([2]COMMANDE!$B$7:$BO$7=AX$4)*([2]!article=$A12)*([2]!chiffre))</f>
        <v>0</v>
      </c>
      <c r="AY12" s="26" cm="1">
        <f t="array" ref="AY12">SUMPRODUCT(([2]!tour=AY$3)*([2]COMMANDE!$B$7:$BO$7=AY$4)*([2]!article=$A12)*([2]!chiffre))</f>
        <v>0</v>
      </c>
      <c r="AZ12" s="26" cm="1">
        <f t="array" ref="AZ12">SUMPRODUCT(([2]!tour=AZ$3)*([2]COMMANDE!$B$7:$BO$7=AZ$4)*([2]!article=$A12)*([2]!chiffre))</f>
        <v>0</v>
      </c>
      <c r="BA12" s="26" cm="1">
        <f t="array" ref="BA12">SUMPRODUCT(([2]!tour=BA$3)*([2]COMMANDE!$B$7:$BO$7=BA$4)*([2]!article=$A12)*([2]!chiffre))</f>
        <v>0</v>
      </c>
      <c r="BB12" s="26" cm="1">
        <f t="array" ref="BB12">SUMPRODUCT(([2]!tour=BB$3)*([2]COMMANDE!$B$7:$BO$7=BB$4)*([2]!article=$A12)*([2]!chiffre))</f>
        <v>0</v>
      </c>
      <c r="BC12" s="26" cm="1">
        <f t="array" ref="BC12">SUMPRODUCT(([2]!tour=BC$3)*([2]COMMANDE!$B$7:$BO$7=BC$4)*([2]!article=$A12)*([2]!chiffre))</f>
        <v>0</v>
      </c>
      <c r="BD12" s="26" cm="1">
        <f t="array" ref="BD12">SUMPRODUCT(([2]!tour=BD$3)*([2]COMMANDE!$B$7:$BO$7=BD$4)*([2]!article=$A12)*([2]!chiffre))</f>
        <v>0</v>
      </c>
      <c r="BE12" s="26" cm="1">
        <f t="array" ref="BE12">SUMPRODUCT(([2]!tour=BE$3)*([2]COMMANDE!$B$7:$BO$7=BE$4)*([2]!article=$A12)*([2]!chiffre))</f>
        <v>0</v>
      </c>
      <c r="BF12" s="26" cm="1">
        <f t="array" ref="BF12">SUMPRODUCT(([2]!tour=BF$3)*([2]COMMANDE!$B$7:$BO$7=BF$4)*([2]!article=$A12)*([2]!chiffre))</f>
        <v>0</v>
      </c>
      <c r="BG12" s="26" cm="1">
        <f t="array" ref="BG12">SUMPRODUCT(([2]!tour=BG$3)*([2]COMMANDE!$B$7:$BO$7=BG$4)*([2]!article=$A12)*([2]!chiffre))</f>
        <v>0</v>
      </c>
      <c r="BH12" s="26" cm="1">
        <f t="array" ref="BH12">SUMPRODUCT(([2]!tour=BH$3)*([2]COMMANDE!$B$7:$BO$7=BH$4)*([2]!article=$A12)*([2]!chiffre))</f>
        <v>0</v>
      </c>
      <c r="BI12" s="26" cm="1">
        <f t="array" ref="BI12">SUMPRODUCT(([2]!tour=BI$3)*([2]COMMANDE!$B$7:$BO$7=BI$4)*([2]!article=$A12)*([2]!chiffre))</f>
        <v>0</v>
      </c>
      <c r="BJ12" s="26" cm="1">
        <f t="array" ref="BJ12">SUMPRODUCT(([2]!tour=BJ$3)*([2]COMMANDE!$B$7:$BO$7=BJ$4)*([2]!article=$A12)*([2]!chiffre))</f>
        <v>0</v>
      </c>
      <c r="BK12" s="26" cm="1">
        <f t="array" ref="BK12">SUMPRODUCT(([2]!tour=BK$3)*([2]COMMANDE!$B$7:$BO$7=BK$4)*([2]!article=$A12)*([2]!chiffre))</f>
        <v>0</v>
      </c>
      <c r="BL12" s="26" cm="1">
        <f t="array" ref="BL12">SUMPRODUCT(([2]!tour=BL$3)*([2]COMMANDE!$B$7:$BO$7=BL$4)*([2]!article=$A12)*([2]!chiffre))</f>
        <v>0</v>
      </c>
      <c r="BM12" s="26" cm="1">
        <f t="array" ref="BM12">SUMPRODUCT(([2]!tour=BM$3)*([2]COMMANDE!$B$7:$BO$7=BM$4)*([2]!article=$A12)*([2]!chiffre))</f>
        <v>0</v>
      </c>
      <c r="BN12" s="26" cm="1">
        <f t="array" ref="BN12">SUMPRODUCT(([2]!tour=BN$3)*([2]COMMANDE!$B$7:$BO$7=BN$4)*([2]!article=$A12)*([2]!chiffre))</f>
        <v>0</v>
      </c>
      <c r="BO12" s="26" cm="1">
        <f t="array" ref="BO12">SUMPRODUCT(([2]!tour=BO$3)*([2]COMMANDE!$B$7:$BO$7=BO$4)*([2]!article=$A12)*([2]!chiffre))</f>
        <v>0</v>
      </c>
      <c r="BP12" s="26" cm="1">
        <f t="array" ref="BP12">SUMPRODUCT(([2]!tour=BP$3)*([2]COMMANDE!$B$7:$BO$7=BP$4)*([2]!article=$A12)*([2]!chiffre))</f>
        <v>0</v>
      </c>
      <c r="BQ12" s="26" cm="1">
        <f t="array" ref="BQ12">SUMPRODUCT(([2]!tour=BQ$3)*([2]COMMANDE!$B$7:$BO$7=BQ$4)*([2]!article=$A12)*([2]!chiffre))</f>
        <v>0</v>
      </c>
      <c r="BR12" s="26" cm="1">
        <f t="array" ref="BR12">SUMPRODUCT(([2]!tour=BR$3)*([2]COMMANDE!$B$7:$BO$7=BR$4)*([2]!article=$A12)*([2]!chiffre))</f>
        <v>0</v>
      </c>
      <c r="BS12" s="26" cm="1">
        <f t="array" ref="BS12">SUMPRODUCT(([2]!tour=BS$3)*([2]COMMANDE!$B$7:$BO$7=BS$4)*([2]!article=$A12)*([2]!chiffre))</f>
        <v>0</v>
      </c>
      <c r="BT12" s="26" cm="1">
        <f t="array" ref="BT12">SUMPRODUCT(([2]!tour=BT$3)*([2]COMMANDE!$B$7:$BO$7=BT$4)*([2]!article=$A12)*([2]!chiffre))</f>
        <v>0</v>
      </c>
      <c r="BU12" s="26" cm="1">
        <f t="array" ref="BU12">SUMPRODUCT(([2]!tour=BU$3)*([2]COMMANDE!$B$7:$BO$7=BU$4)*([2]!article=$A12)*([2]!chiffre))</f>
        <v>0</v>
      </c>
      <c r="BV12" s="26" cm="1">
        <f t="array" ref="BV12">SUMPRODUCT(([2]!tour=BV$3)*([2]COMMANDE!$B$7:$BO$7=BV$4)*([2]!article=$A12)*([2]!chiffre))</f>
        <v>0</v>
      </c>
      <c r="BW12" s="26" cm="1">
        <f t="array" ref="BW12">SUMPRODUCT(([2]!tour=BW$3)*([2]COMMANDE!$B$7:$BO$7=BW$4)*([2]!article=$A12)*([2]!chiffre))</f>
        <v>0</v>
      </c>
      <c r="BX12" s="26" cm="1">
        <f t="array" ref="BX12">SUMPRODUCT(([2]!tour=BX$3)*([2]COMMANDE!$B$7:$BO$7=BX$4)*([2]!article=$A12)*([2]!chiffre))</f>
        <v>0</v>
      </c>
      <c r="BY12" s="26" cm="1">
        <f t="array" ref="BY12">SUMPRODUCT(([2]!tour=BY$3)*([2]COMMANDE!$B$7:$BO$7=BY$4)*([2]!article=$A12)*([2]!chiffre))</f>
        <v>0</v>
      </c>
      <c r="BZ12" s="26" cm="1">
        <f t="array" ref="BZ12">SUMPRODUCT(([2]!tour=BZ$3)*([2]COMMANDE!$B$7:$BO$7=BZ$4)*([2]!article=$A12)*([2]!chiffre))</f>
        <v>0</v>
      </c>
      <c r="CA12" s="26" cm="1">
        <f t="array" ref="CA12">SUMPRODUCT(([2]!tour=CA$3)*([2]COMMANDE!$B$7:$BO$7=CA$4)*([2]!article=$A12)*([2]!chiffre))</f>
        <v>0</v>
      </c>
      <c r="CB12" s="26" cm="1">
        <f t="array" ref="CB12">SUMPRODUCT(([2]!tour=CB$3)*([2]COMMANDE!$B$7:$BO$7=CB$4)*([2]!article=$A12)*([2]!chiffre))</f>
        <v>0</v>
      </c>
      <c r="CC12" s="26" cm="1">
        <f t="array" ref="CC12">SUMPRODUCT(([2]!tour=CC$3)*([2]COMMANDE!$B$7:$BO$7=CC$4)*([2]!article=$A12)*([2]!chiffre))</f>
        <v>0</v>
      </c>
      <c r="CD12" s="26" cm="1">
        <f t="array" ref="CD12">SUMPRODUCT(([2]!tour=CD$3)*([2]COMMANDE!$B$7:$BO$7=CD$4)*([2]!article=$A12)*([2]!chiffre))</f>
        <v>0</v>
      </c>
      <c r="CE12" s="26" cm="1">
        <f t="array" ref="CE12">SUMPRODUCT(([2]!tour=CE$3)*([2]COMMANDE!$B$7:$BO$7=CE$4)*([2]!article=$A12)*([2]!chiffre))</f>
        <v>0</v>
      </c>
      <c r="CF12" s="26" cm="1">
        <f t="array" ref="CF12">SUMPRODUCT(([2]!tour=CF$3)*([2]COMMANDE!$B$7:$BO$7=CF$4)*([2]!article=$A12)*([2]!chiffre))</f>
        <v>0</v>
      </c>
      <c r="CG12" s="26" cm="1">
        <f t="array" ref="CG12">SUMPRODUCT(([2]!tour=CG$3)*([2]COMMANDE!$B$7:$BO$7=CG$4)*([2]!article=$A12)*([2]!chiffre))</f>
        <v>0</v>
      </c>
      <c r="CH12" s="9"/>
      <c r="CI12" s="10"/>
      <c r="CJ12" s="10"/>
    </row>
    <row r="13" spans="1:88" ht="19.5" thickBot="1" x14ac:dyDescent="0.35">
      <c r="A13" s="14" t="s">
        <v>12</v>
      </c>
      <c r="B13" s="26" cm="1">
        <f t="array" ref="B13">SUMPRODUCT(([2]!tour=B$3)*([2]COMMANDE!$B$7:$BO$7=B$4)*([2]!article=$A13)*([2]!chiffre))</f>
        <v>0</v>
      </c>
      <c r="C13" s="26" cm="1">
        <f t="array" ref="C13">SUMPRODUCT(([2]!tour=C$3)*([2]COMMANDE!$B$7:$BO$7=C$4)*([2]!article=$A13)*([2]!chiffre))</f>
        <v>0</v>
      </c>
      <c r="D13" s="26" cm="1">
        <f t="array" ref="D13">SUMPRODUCT(([2]!tour=D$3)*([2]COMMANDE!$B$7:$BO$7=D$4)*([2]!article=$A13)*([2]!chiffre))</f>
        <v>0</v>
      </c>
      <c r="E13" s="26" cm="1">
        <f t="array" ref="E13">SUMPRODUCT(([2]!tour=E$3)*([2]COMMANDE!$B$7:$BO$7=E$4)*([2]!article=$A13)*([2]!chiffre))</f>
        <v>0</v>
      </c>
      <c r="F13" s="26" cm="1">
        <f t="array" ref="F13">SUMPRODUCT(([2]!tour=F$3)*([2]COMMANDE!$B$7:$BO$7=F$4)*([2]!article=$A13)*([2]!chiffre))</f>
        <v>0</v>
      </c>
      <c r="G13" s="26" cm="1">
        <f t="array" ref="G13">SUMPRODUCT(([2]!tour=G$3)*([2]COMMANDE!$B$7:$BO$7=G$4)*([2]!article=$A13)*([2]!chiffre))</f>
        <v>0</v>
      </c>
      <c r="H13" s="26" cm="1">
        <f t="array" ref="H13">SUMPRODUCT(([2]!tour=H$3)*([2]COMMANDE!$B$7:$BO$7=H$4)*([2]!article=$A13)*([2]!chiffre))</f>
        <v>0</v>
      </c>
      <c r="I13" s="26" cm="1">
        <f t="array" ref="I13">SUMPRODUCT(([2]!tour=I$3)*([2]COMMANDE!$B$7:$BO$7=I$4)*([2]!article=$A13)*([2]!chiffre))</f>
        <v>0</v>
      </c>
      <c r="J13" s="26" cm="1">
        <f t="array" ref="J13">SUMPRODUCT(([2]!tour=J$3)*([2]COMMANDE!$B$7:$BO$7=J$4)*([2]!article=$A13)*([2]!chiffre))</f>
        <v>0</v>
      </c>
      <c r="K13" s="26" cm="1">
        <f t="array" ref="K13">SUMPRODUCT(([2]!tour=K$3)*([2]COMMANDE!$B$7:$BO$7=K$4)*([2]!article=$A13)*([2]!chiffre))</f>
        <v>0</v>
      </c>
      <c r="L13" s="26" cm="1">
        <f t="array" ref="L13">SUMPRODUCT(([2]!tour=L$3)*([2]COMMANDE!$B$7:$BO$7=L$4)*([2]!article=$A13)*([2]!chiffre))</f>
        <v>0</v>
      </c>
      <c r="M13" s="26" cm="1">
        <f t="array" ref="M13">SUMPRODUCT(([2]!tour=M$3)*([2]COMMANDE!$B$7:$BO$7=M$4)*([2]!article=$A13)*([2]!chiffre))</f>
        <v>0</v>
      </c>
      <c r="N13" s="26" cm="1">
        <f t="array" ref="N13">SUMPRODUCT(([2]!tour=N$3)*([2]COMMANDE!$B$7:$BO$7=N$4)*([2]!article=$A13)*([2]!chiffre))</f>
        <v>0</v>
      </c>
      <c r="O13" s="26" cm="1">
        <f t="array" ref="O13">SUMPRODUCT(([2]!tour=O$3)*([2]COMMANDE!$B$7:$BO$7=O$4)*([2]!article=$A13)*([2]!chiffre))</f>
        <v>0</v>
      </c>
      <c r="P13" s="26" cm="1">
        <f t="array" ref="P13">SUMPRODUCT(([2]!tour=P$3)*([2]COMMANDE!$B$7:$BO$7=P$4)*([2]!article=$A13)*([2]!chiffre))</f>
        <v>0</v>
      </c>
      <c r="Q13" s="26" cm="1">
        <f t="array" ref="Q13">SUMPRODUCT(([2]!tour=Q$3)*([2]COMMANDE!$B$7:$BO$7=Q$4)*([2]!article=$A13)*([2]!chiffre))</f>
        <v>0</v>
      </c>
      <c r="R13" s="26" cm="1">
        <f t="array" ref="R13">SUMPRODUCT(([2]!tour=R$3)*([2]COMMANDE!$B$7:$BO$7=R$4)*([2]!article=$A13)*([2]!chiffre))</f>
        <v>0</v>
      </c>
      <c r="S13" s="26" cm="1">
        <f t="array" ref="S13">SUMPRODUCT(([2]!tour=S$3)*([2]COMMANDE!$B$7:$BO$7=S$4)*([2]!article=$A13)*([2]!chiffre))</f>
        <v>0</v>
      </c>
      <c r="T13" s="26" cm="1">
        <f t="array" ref="T13">SUMPRODUCT(([2]!tour=T$3)*([2]COMMANDE!$B$7:$BO$7=T$4)*([2]!article=$A13)*([2]!chiffre))</f>
        <v>0</v>
      </c>
      <c r="U13" s="26" cm="1">
        <f t="array" ref="U13">SUMPRODUCT(([2]!tour=U$3)*([2]COMMANDE!$B$7:$BO$7=U$4)*([2]!article=$A13)*([2]!chiffre))</f>
        <v>0</v>
      </c>
      <c r="V13" s="26" cm="1">
        <f t="array" ref="V13">SUMPRODUCT(([2]!tour=V$3)*([2]COMMANDE!$B$7:$BO$7=V$4)*([2]!article=$A13)*([2]!chiffre))</f>
        <v>0</v>
      </c>
      <c r="W13" s="26" cm="1">
        <f t="array" ref="W13">SUMPRODUCT(([2]!tour=W$3)*([2]COMMANDE!$B$7:$BO$7=W$4)*([2]!article=$A13)*([2]!chiffre))</f>
        <v>0</v>
      </c>
      <c r="X13" s="26" cm="1">
        <f t="array" ref="X13">SUMPRODUCT(([2]!tour=X$3)*([2]COMMANDE!$B$7:$BO$7=X$4)*([2]!article=$A13)*([2]!chiffre))</f>
        <v>0</v>
      </c>
      <c r="Y13" s="26" cm="1">
        <f t="array" ref="Y13">SUMPRODUCT(([2]!tour=Y$3)*([2]COMMANDE!$B$7:$BO$7=Y$4)*([2]!article=$A13)*([2]!chiffre))</f>
        <v>0</v>
      </c>
      <c r="Z13" s="26" cm="1">
        <f t="array" ref="Z13">SUMPRODUCT(([2]!tour=Z$3)*([2]COMMANDE!$B$7:$BO$7=Z$4)*([2]!article=$A13)*([2]!chiffre))</f>
        <v>0</v>
      </c>
      <c r="AA13" s="26" cm="1">
        <f t="array" ref="AA13">SUMPRODUCT(([2]!tour=AA$3)*([2]COMMANDE!$B$7:$BO$7=AA$4)*([2]!article=$A13)*([2]!chiffre))</f>
        <v>0</v>
      </c>
      <c r="AB13" s="26" cm="1">
        <f t="array" ref="AB13">SUMPRODUCT(([2]!tour=AB$3)*([2]COMMANDE!$B$7:$BO$7=AB$4)*([2]!article=$A13)*([2]!chiffre))</f>
        <v>0</v>
      </c>
      <c r="AC13" s="26" cm="1">
        <f t="array" ref="AC13">SUMPRODUCT(([2]!tour=AC$3)*([2]COMMANDE!$B$7:$BO$7=AC$4)*([2]!article=$A13)*([2]!chiffre))</f>
        <v>0</v>
      </c>
      <c r="AD13" s="26" cm="1">
        <f t="array" ref="AD13">SUMPRODUCT(([2]!tour=AD$3)*([2]COMMANDE!$B$7:$BO$7=AD$4)*([2]!article=$A13)*([2]!chiffre))</f>
        <v>0</v>
      </c>
      <c r="AE13" s="26" cm="1">
        <f t="array" ref="AE13">SUMPRODUCT(([2]!tour=AE$3)*([2]COMMANDE!$B$7:$BO$7=AE$4)*([2]!article=$A13)*([2]!chiffre))</f>
        <v>0</v>
      </c>
      <c r="AF13" s="26" cm="1">
        <f t="array" ref="AF13">SUMPRODUCT(([2]!tour=AF$3)*([2]COMMANDE!$B$7:$BO$7=AF$4)*([2]!article=$A13)*([2]!chiffre))</f>
        <v>0</v>
      </c>
      <c r="AG13" s="26" cm="1">
        <f t="array" ref="AG13">SUMPRODUCT(([2]!tour=AG$3)*([2]COMMANDE!$B$7:$BO$7=AG$4)*([2]!article=$A13)*([2]!chiffre))</f>
        <v>0</v>
      </c>
      <c r="AH13" s="26" cm="1">
        <f t="array" ref="AH13">SUMPRODUCT(([2]!tour=AH$3)*([2]COMMANDE!$B$7:$BO$7=AH$4)*([2]!article=$A13)*([2]!chiffre))</f>
        <v>0</v>
      </c>
      <c r="AI13" s="26" cm="1">
        <f t="array" ref="AI13">SUMPRODUCT(([2]!tour=AI$3)*([2]COMMANDE!$B$7:$BO$7=AI$4)*([2]!article=$A13)*([2]!chiffre))</f>
        <v>0</v>
      </c>
      <c r="AJ13" s="26" cm="1">
        <f t="array" ref="AJ13">SUMPRODUCT(([2]!tour=AJ$3)*([2]COMMANDE!$B$7:$BO$7=AJ$4)*([2]!article=$A13)*([2]!chiffre))</f>
        <v>0</v>
      </c>
      <c r="AK13" s="26" cm="1">
        <f t="array" ref="AK13">SUMPRODUCT(([2]!tour=AK$3)*([2]COMMANDE!$B$7:$BO$7=AK$4)*([2]!article=$A13)*([2]!chiffre))</f>
        <v>0</v>
      </c>
      <c r="AL13" s="26" cm="1">
        <f t="array" ref="AL13">SUMPRODUCT(([2]!tour=AL$3)*([2]COMMANDE!$B$7:$BO$7=AL$4)*([2]!article=$A13)*([2]!chiffre))</f>
        <v>0</v>
      </c>
      <c r="AM13" s="26" cm="1">
        <f t="array" ref="AM13">SUMPRODUCT(([2]!tour=AM$3)*([2]COMMANDE!$B$7:$BO$7=AM$4)*([2]!article=$A13)*([2]!chiffre))</f>
        <v>0</v>
      </c>
      <c r="AN13" s="26" cm="1">
        <f t="array" ref="AN13">SUMPRODUCT(([2]!tour=AN$3)*([2]COMMANDE!$B$7:$BO$7=AN$4)*([2]!article=$A13)*([2]!chiffre))</f>
        <v>0</v>
      </c>
      <c r="AO13" s="26" cm="1">
        <f t="array" ref="AO13">SUMPRODUCT(([2]!tour=AO$3)*([2]COMMANDE!$B$7:$BO$7=AO$4)*([2]!article=$A13)*([2]!chiffre))</f>
        <v>0</v>
      </c>
      <c r="AP13" s="26" cm="1">
        <f t="array" ref="AP13">SUMPRODUCT(([2]!tour=AP$3)*([2]COMMANDE!$B$7:$BO$7=AP$4)*([2]!article=$A13)*([2]!chiffre))</f>
        <v>0</v>
      </c>
      <c r="AQ13" s="26" cm="1">
        <f t="array" ref="AQ13">SUMPRODUCT(([2]!tour=AQ$3)*([2]COMMANDE!$B$7:$BO$7=AQ$4)*([2]!article=$A13)*([2]!chiffre))</f>
        <v>0</v>
      </c>
      <c r="AR13" s="26" cm="1">
        <f t="array" ref="AR13">SUMPRODUCT(([2]!tour=AR$3)*([2]COMMANDE!$B$7:$BO$7=AR$4)*([2]!article=$A13)*([2]!chiffre))</f>
        <v>0</v>
      </c>
      <c r="AS13" s="26" cm="1">
        <f t="array" ref="AS13">SUMPRODUCT(([2]!tour=AS$3)*([2]COMMANDE!$B$7:$BO$7=AS$4)*([2]!article=$A13)*([2]!chiffre))</f>
        <v>0</v>
      </c>
      <c r="AT13" s="26" cm="1">
        <f t="array" ref="AT13">SUMPRODUCT(([2]!tour=AT$3)*([2]COMMANDE!$B$7:$BO$7=AT$4)*([2]!article=$A13)*([2]!chiffre))</f>
        <v>0</v>
      </c>
      <c r="AU13" s="26" cm="1">
        <f t="array" ref="AU13">SUMPRODUCT(([2]!tour=AU$3)*([2]COMMANDE!$B$7:$BO$7=AU$4)*([2]!article=$A13)*([2]!chiffre))</f>
        <v>0</v>
      </c>
      <c r="AV13" s="26" cm="1">
        <f t="array" ref="AV13">SUMPRODUCT(([2]!tour=AV$3)*([2]COMMANDE!$B$7:$BO$7=AV$4)*([2]!article=$A13)*([2]!chiffre))</f>
        <v>0</v>
      </c>
      <c r="AW13" s="26" cm="1">
        <f t="array" ref="AW13">SUMPRODUCT(([2]!tour=AW$3)*([2]COMMANDE!$B$7:$BO$7=AW$4)*([2]!article=$A13)*([2]!chiffre))</f>
        <v>0</v>
      </c>
      <c r="AX13" s="26" cm="1">
        <f t="array" ref="AX13">SUMPRODUCT(([2]!tour=AX$3)*([2]COMMANDE!$B$7:$BO$7=AX$4)*([2]!article=$A13)*([2]!chiffre))</f>
        <v>0</v>
      </c>
      <c r="AY13" s="26" cm="1">
        <f t="array" ref="AY13">SUMPRODUCT(([2]!tour=AY$3)*([2]COMMANDE!$B$7:$BO$7=AY$4)*([2]!article=$A13)*([2]!chiffre))</f>
        <v>0</v>
      </c>
      <c r="AZ13" s="26" cm="1">
        <f t="array" ref="AZ13">SUMPRODUCT(([2]!tour=AZ$3)*([2]COMMANDE!$B$7:$BO$7=AZ$4)*([2]!article=$A13)*([2]!chiffre))</f>
        <v>0</v>
      </c>
      <c r="BA13" s="26" cm="1">
        <f t="array" ref="BA13">SUMPRODUCT(([2]!tour=BA$3)*([2]COMMANDE!$B$7:$BO$7=BA$4)*([2]!article=$A13)*([2]!chiffre))</f>
        <v>0</v>
      </c>
      <c r="BB13" s="26" cm="1">
        <f t="array" ref="BB13">SUMPRODUCT(([2]!tour=BB$3)*([2]COMMANDE!$B$7:$BO$7=BB$4)*([2]!article=$A13)*([2]!chiffre))</f>
        <v>0</v>
      </c>
      <c r="BC13" s="26" cm="1">
        <f t="array" ref="BC13">SUMPRODUCT(([2]!tour=BC$3)*([2]COMMANDE!$B$7:$BO$7=BC$4)*([2]!article=$A13)*([2]!chiffre))</f>
        <v>0</v>
      </c>
      <c r="BD13" s="26" cm="1">
        <f t="array" ref="BD13">SUMPRODUCT(([2]!tour=BD$3)*([2]COMMANDE!$B$7:$BO$7=BD$4)*([2]!article=$A13)*([2]!chiffre))</f>
        <v>0</v>
      </c>
      <c r="BE13" s="26" cm="1">
        <f t="array" ref="BE13">SUMPRODUCT(([2]!tour=BE$3)*([2]COMMANDE!$B$7:$BO$7=BE$4)*([2]!article=$A13)*([2]!chiffre))</f>
        <v>0</v>
      </c>
      <c r="BF13" s="26" cm="1">
        <f t="array" ref="BF13">SUMPRODUCT(([2]!tour=BF$3)*([2]COMMANDE!$B$7:$BO$7=BF$4)*([2]!article=$A13)*([2]!chiffre))</f>
        <v>0</v>
      </c>
      <c r="BG13" s="26" cm="1">
        <f t="array" ref="BG13">SUMPRODUCT(([2]!tour=BG$3)*([2]COMMANDE!$B$7:$BO$7=BG$4)*([2]!article=$A13)*([2]!chiffre))</f>
        <v>0</v>
      </c>
      <c r="BH13" s="26" cm="1">
        <f t="array" ref="BH13">SUMPRODUCT(([2]!tour=BH$3)*([2]COMMANDE!$B$7:$BO$7=BH$4)*([2]!article=$A13)*([2]!chiffre))</f>
        <v>0</v>
      </c>
      <c r="BI13" s="26" cm="1">
        <f t="array" ref="BI13">SUMPRODUCT(([2]!tour=BI$3)*([2]COMMANDE!$B$7:$BO$7=BI$4)*([2]!article=$A13)*([2]!chiffre))</f>
        <v>0</v>
      </c>
      <c r="BJ13" s="26" cm="1">
        <f t="array" ref="BJ13">SUMPRODUCT(([2]!tour=BJ$3)*([2]COMMANDE!$B$7:$BO$7=BJ$4)*([2]!article=$A13)*([2]!chiffre))</f>
        <v>0</v>
      </c>
      <c r="BK13" s="26" cm="1">
        <f t="array" ref="BK13">SUMPRODUCT(([2]!tour=BK$3)*([2]COMMANDE!$B$7:$BO$7=BK$4)*([2]!article=$A13)*([2]!chiffre))</f>
        <v>0</v>
      </c>
      <c r="BL13" s="26" cm="1">
        <f t="array" ref="BL13">SUMPRODUCT(([2]!tour=BL$3)*([2]COMMANDE!$B$7:$BO$7=BL$4)*([2]!article=$A13)*([2]!chiffre))</f>
        <v>0</v>
      </c>
      <c r="BM13" s="26" cm="1">
        <f t="array" ref="BM13">SUMPRODUCT(([2]!tour=BM$3)*([2]COMMANDE!$B$7:$BO$7=BM$4)*([2]!article=$A13)*([2]!chiffre))</f>
        <v>0</v>
      </c>
      <c r="BN13" s="26" cm="1">
        <f t="array" ref="BN13">SUMPRODUCT(([2]!tour=BN$3)*([2]COMMANDE!$B$7:$BO$7=BN$4)*([2]!article=$A13)*([2]!chiffre))</f>
        <v>0</v>
      </c>
      <c r="BO13" s="26" cm="1">
        <f t="array" ref="BO13">SUMPRODUCT(([2]!tour=BO$3)*([2]COMMANDE!$B$7:$BO$7=BO$4)*([2]!article=$A13)*([2]!chiffre))</f>
        <v>0</v>
      </c>
      <c r="BP13" s="26" cm="1">
        <f t="array" ref="BP13">SUMPRODUCT(([2]!tour=BP$3)*([2]COMMANDE!$B$7:$BO$7=BP$4)*([2]!article=$A13)*([2]!chiffre))</f>
        <v>0</v>
      </c>
      <c r="BQ13" s="26" cm="1">
        <f t="array" ref="BQ13">SUMPRODUCT(([2]!tour=BQ$3)*([2]COMMANDE!$B$7:$BO$7=BQ$4)*([2]!article=$A13)*([2]!chiffre))</f>
        <v>0</v>
      </c>
      <c r="BR13" s="26" cm="1">
        <f t="array" ref="BR13">SUMPRODUCT(([2]!tour=BR$3)*([2]COMMANDE!$B$7:$BO$7=BR$4)*([2]!article=$A13)*([2]!chiffre))</f>
        <v>0</v>
      </c>
      <c r="BS13" s="26" cm="1">
        <f t="array" ref="BS13">SUMPRODUCT(([2]!tour=BS$3)*([2]COMMANDE!$B$7:$BO$7=BS$4)*([2]!article=$A13)*([2]!chiffre))</f>
        <v>0</v>
      </c>
      <c r="BT13" s="26" cm="1">
        <f t="array" ref="BT13">SUMPRODUCT(([2]!tour=BT$3)*([2]COMMANDE!$B$7:$BO$7=BT$4)*([2]!article=$A13)*([2]!chiffre))</f>
        <v>0</v>
      </c>
      <c r="BU13" s="26" cm="1">
        <f t="array" ref="BU13">SUMPRODUCT(([2]!tour=BU$3)*([2]COMMANDE!$B$7:$BO$7=BU$4)*([2]!article=$A13)*([2]!chiffre))</f>
        <v>0</v>
      </c>
      <c r="BV13" s="26" cm="1">
        <f t="array" ref="BV13">SUMPRODUCT(([2]!tour=BV$3)*([2]COMMANDE!$B$7:$BO$7=BV$4)*([2]!article=$A13)*([2]!chiffre))</f>
        <v>0</v>
      </c>
      <c r="BW13" s="26" cm="1">
        <f t="array" ref="BW13">SUMPRODUCT(([2]!tour=BW$3)*([2]COMMANDE!$B$7:$BO$7=BW$4)*([2]!article=$A13)*([2]!chiffre))</f>
        <v>0</v>
      </c>
      <c r="BX13" s="26" cm="1">
        <f t="array" ref="BX13">SUMPRODUCT(([2]!tour=BX$3)*([2]COMMANDE!$B$7:$BO$7=BX$4)*([2]!article=$A13)*([2]!chiffre))</f>
        <v>0</v>
      </c>
      <c r="BY13" s="26" cm="1">
        <f t="array" ref="BY13">SUMPRODUCT(([2]!tour=BY$3)*([2]COMMANDE!$B$7:$BO$7=BY$4)*([2]!article=$A13)*([2]!chiffre))</f>
        <v>0</v>
      </c>
      <c r="BZ13" s="26" cm="1">
        <f t="array" ref="BZ13">SUMPRODUCT(([2]!tour=BZ$3)*([2]COMMANDE!$B$7:$BO$7=BZ$4)*([2]!article=$A13)*([2]!chiffre))</f>
        <v>0</v>
      </c>
      <c r="CA13" s="26" cm="1">
        <f t="array" ref="CA13">SUMPRODUCT(([2]!tour=CA$3)*([2]COMMANDE!$B$7:$BO$7=CA$4)*([2]!article=$A13)*([2]!chiffre))</f>
        <v>0</v>
      </c>
      <c r="CB13" s="26" cm="1">
        <f t="array" ref="CB13">SUMPRODUCT(([2]!tour=CB$3)*([2]COMMANDE!$B$7:$BO$7=CB$4)*([2]!article=$A13)*([2]!chiffre))</f>
        <v>0</v>
      </c>
      <c r="CC13" s="26" cm="1">
        <f t="array" ref="CC13">SUMPRODUCT(([2]!tour=CC$3)*([2]COMMANDE!$B$7:$BO$7=CC$4)*([2]!article=$A13)*([2]!chiffre))</f>
        <v>0</v>
      </c>
      <c r="CD13" s="26" cm="1">
        <f t="array" ref="CD13">SUMPRODUCT(([2]!tour=CD$3)*([2]COMMANDE!$B$7:$BO$7=CD$4)*([2]!article=$A13)*([2]!chiffre))</f>
        <v>0</v>
      </c>
      <c r="CE13" s="26" cm="1">
        <f t="array" ref="CE13">SUMPRODUCT(([2]!tour=CE$3)*([2]COMMANDE!$B$7:$BO$7=CE$4)*([2]!article=$A13)*([2]!chiffre))</f>
        <v>0</v>
      </c>
      <c r="CF13" s="26" cm="1">
        <f t="array" ref="CF13">SUMPRODUCT(([2]!tour=CF$3)*([2]COMMANDE!$B$7:$BO$7=CF$4)*([2]!article=$A13)*([2]!chiffre))</f>
        <v>0</v>
      </c>
      <c r="CG13" s="26" cm="1">
        <f t="array" ref="CG13">SUMPRODUCT(([2]!tour=CG$3)*([2]COMMANDE!$B$7:$BO$7=CG$4)*([2]!article=$A13)*([2]!chiffre))</f>
        <v>0</v>
      </c>
      <c r="CH13" s="9"/>
      <c r="CI13" s="10"/>
      <c r="CJ13" s="10"/>
    </row>
    <row r="14" spans="1:88" ht="19.5" thickBot="1" x14ac:dyDescent="0.35">
      <c r="A14" s="14" t="s">
        <v>13</v>
      </c>
      <c r="B14" s="26" cm="1">
        <f t="array" ref="B14">SUMPRODUCT(([2]!tour=B$3)*([2]COMMANDE!$B$7:$BO$7=B$4)*([2]!article=$A14)*([2]!chiffre))</f>
        <v>0</v>
      </c>
      <c r="C14" s="26" cm="1">
        <f t="array" ref="C14">SUMPRODUCT(([2]!tour=C$3)*([2]COMMANDE!$B$7:$BO$7=C$4)*([2]!article=$A14)*([2]!chiffre))</f>
        <v>0</v>
      </c>
      <c r="D14" s="26" cm="1">
        <f t="array" ref="D14">SUMPRODUCT(([2]!tour=D$3)*([2]COMMANDE!$B$7:$BO$7=D$4)*([2]!article=$A14)*([2]!chiffre))</f>
        <v>0</v>
      </c>
      <c r="E14" s="26" cm="1">
        <f t="array" ref="E14">SUMPRODUCT(([2]!tour=E$3)*([2]COMMANDE!$B$7:$BO$7=E$4)*([2]!article=$A14)*([2]!chiffre))</f>
        <v>0</v>
      </c>
      <c r="F14" s="26" cm="1">
        <f t="array" ref="F14">SUMPRODUCT(([2]!tour=F$3)*([2]COMMANDE!$B$7:$BO$7=F$4)*([2]!article=$A14)*([2]!chiffre))</f>
        <v>0</v>
      </c>
      <c r="G14" s="26" cm="1">
        <f t="array" ref="G14">SUMPRODUCT(([2]!tour=G$3)*([2]COMMANDE!$B$7:$BO$7=G$4)*([2]!article=$A14)*([2]!chiffre))</f>
        <v>0</v>
      </c>
      <c r="H14" s="26" cm="1">
        <f t="array" ref="H14">SUMPRODUCT(([2]!tour=H$3)*([2]COMMANDE!$B$7:$BO$7=H$4)*([2]!article=$A14)*([2]!chiffre))</f>
        <v>0</v>
      </c>
      <c r="I14" s="26" cm="1">
        <f t="array" ref="I14">SUMPRODUCT(([2]!tour=I$3)*([2]COMMANDE!$B$7:$BO$7=I$4)*([2]!article=$A14)*([2]!chiffre))</f>
        <v>0</v>
      </c>
      <c r="J14" s="26" cm="1">
        <f t="array" ref="J14">SUMPRODUCT(([2]!tour=J$3)*([2]COMMANDE!$B$7:$BO$7=J$4)*([2]!article=$A14)*([2]!chiffre))</f>
        <v>0</v>
      </c>
      <c r="K14" s="26" cm="1">
        <f t="array" ref="K14">SUMPRODUCT(([2]!tour=K$3)*([2]COMMANDE!$B$7:$BO$7=K$4)*([2]!article=$A14)*([2]!chiffre))</f>
        <v>0</v>
      </c>
      <c r="L14" s="26" cm="1">
        <f t="array" ref="L14">SUMPRODUCT(([2]!tour=L$3)*([2]COMMANDE!$B$7:$BO$7=L$4)*([2]!article=$A14)*([2]!chiffre))</f>
        <v>0</v>
      </c>
      <c r="M14" s="26" cm="1">
        <f t="array" ref="M14">SUMPRODUCT(([2]!tour=M$3)*([2]COMMANDE!$B$7:$BO$7=M$4)*([2]!article=$A14)*([2]!chiffre))</f>
        <v>0</v>
      </c>
      <c r="N14" s="26" cm="1">
        <f t="array" ref="N14">SUMPRODUCT(([2]!tour=N$3)*([2]COMMANDE!$B$7:$BO$7=N$4)*([2]!article=$A14)*([2]!chiffre))</f>
        <v>0</v>
      </c>
      <c r="O14" s="26" cm="1">
        <f t="array" ref="O14">SUMPRODUCT(([2]!tour=O$3)*([2]COMMANDE!$B$7:$BO$7=O$4)*([2]!article=$A14)*([2]!chiffre))</f>
        <v>0</v>
      </c>
      <c r="P14" s="26" cm="1">
        <f t="array" ref="P14">SUMPRODUCT(([2]!tour=P$3)*([2]COMMANDE!$B$7:$BO$7=P$4)*([2]!article=$A14)*([2]!chiffre))</f>
        <v>0</v>
      </c>
      <c r="Q14" s="26" cm="1">
        <f t="array" ref="Q14">SUMPRODUCT(([2]!tour=Q$3)*([2]COMMANDE!$B$7:$BO$7=Q$4)*([2]!article=$A14)*([2]!chiffre))</f>
        <v>0</v>
      </c>
      <c r="R14" s="26" cm="1">
        <f t="array" ref="R14">SUMPRODUCT(([2]!tour=R$3)*([2]COMMANDE!$B$7:$BO$7=R$4)*([2]!article=$A14)*([2]!chiffre))</f>
        <v>0</v>
      </c>
      <c r="S14" s="26" cm="1">
        <f t="array" ref="S14">SUMPRODUCT(([2]!tour=S$3)*([2]COMMANDE!$B$7:$BO$7=S$4)*([2]!article=$A14)*([2]!chiffre))</f>
        <v>0</v>
      </c>
      <c r="T14" s="26" cm="1">
        <f t="array" ref="T14">SUMPRODUCT(([2]!tour=T$3)*([2]COMMANDE!$B$7:$BO$7=T$4)*([2]!article=$A14)*([2]!chiffre))</f>
        <v>0</v>
      </c>
      <c r="U14" s="26" cm="1">
        <f t="array" ref="U14">SUMPRODUCT(([2]!tour=U$3)*([2]COMMANDE!$B$7:$BO$7=U$4)*([2]!article=$A14)*([2]!chiffre))</f>
        <v>0</v>
      </c>
      <c r="V14" s="26" cm="1">
        <f t="array" ref="V14">SUMPRODUCT(([2]!tour=V$3)*([2]COMMANDE!$B$7:$BO$7=V$4)*([2]!article=$A14)*([2]!chiffre))</f>
        <v>0</v>
      </c>
      <c r="W14" s="26" cm="1">
        <f t="array" ref="W14">SUMPRODUCT(([2]!tour=W$3)*([2]COMMANDE!$B$7:$BO$7=W$4)*([2]!article=$A14)*([2]!chiffre))</f>
        <v>0</v>
      </c>
      <c r="X14" s="26" cm="1">
        <f t="array" ref="X14">SUMPRODUCT(([2]!tour=X$3)*([2]COMMANDE!$B$7:$BO$7=X$4)*([2]!article=$A14)*([2]!chiffre))</f>
        <v>0</v>
      </c>
      <c r="Y14" s="26" cm="1">
        <f t="array" ref="Y14">SUMPRODUCT(([2]!tour=Y$3)*([2]COMMANDE!$B$7:$BO$7=Y$4)*([2]!article=$A14)*([2]!chiffre))</f>
        <v>0</v>
      </c>
      <c r="Z14" s="26" cm="1">
        <f t="array" ref="Z14">SUMPRODUCT(([2]!tour=Z$3)*([2]COMMANDE!$B$7:$BO$7=Z$4)*([2]!article=$A14)*([2]!chiffre))</f>
        <v>0</v>
      </c>
      <c r="AA14" s="26" cm="1">
        <f t="array" ref="AA14">SUMPRODUCT(([2]!tour=AA$3)*([2]COMMANDE!$B$7:$BO$7=AA$4)*([2]!article=$A14)*([2]!chiffre))</f>
        <v>0</v>
      </c>
      <c r="AB14" s="26" cm="1">
        <f t="array" ref="AB14">SUMPRODUCT(([2]!tour=AB$3)*([2]COMMANDE!$B$7:$BO$7=AB$4)*([2]!article=$A14)*([2]!chiffre))</f>
        <v>0</v>
      </c>
      <c r="AC14" s="26" cm="1">
        <f t="array" ref="AC14">SUMPRODUCT(([2]!tour=AC$3)*([2]COMMANDE!$B$7:$BO$7=AC$4)*([2]!article=$A14)*([2]!chiffre))</f>
        <v>0</v>
      </c>
      <c r="AD14" s="26" cm="1">
        <f t="array" ref="AD14">SUMPRODUCT(([2]!tour=AD$3)*([2]COMMANDE!$B$7:$BO$7=AD$4)*([2]!article=$A14)*([2]!chiffre))</f>
        <v>0</v>
      </c>
      <c r="AE14" s="26" cm="1">
        <f t="array" ref="AE14">SUMPRODUCT(([2]!tour=AE$3)*([2]COMMANDE!$B$7:$BO$7=AE$4)*([2]!article=$A14)*([2]!chiffre))</f>
        <v>0</v>
      </c>
      <c r="AF14" s="26" cm="1">
        <f t="array" ref="AF14">SUMPRODUCT(([2]!tour=AF$3)*([2]COMMANDE!$B$7:$BO$7=AF$4)*([2]!article=$A14)*([2]!chiffre))</f>
        <v>0</v>
      </c>
      <c r="AG14" s="26" cm="1">
        <f t="array" ref="AG14">SUMPRODUCT(([2]!tour=AG$3)*([2]COMMANDE!$B$7:$BO$7=AG$4)*([2]!article=$A14)*([2]!chiffre))</f>
        <v>0</v>
      </c>
      <c r="AH14" s="26" cm="1">
        <f t="array" ref="AH14">SUMPRODUCT(([2]!tour=AH$3)*([2]COMMANDE!$B$7:$BO$7=AH$4)*([2]!article=$A14)*([2]!chiffre))</f>
        <v>0</v>
      </c>
      <c r="AI14" s="26" cm="1">
        <f t="array" ref="AI14">SUMPRODUCT(([2]!tour=AI$3)*([2]COMMANDE!$B$7:$BO$7=AI$4)*([2]!article=$A14)*([2]!chiffre))</f>
        <v>0</v>
      </c>
      <c r="AJ14" s="26" cm="1">
        <f t="array" ref="AJ14">SUMPRODUCT(([2]!tour=AJ$3)*([2]COMMANDE!$B$7:$BO$7=AJ$4)*([2]!article=$A14)*([2]!chiffre))</f>
        <v>0</v>
      </c>
      <c r="AK14" s="26" cm="1">
        <f t="array" ref="AK14">SUMPRODUCT(([2]!tour=AK$3)*([2]COMMANDE!$B$7:$BO$7=AK$4)*([2]!article=$A14)*([2]!chiffre))</f>
        <v>0</v>
      </c>
      <c r="AL14" s="26" cm="1">
        <f t="array" ref="AL14">SUMPRODUCT(([2]!tour=AL$3)*([2]COMMANDE!$B$7:$BO$7=AL$4)*([2]!article=$A14)*([2]!chiffre))</f>
        <v>0</v>
      </c>
      <c r="AM14" s="26" cm="1">
        <f t="array" ref="AM14">SUMPRODUCT(([2]!tour=AM$3)*([2]COMMANDE!$B$7:$BO$7=AM$4)*([2]!article=$A14)*([2]!chiffre))</f>
        <v>0</v>
      </c>
      <c r="AN14" s="26" cm="1">
        <f t="array" ref="AN14">SUMPRODUCT(([2]!tour=AN$3)*([2]COMMANDE!$B$7:$BO$7=AN$4)*([2]!article=$A14)*([2]!chiffre))</f>
        <v>0</v>
      </c>
      <c r="AO14" s="26" cm="1">
        <f t="array" ref="AO14">SUMPRODUCT(([2]!tour=AO$3)*([2]COMMANDE!$B$7:$BO$7=AO$4)*([2]!article=$A14)*([2]!chiffre))</f>
        <v>0</v>
      </c>
      <c r="AP14" s="26" cm="1">
        <f t="array" ref="AP14">SUMPRODUCT(([2]!tour=AP$3)*([2]COMMANDE!$B$7:$BO$7=AP$4)*([2]!article=$A14)*([2]!chiffre))</f>
        <v>0</v>
      </c>
      <c r="AQ14" s="26" cm="1">
        <f t="array" ref="AQ14">SUMPRODUCT(([2]!tour=AQ$3)*([2]COMMANDE!$B$7:$BO$7=AQ$4)*([2]!article=$A14)*([2]!chiffre))</f>
        <v>0</v>
      </c>
      <c r="AR14" s="26" cm="1">
        <f t="array" ref="AR14">SUMPRODUCT(([2]!tour=AR$3)*([2]COMMANDE!$B$7:$BO$7=AR$4)*([2]!article=$A14)*([2]!chiffre))</f>
        <v>0</v>
      </c>
      <c r="AS14" s="26" cm="1">
        <f t="array" ref="AS14">SUMPRODUCT(([2]!tour=AS$3)*([2]COMMANDE!$B$7:$BO$7=AS$4)*([2]!article=$A14)*([2]!chiffre))</f>
        <v>0</v>
      </c>
      <c r="AT14" s="26" cm="1">
        <f t="array" ref="AT14">SUMPRODUCT(([2]!tour=AT$3)*([2]COMMANDE!$B$7:$BO$7=AT$4)*([2]!article=$A14)*([2]!chiffre))</f>
        <v>0</v>
      </c>
      <c r="AU14" s="26" cm="1">
        <f t="array" ref="AU14">SUMPRODUCT(([2]!tour=AU$3)*([2]COMMANDE!$B$7:$BO$7=AU$4)*([2]!article=$A14)*([2]!chiffre))</f>
        <v>0</v>
      </c>
      <c r="AV14" s="26" cm="1">
        <f t="array" ref="AV14">SUMPRODUCT(([2]!tour=AV$3)*([2]COMMANDE!$B$7:$BO$7=AV$4)*([2]!article=$A14)*([2]!chiffre))</f>
        <v>0</v>
      </c>
      <c r="AW14" s="26" cm="1">
        <f t="array" ref="AW14">SUMPRODUCT(([2]!tour=AW$3)*([2]COMMANDE!$B$7:$BO$7=AW$4)*([2]!article=$A14)*([2]!chiffre))</f>
        <v>0</v>
      </c>
      <c r="AX14" s="26" cm="1">
        <f t="array" ref="AX14">SUMPRODUCT(([2]!tour=AX$3)*([2]COMMANDE!$B$7:$BO$7=AX$4)*([2]!article=$A14)*([2]!chiffre))</f>
        <v>0</v>
      </c>
      <c r="AY14" s="26" cm="1">
        <f t="array" ref="AY14">SUMPRODUCT(([2]!tour=AY$3)*([2]COMMANDE!$B$7:$BO$7=AY$4)*([2]!article=$A14)*([2]!chiffre))</f>
        <v>0</v>
      </c>
      <c r="AZ14" s="26" cm="1">
        <f t="array" ref="AZ14">SUMPRODUCT(([2]!tour=AZ$3)*([2]COMMANDE!$B$7:$BO$7=AZ$4)*([2]!article=$A14)*([2]!chiffre))</f>
        <v>0</v>
      </c>
      <c r="BA14" s="26" cm="1">
        <f t="array" ref="BA14">SUMPRODUCT(([2]!tour=BA$3)*([2]COMMANDE!$B$7:$BO$7=BA$4)*([2]!article=$A14)*([2]!chiffre))</f>
        <v>0</v>
      </c>
      <c r="BB14" s="26" cm="1">
        <f t="array" ref="BB14">SUMPRODUCT(([2]!tour=BB$3)*([2]COMMANDE!$B$7:$BO$7=BB$4)*([2]!article=$A14)*([2]!chiffre))</f>
        <v>0</v>
      </c>
      <c r="BC14" s="26" cm="1">
        <f t="array" ref="BC14">SUMPRODUCT(([2]!tour=BC$3)*([2]COMMANDE!$B$7:$BO$7=BC$4)*([2]!article=$A14)*([2]!chiffre))</f>
        <v>0</v>
      </c>
      <c r="BD14" s="26" cm="1">
        <f t="array" ref="BD14">SUMPRODUCT(([2]!tour=BD$3)*([2]COMMANDE!$B$7:$BO$7=BD$4)*([2]!article=$A14)*([2]!chiffre))</f>
        <v>0</v>
      </c>
      <c r="BE14" s="26" cm="1">
        <f t="array" ref="BE14">SUMPRODUCT(([2]!tour=BE$3)*([2]COMMANDE!$B$7:$BO$7=BE$4)*([2]!article=$A14)*([2]!chiffre))</f>
        <v>0</v>
      </c>
      <c r="BF14" s="26" cm="1">
        <f t="array" ref="BF14">SUMPRODUCT(([2]!tour=BF$3)*([2]COMMANDE!$B$7:$BO$7=BF$4)*([2]!article=$A14)*([2]!chiffre))</f>
        <v>0</v>
      </c>
      <c r="BG14" s="26" cm="1">
        <f t="array" ref="BG14">SUMPRODUCT(([2]!tour=BG$3)*([2]COMMANDE!$B$7:$BO$7=BG$4)*([2]!article=$A14)*([2]!chiffre))</f>
        <v>0</v>
      </c>
      <c r="BH14" s="26" cm="1">
        <f t="array" ref="BH14">SUMPRODUCT(([2]!tour=BH$3)*([2]COMMANDE!$B$7:$BO$7=BH$4)*([2]!article=$A14)*([2]!chiffre))</f>
        <v>0</v>
      </c>
      <c r="BI14" s="26" cm="1">
        <f t="array" ref="BI14">SUMPRODUCT(([2]!tour=BI$3)*([2]COMMANDE!$B$7:$BO$7=BI$4)*([2]!article=$A14)*([2]!chiffre))</f>
        <v>0</v>
      </c>
      <c r="BJ14" s="26" cm="1">
        <f t="array" ref="BJ14">SUMPRODUCT(([2]!tour=BJ$3)*([2]COMMANDE!$B$7:$BO$7=BJ$4)*([2]!article=$A14)*([2]!chiffre))</f>
        <v>0</v>
      </c>
      <c r="BK14" s="26" cm="1">
        <f t="array" ref="BK14">SUMPRODUCT(([2]!tour=BK$3)*([2]COMMANDE!$B$7:$BO$7=BK$4)*([2]!article=$A14)*([2]!chiffre))</f>
        <v>0</v>
      </c>
      <c r="BL14" s="26" cm="1">
        <f t="array" ref="BL14">SUMPRODUCT(([2]!tour=BL$3)*([2]COMMANDE!$B$7:$BO$7=BL$4)*([2]!article=$A14)*([2]!chiffre))</f>
        <v>0</v>
      </c>
      <c r="BM14" s="26" cm="1">
        <f t="array" ref="BM14">SUMPRODUCT(([2]!tour=BM$3)*([2]COMMANDE!$B$7:$BO$7=BM$4)*([2]!article=$A14)*([2]!chiffre))</f>
        <v>0</v>
      </c>
      <c r="BN14" s="26" cm="1">
        <f t="array" ref="BN14">SUMPRODUCT(([2]!tour=BN$3)*([2]COMMANDE!$B$7:$BO$7=BN$4)*([2]!article=$A14)*([2]!chiffre))</f>
        <v>0</v>
      </c>
      <c r="BO14" s="26" cm="1">
        <f t="array" ref="BO14">SUMPRODUCT(([2]!tour=BO$3)*([2]COMMANDE!$B$7:$BO$7=BO$4)*([2]!article=$A14)*([2]!chiffre))</f>
        <v>0</v>
      </c>
      <c r="BP14" s="26" cm="1">
        <f t="array" ref="BP14">SUMPRODUCT(([2]!tour=BP$3)*([2]COMMANDE!$B$7:$BO$7=BP$4)*([2]!article=$A14)*([2]!chiffre))</f>
        <v>0</v>
      </c>
      <c r="BQ14" s="26" cm="1">
        <f t="array" ref="BQ14">SUMPRODUCT(([2]!tour=BQ$3)*([2]COMMANDE!$B$7:$BO$7=BQ$4)*([2]!article=$A14)*([2]!chiffre))</f>
        <v>0</v>
      </c>
      <c r="BR14" s="26" cm="1">
        <f t="array" ref="BR14">SUMPRODUCT(([2]!tour=BR$3)*([2]COMMANDE!$B$7:$BO$7=BR$4)*([2]!article=$A14)*([2]!chiffre))</f>
        <v>0</v>
      </c>
      <c r="BS14" s="26" cm="1">
        <f t="array" ref="BS14">SUMPRODUCT(([2]!tour=BS$3)*([2]COMMANDE!$B$7:$BO$7=BS$4)*([2]!article=$A14)*([2]!chiffre))</f>
        <v>0</v>
      </c>
      <c r="BT14" s="26" cm="1">
        <f t="array" ref="BT14">SUMPRODUCT(([2]!tour=BT$3)*([2]COMMANDE!$B$7:$BO$7=BT$4)*([2]!article=$A14)*([2]!chiffre))</f>
        <v>0</v>
      </c>
      <c r="BU14" s="26" cm="1">
        <f t="array" ref="BU14">SUMPRODUCT(([2]!tour=BU$3)*([2]COMMANDE!$B$7:$BO$7=BU$4)*([2]!article=$A14)*([2]!chiffre))</f>
        <v>0</v>
      </c>
      <c r="BV14" s="26" cm="1">
        <f t="array" ref="BV14">SUMPRODUCT(([2]!tour=BV$3)*([2]COMMANDE!$B$7:$BO$7=BV$4)*([2]!article=$A14)*([2]!chiffre))</f>
        <v>0</v>
      </c>
      <c r="BW14" s="26" cm="1">
        <f t="array" ref="BW14">SUMPRODUCT(([2]!tour=BW$3)*([2]COMMANDE!$B$7:$BO$7=BW$4)*([2]!article=$A14)*([2]!chiffre))</f>
        <v>0</v>
      </c>
      <c r="BX14" s="26" cm="1">
        <f t="array" ref="BX14">SUMPRODUCT(([2]!tour=BX$3)*([2]COMMANDE!$B$7:$BO$7=BX$4)*([2]!article=$A14)*([2]!chiffre))</f>
        <v>0</v>
      </c>
      <c r="BY14" s="26" cm="1">
        <f t="array" ref="BY14">SUMPRODUCT(([2]!tour=BY$3)*([2]COMMANDE!$B$7:$BO$7=BY$4)*([2]!article=$A14)*([2]!chiffre))</f>
        <v>0</v>
      </c>
      <c r="BZ14" s="26" cm="1">
        <f t="array" ref="BZ14">SUMPRODUCT(([2]!tour=BZ$3)*([2]COMMANDE!$B$7:$BO$7=BZ$4)*([2]!article=$A14)*([2]!chiffre))</f>
        <v>0</v>
      </c>
      <c r="CA14" s="26" cm="1">
        <f t="array" ref="CA14">SUMPRODUCT(([2]!tour=CA$3)*([2]COMMANDE!$B$7:$BO$7=CA$4)*([2]!article=$A14)*([2]!chiffre))</f>
        <v>0</v>
      </c>
      <c r="CB14" s="26" cm="1">
        <f t="array" ref="CB14">SUMPRODUCT(([2]!tour=CB$3)*([2]COMMANDE!$B$7:$BO$7=CB$4)*([2]!article=$A14)*([2]!chiffre))</f>
        <v>0</v>
      </c>
      <c r="CC14" s="26" cm="1">
        <f t="array" ref="CC14">SUMPRODUCT(([2]!tour=CC$3)*([2]COMMANDE!$B$7:$BO$7=CC$4)*([2]!article=$A14)*([2]!chiffre))</f>
        <v>0</v>
      </c>
      <c r="CD14" s="26" cm="1">
        <f t="array" ref="CD14">SUMPRODUCT(([2]!tour=CD$3)*([2]COMMANDE!$B$7:$BO$7=CD$4)*([2]!article=$A14)*([2]!chiffre))</f>
        <v>0</v>
      </c>
      <c r="CE14" s="26" cm="1">
        <f t="array" ref="CE14">SUMPRODUCT(([2]!tour=CE$3)*([2]COMMANDE!$B$7:$BO$7=CE$4)*([2]!article=$A14)*([2]!chiffre))</f>
        <v>0</v>
      </c>
      <c r="CF14" s="26" cm="1">
        <f t="array" ref="CF14">SUMPRODUCT(([2]!tour=CF$3)*([2]COMMANDE!$B$7:$BO$7=CF$4)*([2]!article=$A14)*([2]!chiffre))</f>
        <v>0</v>
      </c>
      <c r="CG14" s="26" cm="1">
        <f t="array" ref="CG14">SUMPRODUCT(([2]!tour=CG$3)*([2]COMMANDE!$B$7:$BO$7=CG$4)*([2]!article=$A14)*([2]!chiffre))</f>
        <v>0</v>
      </c>
      <c r="CH14" s="9"/>
      <c r="CI14" s="10"/>
      <c r="CJ14" s="10"/>
    </row>
    <row r="15" spans="1:88" ht="19.5" thickBot="1" x14ac:dyDescent="0.35">
      <c r="A15" s="14" t="s">
        <v>14</v>
      </c>
      <c r="B15" s="26" cm="1">
        <f t="array" ref="B15">SUMPRODUCT(([2]!tour=B$3)*([2]COMMANDE!$B$7:$BO$7=B$4)*([2]!article=$A15)*([2]!chiffre))</f>
        <v>0</v>
      </c>
      <c r="C15" s="26" cm="1">
        <f t="array" ref="C15">SUMPRODUCT(([2]!tour=C$3)*([2]COMMANDE!$B$7:$BO$7=C$4)*([2]!article=$A15)*([2]!chiffre))</f>
        <v>0</v>
      </c>
      <c r="D15" s="26" cm="1">
        <f t="array" ref="D15">SUMPRODUCT(([2]!tour=D$3)*([2]COMMANDE!$B$7:$BO$7=D$4)*([2]!article=$A15)*([2]!chiffre))</f>
        <v>0</v>
      </c>
      <c r="E15" s="26" cm="1">
        <f t="array" ref="E15">SUMPRODUCT(([2]!tour=E$3)*([2]COMMANDE!$B$7:$BO$7=E$4)*([2]!article=$A15)*([2]!chiffre))</f>
        <v>0</v>
      </c>
      <c r="F15" s="26" cm="1">
        <f t="array" ref="F15">SUMPRODUCT(([2]!tour=F$3)*([2]COMMANDE!$B$7:$BO$7=F$4)*([2]!article=$A15)*([2]!chiffre))</f>
        <v>0</v>
      </c>
      <c r="G15" s="26" cm="1">
        <f t="array" ref="G15">SUMPRODUCT(([2]!tour=G$3)*([2]COMMANDE!$B$7:$BO$7=G$4)*([2]!article=$A15)*([2]!chiffre))</f>
        <v>0</v>
      </c>
      <c r="H15" s="26" cm="1">
        <f t="array" ref="H15">SUMPRODUCT(([2]!tour=H$3)*([2]COMMANDE!$B$7:$BO$7=H$4)*([2]!article=$A15)*([2]!chiffre))</f>
        <v>0</v>
      </c>
      <c r="I15" s="26" cm="1">
        <f t="array" ref="I15">SUMPRODUCT(([2]!tour=I$3)*([2]COMMANDE!$B$7:$BO$7=I$4)*([2]!article=$A15)*([2]!chiffre))</f>
        <v>0</v>
      </c>
      <c r="J15" s="26" cm="1">
        <f t="array" ref="J15">SUMPRODUCT(([2]!tour=J$3)*([2]COMMANDE!$B$7:$BO$7=J$4)*([2]!article=$A15)*([2]!chiffre))</f>
        <v>0</v>
      </c>
      <c r="K15" s="26" cm="1">
        <f t="array" ref="K15">SUMPRODUCT(([2]!tour=K$3)*([2]COMMANDE!$B$7:$BO$7=K$4)*([2]!article=$A15)*([2]!chiffre))</f>
        <v>0</v>
      </c>
      <c r="L15" s="26" cm="1">
        <f t="array" ref="L15">SUMPRODUCT(([2]!tour=L$3)*([2]COMMANDE!$B$7:$BO$7=L$4)*([2]!article=$A15)*([2]!chiffre))</f>
        <v>0</v>
      </c>
      <c r="M15" s="26" cm="1">
        <f t="array" ref="M15">SUMPRODUCT(([2]!tour=M$3)*([2]COMMANDE!$B$7:$BO$7=M$4)*([2]!article=$A15)*([2]!chiffre))</f>
        <v>0</v>
      </c>
      <c r="N15" s="26" cm="1">
        <f t="array" ref="N15">SUMPRODUCT(([2]!tour=N$3)*([2]COMMANDE!$B$7:$BO$7=N$4)*([2]!article=$A15)*([2]!chiffre))</f>
        <v>0</v>
      </c>
      <c r="O15" s="26" cm="1">
        <f t="array" ref="O15">SUMPRODUCT(([2]!tour=O$3)*([2]COMMANDE!$B$7:$BO$7=O$4)*([2]!article=$A15)*([2]!chiffre))</f>
        <v>0</v>
      </c>
      <c r="P15" s="26" cm="1">
        <f t="array" ref="P15">SUMPRODUCT(([2]!tour=P$3)*([2]COMMANDE!$B$7:$BO$7=P$4)*([2]!article=$A15)*([2]!chiffre))</f>
        <v>0</v>
      </c>
      <c r="Q15" s="26" cm="1">
        <f t="array" ref="Q15">SUMPRODUCT(([2]!tour=Q$3)*([2]COMMANDE!$B$7:$BO$7=Q$4)*([2]!article=$A15)*([2]!chiffre))</f>
        <v>0</v>
      </c>
      <c r="R15" s="26" cm="1">
        <f t="array" ref="R15">SUMPRODUCT(([2]!tour=R$3)*([2]COMMANDE!$B$7:$BO$7=R$4)*([2]!article=$A15)*([2]!chiffre))</f>
        <v>0</v>
      </c>
      <c r="S15" s="26" cm="1">
        <f t="array" ref="S15">SUMPRODUCT(([2]!tour=S$3)*([2]COMMANDE!$B$7:$BO$7=S$4)*([2]!article=$A15)*([2]!chiffre))</f>
        <v>0</v>
      </c>
      <c r="T15" s="26" cm="1">
        <f t="array" ref="T15">SUMPRODUCT(([2]!tour=T$3)*([2]COMMANDE!$B$7:$BO$7=T$4)*([2]!article=$A15)*([2]!chiffre))</f>
        <v>0</v>
      </c>
      <c r="U15" s="26" cm="1">
        <f t="array" ref="U15">SUMPRODUCT(([2]!tour=U$3)*([2]COMMANDE!$B$7:$BO$7=U$4)*([2]!article=$A15)*([2]!chiffre))</f>
        <v>0</v>
      </c>
      <c r="V15" s="26" cm="1">
        <f t="array" ref="V15">SUMPRODUCT(([2]!tour=V$3)*([2]COMMANDE!$B$7:$BO$7=V$4)*([2]!article=$A15)*([2]!chiffre))</f>
        <v>0</v>
      </c>
      <c r="W15" s="26" cm="1">
        <f t="array" ref="W15">SUMPRODUCT(([2]!tour=W$3)*([2]COMMANDE!$B$7:$BO$7=W$4)*([2]!article=$A15)*([2]!chiffre))</f>
        <v>0</v>
      </c>
      <c r="X15" s="26" cm="1">
        <f t="array" ref="X15">SUMPRODUCT(([2]!tour=X$3)*([2]COMMANDE!$B$7:$BO$7=X$4)*([2]!article=$A15)*([2]!chiffre))</f>
        <v>0</v>
      </c>
      <c r="Y15" s="26" cm="1">
        <f t="array" ref="Y15">SUMPRODUCT(([2]!tour=Y$3)*([2]COMMANDE!$B$7:$BO$7=Y$4)*([2]!article=$A15)*([2]!chiffre))</f>
        <v>0</v>
      </c>
      <c r="Z15" s="26" cm="1">
        <f t="array" ref="Z15">SUMPRODUCT(([2]!tour=Z$3)*([2]COMMANDE!$B$7:$BO$7=Z$4)*([2]!article=$A15)*([2]!chiffre))</f>
        <v>0</v>
      </c>
      <c r="AA15" s="26" cm="1">
        <f t="array" ref="AA15">SUMPRODUCT(([2]!tour=AA$3)*([2]COMMANDE!$B$7:$BO$7=AA$4)*([2]!article=$A15)*([2]!chiffre))</f>
        <v>0</v>
      </c>
      <c r="AB15" s="26" cm="1">
        <f t="array" ref="AB15">SUMPRODUCT(([2]!tour=AB$3)*([2]COMMANDE!$B$7:$BO$7=AB$4)*([2]!article=$A15)*([2]!chiffre))</f>
        <v>0</v>
      </c>
      <c r="AC15" s="26" cm="1">
        <f t="array" ref="AC15">SUMPRODUCT(([2]!tour=AC$3)*([2]COMMANDE!$B$7:$BO$7=AC$4)*([2]!article=$A15)*([2]!chiffre))</f>
        <v>0</v>
      </c>
      <c r="AD15" s="26" cm="1">
        <f t="array" ref="AD15">SUMPRODUCT(([2]!tour=AD$3)*([2]COMMANDE!$B$7:$BO$7=AD$4)*([2]!article=$A15)*([2]!chiffre))</f>
        <v>0</v>
      </c>
      <c r="AE15" s="26" cm="1">
        <f t="array" ref="AE15">SUMPRODUCT(([2]!tour=AE$3)*([2]COMMANDE!$B$7:$BO$7=AE$4)*([2]!article=$A15)*([2]!chiffre))</f>
        <v>0</v>
      </c>
      <c r="AF15" s="26" cm="1">
        <f t="array" ref="AF15">SUMPRODUCT(([2]!tour=AF$3)*([2]COMMANDE!$B$7:$BO$7=AF$4)*([2]!article=$A15)*([2]!chiffre))</f>
        <v>0</v>
      </c>
      <c r="AG15" s="26" cm="1">
        <f t="array" ref="AG15">SUMPRODUCT(([2]!tour=AG$3)*([2]COMMANDE!$B$7:$BO$7=AG$4)*([2]!article=$A15)*([2]!chiffre))</f>
        <v>0</v>
      </c>
      <c r="AH15" s="26" cm="1">
        <f t="array" ref="AH15">SUMPRODUCT(([2]!tour=AH$3)*([2]COMMANDE!$B$7:$BO$7=AH$4)*([2]!article=$A15)*([2]!chiffre))</f>
        <v>0</v>
      </c>
      <c r="AI15" s="26" cm="1">
        <f t="array" ref="AI15">SUMPRODUCT(([2]!tour=AI$3)*([2]COMMANDE!$B$7:$BO$7=AI$4)*([2]!article=$A15)*([2]!chiffre))</f>
        <v>0</v>
      </c>
      <c r="AJ15" s="26" cm="1">
        <f t="array" ref="AJ15">SUMPRODUCT(([2]!tour=AJ$3)*([2]COMMANDE!$B$7:$BO$7=AJ$4)*([2]!article=$A15)*([2]!chiffre))</f>
        <v>0</v>
      </c>
      <c r="AK15" s="26" cm="1">
        <f t="array" ref="AK15">SUMPRODUCT(([2]!tour=AK$3)*([2]COMMANDE!$B$7:$BO$7=AK$4)*([2]!article=$A15)*([2]!chiffre))</f>
        <v>0</v>
      </c>
      <c r="AL15" s="26" cm="1">
        <f t="array" ref="AL15">SUMPRODUCT(([2]!tour=AL$3)*([2]COMMANDE!$B$7:$BO$7=AL$4)*([2]!article=$A15)*([2]!chiffre))</f>
        <v>0</v>
      </c>
      <c r="AM15" s="26" cm="1">
        <f t="array" ref="AM15">SUMPRODUCT(([2]!tour=AM$3)*([2]COMMANDE!$B$7:$BO$7=AM$4)*([2]!article=$A15)*([2]!chiffre))</f>
        <v>0</v>
      </c>
      <c r="AN15" s="26" cm="1">
        <f t="array" ref="AN15">SUMPRODUCT(([2]!tour=AN$3)*([2]COMMANDE!$B$7:$BO$7=AN$4)*([2]!article=$A15)*([2]!chiffre))</f>
        <v>0</v>
      </c>
      <c r="AO15" s="26" cm="1">
        <f t="array" ref="AO15">SUMPRODUCT(([2]!tour=AO$3)*([2]COMMANDE!$B$7:$BO$7=AO$4)*([2]!article=$A15)*([2]!chiffre))</f>
        <v>0</v>
      </c>
      <c r="AP15" s="26" cm="1">
        <f t="array" ref="AP15">SUMPRODUCT(([2]!tour=AP$3)*([2]COMMANDE!$B$7:$BO$7=AP$4)*([2]!article=$A15)*([2]!chiffre))</f>
        <v>0</v>
      </c>
      <c r="AQ15" s="26" cm="1">
        <f t="array" ref="AQ15">SUMPRODUCT(([2]!tour=AQ$3)*([2]COMMANDE!$B$7:$BO$7=AQ$4)*([2]!article=$A15)*([2]!chiffre))</f>
        <v>0</v>
      </c>
      <c r="AR15" s="26" cm="1">
        <f t="array" ref="AR15">SUMPRODUCT(([2]!tour=AR$3)*([2]COMMANDE!$B$7:$BO$7=AR$4)*([2]!article=$A15)*([2]!chiffre))</f>
        <v>0</v>
      </c>
      <c r="AS15" s="26" cm="1">
        <f t="array" ref="AS15">SUMPRODUCT(([2]!tour=AS$3)*([2]COMMANDE!$B$7:$BO$7=AS$4)*([2]!article=$A15)*([2]!chiffre))</f>
        <v>0</v>
      </c>
      <c r="AT15" s="26" cm="1">
        <f t="array" ref="AT15">SUMPRODUCT(([2]!tour=AT$3)*([2]COMMANDE!$B$7:$BO$7=AT$4)*([2]!article=$A15)*([2]!chiffre))</f>
        <v>0</v>
      </c>
      <c r="AU15" s="26" cm="1">
        <f t="array" ref="AU15">SUMPRODUCT(([2]!tour=AU$3)*([2]COMMANDE!$B$7:$BO$7=AU$4)*([2]!article=$A15)*([2]!chiffre))</f>
        <v>0</v>
      </c>
      <c r="AV15" s="26" cm="1">
        <f t="array" ref="AV15">SUMPRODUCT(([2]!tour=AV$3)*([2]COMMANDE!$B$7:$BO$7=AV$4)*([2]!article=$A15)*([2]!chiffre))</f>
        <v>0</v>
      </c>
      <c r="AW15" s="26" cm="1">
        <f t="array" ref="AW15">SUMPRODUCT(([2]!tour=AW$3)*([2]COMMANDE!$B$7:$BO$7=AW$4)*([2]!article=$A15)*([2]!chiffre))</f>
        <v>0</v>
      </c>
      <c r="AX15" s="26" cm="1">
        <f t="array" ref="AX15">SUMPRODUCT(([2]!tour=AX$3)*([2]COMMANDE!$B$7:$BO$7=AX$4)*([2]!article=$A15)*([2]!chiffre))</f>
        <v>0</v>
      </c>
      <c r="AY15" s="26" cm="1">
        <f t="array" ref="AY15">SUMPRODUCT(([2]!tour=AY$3)*([2]COMMANDE!$B$7:$BO$7=AY$4)*([2]!article=$A15)*([2]!chiffre))</f>
        <v>0</v>
      </c>
      <c r="AZ15" s="26" cm="1">
        <f t="array" ref="AZ15">SUMPRODUCT(([2]!tour=AZ$3)*([2]COMMANDE!$B$7:$BO$7=AZ$4)*([2]!article=$A15)*([2]!chiffre))</f>
        <v>0</v>
      </c>
      <c r="BA15" s="26" cm="1">
        <f t="array" ref="BA15">SUMPRODUCT(([2]!tour=BA$3)*([2]COMMANDE!$B$7:$BO$7=BA$4)*([2]!article=$A15)*([2]!chiffre))</f>
        <v>0</v>
      </c>
      <c r="BB15" s="26" cm="1">
        <f t="array" ref="BB15">SUMPRODUCT(([2]!tour=BB$3)*([2]COMMANDE!$B$7:$BO$7=BB$4)*([2]!article=$A15)*([2]!chiffre))</f>
        <v>0</v>
      </c>
      <c r="BC15" s="26" cm="1">
        <f t="array" ref="BC15">SUMPRODUCT(([2]!tour=BC$3)*([2]COMMANDE!$B$7:$BO$7=BC$4)*([2]!article=$A15)*([2]!chiffre))</f>
        <v>0</v>
      </c>
      <c r="BD15" s="26" cm="1">
        <f t="array" ref="BD15">SUMPRODUCT(([2]!tour=BD$3)*([2]COMMANDE!$B$7:$BO$7=BD$4)*([2]!article=$A15)*([2]!chiffre))</f>
        <v>0</v>
      </c>
      <c r="BE15" s="26" cm="1">
        <f t="array" ref="BE15">SUMPRODUCT(([2]!tour=BE$3)*([2]COMMANDE!$B$7:$BO$7=BE$4)*([2]!article=$A15)*([2]!chiffre))</f>
        <v>0</v>
      </c>
      <c r="BF15" s="26" cm="1">
        <f t="array" ref="BF15">SUMPRODUCT(([2]!tour=BF$3)*([2]COMMANDE!$B$7:$BO$7=BF$4)*([2]!article=$A15)*([2]!chiffre))</f>
        <v>0</v>
      </c>
      <c r="BG15" s="26" cm="1">
        <f t="array" ref="BG15">SUMPRODUCT(([2]!tour=BG$3)*([2]COMMANDE!$B$7:$BO$7=BG$4)*([2]!article=$A15)*([2]!chiffre))</f>
        <v>0</v>
      </c>
      <c r="BH15" s="26" cm="1">
        <f t="array" ref="BH15">SUMPRODUCT(([2]!tour=BH$3)*([2]COMMANDE!$B$7:$BO$7=BH$4)*([2]!article=$A15)*([2]!chiffre))</f>
        <v>0</v>
      </c>
      <c r="BI15" s="26" cm="1">
        <f t="array" ref="BI15">SUMPRODUCT(([2]!tour=BI$3)*([2]COMMANDE!$B$7:$BO$7=BI$4)*([2]!article=$A15)*([2]!chiffre))</f>
        <v>0</v>
      </c>
      <c r="BJ15" s="26" cm="1">
        <f t="array" ref="BJ15">SUMPRODUCT(([2]!tour=BJ$3)*([2]COMMANDE!$B$7:$BO$7=BJ$4)*([2]!article=$A15)*([2]!chiffre))</f>
        <v>0</v>
      </c>
      <c r="BK15" s="26" cm="1">
        <f t="array" ref="BK15">SUMPRODUCT(([2]!tour=BK$3)*([2]COMMANDE!$B$7:$BO$7=BK$4)*([2]!article=$A15)*([2]!chiffre))</f>
        <v>0</v>
      </c>
      <c r="BL15" s="26" cm="1">
        <f t="array" ref="BL15">SUMPRODUCT(([2]!tour=BL$3)*([2]COMMANDE!$B$7:$BO$7=BL$4)*([2]!article=$A15)*([2]!chiffre))</f>
        <v>0</v>
      </c>
      <c r="BM15" s="26" cm="1">
        <f t="array" ref="BM15">SUMPRODUCT(([2]!tour=BM$3)*([2]COMMANDE!$B$7:$BO$7=BM$4)*([2]!article=$A15)*([2]!chiffre))</f>
        <v>0</v>
      </c>
      <c r="BN15" s="26" cm="1">
        <f t="array" ref="BN15">SUMPRODUCT(([2]!tour=BN$3)*([2]COMMANDE!$B$7:$BO$7=BN$4)*([2]!article=$A15)*([2]!chiffre))</f>
        <v>0</v>
      </c>
      <c r="BO15" s="26" cm="1">
        <f t="array" ref="BO15">SUMPRODUCT(([2]!tour=BO$3)*([2]COMMANDE!$B$7:$BO$7=BO$4)*([2]!article=$A15)*([2]!chiffre))</f>
        <v>0</v>
      </c>
      <c r="BP15" s="26" cm="1">
        <f t="array" ref="BP15">SUMPRODUCT(([2]!tour=BP$3)*([2]COMMANDE!$B$7:$BO$7=BP$4)*([2]!article=$A15)*([2]!chiffre))</f>
        <v>0</v>
      </c>
      <c r="BQ15" s="26" cm="1">
        <f t="array" ref="BQ15">SUMPRODUCT(([2]!tour=BQ$3)*([2]COMMANDE!$B$7:$BO$7=BQ$4)*([2]!article=$A15)*([2]!chiffre))</f>
        <v>0</v>
      </c>
      <c r="BR15" s="26" cm="1">
        <f t="array" ref="BR15">SUMPRODUCT(([2]!tour=BR$3)*([2]COMMANDE!$B$7:$BO$7=BR$4)*([2]!article=$A15)*([2]!chiffre))</f>
        <v>0</v>
      </c>
      <c r="BS15" s="26" cm="1">
        <f t="array" ref="BS15">SUMPRODUCT(([2]!tour=BS$3)*([2]COMMANDE!$B$7:$BO$7=BS$4)*([2]!article=$A15)*([2]!chiffre))</f>
        <v>0</v>
      </c>
      <c r="BT15" s="26" cm="1">
        <f t="array" ref="BT15">SUMPRODUCT(([2]!tour=BT$3)*([2]COMMANDE!$B$7:$BO$7=BT$4)*([2]!article=$A15)*([2]!chiffre))</f>
        <v>0</v>
      </c>
      <c r="BU15" s="26" cm="1">
        <f t="array" ref="BU15">SUMPRODUCT(([2]!tour=BU$3)*([2]COMMANDE!$B$7:$BO$7=BU$4)*([2]!article=$A15)*([2]!chiffre))</f>
        <v>0</v>
      </c>
      <c r="BV15" s="26" cm="1">
        <f t="array" ref="BV15">SUMPRODUCT(([2]!tour=BV$3)*([2]COMMANDE!$B$7:$BO$7=BV$4)*([2]!article=$A15)*([2]!chiffre))</f>
        <v>0</v>
      </c>
      <c r="BW15" s="26" cm="1">
        <f t="array" ref="BW15">SUMPRODUCT(([2]!tour=BW$3)*([2]COMMANDE!$B$7:$BO$7=BW$4)*([2]!article=$A15)*([2]!chiffre))</f>
        <v>0</v>
      </c>
      <c r="BX15" s="26" cm="1">
        <f t="array" ref="BX15">SUMPRODUCT(([2]!tour=BX$3)*([2]COMMANDE!$B$7:$BO$7=BX$4)*([2]!article=$A15)*([2]!chiffre))</f>
        <v>0</v>
      </c>
      <c r="BY15" s="26" cm="1">
        <f t="array" ref="BY15">SUMPRODUCT(([2]!tour=BY$3)*([2]COMMANDE!$B$7:$BO$7=BY$4)*([2]!article=$A15)*([2]!chiffre))</f>
        <v>0</v>
      </c>
      <c r="BZ15" s="26" cm="1">
        <f t="array" ref="BZ15">SUMPRODUCT(([2]!tour=BZ$3)*([2]COMMANDE!$B$7:$BO$7=BZ$4)*([2]!article=$A15)*([2]!chiffre))</f>
        <v>0</v>
      </c>
      <c r="CA15" s="26" cm="1">
        <f t="array" ref="CA15">SUMPRODUCT(([2]!tour=CA$3)*([2]COMMANDE!$B$7:$BO$7=CA$4)*([2]!article=$A15)*([2]!chiffre))</f>
        <v>0</v>
      </c>
      <c r="CB15" s="26" cm="1">
        <f t="array" ref="CB15">SUMPRODUCT(([2]!tour=CB$3)*([2]COMMANDE!$B$7:$BO$7=CB$4)*([2]!article=$A15)*([2]!chiffre))</f>
        <v>0</v>
      </c>
      <c r="CC15" s="26" cm="1">
        <f t="array" ref="CC15">SUMPRODUCT(([2]!tour=CC$3)*([2]COMMANDE!$B$7:$BO$7=CC$4)*([2]!article=$A15)*([2]!chiffre))</f>
        <v>0</v>
      </c>
      <c r="CD15" s="26" cm="1">
        <f t="array" ref="CD15">SUMPRODUCT(([2]!tour=CD$3)*([2]COMMANDE!$B$7:$BO$7=CD$4)*([2]!article=$A15)*([2]!chiffre))</f>
        <v>0</v>
      </c>
      <c r="CE15" s="26" cm="1">
        <f t="array" ref="CE15">SUMPRODUCT(([2]!tour=CE$3)*([2]COMMANDE!$B$7:$BO$7=CE$4)*([2]!article=$A15)*([2]!chiffre))</f>
        <v>0</v>
      </c>
      <c r="CF15" s="26" cm="1">
        <f t="array" ref="CF15">SUMPRODUCT(([2]!tour=CF$3)*([2]COMMANDE!$B$7:$BO$7=CF$4)*([2]!article=$A15)*([2]!chiffre))</f>
        <v>0</v>
      </c>
      <c r="CG15" s="26" cm="1">
        <f t="array" ref="CG15">SUMPRODUCT(([2]!tour=CG$3)*([2]COMMANDE!$B$7:$BO$7=CG$4)*([2]!article=$A15)*([2]!chiffre))</f>
        <v>0</v>
      </c>
      <c r="CH15" s="9"/>
      <c r="CI15" s="10"/>
      <c r="CJ15" s="10"/>
    </row>
    <row r="16" spans="1:88" ht="19.5" thickBot="1" x14ac:dyDescent="0.35">
      <c r="A16" s="14" t="s">
        <v>15</v>
      </c>
      <c r="B16" s="26" cm="1">
        <f t="array" ref="B16">SUMPRODUCT(([2]!tour=B$3)*([2]COMMANDE!$B$7:$BO$7=B$4)*([2]!article=$A16)*([2]!chiffre))</f>
        <v>0</v>
      </c>
      <c r="C16" s="26" cm="1">
        <f t="array" ref="C16">SUMPRODUCT(([2]!tour=C$3)*([2]COMMANDE!$B$7:$BO$7=C$4)*([2]!article=$A16)*([2]!chiffre))</f>
        <v>0</v>
      </c>
      <c r="D16" s="26" cm="1">
        <f t="array" ref="D16">SUMPRODUCT(([2]!tour=D$3)*([2]COMMANDE!$B$7:$BO$7=D$4)*([2]!article=$A16)*([2]!chiffre))</f>
        <v>0</v>
      </c>
      <c r="E16" s="26" cm="1">
        <f t="array" ref="E16">SUMPRODUCT(([2]!tour=E$3)*([2]COMMANDE!$B$7:$BO$7=E$4)*([2]!article=$A16)*([2]!chiffre))</f>
        <v>0</v>
      </c>
      <c r="F16" s="26" cm="1">
        <f t="array" ref="F16">SUMPRODUCT(([2]!tour=F$3)*([2]COMMANDE!$B$7:$BO$7=F$4)*([2]!article=$A16)*([2]!chiffre))</f>
        <v>0</v>
      </c>
      <c r="G16" s="26" cm="1">
        <f t="array" ref="G16">SUMPRODUCT(([2]!tour=G$3)*([2]COMMANDE!$B$7:$BO$7=G$4)*([2]!article=$A16)*([2]!chiffre))</f>
        <v>0</v>
      </c>
      <c r="H16" s="26" cm="1">
        <f t="array" ref="H16">SUMPRODUCT(([2]!tour=H$3)*([2]COMMANDE!$B$7:$BO$7=H$4)*([2]!article=$A16)*([2]!chiffre))</f>
        <v>0</v>
      </c>
      <c r="I16" s="26" cm="1">
        <f t="array" ref="I16">SUMPRODUCT(([2]!tour=I$3)*([2]COMMANDE!$B$7:$BO$7=I$4)*([2]!article=$A16)*([2]!chiffre))</f>
        <v>0</v>
      </c>
      <c r="J16" s="26" cm="1">
        <f t="array" ref="J16">SUMPRODUCT(([2]!tour=J$3)*([2]COMMANDE!$B$7:$BO$7=J$4)*([2]!article=$A16)*([2]!chiffre))</f>
        <v>0</v>
      </c>
      <c r="K16" s="26" cm="1">
        <f t="array" ref="K16">SUMPRODUCT(([2]!tour=K$3)*([2]COMMANDE!$B$7:$BO$7=K$4)*([2]!article=$A16)*([2]!chiffre))</f>
        <v>0</v>
      </c>
      <c r="L16" s="26" cm="1">
        <f t="array" ref="L16">SUMPRODUCT(([2]!tour=L$3)*([2]COMMANDE!$B$7:$BO$7=L$4)*([2]!article=$A16)*([2]!chiffre))</f>
        <v>0</v>
      </c>
      <c r="M16" s="26" cm="1">
        <f t="array" ref="M16">SUMPRODUCT(([2]!tour=M$3)*([2]COMMANDE!$B$7:$BO$7=M$4)*([2]!article=$A16)*([2]!chiffre))</f>
        <v>0</v>
      </c>
      <c r="N16" s="26" cm="1">
        <f t="array" ref="N16">SUMPRODUCT(([2]!tour=N$3)*([2]COMMANDE!$B$7:$BO$7=N$4)*([2]!article=$A16)*([2]!chiffre))</f>
        <v>0</v>
      </c>
      <c r="O16" s="26" cm="1">
        <f t="array" ref="O16">SUMPRODUCT(([2]!tour=O$3)*([2]COMMANDE!$B$7:$BO$7=O$4)*([2]!article=$A16)*([2]!chiffre))</f>
        <v>0</v>
      </c>
      <c r="P16" s="26" cm="1">
        <f t="array" ref="P16">SUMPRODUCT(([2]!tour=P$3)*([2]COMMANDE!$B$7:$BO$7=P$4)*([2]!article=$A16)*([2]!chiffre))</f>
        <v>0</v>
      </c>
      <c r="Q16" s="26" cm="1">
        <f t="array" ref="Q16">SUMPRODUCT(([2]!tour=Q$3)*([2]COMMANDE!$B$7:$BO$7=Q$4)*([2]!article=$A16)*([2]!chiffre))</f>
        <v>0</v>
      </c>
      <c r="R16" s="26" cm="1">
        <f t="array" ref="R16">SUMPRODUCT(([2]!tour=R$3)*([2]COMMANDE!$B$7:$BO$7=R$4)*([2]!article=$A16)*([2]!chiffre))</f>
        <v>0</v>
      </c>
      <c r="S16" s="26" cm="1">
        <f t="array" ref="S16">SUMPRODUCT(([2]!tour=S$3)*([2]COMMANDE!$B$7:$BO$7=S$4)*([2]!article=$A16)*([2]!chiffre))</f>
        <v>0</v>
      </c>
      <c r="T16" s="26" cm="1">
        <f t="array" ref="T16">SUMPRODUCT(([2]!tour=T$3)*([2]COMMANDE!$B$7:$BO$7=T$4)*([2]!article=$A16)*([2]!chiffre))</f>
        <v>0</v>
      </c>
      <c r="U16" s="26" cm="1">
        <f t="array" ref="U16">SUMPRODUCT(([2]!tour=U$3)*([2]COMMANDE!$B$7:$BO$7=U$4)*([2]!article=$A16)*([2]!chiffre))</f>
        <v>18</v>
      </c>
      <c r="V16" s="26" cm="1">
        <f t="array" ref="V16">SUMPRODUCT(([2]!tour=V$3)*([2]COMMANDE!$B$7:$BO$7=V$4)*([2]!article=$A16)*([2]!chiffre))</f>
        <v>18</v>
      </c>
      <c r="W16" s="26" cm="1">
        <f t="array" ref="W16">SUMPRODUCT(([2]!tour=W$3)*([2]COMMANDE!$B$7:$BO$7=W$4)*([2]!article=$A16)*([2]!chiffre))</f>
        <v>2</v>
      </c>
      <c r="X16" s="26" cm="1">
        <f t="array" ref="X16">SUMPRODUCT(([2]!tour=X$3)*([2]COMMANDE!$B$7:$BO$7=X$4)*([2]!article=$A16)*([2]!chiffre))</f>
        <v>18</v>
      </c>
      <c r="Y16" s="26" cm="1">
        <f t="array" ref="Y16">SUMPRODUCT(([2]!tour=Y$3)*([2]COMMANDE!$B$7:$BO$7=Y$4)*([2]!article=$A16)*([2]!chiffre))</f>
        <v>0</v>
      </c>
      <c r="Z16" s="26" cm="1">
        <f t="array" ref="Z16">SUMPRODUCT(([2]!tour=Z$3)*([2]COMMANDE!$B$7:$BO$7=Z$4)*([2]!article=$A16)*([2]!chiffre))</f>
        <v>15</v>
      </c>
      <c r="AA16" s="26" cm="1">
        <f t="array" ref="AA16">SUMPRODUCT(([2]!tour=AA$3)*([2]COMMANDE!$B$7:$BO$7=AA$4)*([2]!article=$A16)*([2]!chiffre))</f>
        <v>0</v>
      </c>
      <c r="AB16" s="26" cm="1">
        <f t="array" ref="AB16">SUMPRODUCT(([2]!tour=AB$3)*([2]COMMANDE!$B$7:$BO$7=AB$4)*([2]!article=$A16)*([2]!chiffre))</f>
        <v>15</v>
      </c>
      <c r="AC16" s="26" cm="1">
        <f t="array" ref="AC16">SUMPRODUCT(([2]!tour=AC$3)*([2]COMMANDE!$B$7:$BO$7=AC$4)*([2]!article=$A16)*([2]!chiffre))</f>
        <v>0</v>
      </c>
      <c r="AD16" s="26" cm="1">
        <f t="array" ref="AD16">SUMPRODUCT(([2]!tour=AD$3)*([2]COMMANDE!$B$7:$BO$7=AD$4)*([2]!article=$A16)*([2]!chiffre))</f>
        <v>15</v>
      </c>
      <c r="AE16" s="26" cm="1">
        <f t="array" ref="AE16">SUMPRODUCT(([2]!tour=AE$3)*([2]COMMANDE!$B$7:$BO$7=AE$4)*([2]!article=$A16)*([2]!chiffre))</f>
        <v>0</v>
      </c>
      <c r="AF16" s="26" cm="1">
        <f t="array" ref="AF16">SUMPRODUCT(([2]!tour=AF$3)*([2]COMMANDE!$B$7:$BO$7=AF$4)*([2]!article=$A16)*([2]!chiffre))</f>
        <v>14</v>
      </c>
      <c r="AG16" s="26" cm="1">
        <f t="array" ref="AG16">SUMPRODUCT(([2]!tour=AG$3)*([2]COMMANDE!$B$7:$BO$7=AG$4)*([2]!article=$A16)*([2]!chiffre))</f>
        <v>0</v>
      </c>
      <c r="AH16" s="26" cm="1">
        <f t="array" ref="AH16">SUMPRODUCT(([2]!tour=AH$3)*([2]COMMANDE!$B$7:$BO$7=AH$4)*([2]!article=$A16)*([2]!chiffre))</f>
        <v>15</v>
      </c>
      <c r="AI16" s="26" cm="1">
        <f t="array" ref="AI16">SUMPRODUCT(([2]!tour=AI$3)*([2]COMMANDE!$B$7:$BO$7=AI$4)*([2]!article=$A16)*([2]!chiffre))</f>
        <v>0</v>
      </c>
      <c r="AJ16" s="26" cm="1">
        <f t="array" ref="AJ16">SUMPRODUCT(([2]!tour=AJ$3)*([2]COMMANDE!$B$7:$BO$7=AJ$4)*([2]!article=$A16)*([2]!chiffre))</f>
        <v>15</v>
      </c>
      <c r="AK16" s="26" cm="1">
        <f t="array" ref="AK16">SUMPRODUCT(([2]!tour=AK$3)*([2]COMMANDE!$B$7:$BO$7=AK$4)*([2]!article=$A16)*([2]!chiffre))</f>
        <v>0</v>
      </c>
      <c r="AL16" s="26" cm="1">
        <f t="array" ref="AL16">SUMPRODUCT(([2]!tour=AL$3)*([2]COMMANDE!$B$7:$BO$7=AL$4)*([2]!article=$A16)*([2]!chiffre))</f>
        <v>15</v>
      </c>
      <c r="AM16" s="26" cm="1">
        <f t="array" ref="AM16">SUMPRODUCT(([2]!tour=AM$3)*([2]COMMANDE!$B$7:$BO$7=AM$4)*([2]!article=$A16)*([2]!chiffre))</f>
        <v>0</v>
      </c>
      <c r="AN16" s="26" cm="1">
        <f t="array" ref="AN16">SUMPRODUCT(([2]!tour=AN$3)*([2]COMMANDE!$B$7:$BO$7=AN$4)*([2]!article=$A16)*([2]!chiffre))</f>
        <v>15</v>
      </c>
      <c r="AO16" s="26" cm="1">
        <f t="array" ref="AO16">SUMPRODUCT(([2]!tour=AO$3)*([2]COMMANDE!$B$7:$BO$7=AO$4)*([2]!article=$A16)*([2]!chiffre))</f>
        <v>0</v>
      </c>
      <c r="AP16" s="26" cm="1">
        <f t="array" ref="AP16">SUMPRODUCT(([2]!tour=AP$3)*([2]COMMANDE!$B$7:$BO$7=AP$4)*([2]!article=$A16)*([2]!chiffre))</f>
        <v>15</v>
      </c>
      <c r="AQ16" s="26" cm="1">
        <f t="array" ref="AQ16">SUMPRODUCT(([2]!tour=AQ$3)*([2]COMMANDE!$B$7:$BO$7=AQ$4)*([2]!article=$A16)*([2]!chiffre))</f>
        <v>0</v>
      </c>
      <c r="AR16" s="26" cm="1">
        <f t="array" ref="AR16">SUMPRODUCT(([2]!tour=AR$3)*([2]COMMANDE!$B$7:$BO$7=AR$4)*([2]!article=$A16)*([2]!chiffre))</f>
        <v>0</v>
      </c>
      <c r="AS16" s="26" cm="1">
        <f t="array" ref="AS16">SUMPRODUCT(([2]!tour=AS$3)*([2]COMMANDE!$B$7:$BO$7=AS$4)*([2]!article=$A16)*([2]!chiffre))</f>
        <v>0</v>
      </c>
      <c r="AT16" s="26" cm="1">
        <f t="array" ref="AT16">SUMPRODUCT(([2]!tour=AT$3)*([2]COMMANDE!$B$7:$BO$7=AT$4)*([2]!article=$A16)*([2]!chiffre))</f>
        <v>0</v>
      </c>
      <c r="AU16" s="26" cm="1">
        <f t="array" ref="AU16">SUMPRODUCT(([2]!tour=AU$3)*([2]COMMANDE!$B$7:$BO$7=AU$4)*([2]!article=$A16)*([2]!chiffre))</f>
        <v>0</v>
      </c>
      <c r="AV16" s="26" cm="1">
        <f t="array" ref="AV16">SUMPRODUCT(([2]!tour=AV$3)*([2]COMMANDE!$B$7:$BO$7=AV$4)*([2]!article=$A16)*([2]!chiffre))</f>
        <v>0</v>
      </c>
      <c r="AW16" s="26" cm="1">
        <f t="array" ref="AW16">SUMPRODUCT(([2]!tour=AW$3)*([2]COMMANDE!$B$7:$BO$7=AW$4)*([2]!article=$A16)*([2]!chiffre))</f>
        <v>0</v>
      </c>
      <c r="AX16" s="26" cm="1">
        <f t="array" ref="AX16">SUMPRODUCT(([2]!tour=AX$3)*([2]COMMANDE!$B$7:$BO$7=AX$4)*([2]!article=$A16)*([2]!chiffre))</f>
        <v>0</v>
      </c>
      <c r="AY16" s="26" cm="1">
        <f t="array" ref="AY16">SUMPRODUCT(([2]!tour=AY$3)*([2]COMMANDE!$B$7:$BO$7=AY$4)*([2]!article=$A16)*([2]!chiffre))</f>
        <v>0</v>
      </c>
      <c r="AZ16" s="26" cm="1">
        <f t="array" ref="AZ16">SUMPRODUCT(([2]!tour=AZ$3)*([2]COMMANDE!$B$7:$BO$7=AZ$4)*([2]!article=$A16)*([2]!chiffre))</f>
        <v>0</v>
      </c>
      <c r="BA16" s="26" cm="1">
        <f t="array" ref="BA16">SUMPRODUCT(([2]!tour=BA$3)*([2]COMMANDE!$B$7:$BO$7=BA$4)*([2]!article=$A16)*([2]!chiffre))</f>
        <v>0</v>
      </c>
      <c r="BB16" s="26" cm="1">
        <f t="array" ref="BB16">SUMPRODUCT(([2]!tour=BB$3)*([2]COMMANDE!$B$7:$BO$7=BB$4)*([2]!article=$A16)*([2]!chiffre))</f>
        <v>0</v>
      </c>
      <c r="BC16" s="26" cm="1">
        <f t="array" ref="BC16">SUMPRODUCT(([2]!tour=BC$3)*([2]COMMANDE!$B$7:$BO$7=BC$4)*([2]!article=$A16)*([2]!chiffre))</f>
        <v>0</v>
      </c>
      <c r="BD16" s="26" cm="1">
        <f t="array" ref="BD16">SUMPRODUCT(([2]!tour=BD$3)*([2]COMMANDE!$B$7:$BO$7=BD$4)*([2]!article=$A16)*([2]!chiffre))</f>
        <v>0</v>
      </c>
      <c r="BE16" s="26" cm="1">
        <f t="array" ref="BE16">SUMPRODUCT(([2]!tour=BE$3)*([2]COMMANDE!$B$7:$BO$7=BE$4)*([2]!article=$A16)*([2]!chiffre))</f>
        <v>0</v>
      </c>
      <c r="BF16" s="26" cm="1">
        <f t="array" ref="BF16">SUMPRODUCT(([2]!tour=BF$3)*([2]COMMANDE!$B$7:$BO$7=BF$4)*([2]!article=$A16)*([2]!chiffre))</f>
        <v>0</v>
      </c>
      <c r="BG16" s="26" cm="1">
        <f t="array" ref="BG16">SUMPRODUCT(([2]!tour=BG$3)*([2]COMMANDE!$B$7:$BO$7=BG$4)*([2]!article=$A16)*([2]!chiffre))</f>
        <v>0</v>
      </c>
      <c r="BH16" s="26" cm="1">
        <f t="array" ref="BH16">SUMPRODUCT(([2]!tour=BH$3)*([2]COMMANDE!$B$7:$BO$7=BH$4)*([2]!article=$A16)*([2]!chiffre))</f>
        <v>0</v>
      </c>
      <c r="BI16" s="26" cm="1">
        <f t="array" ref="BI16">SUMPRODUCT(([2]!tour=BI$3)*([2]COMMANDE!$B$7:$BO$7=BI$4)*([2]!article=$A16)*([2]!chiffre))</f>
        <v>0</v>
      </c>
      <c r="BJ16" s="26" cm="1">
        <f t="array" ref="BJ16">SUMPRODUCT(([2]!tour=BJ$3)*([2]COMMANDE!$B$7:$BO$7=BJ$4)*([2]!article=$A16)*([2]!chiffre))</f>
        <v>0</v>
      </c>
      <c r="BK16" s="26" cm="1">
        <f t="array" ref="BK16">SUMPRODUCT(([2]!tour=BK$3)*([2]COMMANDE!$B$7:$BO$7=BK$4)*([2]!article=$A16)*([2]!chiffre))</f>
        <v>0</v>
      </c>
      <c r="BL16" s="26" cm="1">
        <f t="array" ref="BL16">SUMPRODUCT(([2]!tour=BL$3)*([2]COMMANDE!$B$7:$BO$7=BL$4)*([2]!article=$A16)*([2]!chiffre))</f>
        <v>0</v>
      </c>
      <c r="BM16" s="26" cm="1">
        <f t="array" ref="BM16">SUMPRODUCT(([2]!tour=BM$3)*([2]COMMANDE!$B$7:$BO$7=BM$4)*([2]!article=$A16)*([2]!chiffre))</f>
        <v>0</v>
      </c>
      <c r="BN16" s="26" cm="1">
        <f t="array" ref="BN16">SUMPRODUCT(([2]!tour=BN$3)*([2]COMMANDE!$B$7:$BO$7=BN$4)*([2]!article=$A16)*([2]!chiffre))</f>
        <v>0</v>
      </c>
      <c r="BO16" s="26" cm="1">
        <f t="array" ref="BO16">SUMPRODUCT(([2]!tour=BO$3)*([2]COMMANDE!$B$7:$BO$7=BO$4)*([2]!article=$A16)*([2]!chiffre))</f>
        <v>0</v>
      </c>
      <c r="BP16" s="26" cm="1">
        <f t="array" ref="BP16">SUMPRODUCT(([2]!tour=BP$3)*([2]COMMANDE!$B$7:$BO$7=BP$4)*([2]!article=$A16)*([2]!chiffre))</f>
        <v>0</v>
      </c>
      <c r="BQ16" s="26" cm="1">
        <f t="array" ref="BQ16">SUMPRODUCT(([2]!tour=BQ$3)*([2]COMMANDE!$B$7:$BO$7=BQ$4)*([2]!article=$A16)*([2]!chiffre))</f>
        <v>0</v>
      </c>
      <c r="BR16" s="26" cm="1">
        <f t="array" ref="BR16">SUMPRODUCT(([2]!tour=BR$3)*([2]COMMANDE!$B$7:$BO$7=BR$4)*([2]!article=$A16)*([2]!chiffre))</f>
        <v>0</v>
      </c>
      <c r="BS16" s="26" cm="1">
        <f t="array" ref="BS16">SUMPRODUCT(([2]!tour=BS$3)*([2]COMMANDE!$B$7:$BO$7=BS$4)*([2]!article=$A16)*([2]!chiffre))</f>
        <v>0</v>
      </c>
      <c r="BT16" s="26" cm="1">
        <f t="array" ref="BT16">SUMPRODUCT(([2]!tour=BT$3)*([2]COMMANDE!$B$7:$BO$7=BT$4)*([2]!article=$A16)*([2]!chiffre))</f>
        <v>0</v>
      </c>
      <c r="BU16" s="26" cm="1">
        <f t="array" ref="BU16">SUMPRODUCT(([2]!tour=BU$3)*([2]COMMANDE!$B$7:$BO$7=BU$4)*([2]!article=$A16)*([2]!chiffre))</f>
        <v>0</v>
      </c>
      <c r="BV16" s="26" cm="1">
        <f t="array" ref="BV16">SUMPRODUCT(([2]!tour=BV$3)*([2]COMMANDE!$B$7:$BO$7=BV$4)*([2]!article=$A16)*([2]!chiffre))</f>
        <v>0</v>
      </c>
      <c r="BW16" s="26" cm="1">
        <f t="array" ref="BW16">SUMPRODUCT(([2]!tour=BW$3)*([2]COMMANDE!$B$7:$BO$7=BW$4)*([2]!article=$A16)*([2]!chiffre))</f>
        <v>0</v>
      </c>
      <c r="BX16" s="26" cm="1">
        <f t="array" ref="BX16">SUMPRODUCT(([2]!tour=BX$3)*([2]COMMANDE!$B$7:$BO$7=BX$4)*([2]!article=$A16)*([2]!chiffre))</f>
        <v>0</v>
      </c>
      <c r="BY16" s="26" cm="1">
        <f t="array" ref="BY16">SUMPRODUCT(([2]!tour=BY$3)*([2]COMMANDE!$B$7:$BO$7=BY$4)*([2]!article=$A16)*([2]!chiffre))</f>
        <v>0</v>
      </c>
      <c r="BZ16" s="26" cm="1">
        <f t="array" ref="BZ16">SUMPRODUCT(([2]!tour=BZ$3)*([2]COMMANDE!$B$7:$BO$7=BZ$4)*([2]!article=$A16)*([2]!chiffre))</f>
        <v>0</v>
      </c>
      <c r="CA16" s="26" cm="1">
        <f t="array" ref="CA16">SUMPRODUCT(([2]!tour=CA$3)*([2]COMMANDE!$B$7:$BO$7=CA$4)*([2]!article=$A16)*([2]!chiffre))</f>
        <v>0</v>
      </c>
      <c r="CB16" s="26" cm="1">
        <f t="array" ref="CB16">SUMPRODUCT(([2]!tour=CB$3)*([2]COMMANDE!$B$7:$BO$7=CB$4)*([2]!article=$A16)*([2]!chiffre))</f>
        <v>0</v>
      </c>
      <c r="CC16" s="26" cm="1">
        <f t="array" ref="CC16">SUMPRODUCT(([2]!tour=CC$3)*([2]COMMANDE!$B$7:$BO$7=CC$4)*([2]!article=$A16)*([2]!chiffre))</f>
        <v>0</v>
      </c>
      <c r="CD16" s="26" cm="1">
        <f t="array" ref="CD16">SUMPRODUCT(([2]!tour=CD$3)*([2]COMMANDE!$B$7:$BO$7=CD$4)*([2]!article=$A16)*([2]!chiffre))</f>
        <v>0</v>
      </c>
      <c r="CE16" s="26" cm="1">
        <f t="array" ref="CE16">SUMPRODUCT(([2]!tour=CE$3)*([2]COMMANDE!$B$7:$BO$7=CE$4)*([2]!article=$A16)*([2]!chiffre))</f>
        <v>0</v>
      </c>
      <c r="CF16" s="26" cm="1">
        <f t="array" ref="CF16">SUMPRODUCT(([2]!tour=CF$3)*([2]COMMANDE!$B$7:$BO$7=CF$4)*([2]!article=$A16)*([2]!chiffre))</f>
        <v>0</v>
      </c>
      <c r="CG16" s="26" cm="1">
        <f t="array" ref="CG16">SUMPRODUCT(([2]!tour=CG$3)*([2]COMMANDE!$B$7:$BO$7=CG$4)*([2]!article=$A16)*([2]!chiffre))</f>
        <v>0</v>
      </c>
      <c r="CH16" s="9"/>
      <c r="CI16" s="10"/>
      <c r="CJ16" s="10"/>
    </row>
    <row r="17" spans="1:88" ht="19.5" thickBot="1" x14ac:dyDescent="0.35">
      <c r="A17" s="14" t="s">
        <v>16</v>
      </c>
      <c r="B17" s="26" cm="1">
        <f t="array" ref="B17">SUMPRODUCT(([2]!tour=B$3)*([2]COMMANDE!$B$7:$BO$7=B$4)*([2]!article=$A17)*([2]!chiffre))</f>
        <v>0</v>
      </c>
      <c r="C17" s="26" cm="1">
        <f t="array" ref="C17">SUMPRODUCT(([2]!tour=C$3)*([2]COMMANDE!$B$7:$BO$7=C$4)*([2]!article=$A17)*([2]!chiffre))</f>
        <v>0</v>
      </c>
      <c r="D17" s="26" cm="1">
        <f t="array" ref="D17">SUMPRODUCT(([2]!tour=D$3)*([2]COMMANDE!$B$7:$BO$7=D$4)*([2]!article=$A17)*([2]!chiffre))</f>
        <v>0</v>
      </c>
      <c r="E17" s="26" cm="1">
        <f t="array" ref="E17">SUMPRODUCT(([2]!tour=E$3)*([2]COMMANDE!$B$7:$BO$7=E$4)*([2]!article=$A17)*([2]!chiffre))</f>
        <v>0</v>
      </c>
      <c r="F17" s="26" cm="1">
        <f t="array" ref="F17">SUMPRODUCT(([2]!tour=F$3)*([2]COMMANDE!$B$7:$BO$7=F$4)*([2]!article=$A17)*([2]!chiffre))</f>
        <v>0</v>
      </c>
      <c r="G17" s="26" cm="1">
        <f t="array" ref="G17">SUMPRODUCT(([2]!tour=G$3)*([2]COMMANDE!$B$7:$BO$7=G$4)*([2]!article=$A17)*([2]!chiffre))</f>
        <v>0</v>
      </c>
      <c r="H17" s="26" cm="1">
        <f t="array" ref="H17">SUMPRODUCT(([2]!tour=H$3)*([2]COMMANDE!$B$7:$BO$7=H$4)*([2]!article=$A17)*([2]!chiffre))</f>
        <v>0</v>
      </c>
      <c r="I17" s="26" cm="1">
        <f t="array" ref="I17">SUMPRODUCT(([2]!tour=I$3)*([2]COMMANDE!$B$7:$BO$7=I$4)*([2]!article=$A17)*([2]!chiffre))</f>
        <v>0</v>
      </c>
      <c r="J17" s="26" cm="1">
        <f t="array" ref="J17">SUMPRODUCT(([2]!tour=J$3)*([2]COMMANDE!$B$7:$BO$7=J$4)*([2]!article=$A17)*([2]!chiffre))</f>
        <v>0</v>
      </c>
      <c r="K17" s="26" cm="1">
        <f t="array" ref="K17">SUMPRODUCT(([2]!tour=K$3)*([2]COMMANDE!$B$7:$BO$7=K$4)*([2]!article=$A17)*([2]!chiffre))</f>
        <v>0</v>
      </c>
      <c r="L17" s="26" cm="1">
        <f t="array" ref="L17">SUMPRODUCT(([2]!tour=L$3)*([2]COMMANDE!$B$7:$BO$7=L$4)*([2]!article=$A17)*([2]!chiffre))</f>
        <v>0</v>
      </c>
      <c r="M17" s="26" cm="1">
        <f t="array" ref="M17">SUMPRODUCT(([2]!tour=M$3)*([2]COMMANDE!$B$7:$BO$7=M$4)*([2]!article=$A17)*([2]!chiffre))</f>
        <v>0</v>
      </c>
      <c r="N17" s="26" cm="1">
        <f t="array" ref="N17">SUMPRODUCT(([2]!tour=N$3)*([2]COMMANDE!$B$7:$BO$7=N$4)*([2]!article=$A17)*([2]!chiffre))</f>
        <v>0</v>
      </c>
      <c r="O17" s="26" cm="1">
        <f t="array" ref="O17">SUMPRODUCT(([2]!tour=O$3)*([2]COMMANDE!$B$7:$BO$7=O$4)*([2]!article=$A17)*([2]!chiffre))</f>
        <v>0</v>
      </c>
      <c r="P17" s="26" cm="1">
        <f t="array" ref="P17">SUMPRODUCT(([2]!tour=P$3)*([2]COMMANDE!$B$7:$BO$7=P$4)*([2]!article=$A17)*([2]!chiffre))</f>
        <v>0</v>
      </c>
      <c r="Q17" s="26" cm="1">
        <f t="array" ref="Q17">SUMPRODUCT(([2]!tour=Q$3)*([2]COMMANDE!$B$7:$BO$7=Q$4)*([2]!article=$A17)*([2]!chiffre))</f>
        <v>0</v>
      </c>
      <c r="R17" s="26" cm="1">
        <f t="array" ref="R17">SUMPRODUCT(([2]!tour=R$3)*([2]COMMANDE!$B$7:$BO$7=R$4)*([2]!article=$A17)*([2]!chiffre))</f>
        <v>0</v>
      </c>
      <c r="S17" s="26" cm="1">
        <f t="array" ref="S17">SUMPRODUCT(([2]!tour=S$3)*([2]COMMANDE!$B$7:$BO$7=S$4)*([2]!article=$A17)*([2]!chiffre))</f>
        <v>0</v>
      </c>
      <c r="T17" s="26" cm="1">
        <f t="array" ref="T17">SUMPRODUCT(([2]!tour=T$3)*([2]COMMANDE!$B$7:$BO$7=T$4)*([2]!article=$A17)*([2]!chiffre))</f>
        <v>0</v>
      </c>
      <c r="U17" s="26" cm="1">
        <f t="array" ref="U17">SUMPRODUCT(([2]!tour=U$3)*([2]COMMANDE!$B$7:$BO$7=U$4)*([2]!article=$A17)*([2]!chiffre))</f>
        <v>0</v>
      </c>
      <c r="V17" s="26" cm="1">
        <f t="array" ref="V17">SUMPRODUCT(([2]!tour=V$3)*([2]COMMANDE!$B$7:$BO$7=V$4)*([2]!article=$A17)*([2]!chiffre))</f>
        <v>0</v>
      </c>
      <c r="W17" s="26" cm="1">
        <f t="array" ref="W17">SUMPRODUCT(([2]!tour=W$3)*([2]COMMANDE!$B$7:$BO$7=W$4)*([2]!article=$A17)*([2]!chiffre))</f>
        <v>0</v>
      </c>
      <c r="X17" s="26" cm="1">
        <f t="array" ref="X17">SUMPRODUCT(([2]!tour=X$3)*([2]COMMANDE!$B$7:$BO$7=X$4)*([2]!article=$A17)*([2]!chiffre))</f>
        <v>0</v>
      </c>
      <c r="Y17" s="26" cm="1">
        <f t="array" ref="Y17">SUMPRODUCT(([2]!tour=Y$3)*([2]COMMANDE!$B$7:$BO$7=Y$4)*([2]!article=$A17)*([2]!chiffre))</f>
        <v>0</v>
      </c>
      <c r="Z17" s="26" cm="1">
        <f t="array" ref="Z17">SUMPRODUCT(([2]!tour=Z$3)*([2]COMMANDE!$B$7:$BO$7=Z$4)*([2]!article=$A17)*([2]!chiffre))</f>
        <v>0</v>
      </c>
      <c r="AA17" s="26" cm="1">
        <f t="array" ref="AA17">SUMPRODUCT(([2]!tour=AA$3)*([2]COMMANDE!$B$7:$BO$7=AA$4)*([2]!article=$A17)*([2]!chiffre))</f>
        <v>0</v>
      </c>
      <c r="AB17" s="26" cm="1">
        <f t="array" ref="AB17">SUMPRODUCT(([2]!tour=AB$3)*([2]COMMANDE!$B$7:$BO$7=AB$4)*([2]!article=$A17)*([2]!chiffre))</f>
        <v>0</v>
      </c>
      <c r="AC17" s="26" cm="1">
        <f t="array" ref="AC17">SUMPRODUCT(([2]!tour=AC$3)*([2]COMMANDE!$B$7:$BO$7=AC$4)*([2]!article=$A17)*([2]!chiffre))</f>
        <v>0</v>
      </c>
      <c r="AD17" s="26" cm="1">
        <f t="array" ref="AD17">SUMPRODUCT(([2]!tour=AD$3)*([2]COMMANDE!$B$7:$BO$7=AD$4)*([2]!article=$A17)*([2]!chiffre))</f>
        <v>0</v>
      </c>
      <c r="AE17" s="26" cm="1">
        <f t="array" ref="AE17">SUMPRODUCT(([2]!tour=AE$3)*([2]COMMANDE!$B$7:$BO$7=AE$4)*([2]!article=$A17)*([2]!chiffre))</f>
        <v>0</v>
      </c>
      <c r="AF17" s="26" cm="1">
        <f t="array" ref="AF17">SUMPRODUCT(([2]!tour=AF$3)*([2]COMMANDE!$B$7:$BO$7=AF$4)*([2]!article=$A17)*([2]!chiffre))</f>
        <v>0</v>
      </c>
      <c r="AG17" s="26" cm="1">
        <f t="array" ref="AG17">SUMPRODUCT(([2]!tour=AG$3)*([2]COMMANDE!$B$7:$BO$7=AG$4)*([2]!article=$A17)*([2]!chiffre))</f>
        <v>0</v>
      </c>
      <c r="AH17" s="26" cm="1">
        <f t="array" ref="AH17">SUMPRODUCT(([2]!tour=AH$3)*([2]COMMANDE!$B$7:$BO$7=AH$4)*([2]!article=$A17)*([2]!chiffre))</f>
        <v>0</v>
      </c>
      <c r="AI17" s="26" cm="1">
        <f t="array" ref="AI17">SUMPRODUCT(([2]!tour=AI$3)*([2]COMMANDE!$B$7:$BO$7=AI$4)*([2]!article=$A17)*([2]!chiffre))</f>
        <v>0</v>
      </c>
      <c r="AJ17" s="26" cm="1">
        <f t="array" ref="AJ17">SUMPRODUCT(([2]!tour=AJ$3)*([2]COMMANDE!$B$7:$BO$7=AJ$4)*([2]!article=$A17)*([2]!chiffre))</f>
        <v>0</v>
      </c>
      <c r="AK17" s="26" cm="1">
        <f t="array" ref="AK17">SUMPRODUCT(([2]!tour=AK$3)*([2]COMMANDE!$B$7:$BO$7=AK$4)*([2]!article=$A17)*([2]!chiffre))</f>
        <v>0</v>
      </c>
      <c r="AL17" s="26" cm="1">
        <f t="array" ref="AL17">SUMPRODUCT(([2]!tour=AL$3)*([2]COMMANDE!$B$7:$BO$7=AL$4)*([2]!article=$A17)*([2]!chiffre))</f>
        <v>0</v>
      </c>
      <c r="AM17" s="26" cm="1">
        <f t="array" ref="AM17">SUMPRODUCT(([2]!tour=AM$3)*([2]COMMANDE!$B$7:$BO$7=AM$4)*([2]!article=$A17)*([2]!chiffre))</f>
        <v>0</v>
      </c>
      <c r="AN17" s="26" cm="1">
        <f t="array" ref="AN17">SUMPRODUCT(([2]!tour=AN$3)*([2]COMMANDE!$B$7:$BO$7=AN$4)*([2]!article=$A17)*([2]!chiffre))</f>
        <v>0</v>
      </c>
      <c r="AO17" s="26" cm="1">
        <f t="array" ref="AO17">SUMPRODUCT(([2]!tour=AO$3)*([2]COMMANDE!$B$7:$BO$7=AO$4)*([2]!article=$A17)*([2]!chiffre))</f>
        <v>0</v>
      </c>
      <c r="AP17" s="26" cm="1">
        <f t="array" ref="AP17">SUMPRODUCT(([2]!tour=AP$3)*([2]COMMANDE!$B$7:$BO$7=AP$4)*([2]!article=$A17)*([2]!chiffre))</f>
        <v>0</v>
      </c>
      <c r="AQ17" s="26" cm="1">
        <f t="array" ref="AQ17">SUMPRODUCT(([2]!tour=AQ$3)*([2]COMMANDE!$B$7:$BO$7=AQ$4)*([2]!article=$A17)*([2]!chiffre))</f>
        <v>0</v>
      </c>
      <c r="AR17" s="26" cm="1">
        <f t="array" ref="AR17">SUMPRODUCT(([2]!tour=AR$3)*([2]COMMANDE!$B$7:$BO$7=AR$4)*([2]!article=$A17)*([2]!chiffre))</f>
        <v>0</v>
      </c>
      <c r="AS17" s="26" cm="1">
        <f t="array" ref="AS17">SUMPRODUCT(([2]!tour=AS$3)*([2]COMMANDE!$B$7:$BO$7=AS$4)*([2]!article=$A17)*([2]!chiffre))</f>
        <v>0</v>
      </c>
      <c r="AT17" s="26" cm="1">
        <f t="array" ref="AT17">SUMPRODUCT(([2]!tour=AT$3)*([2]COMMANDE!$B$7:$BO$7=AT$4)*([2]!article=$A17)*([2]!chiffre))</f>
        <v>0</v>
      </c>
      <c r="AU17" s="26" cm="1">
        <f t="array" ref="AU17">SUMPRODUCT(([2]!tour=AU$3)*([2]COMMANDE!$B$7:$BO$7=AU$4)*([2]!article=$A17)*([2]!chiffre))</f>
        <v>0</v>
      </c>
      <c r="AV17" s="26" cm="1">
        <f t="array" ref="AV17">SUMPRODUCT(([2]!tour=AV$3)*([2]COMMANDE!$B$7:$BO$7=AV$4)*([2]!article=$A17)*([2]!chiffre))</f>
        <v>0</v>
      </c>
      <c r="AW17" s="26" cm="1">
        <f t="array" ref="AW17">SUMPRODUCT(([2]!tour=AW$3)*([2]COMMANDE!$B$7:$BO$7=AW$4)*([2]!article=$A17)*([2]!chiffre))</f>
        <v>0</v>
      </c>
      <c r="AX17" s="26" cm="1">
        <f t="array" ref="AX17">SUMPRODUCT(([2]!tour=AX$3)*([2]COMMANDE!$B$7:$BO$7=AX$4)*([2]!article=$A17)*([2]!chiffre))</f>
        <v>0</v>
      </c>
      <c r="AY17" s="26" cm="1">
        <f t="array" ref="AY17">SUMPRODUCT(([2]!tour=AY$3)*([2]COMMANDE!$B$7:$BO$7=AY$4)*([2]!article=$A17)*([2]!chiffre))</f>
        <v>0</v>
      </c>
      <c r="AZ17" s="26" cm="1">
        <f t="array" ref="AZ17">SUMPRODUCT(([2]!tour=AZ$3)*([2]COMMANDE!$B$7:$BO$7=AZ$4)*([2]!article=$A17)*([2]!chiffre))</f>
        <v>0</v>
      </c>
      <c r="BA17" s="26" cm="1">
        <f t="array" ref="BA17">SUMPRODUCT(([2]!tour=BA$3)*([2]COMMANDE!$B$7:$BO$7=BA$4)*([2]!article=$A17)*([2]!chiffre))</f>
        <v>0</v>
      </c>
      <c r="BB17" s="26" cm="1">
        <f t="array" ref="BB17">SUMPRODUCT(([2]!tour=BB$3)*([2]COMMANDE!$B$7:$BO$7=BB$4)*([2]!article=$A17)*([2]!chiffre))</f>
        <v>0</v>
      </c>
      <c r="BC17" s="26" cm="1">
        <f t="array" ref="BC17">SUMPRODUCT(([2]!tour=BC$3)*([2]COMMANDE!$B$7:$BO$7=BC$4)*([2]!article=$A17)*([2]!chiffre))</f>
        <v>0</v>
      </c>
      <c r="BD17" s="26" cm="1">
        <f t="array" ref="BD17">SUMPRODUCT(([2]!tour=BD$3)*([2]COMMANDE!$B$7:$BO$7=BD$4)*([2]!article=$A17)*([2]!chiffre))</f>
        <v>0</v>
      </c>
      <c r="BE17" s="26" cm="1">
        <f t="array" ref="BE17">SUMPRODUCT(([2]!tour=BE$3)*([2]COMMANDE!$B$7:$BO$7=BE$4)*([2]!article=$A17)*([2]!chiffre))</f>
        <v>0</v>
      </c>
      <c r="BF17" s="26" cm="1">
        <f t="array" ref="BF17">SUMPRODUCT(([2]!tour=BF$3)*([2]COMMANDE!$B$7:$BO$7=BF$4)*([2]!article=$A17)*([2]!chiffre))</f>
        <v>0</v>
      </c>
      <c r="BG17" s="26" cm="1">
        <f t="array" ref="BG17">SUMPRODUCT(([2]!tour=BG$3)*([2]COMMANDE!$B$7:$BO$7=BG$4)*([2]!article=$A17)*([2]!chiffre))</f>
        <v>0</v>
      </c>
      <c r="BH17" s="26" cm="1">
        <f t="array" ref="BH17">SUMPRODUCT(([2]!tour=BH$3)*([2]COMMANDE!$B$7:$BO$7=BH$4)*([2]!article=$A17)*([2]!chiffre))</f>
        <v>0</v>
      </c>
      <c r="BI17" s="26" cm="1">
        <f t="array" ref="BI17">SUMPRODUCT(([2]!tour=BI$3)*([2]COMMANDE!$B$7:$BO$7=BI$4)*([2]!article=$A17)*([2]!chiffre))</f>
        <v>0</v>
      </c>
      <c r="BJ17" s="26" cm="1">
        <f t="array" ref="BJ17">SUMPRODUCT(([2]!tour=BJ$3)*([2]COMMANDE!$B$7:$BO$7=BJ$4)*([2]!article=$A17)*([2]!chiffre))</f>
        <v>0</v>
      </c>
      <c r="BK17" s="26" cm="1">
        <f t="array" ref="BK17">SUMPRODUCT(([2]!tour=BK$3)*([2]COMMANDE!$B$7:$BO$7=BK$4)*([2]!article=$A17)*([2]!chiffre))</f>
        <v>0</v>
      </c>
      <c r="BL17" s="26" cm="1">
        <f t="array" ref="BL17">SUMPRODUCT(([2]!tour=BL$3)*([2]COMMANDE!$B$7:$BO$7=BL$4)*([2]!article=$A17)*([2]!chiffre))</f>
        <v>0</v>
      </c>
      <c r="BM17" s="26" cm="1">
        <f t="array" ref="BM17">SUMPRODUCT(([2]!tour=BM$3)*([2]COMMANDE!$B$7:$BO$7=BM$4)*([2]!article=$A17)*([2]!chiffre))</f>
        <v>0</v>
      </c>
      <c r="BN17" s="26" cm="1">
        <f t="array" ref="BN17">SUMPRODUCT(([2]!tour=BN$3)*([2]COMMANDE!$B$7:$BO$7=BN$4)*([2]!article=$A17)*([2]!chiffre))</f>
        <v>0</v>
      </c>
      <c r="BO17" s="26" cm="1">
        <f t="array" ref="BO17">SUMPRODUCT(([2]!tour=BO$3)*([2]COMMANDE!$B$7:$BO$7=BO$4)*([2]!article=$A17)*([2]!chiffre))</f>
        <v>0</v>
      </c>
      <c r="BP17" s="26" cm="1">
        <f t="array" ref="BP17">SUMPRODUCT(([2]!tour=BP$3)*([2]COMMANDE!$B$7:$BO$7=BP$4)*([2]!article=$A17)*([2]!chiffre))</f>
        <v>0</v>
      </c>
      <c r="BQ17" s="26" cm="1">
        <f t="array" ref="BQ17">SUMPRODUCT(([2]!tour=BQ$3)*([2]COMMANDE!$B$7:$BO$7=BQ$4)*([2]!article=$A17)*([2]!chiffre))</f>
        <v>0</v>
      </c>
      <c r="BR17" s="26" cm="1">
        <f t="array" ref="BR17">SUMPRODUCT(([2]!tour=BR$3)*([2]COMMANDE!$B$7:$BO$7=BR$4)*([2]!article=$A17)*([2]!chiffre))</f>
        <v>0</v>
      </c>
      <c r="BS17" s="26" cm="1">
        <f t="array" ref="BS17">SUMPRODUCT(([2]!tour=BS$3)*([2]COMMANDE!$B$7:$BO$7=BS$4)*([2]!article=$A17)*([2]!chiffre))</f>
        <v>0</v>
      </c>
      <c r="BT17" s="26" cm="1">
        <f t="array" ref="BT17">SUMPRODUCT(([2]!tour=BT$3)*([2]COMMANDE!$B$7:$BO$7=BT$4)*([2]!article=$A17)*([2]!chiffre))</f>
        <v>0</v>
      </c>
      <c r="BU17" s="26" cm="1">
        <f t="array" ref="BU17">SUMPRODUCT(([2]!tour=BU$3)*([2]COMMANDE!$B$7:$BO$7=BU$4)*([2]!article=$A17)*([2]!chiffre))</f>
        <v>0</v>
      </c>
      <c r="BV17" s="26" cm="1">
        <f t="array" ref="BV17">SUMPRODUCT(([2]!tour=BV$3)*([2]COMMANDE!$B$7:$BO$7=BV$4)*([2]!article=$A17)*([2]!chiffre))</f>
        <v>0</v>
      </c>
      <c r="BW17" s="26" cm="1">
        <f t="array" ref="BW17">SUMPRODUCT(([2]!tour=BW$3)*([2]COMMANDE!$B$7:$BO$7=BW$4)*([2]!article=$A17)*([2]!chiffre))</f>
        <v>0</v>
      </c>
      <c r="BX17" s="26" cm="1">
        <f t="array" ref="BX17">SUMPRODUCT(([2]!tour=BX$3)*([2]COMMANDE!$B$7:$BO$7=BX$4)*([2]!article=$A17)*([2]!chiffre))</f>
        <v>0</v>
      </c>
      <c r="BY17" s="26" cm="1">
        <f t="array" ref="BY17">SUMPRODUCT(([2]!tour=BY$3)*([2]COMMANDE!$B$7:$BO$7=BY$4)*([2]!article=$A17)*([2]!chiffre))</f>
        <v>0</v>
      </c>
      <c r="BZ17" s="26" cm="1">
        <f t="array" ref="BZ17">SUMPRODUCT(([2]!tour=BZ$3)*([2]COMMANDE!$B$7:$BO$7=BZ$4)*([2]!article=$A17)*([2]!chiffre))</f>
        <v>0</v>
      </c>
      <c r="CA17" s="26" cm="1">
        <f t="array" ref="CA17">SUMPRODUCT(([2]!tour=CA$3)*([2]COMMANDE!$B$7:$BO$7=CA$4)*([2]!article=$A17)*([2]!chiffre))</f>
        <v>0</v>
      </c>
      <c r="CB17" s="26" cm="1">
        <f t="array" ref="CB17">SUMPRODUCT(([2]!tour=CB$3)*([2]COMMANDE!$B$7:$BO$7=CB$4)*([2]!article=$A17)*([2]!chiffre))</f>
        <v>0</v>
      </c>
      <c r="CC17" s="26" cm="1">
        <f t="array" ref="CC17">SUMPRODUCT(([2]!tour=CC$3)*([2]COMMANDE!$B$7:$BO$7=CC$4)*([2]!article=$A17)*([2]!chiffre))</f>
        <v>0</v>
      </c>
      <c r="CD17" s="26" cm="1">
        <f t="array" ref="CD17">SUMPRODUCT(([2]!tour=CD$3)*([2]COMMANDE!$B$7:$BO$7=CD$4)*([2]!article=$A17)*([2]!chiffre))</f>
        <v>0</v>
      </c>
      <c r="CE17" s="26" cm="1">
        <f t="array" ref="CE17">SUMPRODUCT(([2]!tour=CE$3)*([2]COMMANDE!$B$7:$BO$7=CE$4)*([2]!article=$A17)*([2]!chiffre))</f>
        <v>0</v>
      </c>
      <c r="CF17" s="26" cm="1">
        <f t="array" ref="CF17">SUMPRODUCT(([2]!tour=CF$3)*([2]COMMANDE!$B$7:$BO$7=CF$4)*([2]!article=$A17)*([2]!chiffre))</f>
        <v>0</v>
      </c>
      <c r="CG17" s="26" cm="1">
        <f t="array" ref="CG17">SUMPRODUCT(([2]!tour=CG$3)*([2]COMMANDE!$B$7:$BO$7=CG$4)*([2]!article=$A17)*([2]!chiffre))</f>
        <v>0</v>
      </c>
      <c r="CH17" s="9"/>
      <c r="CI17" s="10"/>
      <c r="CJ17" s="10"/>
    </row>
    <row r="18" spans="1:88" ht="19.5" thickBot="1" x14ac:dyDescent="0.35">
      <c r="A18" s="14" t="s">
        <v>17</v>
      </c>
      <c r="B18" s="26" cm="1">
        <f t="array" ref="B18">SUMPRODUCT(([2]!tour=B$3)*([2]COMMANDE!$B$7:$BO$7=B$4)*([2]!article=$A18)*([2]!chiffre))</f>
        <v>0</v>
      </c>
      <c r="C18" s="26" cm="1">
        <f t="array" ref="C18">SUMPRODUCT(([2]!tour=C$3)*([2]COMMANDE!$B$7:$BO$7=C$4)*([2]!article=$A18)*([2]!chiffre))</f>
        <v>0</v>
      </c>
      <c r="D18" s="26" cm="1">
        <f t="array" ref="D18">SUMPRODUCT(([2]!tour=D$3)*([2]COMMANDE!$B$7:$BO$7=D$4)*([2]!article=$A18)*([2]!chiffre))</f>
        <v>0</v>
      </c>
      <c r="E18" s="26" cm="1">
        <f t="array" ref="E18">SUMPRODUCT(([2]!tour=E$3)*([2]COMMANDE!$B$7:$BO$7=E$4)*([2]!article=$A18)*([2]!chiffre))</f>
        <v>0</v>
      </c>
      <c r="F18" s="26" cm="1">
        <f t="array" ref="F18">SUMPRODUCT(([2]!tour=F$3)*([2]COMMANDE!$B$7:$BO$7=F$4)*([2]!article=$A18)*([2]!chiffre))</f>
        <v>0</v>
      </c>
      <c r="G18" s="26" cm="1">
        <f t="array" ref="G18">SUMPRODUCT(([2]!tour=G$3)*([2]COMMANDE!$B$7:$BO$7=G$4)*([2]!article=$A18)*([2]!chiffre))</f>
        <v>0</v>
      </c>
      <c r="H18" s="26" cm="1">
        <f t="array" ref="H18">SUMPRODUCT(([2]!tour=H$3)*([2]COMMANDE!$B$7:$BO$7=H$4)*([2]!article=$A18)*([2]!chiffre))</f>
        <v>0</v>
      </c>
      <c r="I18" s="26" cm="1">
        <f t="array" ref="I18">SUMPRODUCT(([2]!tour=I$3)*([2]COMMANDE!$B$7:$BO$7=I$4)*([2]!article=$A18)*([2]!chiffre))</f>
        <v>0</v>
      </c>
      <c r="J18" s="26" cm="1">
        <f t="array" ref="J18">SUMPRODUCT(([2]!tour=J$3)*([2]COMMANDE!$B$7:$BO$7=J$4)*([2]!article=$A18)*([2]!chiffre))</f>
        <v>0</v>
      </c>
      <c r="K18" s="26" cm="1">
        <f t="array" ref="K18">SUMPRODUCT(([2]!tour=K$3)*([2]COMMANDE!$B$7:$BO$7=K$4)*([2]!article=$A18)*([2]!chiffre))</f>
        <v>0</v>
      </c>
      <c r="L18" s="26" cm="1">
        <f t="array" ref="L18">SUMPRODUCT(([2]!tour=L$3)*([2]COMMANDE!$B$7:$BO$7=L$4)*([2]!article=$A18)*([2]!chiffre))</f>
        <v>0</v>
      </c>
      <c r="M18" s="26" cm="1">
        <f t="array" ref="M18">SUMPRODUCT(([2]!tour=M$3)*([2]COMMANDE!$B$7:$BO$7=M$4)*([2]!article=$A18)*([2]!chiffre))</f>
        <v>0</v>
      </c>
      <c r="N18" s="26" cm="1">
        <f t="array" ref="N18">SUMPRODUCT(([2]!tour=N$3)*([2]COMMANDE!$B$7:$BO$7=N$4)*([2]!article=$A18)*([2]!chiffre))</f>
        <v>0</v>
      </c>
      <c r="O18" s="26" cm="1">
        <f t="array" ref="O18">SUMPRODUCT(([2]!tour=O$3)*([2]COMMANDE!$B$7:$BO$7=O$4)*([2]!article=$A18)*([2]!chiffre))</f>
        <v>0</v>
      </c>
      <c r="P18" s="26" cm="1">
        <f t="array" ref="P18">SUMPRODUCT(([2]!tour=P$3)*([2]COMMANDE!$B$7:$BO$7=P$4)*([2]!article=$A18)*([2]!chiffre))</f>
        <v>0</v>
      </c>
      <c r="Q18" s="26" cm="1">
        <f t="array" ref="Q18">SUMPRODUCT(([2]!tour=Q$3)*([2]COMMANDE!$B$7:$BO$7=Q$4)*([2]!article=$A18)*([2]!chiffre))</f>
        <v>0</v>
      </c>
      <c r="R18" s="26" cm="1">
        <f t="array" ref="R18">SUMPRODUCT(([2]!tour=R$3)*([2]COMMANDE!$B$7:$BO$7=R$4)*([2]!article=$A18)*([2]!chiffre))</f>
        <v>0</v>
      </c>
      <c r="S18" s="26" cm="1">
        <f t="array" ref="S18">SUMPRODUCT(([2]!tour=S$3)*([2]COMMANDE!$B$7:$BO$7=S$4)*([2]!article=$A18)*([2]!chiffre))</f>
        <v>0</v>
      </c>
      <c r="T18" s="26" cm="1">
        <f t="array" ref="T18">SUMPRODUCT(([2]!tour=T$3)*([2]COMMANDE!$B$7:$BO$7=T$4)*([2]!article=$A18)*([2]!chiffre))</f>
        <v>0</v>
      </c>
      <c r="U18" s="26" cm="1">
        <f t="array" ref="U18">SUMPRODUCT(([2]!tour=U$3)*([2]COMMANDE!$B$7:$BO$7=U$4)*([2]!article=$A18)*([2]!chiffre))</f>
        <v>0</v>
      </c>
      <c r="V18" s="26" cm="1">
        <f t="array" ref="V18">SUMPRODUCT(([2]!tour=V$3)*([2]COMMANDE!$B$7:$BO$7=V$4)*([2]!article=$A18)*([2]!chiffre))</f>
        <v>0</v>
      </c>
      <c r="W18" s="26" cm="1">
        <f t="array" ref="W18">SUMPRODUCT(([2]!tour=W$3)*([2]COMMANDE!$B$7:$BO$7=W$4)*([2]!article=$A18)*([2]!chiffre))</f>
        <v>0</v>
      </c>
      <c r="X18" s="26" cm="1">
        <f t="array" ref="X18">SUMPRODUCT(([2]!tour=X$3)*([2]COMMANDE!$B$7:$BO$7=X$4)*([2]!article=$A18)*([2]!chiffre))</f>
        <v>0</v>
      </c>
      <c r="Y18" s="26" cm="1">
        <f t="array" ref="Y18">SUMPRODUCT(([2]!tour=Y$3)*([2]COMMANDE!$B$7:$BO$7=Y$4)*([2]!article=$A18)*([2]!chiffre))</f>
        <v>0</v>
      </c>
      <c r="Z18" s="26" cm="1">
        <f t="array" ref="Z18">SUMPRODUCT(([2]!tour=Z$3)*([2]COMMANDE!$B$7:$BO$7=Z$4)*([2]!article=$A18)*([2]!chiffre))</f>
        <v>0</v>
      </c>
      <c r="AA18" s="26" cm="1">
        <f t="array" ref="AA18">SUMPRODUCT(([2]!tour=AA$3)*([2]COMMANDE!$B$7:$BO$7=AA$4)*([2]!article=$A18)*([2]!chiffre))</f>
        <v>0</v>
      </c>
      <c r="AB18" s="26" cm="1">
        <f t="array" ref="AB18">SUMPRODUCT(([2]!tour=AB$3)*([2]COMMANDE!$B$7:$BO$7=AB$4)*([2]!article=$A18)*([2]!chiffre))</f>
        <v>0</v>
      </c>
      <c r="AC18" s="26" cm="1">
        <f t="array" ref="AC18">SUMPRODUCT(([2]!tour=AC$3)*([2]COMMANDE!$B$7:$BO$7=AC$4)*([2]!article=$A18)*([2]!chiffre))</f>
        <v>0</v>
      </c>
      <c r="AD18" s="26" cm="1">
        <f t="array" ref="AD18">SUMPRODUCT(([2]!tour=AD$3)*([2]COMMANDE!$B$7:$BO$7=AD$4)*([2]!article=$A18)*([2]!chiffre))</f>
        <v>0</v>
      </c>
      <c r="AE18" s="26" cm="1">
        <f t="array" ref="AE18">SUMPRODUCT(([2]!tour=AE$3)*([2]COMMANDE!$B$7:$BO$7=AE$4)*([2]!article=$A18)*([2]!chiffre))</f>
        <v>0</v>
      </c>
      <c r="AF18" s="26" cm="1">
        <f t="array" ref="AF18">SUMPRODUCT(([2]!tour=AF$3)*([2]COMMANDE!$B$7:$BO$7=AF$4)*([2]!article=$A18)*([2]!chiffre))</f>
        <v>0</v>
      </c>
      <c r="AG18" s="26" cm="1">
        <f t="array" ref="AG18">SUMPRODUCT(([2]!tour=AG$3)*([2]COMMANDE!$B$7:$BO$7=AG$4)*([2]!article=$A18)*([2]!chiffre))</f>
        <v>0</v>
      </c>
      <c r="AH18" s="26" cm="1">
        <f t="array" ref="AH18">SUMPRODUCT(([2]!tour=AH$3)*([2]COMMANDE!$B$7:$BO$7=AH$4)*([2]!article=$A18)*([2]!chiffre))</f>
        <v>0</v>
      </c>
      <c r="AI18" s="26" cm="1">
        <f t="array" ref="AI18">SUMPRODUCT(([2]!tour=AI$3)*([2]COMMANDE!$B$7:$BO$7=AI$4)*([2]!article=$A18)*([2]!chiffre))</f>
        <v>0</v>
      </c>
      <c r="AJ18" s="26" cm="1">
        <f t="array" ref="AJ18">SUMPRODUCT(([2]!tour=AJ$3)*([2]COMMANDE!$B$7:$BO$7=AJ$4)*([2]!article=$A18)*([2]!chiffre))</f>
        <v>0</v>
      </c>
      <c r="AK18" s="26" cm="1">
        <f t="array" ref="AK18">SUMPRODUCT(([2]!tour=AK$3)*([2]COMMANDE!$B$7:$BO$7=AK$4)*([2]!article=$A18)*([2]!chiffre))</f>
        <v>0</v>
      </c>
      <c r="AL18" s="26" cm="1">
        <f t="array" ref="AL18">SUMPRODUCT(([2]!tour=AL$3)*([2]COMMANDE!$B$7:$BO$7=AL$4)*([2]!article=$A18)*([2]!chiffre))</f>
        <v>0</v>
      </c>
      <c r="AM18" s="26" cm="1">
        <f t="array" ref="AM18">SUMPRODUCT(([2]!tour=AM$3)*([2]COMMANDE!$B$7:$BO$7=AM$4)*([2]!article=$A18)*([2]!chiffre))</f>
        <v>0</v>
      </c>
      <c r="AN18" s="26" cm="1">
        <f t="array" ref="AN18">SUMPRODUCT(([2]!tour=AN$3)*([2]COMMANDE!$B$7:$BO$7=AN$4)*([2]!article=$A18)*([2]!chiffre))</f>
        <v>0</v>
      </c>
      <c r="AO18" s="26" cm="1">
        <f t="array" ref="AO18">SUMPRODUCT(([2]!tour=AO$3)*([2]COMMANDE!$B$7:$BO$7=AO$4)*([2]!article=$A18)*([2]!chiffre))</f>
        <v>0</v>
      </c>
      <c r="AP18" s="26" cm="1">
        <f t="array" ref="AP18">SUMPRODUCT(([2]!tour=AP$3)*([2]COMMANDE!$B$7:$BO$7=AP$4)*([2]!article=$A18)*([2]!chiffre))</f>
        <v>0</v>
      </c>
      <c r="AQ18" s="26" cm="1">
        <f t="array" ref="AQ18">SUMPRODUCT(([2]!tour=AQ$3)*([2]COMMANDE!$B$7:$BO$7=AQ$4)*([2]!article=$A18)*([2]!chiffre))</f>
        <v>0</v>
      </c>
      <c r="AR18" s="26" cm="1">
        <f t="array" ref="AR18">SUMPRODUCT(([2]!tour=AR$3)*([2]COMMANDE!$B$7:$BO$7=AR$4)*([2]!article=$A18)*([2]!chiffre))</f>
        <v>0</v>
      </c>
      <c r="AS18" s="26" cm="1">
        <f t="array" ref="AS18">SUMPRODUCT(([2]!tour=AS$3)*([2]COMMANDE!$B$7:$BO$7=AS$4)*([2]!article=$A18)*([2]!chiffre))</f>
        <v>0</v>
      </c>
      <c r="AT18" s="26" cm="1">
        <f t="array" ref="AT18">SUMPRODUCT(([2]!tour=AT$3)*([2]COMMANDE!$B$7:$BO$7=AT$4)*([2]!article=$A18)*([2]!chiffre))</f>
        <v>0</v>
      </c>
      <c r="AU18" s="26" cm="1">
        <f t="array" ref="AU18">SUMPRODUCT(([2]!tour=AU$3)*([2]COMMANDE!$B$7:$BO$7=AU$4)*([2]!article=$A18)*([2]!chiffre))</f>
        <v>0</v>
      </c>
      <c r="AV18" s="26" cm="1">
        <f t="array" ref="AV18">SUMPRODUCT(([2]!tour=AV$3)*([2]COMMANDE!$B$7:$BO$7=AV$4)*([2]!article=$A18)*([2]!chiffre))</f>
        <v>0</v>
      </c>
      <c r="AW18" s="26" cm="1">
        <f t="array" ref="AW18">SUMPRODUCT(([2]!tour=AW$3)*([2]COMMANDE!$B$7:$BO$7=AW$4)*([2]!article=$A18)*([2]!chiffre))</f>
        <v>0</v>
      </c>
      <c r="AX18" s="26" cm="1">
        <f t="array" ref="AX18">SUMPRODUCT(([2]!tour=AX$3)*([2]COMMANDE!$B$7:$BO$7=AX$4)*([2]!article=$A18)*([2]!chiffre))</f>
        <v>0</v>
      </c>
      <c r="AY18" s="26" cm="1">
        <f t="array" ref="AY18">SUMPRODUCT(([2]!tour=AY$3)*([2]COMMANDE!$B$7:$BO$7=AY$4)*([2]!article=$A18)*([2]!chiffre))</f>
        <v>0</v>
      </c>
      <c r="AZ18" s="26" cm="1">
        <f t="array" ref="AZ18">SUMPRODUCT(([2]!tour=AZ$3)*([2]COMMANDE!$B$7:$BO$7=AZ$4)*([2]!article=$A18)*([2]!chiffre))</f>
        <v>0</v>
      </c>
      <c r="BA18" s="26" cm="1">
        <f t="array" ref="BA18">SUMPRODUCT(([2]!tour=BA$3)*([2]COMMANDE!$B$7:$BO$7=BA$4)*([2]!article=$A18)*([2]!chiffre))</f>
        <v>0</v>
      </c>
      <c r="BB18" s="26" cm="1">
        <f t="array" ref="BB18">SUMPRODUCT(([2]!tour=BB$3)*([2]COMMANDE!$B$7:$BO$7=BB$4)*([2]!article=$A18)*([2]!chiffre))</f>
        <v>0</v>
      </c>
      <c r="BC18" s="26" cm="1">
        <f t="array" ref="BC18">SUMPRODUCT(([2]!tour=BC$3)*([2]COMMANDE!$B$7:$BO$7=BC$4)*([2]!article=$A18)*([2]!chiffre))</f>
        <v>0</v>
      </c>
      <c r="BD18" s="26" cm="1">
        <f t="array" ref="BD18">SUMPRODUCT(([2]!tour=BD$3)*([2]COMMANDE!$B$7:$BO$7=BD$4)*([2]!article=$A18)*([2]!chiffre))</f>
        <v>0</v>
      </c>
      <c r="BE18" s="26" cm="1">
        <f t="array" ref="BE18">SUMPRODUCT(([2]!tour=BE$3)*([2]COMMANDE!$B$7:$BO$7=BE$4)*([2]!article=$A18)*([2]!chiffre))</f>
        <v>0</v>
      </c>
      <c r="BF18" s="26" cm="1">
        <f t="array" ref="BF18">SUMPRODUCT(([2]!tour=BF$3)*([2]COMMANDE!$B$7:$BO$7=BF$4)*([2]!article=$A18)*([2]!chiffre))</f>
        <v>0</v>
      </c>
      <c r="BG18" s="26" cm="1">
        <f t="array" ref="BG18">SUMPRODUCT(([2]!tour=BG$3)*([2]COMMANDE!$B$7:$BO$7=BG$4)*([2]!article=$A18)*([2]!chiffre))</f>
        <v>0</v>
      </c>
      <c r="BH18" s="26" cm="1">
        <f t="array" ref="BH18">SUMPRODUCT(([2]!tour=BH$3)*([2]COMMANDE!$B$7:$BO$7=BH$4)*([2]!article=$A18)*([2]!chiffre))</f>
        <v>0</v>
      </c>
      <c r="BI18" s="26" cm="1">
        <f t="array" ref="BI18">SUMPRODUCT(([2]!tour=BI$3)*([2]COMMANDE!$B$7:$BO$7=BI$4)*([2]!article=$A18)*([2]!chiffre))</f>
        <v>0</v>
      </c>
      <c r="BJ18" s="26" cm="1">
        <f t="array" ref="BJ18">SUMPRODUCT(([2]!tour=BJ$3)*([2]COMMANDE!$B$7:$BO$7=BJ$4)*([2]!article=$A18)*([2]!chiffre))</f>
        <v>0</v>
      </c>
      <c r="BK18" s="26" cm="1">
        <f t="array" ref="BK18">SUMPRODUCT(([2]!tour=BK$3)*([2]COMMANDE!$B$7:$BO$7=BK$4)*([2]!article=$A18)*([2]!chiffre))</f>
        <v>0</v>
      </c>
      <c r="BL18" s="26" cm="1">
        <f t="array" ref="BL18">SUMPRODUCT(([2]!tour=BL$3)*([2]COMMANDE!$B$7:$BO$7=BL$4)*([2]!article=$A18)*([2]!chiffre))</f>
        <v>0</v>
      </c>
      <c r="BM18" s="26" cm="1">
        <f t="array" ref="BM18">SUMPRODUCT(([2]!tour=BM$3)*([2]COMMANDE!$B$7:$BO$7=BM$4)*([2]!article=$A18)*([2]!chiffre))</f>
        <v>0</v>
      </c>
      <c r="BN18" s="26" cm="1">
        <f t="array" ref="BN18">SUMPRODUCT(([2]!tour=BN$3)*([2]COMMANDE!$B$7:$BO$7=BN$4)*([2]!article=$A18)*([2]!chiffre))</f>
        <v>0</v>
      </c>
      <c r="BO18" s="26" cm="1">
        <f t="array" ref="BO18">SUMPRODUCT(([2]!tour=BO$3)*([2]COMMANDE!$B$7:$BO$7=BO$4)*([2]!article=$A18)*([2]!chiffre))</f>
        <v>0</v>
      </c>
      <c r="BP18" s="26" cm="1">
        <f t="array" ref="BP18">SUMPRODUCT(([2]!tour=BP$3)*([2]COMMANDE!$B$7:$BO$7=BP$4)*([2]!article=$A18)*([2]!chiffre))</f>
        <v>0</v>
      </c>
      <c r="BQ18" s="26" cm="1">
        <f t="array" ref="BQ18">SUMPRODUCT(([2]!tour=BQ$3)*([2]COMMANDE!$B$7:$BO$7=BQ$4)*([2]!article=$A18)*([2]!chiffre))</f>
        <v>0</v>
      </c>
      <c r="BR18" s="26" cm="1">
        <f t="array" ref="BR18">SUMPRODUCT(([2]!tour=BR$3)*([2]COMMANDE!$B$7:$BO$7=BR$4)*([2]!article=$A18)*([2]!chiffre))</f>
        <v>0</v>
      </c>
      <c r="BS18" s="26" cm="1">
        <f t="array" ref="BS18">SUMPRODUCT(([2]!tour=BS$3)*([2]COMMANDE!$B$7:$BO$7=BS$4)*([2]!article=$A18)*([2]!chiffre))</f>
        <v>0</v>
      </c>
      <c r="BT18" s="26" cm="1">
        <f t="array" ref="BT18">SUMPRODUCT(([2]!tour=BT$3)*([2]COMMANDE!$B$7:$BO$7=BT$4)*([2]!article=$A18)*([2]!chiffre))</f>
        <v>0</v>
      </c>
      <c r="BU18" s="26" cm="1">
        <f t="array" ref="BU18">SUMPRODUCT(([2]!tour=BU$3)*([2]COMMANDE!$B$7:$BO$7=BU$4)*([2]!article=$A18)*([2]!chiffre))</f>
        <v>0</v>
      </c>
      <c r="BV18" s="26" cm="1">
        <f t="array" ref="BV18">SUMPRODUCT(([2]!tour=BV$3)*([2]COMMANDE!$B$7:$BO$7=BV$4)*([2]!article=$A18)*([2]!chiffre))</f>
        <v>0</v>
      </c>
      <c r="BW18" s="26" cm="1">
        <f t="array" ref="BW18">SUMPRODUCT(([2]!tour=BW$3)*([2]COMMANDE!$B$7:$BO$7=BW$4)*([2]!article=$A18)*([2]!chiffre))</f>
        <v>0</v>
      </c>
      <c r="BX18" s="26" cm="1">
        <f t="array" ref="BX18">SUMPRODUCT(([2]!tour=BX$3)*([2]COMMANDE!$B$7:$BO$7=BX$4)*([2]!article=$A18)*([2]!chiffre))</f>
        <v>0</v>
      </c>
      <c r="BY18" s="26" cm="1">
        <f t="array" ref="BY18">SUMPRODUCT(([2]!tour=BY$3)*([2]COMMANDE!$B$7:$BO$7=BY$4)*([2]!article=$A18)*([2]!chiffre))</f>
        <v>0</v>
      </c>
      <c r="BZ18" s="26" cm="1">
        <f t="array" ref="BZ18">SUMPRODUCT(([2]!tour=BZ$3)*([2]COMMANDE!$B$7:$BO$7=BZ$4)*([2]!article=$A18)*([2]!chiffre))</f>
        <v>0</v>
      </c>
      <c r="CA18" s="26" cm="1">
        <f t="array" ref="CA18">SUMPRODUCT(([2]!tour=CA$3)*([2]COMMANDE!$B$7:$BO$7=CA$4)*([2]!article=$A18)*([2]!chiffre))</f>
        <v>0</v>
      </c>
      <c r="CB18" s="26" cm="1">
        <f t="array" ref="CB18">SUMPRODUCT(([2]!tour=CB$3)*([2]COMMANDE!$B$7:$BO$7=CB$4)*([2]!article=$A18)*([2]!chiffre))</f>
        <v>0</v>
      </c>
      <c r="CC18" s="26" cm="1">
        <f t="array" ref="CC18">SUMPRODUCT(([2]!tour=CC$3)*([2]COMMANDE!$B$7:$BO$7=CC$4)*([2]!article=$A18)*([2]!chiffre))</f>
        <v>0</v>
      </c>
      <c r="CD18" s="26" cm="1">
        <f t="array" ref="CD18">SUMPRODUCT(([2]!tour=CD$3)*([2]COMMANDE!$B$7:$BO$7=CD$4)*([2]!article=$A18)*([2]!chiffre))</f>
        <v>0</v>
      </c>
      <c r="CE18" s="26" cm="1">
        <f t="array" ref="CE18">SUMPRODUCT(([2]!tour=CE$3)*([2]COMMANDE!$B$7:$BO$7=CE$4)*([2]!article=$A18)*([2]!chiffre))</f>
        <v>0</v>
      </c>
      <c r="CF18" s="26" cm="1">
        <f t="array" ref="CF18">SUMPRODUCT(([2]!tour=CF$3)*([2]COMMANDE!$B$7:$BO$7=CF$4)*([2]!article=$A18)*([2]!chiffre))</f>
        <v>0</v>
      </c>
      <c r="CG18" s="26" cm="1">
        <f t="array" ref="CG18">SUMPRODUCT(([2]!tour=CG$3)*([2]COMMANDE!$B$7:$BO$7=CG$4)*([2]!article=$A18)*([2]!chiffre))</f>
        <v>0</v>
      </c>
      <c r="CH18" s="9"/>
      <c r="CI18" s="10"/>
      <c r="CJ18" s="10"/>
    </row>
    <row r="19" spans="1:88" ht="19.5" thickBot="1" x14ac:dyDescent="0.35">
      <c r="A19" s="14" t="s">
        <v>18</v>
      </c>
      <c r="B19" s="26" cm="1">
        <f t="array" ref="B19">SUMPRODUCT(([2]!tour=B$3)*([2]COMMANDE!$B$7:$BO$7=B$4)*([2]!article=$A19)*([2]!chiffre))</f>
        <v>0</v>
      </c>
      <c r="C19" s="26" cm="1">
        <f t="array" ref="C19">SUMPRODUCT(([2]!tour=C$3)*([2]COMMANDE!$B$7:$BO$7=C$4)*([2]!article=$A19)*([2]!chiffre))</f>
        <v>0</v>
      </c>
      <c r="D19" s="26" cm="1">
        <f t="array" ref="D19">SUMPRODUCT(([2]!tour=D$3)*([2]COMMANDE!$B$7:$BO$7=D$4)*([2]!article=$A19)*([2]!chiffre))</f>
        <v>0</v>
      </c>
      <c r="E19" s="26" cm="1">
        <f t="array" ref="E19">SUMPRODUCT(([2]!tour=E$3)*([2]COMMANDE!$B$7:$BO$7=E$4)*([2]!article=$A19)*([2]!chiffre))</f>
        <v>0</v>
      </c>
      <c r="F19" s="26" cm="1">
        <f t="array" ref="F19">SUMPRODUCT(([2]!tour=F$3)*([2]COMMANDE!$B$7:$BO$7=F$4)*([2]!article=$A19)*([2]!chiffre))</f>
        <v>0</v>
      </c>
      <c r="G19" s="26" cm="1">
        <f t="array" ref="G19">SUMPRODUCT(([2]!tour=G$3)*([2]COMMANDE!$B$7:$BO$7=G$4)*([2]!article=$A19)*([2]!chiffre))</f>
        <v>0</v>
      </c>
      <c r="H19" s="26" cm="1">
        <f t="array" ref="H19">SUMPRODUCT(([2]!tour=H$3)*([2]COMMANDE!$B$7:$BO$7=H$4)*([2]!article=$A19)*([2]!chiffre))</f>
        <v>0</v>
      </c>
      <c r="I19" s="26" cm="1">
        <f t="array" ref="I19">SUMPRODUCT(([2]!tour=I$3)*([2]COMMANDE!$B$7:$BO$7=I$4)*([2]!article=$A19)*([2]!chiffre))</f>
        <v>0</v>
      </c>
      <c r="J19" s="26" cm="1">
        <f t="array" ref="J19">SUMPRODUCT(([2]!tour=J$3)*([2]COMMANDE!$B$7:$BO$7=J$4)*([2]!article=$A19)*([2]!chiffre))</f>
        <v>0</v>
      </c>
      <c r="K19" s="26" cm="1">
        <f t="array" ref="K19">SUMPRODUCT(([2]!tour=K$3)*([2]COMMANDE!$B$7:$BO$7=K$4)*([2]!article=$A19)*([2]!chiffre))</f>
        <v>0</v>
      </c>
      <c r="L19" s="26" cm="1">
        <f t="array" ref="L19">SUMPRODUCT(([2]!tour=L$3)*([2]COMMANDE!$B$7:$BO$7=L$4)*([2]!article=$A19)*([2]!chiffre))</f>
        <v>0</v>
      </c>
      <c r="M19" s="26" cm="1">
        <f t="array" ref="M19">SUMPRODUCT(([2]!tour=M$3)*([2]COMMANDE!$B$7:$BO$7=M$4)*([2]!article=$A19)*([2]!chiffre))</f>
        <v>0</v>
      </c>
      <c r="N19" s="26" cm="1">
        <f t="array" ref="N19">SUMPRODUCT(([2]!tour=N$3)*([2]COMMANDE!$B$7:$BO$7=N$4)*([2]!article=$A19)*([2]!chiffre))</f>
        <v>0</v>
      </c>
      <c r="O19" s="26" cm="1">
        <f t="array" ref="O19">SUMPRODUCT(([2]!tour=O$3)*([2]COMMANDE!$B$7:$BO$7=O$4)*([2]!article=$A19)*([2]!chiffre))</f>
        <v>0</v>
      </c>
      <c r="P19" s="26" cm="1">
        <f t="array" ref="P19">SUMPRODUCT(([2]!tour=P$3)*([2]COMMANDE!$B$7:$BO$7=P$4)*([2]!article=$A19)*([2]!chiffre))</f>
        <v>0</v>
      </c>
      <c r="Q19" s="26" cm="1">
        <f t="array" ref="Q19">SUMPRODUCT(([2]!tour=Q$3)*([2]COMMANDE!$B$7:$BO$7=Q$4)*([2]!article=$A19)*([2]!chiffre))</f>
        <v>0</v>
      </c>
      <c r="R19" s="26" cm="1">
        <f t="array" ref="R19">SUMPRODUCT(([2]!tour=R$3)*([2]COMMANDE!$B$7:$BO$7=R$4)*([2]!article=$A19)*([2]!chiffre))</f>
        <v>0</v>
      </c>
      <c r="S19" s="26" cm="1">
        <f t="array" ref="S19">SUMPRODUCT(([2]!tour=S$3)*([2]COMMANDE!$B$7:$BO$7=S$4)*([2]!article=$A19)*([2]!chiffre))</f>
        <v>0</v>
      </c>
      <c r="T19" s="26" cm="1">
        <f t="array" ref="T19">SUMPRODUCT(([2]!tour=T$3)*([2]COMMANDE!$B$7:$BO$7=T$4)*([2]!article=$A19)*([2]!chiffre))</f>
        <v>0</v>
      </c>
      <c r="U19" s="26" cm="1">
        <f t="array" ref="U19">SUMPRODUCT(([2]!tour=U$3)*([2]COMMANDE!$B$7:$BO$7=U$4)*([2]!article=$A19)*([2]!chiffre))</f>
        <v>0</v>
      </c>
      <c r="V19" s="26" cm="1">
        <f t="array" ref="V19">SUMPRODUCT(([2]!tour=V$3)*([2]COMMANDE!$B$7:$BO$7=V$4)*([2]!article=$A19)*([2]!chiffre))</f>
        <v>0</v>
      </c>
      <c r="W19" s="26" cm="1">
        <f t="array" ref="W19">SUMPRODUCT(([2]!tour=W$3)*([2]COMMANDE!$B$7:$BO$7=W$4)*([2]!article=$A19)*([2]!chiffre))</f>
        <v>0</v>
      </c>
      <c r="X19" s="26" cm="1">
        <f t="array" ref="X19">SUMPRODUCT(([2]!tour=X$3)*([2]COMMANDE!$B$7:$BO$7=X$4)*([2]!article=$A19)*([2]!chiffre))</f>
        <v>0</v>
      </c>
      <c r="Y19" s="26" cm="1">
        <f t="array" ref="Y19">SUMPRODUCT(([2]!tour=Y$3)*([2]COMMANDE!$B$7:$BO$7=Y$4)*([2]!article=$A19)*([2]!chiffre))</f>
        <v>0</v>
      </c>
      <c r="Z19" s="26" cm="1">
        <f t="array" ref="Z19">SUMPRODUCT(([2]!tour=Z$3)*([2]COMMANDE!$B$7:$BO$7=Z$4)*([2]!article=$A19)*([2]!chiffre))</f>
        <v>0</v>
      </c>
      <c r="AA19" s="26" cm="1">
        <f t="array" ref="AA19">SUMPRODUCT(([2]!tour=AA$3)*([2]COMMANDE!$B$7:$BO$7=AA$4)*([2]!article=$A19)*([2]!chiffre))</f>
        <v>0</v>
      </c>
      <c r="AB19" s="26" cm="1">
        <f t="array" ref="AB19">SUMPRODUCT(([2]!tour=AB$3)*([2]COMMANDE!$B$7:$BO$7=AB$4)*([2]!article=$A19)*([2]!chiffre))</f>
        <v>0</v>
      </c>
      <c r="AC19" s="26" cm="1">
        <f t="array" ref="AC19">SUMPRODUCT(([2]!tour=AC$3)*([2]COMMANDE!$B$7:$BO$7=AC$4)*([2]!article=$A19)*([2]!chiffre))</f>
        <v>0</v>
      </c>
      <c r="AD19" s="26" cm="1">
        <f t="array" ref="AD19">SUMPRODUCT(([2]!tour=AD$3)*([2]COMMANDE!$B$7:$BO$7=AD$4)*([2]!article=$A19)*([2]!chiffre))</f>
        <v>0</v>
      </c>
      <c r="AE19" s="26" cm="1">
        <f t="array" ref="AE19">SUMPRODUCT(([2]!tour=AE$3)*([2]COMMANDE!$B$7:$BO$7=AE$4)*([2]!article=$A19)*([2]!chiffre))</f>
        <v>0</v>
      </c>
      <c r="AF19" s="26" cm="1">
        <f t="array" ref="AF19">SUMPRODUCT(([2]!tour=AF$3)*([2]COMMANDE!$B$7:$BO$7=AF$4)*([2]!article=$A19)*([2]!chiffre))</f>
        <v>0</v>
      </c>
      <c r="AG19" s="26" cm="1">
        <f t="array" ref="AG19">SUMPRODUCT(([2]!tour=AG$3)*([2]COMMANDE!$B$7:$BO$7=AG$4)*([2]!article=$A19)*([2]!chiffre))</f>
        <v>0</v>
      </c>
      <c r="AH19" s="26" cm="1">
        <f t="array" ref="AH19">SUMPRODUCT(([2]!tour=AH$3)*([2]COMMANDE!$B$7:$BO$7=AH$4)*([2]!article=$A19)*([2]!chiffre))</f>
        <v>0</v>
      </c>
      <c r="AI19" s="26" cm="1">
        <f t="array" ref="AI19">SUMPRODUCT(([2]!tour=AI$3)*([2]COMMANDE!$B$7:$BO$7=AI$4)*([2]!article=$A19)*([2]!chiffre))</f>
        <v>0</v>
      </c>
      <c r="AJ19" s="26" cm="1">
        <f t="array" ref="AJ19">SUMPRODUCT(([2]!tour=AJ$3)*([2]COMMANDE!$B$7:$BO$7=AJ$4)*([2]!article=$A19)*([2]!chiffre))</f>
        <v>0</v>
      </c>
      <c r="AK19" s="26" cm="1">
        <f t="array" ref="AK19">SUMPRODUCT(([2]!tour=AK$3)*([2]COMMANDE!$B$7:$BO$7=AK$4)*([2]!article=$A19)*([2]!chiffre))</f>
        <v>0</v>
      </c>
      <c r="AL19" s="26" cm="1">
        <f t="array" ref="AL19">SUMPRODUCT(([2]!tour=AL$3)*([2]COMMANDE!$B$7:$BO$7=AL$4)*([2]!article=$A19)*([2]!chiffre))</f>
        <v>0</v>
      </c>
      <c r="AM19" s="26" cm="1">
        <f t="array" ref="AM19">SUMPRODUCT(([2]!tour=AM$3)*([2]COMMANDE!$B$7:$BO$7=AM$4)*([2]!article=$A19)*([2]!chiffre))</f>
        <v>0</v>
      </c>
      <c r="AN19" s="26" cm="1">
        <f t="array" ref="AN19">SUMPRODUCT(([2]!tour=AN$3)*([2]COMMANDE!$B$7:$BO$7=AN$4)*([2]!article=$A19)*([2]!chiffre))</f>
        <v>0</v>
      </c>
      <c r="AO19" s="26" cm="1">
        <f t="array" ref="AO19">SUMPRODUCT(([2]!tour=AO$3)*([2]COMMANDE!$B$7:$BO$7=AO$4)*([2]!article=$A19)*([2]!chiffre))</f>
        <v>0</v>
      </c>
      <c r="AP19" s="26" cm="1">
        <f t="array" ref="AP19">SUMPRODUCT(([2]!tour=AP$3)*([2]COMMANDE!$B$7:$BO$7=AP$4)*([2]!article=$A19)*([2]!chiffre))</f>
        <v>0</v>
      </c>
      <c r="AQ19" s="26" cm="1">
        <f t="array" ref="AQ19">SUMPRODUCT(([2]!tour=AQ$3)*([2]COMMANDE!$B$7:$BO$7=AQ$4)*([2]!article=$A19)*([2]!chiffre))</f>
        <v>0</v>
      </c>
      <c r="AR19" s="26" cm="1">
        <f t="array" ref="AR19">SUMPRODUCT(([2]!tour=AR$3)*([2]COMMANDE!$B$7:$BO$7=AR$4)*([2]!article=$A19)*([2]!chiffre))</f>
        <v>0</v>
      </c>
      <c r="AS19" s="26" cm="1">
        <f t="array" ref="AS19">SUMPRODUCT(([2]!tour=AS$3)*([2]COMMANDE!$B$7:$BO$7=AS$4)*([2]!article=$A19)*([2]!chiffre))</f>
        <v>0</v>
      </c>
      <c r="AT19" s="26" cm="1">
        <f t="array" ref="AT19">SUMPRODUCT(([2]!tour=AT$3)*([2]COMMANDE!$B$7:$BO$7=AT$4)*([2]!article=$A19)*([2]!chiffre))</f>
        <v>0</v>
      </c>
      <c r="AU19" s="26" cm="1">
        <f t="array" ref="AU19">SUMPRODUCT(([2]!tour=AU$3)*([2]COMMANDE!$B$7:$BO$7=AU$4)*([2]!article=$A19)*([2]!chiffre))</f>
        <v>0</v>
      </c>
      <c r="AV19" s="26" cm="1">
        <f t="array" ref="AV19">SUMPRODUCT(([2]!tour=AV$3)*([2]COMMANDE!$B$7:$BO$7=AV$4)*([2]!article=$A19)*([2]!chiffre))</f>
        <v>0</v>
      </c>
      <c r="AW19" s="26" cm="1">
        <f t="array" ref="AW19">SUMPRODUCT(([2]!tour=AW$3)*([2]COMMANDE!$B$7:$BO$7=AW$4)*([2]!article=$A19)*([2]!chiffre))</f>
        <v>0</v>
      </c>
      <c r="AX19" s="26" cm="1">
        <f t="array" ref="AX19">SUMPRODUCT(([2]!tour=AX$3)*([2]COMMANDE!$B$7:$BO$7=AX$4)*([2]!article=$A19)*([2]!chiffre))</f>
        <v>0</v>
      </c>
      <c r="AY19" s="26" cm="1">
        <f t="array" ref="AY19">SUMPRODUCT(([2]!tour=AY$3)*([2]COMMANDE!$B$7:$BO$7=AY$4)*([2]!article=$A19)*([2]!chiffre))</f>
        <v>0</v>
      </c>
      <c r="AZ19" s="26" cm="1">
        <f t="array" ref="AZ19">SUMPRODUCT(([2]!tour=AZ$3)*([2]COMMANDE!$B$7:$BO$7=AZ$4)*([2]!article=$A19)*([2]!chiffre))</f>
        <v>0</v>
      </c>
      <c r="BA19" s="26" cm="1">
        <f t="array" ref="BA19">SUMPRODUCT(([2]!tour=BA$3)*([2]COMMANDE!$B$7:$BO$7=BA$4)*([2]!article=$A19)*([2]!chiffre))</f>
        <v>0</v>
      </c>
      <c r="BB19" s="26" cm="1">
        <f t="array" ref="BB19">SUMPRODUCT(([2]!tour=BB$3)*([2]COMMANDE!$B$7:$BO$7=BB$4)*([2]!article=$A19)*([2]!chiffre))</f>
        <v>0</v>
      </c>
      <c r="BC19" s="26" cm="1">
        <f t="array" ref="BC19">SUMPRODUCT(([2]!tour=BC$3)*([2]COMMANDE!$B$7:$BO$7=BC$4)*([2]!article=$A19)*([2]!chiffre))</f>
        <v>0</v>
      </c>
      <c r="BD19" s="26" cm="1">
        <f t="array" ref="BD19">SUMPRODUCT(([2]!tour=BD$3)*([2]COMMANDE!$B$7:$BO$7=BD$4)*([2]!article=$A19)*([2]!chiffre))</f>
        <v>0</v>
      </c>
      <c r="BE19" s="26" cm="1">
        <f t="array" ref="BE19">SUMPRODUCT(([2]!tour=BE$3)*([2]COMMANDE!$B$7:$BO$7=BE$4)*([2]!article=$A19)*([2]!chiffre))</f>
        <v>0</v>
      </c>
      <c r="BF19" s="26" cm="1">
        <f t="array" ref="BF19">SUMPRODUCT(([2]!tour=BF$3)*([2]COMMANDE!$B$7:$BO$7=BF$4)*([2]!article=$A19)*([2]!chiffre))</f>
        <v>0</v>
      </c>
      <c r="BG19" s="26" cm="1">
        <f t="array" ref="BG19">SUMPRODUCT(([2]!tour=BG$3)*([2]COMMANDE!$B$7:$BO$7=BG$4)*([2]!article=$A19)*([2]!chiffre))</f>
        <v>0</v>
      </c>
      <c r="BH19" s="26" cm="1">
        <f t="array" ref="BH19">SUMPRODUCT(([2]!tour=BH$3)*([2]COMMANDE!$B$7:$BO$7=BH$4)*([2]!article=$A19)*([2]!chiffre))</f>
        <v>0</v>
      </c>
      <c r="BI19" s="26" cm="1">
        <f t="array" ref="BI19">SUMPRODUCT(([2]!tour=BI$3)*([2]COMMANDE!$B$7:$BO$7=BI$4)*([2]!article=$A19)*([2]!chiffre))</f>
        <v>0</v>
      </c>
      <c r="BJ19" s="26" cm="1">
        <f t="array" ref="BJ19">SUMPRODUCT(([2]!tour=BJ$3)*([2]COMMANDE!$B$7:$BO$7=BJ$4)*([2]!article=$A19)*([2]!chiffre))</f>
        <v>0</v>
      </c>
      <c r="BK19" s="26" cm="1">
        <f t="array" ref="BK19">SUMPRODUCT(([2]!tour=BK$3)*([2]COMMANDE!$B$7:$BO$7=BK$4)*([2]!article=$A19)*([2]!chiffre))</f>
        <v>0</v>
      </c>
      <c r="BL19" s="26" cm="1">
        <f t="array" ref="BL19">SUMPRODUCT(([2]!tour=BL$3)*([2]COMMANDE!$B$7:$BO$7=BL$4)*([2]!article=$A19)*([2]!chiffre))</f>
        <v>0</v>
      </c>
      <c r="BM19" s="26" cm="1">
        <f t="array" ref="BM19">SUMPRODUCT(([2]!tour=BM$3)*([2]COMMANDE!$B$7:$BO$7=BM$4)*([2]!article=$A19)*([2]!chiffre))</f>
        <v>0</v>
      </c>
      <c r="BN19" s="26" cm="1">
        <f t="array" ref="BN19">SUMPRODUCT(([2]!tour=BN$3)*([2]COMMANDE!$B$7:$BO$7=BN$4)*([2]!article=$A19)*([2]!chiffre))</f>
        <v>0</v>
      </c>
      <c r="BO19" s="26" cm="1">
        <f t="array" ref="BO19">SUMPRODUCT(([2]!tour=BO$3)*([2]COMMANDE!$B$7:$BO$7=BO$4)*([2]!article=$A19)*([2]!chiffre))</f>
        <v>0</v>
      </c>
      <c r="BP19" s="26" cm="1">
        <f t="array" ref="BP19">SUMPRODUCT(([2]!tour=BP$3)*([2]COMMANDE!$B$7:$BO$7=BP$4)*([2]!article=$A19)*([2]!chiffre))</f>
        <v>0</v>
      </c>
      <c r="BQ19" s="26" cm="1">
        <f t="array" ref="BQ19">SUMPRODUCT(([2]!tour=BQ$3)*([2]COMMANDE!$B$7:$BO$7=BQ$4)*([2]!article=$A19)*([2]!chiffre))</f>
        <v>0</v>
      </c>
      <c r="BR19" s="26" cm="1">
        <f t="array" ref="BR19">SUMPRODUCT(([2]!tour=BR$3)*([2]COMMANDE!$B$7:$BO$7=BR$4)*([2]!article=$A19)*([2]!chiffre))</f>
        <v>0</v>
      </c>
      <c r="BS19" s="26" cm="1">
        <f t="array" ref="BS19">SUMPRODUCT(([2]!tour=BS$3)*([2]COMMANDE!$B$7:$BO$7=BS$4)*([2]!article=$A19)*([2]!chiffre))</f>
        <v>0</v>
      </c>
      <c r="BT19" s="26" cm="1">
        <f t="array" ref="BT19">SUMPRODUCT(([2]!tour=BT$3)*([2]COMMANDE!$B$7:$BO$7=BT$4)*([2]!article=$A19)*([2]!chiffre))</f>
        <v>0</v>
      </c>
      <c r="BU19" s="26" cm="1">
        <f t="array" ref="BU19">SUMPRODUCT(([2]!tour=BU$3)*([2]COMMANDE!$B$7:$BO$7=BU$4)*([2]!article=$A19)*([2]!chiffre))</f>
        <v>0</v>
      </c>
      <c r="BV19" s="26" cm="1">
        <f t="array" ref="BV19">SUMPRODUCT(([2]!tour=BV$3)*([2]COMMANDE!$B$7:$BO$7=BV$4)*([2]!article=$A19)*([2]!chiffre))</f>
        <v>0</v>
      </c>
      <c r="BW19" s="26" cm="1">
        <f t="array" ref="BW19">SUMPRODUCT(([2]!tour=BW$3)*([2]COMMANDE!$B$7:$BO$7=BW$4)*([2]!article=$A19)*([2]!chiffre))</f>
        <v>0</v>
      </c>
      <c r="BX19" s="26" cm="1">
        <f t="array" ref="BX19">SUMPRODUCT(([2]!tour=BX$3)*([2]COMMANDE!$B$7:$BO$7=BX$4)*([2]!article=$A19)*([2]!chiffre))</f>
        <v>0</v>
      </c>
      <c r="BY19" s="26" cm="1">
        <f t="array" ref="BY19">SUMPRODUCT(([2]!tour=BY$3)*([2]COMMANDE!$B$7:$BO$7=BY$4)*([2]!article=$A19)*([2]!chiffre))</f>
        <v>0</v>
      </c>
      <c r="BZ19" s="26" cm="1">
        <f t="array" ref="BZ19">SUMPRODUCT(([2]!tour=BZ$3)*([2]COMMANDE!$B$7:$BO$7=BZ$4)*([2]!article=$A19)*([2]!chiffre))</f>
        <v>0</v>
      </c>
      <c r="CA19" s="26" cm="1">
        <f t="array" ref="CA19">SUMPRODUCT(([2]!tour=CA$3)*([2]COMMANDE!$B$7:$BO$7=CA$4)*([2]!article=$A19)*([2]!chiffre))</f>
        <v>0</v>
      </c>
      <c r="CB19" s="26" cm="1">
        <f t="array" ref="CB19">SUMPRODUCT(([2]!tour=CB$3)*([2]COMMANDE!$B$7:$BO$7=CB$4)*([2]!article=$A19)*([2]!chiffre))</f>
        <v>0</v>
      </c>
      <c r="CC19" s="26" cm="1">
        <f t="array" ref="CC19">SUMPRODUCT(([2]!tour=CC$3)*([2]COMMANDE!$B$7:$BO$7=CC$4)*([2]!article=$A19)*([2]!chiffre))</f>
        <v>0</v>
      </c>
      <c r="CD19" s="26" cm="1">
        <f t="array" ref="CD19">SUMPRODUCT(([2]!tour=CD$3)*([2]COMMANDE!$B$7:$BO$7=CD$4)*([2]!article=$A19)*([2]!chiffre))</f>
        <v>0</v>
      </c>
      <c r="CE19" s="26" cm="1">
        <f t="array" ref="CE19">SUMPRODUCT(([2]!tour=CE$3)*([2]COMMANDE!$B$7:$BO$7=CE$4)*([2]!article=$A19)*([2]!chiffre))</f>
        <v>0</v>
      </c>
      <c r="CF19" s="26" cm="1">
        <f t="array" ref="CF19">SUMPRODUCT(([2]!tour=CF$3)*([2]COMMANDE!$B$7:$BO$7=CF$4)*([2]!article=$A19)*([2]!chiffre))</f>
        <v>0</v>
      </c>
      <c r="CG19" s="26" cm="1">
        <f t="array" ref="CG19">SUMPRODUCT(([2]!tour=CG$3)*([2]COMMANDE!$B$7:$BO$7=CG$4)*([2]!article=$A19)*([2]!chiffre))</f>
        <v>0</v>
      </c>
      <c r="CH19" s="9"/>
      <c r="CI19" s="10"/>
      <c r="CJ19" s="10"/>
    </row>
    <row r="20" spans="1:88" ht="19.5" thickBot="1" x14ac:dyDescent="0.35">
      <c r="A20" s="14" t="s">
        <v>19</v>
      </c>
      <c r="B20" s="26" cm="1">
        <f t="array" ref="B20">SUMPRODUCT(([2]!tour=B$3)*([2]COMMANDE!$B$7:$BO$7=B$4)*([2]!article=$A20)*([2]!chiffre))</f>
        <v>0</v>
      </c>
      <c r="C20" s="26" cm="1">
        <f t="array" ref="C20">SUMPRODUCT(([2]!tour=C$3)*([2]COMMANDE!$B$7:$BO$7=C$4)*([2]!article=$A20)*([2]!chiffre))</f>
        <v>0</v>
      </c>
      <c r="D20" s="26" cm="1">
        <f t="array" ref="D20">SUMPRODUCT(([2]!tour=D$3)*([2]COMMANDE!$B$7:$BO$7=D$4)*([2]!article=$A20)*([2]!chiffre))</f>
        <v>0</v>
      </c>
      <c r="E20" s="26" cm="1">
        <f t="array" ref="E20">SUMPRODUCT(([2]!tour=E$3)*([2]COMMANDE!$B$7:$BO$7=E$4)*([2]!article=$A20)*([2]!chiffre))</f>
        <v>0</v>
      </c>
      <c r="F20" s="26" cm="1">
        <f t="array" ref="F20">SUMPRODUCT(([2]!tour=F$3)*([2]COMMANDE!$B$7:$BO$7=F$4)*([2]!article=$A20)*([2]!chiffre))</f>
        <v>0</v>
      </c>
      <c r="G20" s="26" cm="1">
        <f t="array" ref="G20">SUMPRODUCT(([2]!tour=G$3)*([2]COMMANDE!$B$7:$BO$7=G$4)*([2]!article=$A20)*([2]!chiffre))</f>
        <v>0</v>
      </c>
      <c r="H20" s="26" cm="1">
        <f t="array" ref="H20">SUMPRODUCT(([2]!tour=H$3)*([2]COMMANDE!$B$7:$BO$7=H$4)*([2]!article=$A20)*([2]!chiffre))</f>
        <v>0</v>
      </c>
      <c r="I20" s="26" cm="1">
        <f t="array" ref="I20">SUMPRODUCT(([2]!tour=I$3)*([2]COMMANDE!$B$7:$BO$7=I$4)*([2]!article=$A20)*([2]!chiffre))</f>
        <v>0</v>
      </c>
      <c r="J20" s="26" cm="1">
        <f t="array" ref="J20">SUMPRODUCT(([2]!tour=J$3)*([2]COMMANDE!$B$7:$BO$7=J$4)*([2]!article=$A20)*([2]!chiffre))</f>
        <v>0</v>
      </c>
      <c r="K20" s="26" cm="1">
        <f t="array" ref="K20">SUMPRODUCT(([2]!tour=K$3)*([2]COMMANDE!$B$7:$BO$7=K$4)*([2]!article=$A20)*([2]!chiffre))</f>
        <v>0</v>
      </c>
      <c r="L20" s="26" cm="1">
        <f t="array" ref="L20">SUMPRODUCT(([2]!tour=L$3)*([2]COMMANDE!$B$7:$BO$7=L$4)*([2]!article=$A20)*([2]!chiffre))</f>
        <v>0</v>
      </c>
      <c r="M20" s="26" cm="1">
        <f t="array" ref="M20">SUMPRODUCT(([2]!tour=M$3)*([2]COMMANDE!$B$7:$BO$7=M$4)*([2]!article=$A20)*([2]!chiffre))</f>
        <v>0</v>
      </c>
      <c r="N20" s="26" cm="1">
        <f t="array" ref="N20">SUMPRODUCT(([2]!tour=N$3)*([2]COMMANDE!$B$7:$BO$7=N$4)*([2]!article=$A20)*([2]!chiffre))</f>
        <v>0</v>
      </c>
      <c r="O20" s="26" cm="1">
        <f t="array" ref="O20">SUMPRODUCT(([2]!tour=O$3)*([2]COMMANDE!$B$7:$BO$7=O$4)*([2]!article=$A20)*([2]!chiffre))</f>
        <v>0</v>
      </c>
      <c r="P20" s="26" cm="1">
        <f t="array" ref="P20">SUMPRODUCT(([2]!tour=P$3)*([2]COMMANDE!$B$7:$BO$7=P$4)*([2]!article=$A20)*([2]!chiffre))</f>
        <v>0</v>
      </c>
      <c r="Q20" s="26" cm="1">
        <f t="array" ref="Q20">SUMPRODUCT(([2]!tour=Q$3)*([2]COMMANDE!$B$7:$BO$7=Q$4)*([2]!article=$A20)*([2]!chiffre))</f>
        <v>0</v>
      </c>
      <c r="R20" s="26" cm="1">
        <f t="array" ref="R20">SUMPRODUCT(([2]!tour=R$3)*([2]COMMANDE!$B$7:$BO$7=R$4)*([2]!article=$A20)*([2]!chiffre))</f>
        <v>0</v>
      </c>
      <c r="S20" s="26" cm="1">
        <f t="array" ref="S20">SUMPRODUCT(([2]!tour=S$3)*([2]COMMANDE!$B$7:$BO$7=S$4)*([2]!article=$A20)*([2]!chiffre))</f>
        <v>0</v>
      </c>
      <c r="T20" s="26" cm="1">
        <f t="array" ref="T20">SUMPRODUCT(([2]!tour=T$3)*([2]COMMANDE!$B$7:$BO$7=T$4)*([2]!article=$A20)*([2]!chiffre))</f>
        <v>0</v>
      </c>
      <c r="U20" s="26" cm="1">
        <f t="array" ref="U20">SUMPRODUCT(([2]!tour=U$3)*([2]COMMANDE!$B$7:$BO$7=U$4)*([2]!article=$A20)*([2]!chiffre))</f>
        <v>0</v>
      </c>
      <c r="V20" s="26" cm="1">
        <f t="array" ref="V20">SUMPRODUCT(([2]!tour=V$3)*([2]COMMANDE!$B$7:$BO$7=V$4)*([2]!article=$A20)*([2]!chiffre))</f>
        <v>0</v>
      </c>
      <c r="W20" s="26" cm="1">
        <f t="array" ref="W20">SUMPRODUCT(([2]!tour=W$3)*([2]COMMANDE!$B$7:$BO$7=W$4)*([2]!article=$A20)*([2]!chiffre))</f>
        <v>0</v>
      </c>
      <c r="X20" s="26" cm="1">
        <f t="array" ref="X20">SUMPRODUCT(([2]!tour=X$3)*([2]COMMANDE!$B$7:$BO$7=X$4)*([2]!article=$A20)*([2]!chiffre))</f>
        <v>0</v>
      </c>
      <c r="Y20" s="26" cm="1">
        <f t="array" ref="Y20">SUMPRODUCT(([2]!tour=Y$3)*([2]COMMANDE!$B$7:$BO$7=Y$4)*([2]!article=$A20)*([2]!chiffre))</f>
        <v>0</v>
      </c>
      <c r="Z20" s="26" cm="1">
        <f t="array" ref="Z20">SUMPRODUCT(([2]!tour=Z$3)*([2]COMMANDE!$B$7:$BO$7=Z$4)*([2]!article=$A20)*([2]!chiffre))</f>
        <v>0</v>
      </c>
      <c r="AA20" s="26" cm="1">
        <f t="array" ref="AA20">SUMPRODUCT(([2]!tour=AA$3)*([2]COMMANDE!$B$7:$BO$7=AA$4)*([2]!article=$A20)*([2]!chiffre))</f>
        <v>0</v>
      </c>
      <c r="AB20" s="26" cm="1">
        <f t="array" ref="AB20">SUMPRODUCT(([2]!tour=AB$3)*([2]COMMANDE!$B$7:$BO$7=AB$4)*([2]!article=$A20)*([2]!chiffre))</f>
        <v>0</v>
      </c>
      <c r="AC20" s="26" cm="1">
        <f t="array" ref="AC20">SUMPRODUCT(([2]!tour=AC$3)*([2]COMMANDE!$B$7:$BO$7=AC$4)*([2]!article=$A20)*([2]!chiffre))</f>
        <v>0</v>
      </c>
      <c r="AD20" s="26" cm="1">
        <f t="array" ref="AD20">SUMPRODUCT(([2]!tour=AD$3)*([2]COMMANDE!$B$7:$BO$7=AD$4)*([2]!article=$A20)*([2]!chiffre))</f>
        <v>0</v>
      </c>
      <c r="AE20" s="26" cm="1">
        <f t="array" ref="AE20">SUMPRODUCT(([2]!tour=AE$3)*([2]COMMANDE!$B$7:$BO$7=AE$4)*([2]!article=$A20)*([2]!chiffre))</f>
        <v>0</v>
      </c>
      <c r="AF20" s="26" cm="1">
        <f t="array" ref="AF20">SUMPRODUCT(([2]!tour=AF$3)*([2]COMMANDE!$B$7:$BO$7=AF$4)*([2]!article=$A20)*([2]!chiffre))</f>
        <v>0</v>
      </c>
      <c r="AG20" s="26" cm="1">
        <f t="array" ref="AG20">SUMPRODUCT(([2]!tour=AG$3)*([2]COMMANDE!$B$7:$BO$7=AG$4)*([2]!article=$A20)*([2]!chiffre))</f>
        <v>0</v>
      </c>
      <c r="AH20" s="26" cm="1">
        <f t="array" ref="AH20">SUMPRODUCT(([2]!tour=AH$3)*([2]COMMANDE!$B$7:$BO$7=AH$4)*([2]!article=$A20)*([2]!chiffre))</f>
        <v>0</v>
      </c>
      <c r="AI20" s="26" cm="1">
        <f t="array" ref="AI20">SUMPRODUCT(([2]!tour=AI$3)*([2]COMMANDE!$B$7:$BO$7=AI$4)*([2]!article=$A20)*([2]!chiffre))</f>
        <v>0</v>
      </c>
      <c r="AJ20" s="26" cm="1">
        <f t="array" ref="AJ20">SUMPRODUCT(([2]!tour=AJ$3)*([2]COMMANDE!$B$7:$BO$7=AJ$4)*([2]!article=$A20)*([2]!chiffre))</f>
        <v>0</v>
      </c>
      <c r="AK20" s="26" cm="1">
        <f t="array" ref="AK20">SUMPRODUCT(([2]!tour=AK$3)*([2]COMMANDE!$B$7:$BO$7=AK$4)*([2]!article=$A20)*([2]!chiffre))</f>
        <v>0</v>
      </c>
      <c r="AL20" s="26" cm="1">
        <f t="array" ref="AL20">SUMPRODUCT(([2]!tour=AL$3)*([2]COMMANDE!$B$7:$BO$7=AL$4)*([2]!article=$A20)*([2]!chiffre))</f>
        <v>0</v>
      </c>
      <c r="AM20" s="26" cm="1">
        <f t="array" ref="AM20">SUMPRODUCT(([2]!tour=AM$3)*([2]COMMANDE!$B$7:$BO$7=AM$4)*([2]!article=$A20)*([2]!chiffre))</f>
        <v>0</v>
      </c>
      <c r="AN20" s="26" cm="1">
        <f t="array" ref="AN20">SUMPRODUCT(([2]!tour=AN$3)*([2]COMMANDE!$B$7:$BO$7=AN$4)*([2]!article=$A20)*([2]!chiffre))</f>
        <v>0</v>
      </c>
      <c r="AO20" s="26" cm="1">
        <f t="array" ref="AO20">SUMPRODUCT(([2]!tour=AO$3)*([2]COMMANDE!$B$7:$BO$7=AO$4)*([2]!article=$A20)*([2]!chiffre))</f>
        <v>0</v>
      </c>
      <c r="AP20" s="26" cm="1">
        <f t="array" ref="AP20">SUMPRODUCT(([2]!tour=AP$3)*([2]COMMANDE!$B$7:$BO$7=AP$4)*([2]!article=$A20)*([2]!chiffre))</f>
        <v>0</v>
      </c>
      <c r="AQ20" s="26" cm="1">
        <f t="array" ref="AQ20">SUMPRODUCT(([2]!tour=AQ$3)*([2]COMMANDE!$B$7:$BO$7=AQ$4)*([2]!article=$A20)*([2]!chiffre))</f>
        <v>0</v>
      </c>
      <c r="AR20" s="26" cm="1">
        <f t="array" ref="AR20">SUMPRODUCT(([2]!tour=AR$3)*([2]COMMANDE!$B$7:$BO$7=AR$4)*([2]!article=$A20)*([2]!chiffre))</f>
        <v>0</v>
      </c>
      <c r="AS20" s="26" cm="1">
        <f t="array" ref="AS20">SUMPRODUCT(([2]!tour=AS$3)*([2]COMMANDE!$B$7:$BO$7=AS$4)*([2]!article=$A20)*([2]!chiffre))</f>
        <v>0</v>
      </c>
      <c r="AT20" s="26" cm="1">
        <f t="array" ref="AT20">SUMPRODUCT(([2]!tour=AT$3)*([2]COMMANDE!$B$7:$BO$7=AT$4)*([2]!article=$A20)*([2]!chiffre))</f>
        <v>0</v>
      </c>
      <c r="AU20" s="26" cm="1">
        <f t="array" ref="AU20">SUMPRODUCT(([2]!tour=AU$3)*([2]COMMANDE!$B$7:$BO$7=AU$4)*([2]!article=$A20)*([2]!chiffre))</f>
        <v>0</v>
      </c>
      <c r="AV20" s="26" cm="1">
        <f t="array" ref="AV20">SUMPRODUCT(([2]!tour=AV$3)*([2]COMMANDE!$B$7:$BO$7=AV$4)*([2]!article=$A20)*([2]!chiffre))</f>
        <v>0</v>
      </c>
      <c r="AW20" s="26" cm="1">
        <f t="array" ref="AW20">SUMPRODUCT(([2]!tour=AW$3)*([2]COMMANDE!$B$7:$BO$7=AW$4)*([2]!article=$A20)*([2]!chiffre))</f>
        <v>0</v>
      </c>
      <c r="AX20" s="26" cm="1">
        <f t="array" ref="AX20">SUMPRODUCT(([2]!tour=AX$3)*([2]COMMANDE!$B$7:$BO$7=AX$4)*([2]!article=$A20)*([2]!chiffre))</f>
        <v>0</v>
      </c>
      <c r="AY20" s="26" cm="1">
        <f t="array" ref="AY20">SUMPRODUCT(([2]!tour=AY$3)*([2]COMMANDE!$B$7:$BO$7=AY$4)*([2]!article=$A20)*([2]!chiffre))</f>
        <v>0</v>
      </c>
      <c r="AZ20" s="26" cm="1">
        <f t="array" ref="AZ20">SUMPRODUCT(([2]!tour=AZ$3)*([2]COMMANDE!$B$7:$BO$7=AZ$4)*([2]!article=$A20)*([2]!chiffre))</f>
        <v>0</v>
      </c>
      <c r="BA20" s="26" cm="1">
        <f t="array" ref="BA20">SUMPRODUCT(([2]!tour=BA$3)*([2]COMMANDE!$B$7:$BO$7=BA$4)*([2]!article=$A20)*([2]!chiffre))</f>
        <v>0</v>
      </c>
      <c r="BB20" s="26" cm="1">
        <f t="array" ref="BB20">SUMPRODUCT(([2]!tour=BB$3)*([2]COMMANDE!$B$7:$BO$7=BB$4)*([2]!article=$A20)*([2]!chiffre))</f>
        <v>0</v>
      </c>
      <c r="BC20" s="26" cm="1">
        <f t="array" ref="BC20">SUMPRODUCT(([2]!tour=BC$3)*([2]COMMANDE!$B$7:$BO$7=BC$4)*([2]!article=$A20)*([2]!chiffre))</f>
        <v>0</v>
      </c>
      <c r="BD20" s="26" cm="1">
        <f t="array" ref="BD20">SUMPRODUCT(([2]!tour=BD$3)*([2]COMMANDE!$B$7:$BO$7=BD$4)*([2]!article=$A20)*([2]!chiffre))</f>
        <v>0</v>
      </c>
      <c r="BE20" s="26" cm="1">
        <f t="array" ref="BE20">SUMPRODUCT(([2]!tour=BE$3)*([2]COMMANDE!$B$7:$BO$7=BE$4)*([2]!article=$A20)*([2]!chiffre))</f>
        <v>0</v>
      </c>
      <c r="BF20" s="26" cm="1">
        <f t="array" ref="BF20">SUMPRODUCT(([2]!tour=BF$3)*([2]COMMANDE!$B$7:$BO$7=BF$4)*([2]!article=$A20)*([2]!chiffre))</f>
        <v>0</v>
      </c>
      <c r="BG20" s="26" cm="1">
        <f t="array" ref="BG20">SUMPRODUCT(([2]!tour=BG$3)*([2]COMMANDE!$B$7:$BO$7=BG$4)*([2]!article=$A20)*([2]!chiffre))</f>
        <v>0</v>
      </c>
      <c r="BH20" s="26" cm="1">
        <f t="array" ref="BH20">SUMPRODUCT(([2]!tour=BH$3)*([2]COMMANDE!$B$7:$BO$7=BH$4)*([2]!article=$A20)*([2]!chiffre))</f>
        <v>0</v>
      </c>
      <c r="BI20" s="26" cm="1">
        <f t="array" ref="BI20">SUMPRODUCT(([2]!tour=BI$3)*([2]COMMANDE!$B$7:$BO$7=BI$4)*([2]!article=$A20)*([2]!chiffre))</f>
        <v>0</v>
      </c>
      <c r="BJ20" s="26" cm="1">
        <f t="array" ref="BJ20">SUMPRODUCT(([2]!tour=BJ$3)*([2]COMMANDE!$B$7:$BO$7=BJ$4)*([2]!article=$A20)*([2]!chiffre))</f>
        <v>0</v>
      </c>
      <c r="BK20" s="26" cm="1">
        <f t="array" ref="BK20">SUMPRODUCT(([2]!tour=BK$3)*([2]COMMANDE!$B$7:$BO$7=BK$4)*([2]!article=$A20)*([2]!chiffre))</f>
        <v>0</v>
      </c>
      <c r="BL20" s="26" cm="1">
        <f t="array" ref="BL20">SUMPRODUCT(([2]!tour=BL$3)*([2]COMMANDE!$B$7:$BO$7=BL$4)*([2]!article=$A20)*([2]!chiffre))</f>
        <v>0</v>
      </c>
      <c r="BM20" s="26" cm="1">
        <f t="array" ref="BM20">SUMPRODUCT(([2]!tour=BM$3)*([2]COMMANDE!$B$7:$BO$7=BM$4)*([2]!article=$A20)*([2]!chiffre))</f>
        <v>0</v>
      </c>
      <c r="BN20" s="26" cm="1">
        <f t="array" ref="BN20">SUMPRODUCT(([2]!tour=BN$3)*([2]COMMANDE!$B$7:$BO$7=BN$4)*([2]!article=$A20)*([2]!chiffre))</f>
        <v>0</v>
      </c>
      <c r="BO20" s="26" cm="1">
        <f t="array" ref="BO20">SUMPRODUCT(([2]!tour=BO$3)*([2]COMMANDE!$B$7:$BO$7=BO$4)*([2]!article=$A20)*([2]!chiffre))</f>
        <v>0</v>
      </c>
      <c r="BP20" s="26" cm="1">
        <f t="array" ref="BP20">SUMPRODUCT(([2]!tour=BP$3)*([2]COMMANDE!$B$7:$BO$7=BP$4)*([2]!article=$A20)*([2]!chiffre))</f>
        <v>0</v>
      </c>
      <c r="BQ20" s="26" cm="1">
        <f t="array" ref="BQ20">SUMPRODUCT(([2]!tour=BQ$3)*([2]COMMANDE!$B$7:$BO$7=BQ$4)*([2]!article=$A20)*([2]!chiffre))</f>
        <v>0</v>
      </c>
      <c r="BR20" s="26" cm="1">
        <f t="array" ref="BR20">SUMPRODUCT(([2]!tour=BR$3)*([2]COMMANDE!$B$7:$BO$7=BR$4)*([2]!article=$A20)*([2]!chiffre))</f>
        <v>0</v>
      </c>
      <c r="BS20" s="26" cm="1">
        <f t="array" ref="BS20">SUMPRODUCT(([2]!tour=BS$3)*([2]COMMANDE!$B$7:$BO$7=BS$4)*([2]!article=$A20)*([2]!chiffre))</f>
        <v>0</v>
      </c>
      <c r="BT20" s="26" cm="1">
        <f t="array" ref="BT20">SUMPRODUCT(([2]!tour=BT$3)*([2]COMMANDE!$B$7:$BO$7=BT$4)*([2]!article=$A20)*([2]!chiffre))</f>
        <v>0</v>
      </c>
      <c r="BU20" s="26" cm="1">
        <f t="array" ref="BU20">SUMPRODUCT(([2]!tour=BU$3)*([2]COMMANDE!$B$7:$BO$7=BU$4)*([2]!article=$A20)*([2]!chiffre))</f>
        <v>0</v>
      </c>
      <c r="BV20" s="26" cm="1">
        <f t="array" ref="BV20">SUMPRODUCT(([2]!tour=BV$3)*([2]COMMANDE!$B$7:$BO$7=BV$4)*([2]!article=$A20)*([2]!chiffre))</f>
        <v>0</v>
      </c>
      <c r="BW20" s="26" cm="1">
        <f t="array" ref="BW20">SUMPRODUCT(([2]!tour=BW$3)*([2]COMMANDE!$B$7:$BO$7=BW$4)*([2]!article=$A20)*([2]!chiffre))</f>
        <v>0</v>
      </c>
      <c r="BX20" s="26" cm="1">
        <f t="array" ref="BX20">SUMPRODUCT(([2]!tour=BX$3)*([2]COMMANDE!$B$7:$BO$7=BX$4)*([2]!article=$A20)*([2]!chiffre))</f>
        <v>0</v>
      </c>
      <c r="BY20" s="26" cm="1">
        <f t="array" ref="BY20">SUMPRODUCT(([2]!tour=BY$3)*([2]COMMANDE!$B$7:$BO$7=BY$4)*([2]!article=$A20)*([2]!chiffre))</f>
        <v>0</v>
      </c>
      <c r="BZ20" s="26" cm="1">
        <f t="array" ref="BZ20">SUMPRODUCT(([2]!tour=BZ$3)*([2]COMMANDE!$B$7:$BO$7=BZ$4)*([2]!article=$A20)*([2]!chiffre))</f>
        <v>0</v>
      </c>
      <c r="CA20" s="26" cm="1">
        <f t="array" ref="CA20">SUMPRODUCT(([2]!tour=CA$3)*([2]COMMANDE!$B$7:$BO$7=CA$4)*([2]!article=$A20)*([2]!chiffre))</f>
        <v>0</v>
      </c>
      <c r="CB20" s="26" cm="1">
        <f t="array" ref="CB20">SUMPRODUCT(([2]!tour=CB$3)*([2]COMMANDE!$B$7:$BO$7=CB$4)*([2]!article=$A20)*([2]!chiffre))</f>
        <v>0</v>
      </c>
      <c r="CC20" s="26" cm="1">
        <f t="array" ref="CC20">SUMPRODUCT(([2]!tour=CC$3)*([2]COMMANDE!$B$7:$BO$7=CC$4)*([2]!article=$A20)*([2]!chiffre))</f>
        <v>0</v>
      </c>
      <c r="CD20" s="26" cm="1">
        <f t="array" ref="CD20">SUMPRODUCT(([2]!tour=CD$3)*([2]COMMANDE!$B$7:$BO$7=CD$4)*([2]!article=$A20)*([2]!chiffre))</f>
        <v>0</v>
      </c>
      <c r="CE20" s="26" cm="1">
        <f t="array" ref="CE20">SUMPRODUCT(([2]!tour=CE$3)*([2]COMMANDE!$B$7:$BO$7=CE$4)*([2]!article=$A20)*([2]!chiffre))</f>
        <v>0</v>
      </c>
      <c r="CF20" s="26" cm="1">
        <f t="array" ref="CF20">SUMPRODUCT(([2]!tour=CF$3)*([2]COMMANDE!$B$7:$BO$7=CF$4)*([2]!article=$A20)*([2]!chiffre))</f>
        <v>0</v>
      </c>
      <c r="CG20" s="26" cm="1">
        <f t="array" ref="CG20">SUMPRODUCT(([2]!tour=CG$3)*([2]COMMANDE!$B$7:$BO$7=CG$4)*([2]!article=$A20)*([2]!chiffre))</f>
        <v>0</v>
      </c>
      <c r="CH20" s="9"/>
      <c r="CI20" s="10"/>
      <c r="CJ20" s="10"/>
    </row>
    <row r="21" spans="1:88" ht="19.5" thickBot="1" x14ac:dyDescent="0.35">
      <c r="A21" s="14" t="s">
        <v>20</v>
      </c>
      <c r="B21" s="26" cm="1">
        <f t="array" ref="B21">SUMPRODUCT(([2]!tour=B$3)*([2]COMMANDE!$B$7:$BO$7=B$4)*([2]!article=$A21)*([2]!chiffre))</f>
        <v>0</v>
      </c>
      <c r="C21" s="26" cm="1">
        <f t="array" ref="C21">SUMPRODUCT(([2]!tour=C$3)*([2]COMMANDE!$B$7:$BO$7=C$4)*([2]!article=$A21)*([2]!chiffre))</f>
        <v>0</v>
      </c>
      <c r="D21" s="26" cm="1">
        <f t="array" ref="D21">SUMPRODUCT(([2]!tour=D$3)*([2]COMMANDE!$B$7:$BO$7=D$4)*([2]!article=$A21)*([2]!chiffre))</f>
        <v>0</v>
      </c>
      <c r="E21" s="26" cm="1">
        <f t="array" ref="E21">SUMPRODUCT(([2]!tour=E$3)*([2]COMMANDE!$B$7:$BO$7=E$4)*([2]!article=$A21)*([2]!chiffre))</f>
        <v>0</v>
      </c>
      <c r="F21" s="26" cm="1">
        <f t="array" ref="F21">SUMPRODUCT(([2]!tour=F$3)*([2]COMMANDE!$B$7:$BO$7=F$4)*([2]!article=$A21)*([2]!chiffre))</f>
        <v>0</v>
      </c>
      <c r="G21" s="26" cm="1">
        <f t="array" ref="G21">SUMPRODUCT(([2]!tour=G$3)*([2]COMMANDE!$B$7:$BO$7=G$4)*([2]!article=$A21)*([2]!chiffre))</f>
        <v>0</v>
      </c>
      <c r="H21" s="26" cm="1">
        <f t="array" ref="H21">SUMPRODUCT(([2]!tour=H$3)*([2]COMMANDE!$B$7:$BO$7=H$4)*([2]!article=$A21)*([2]!chiffre))</f>
        <v>0</v>
      </c>
      <c r="I21" s="26" cm="1">
        <f t="array" ref="I21">SUMPRODUCT(([2]!tour=I$3)*([2]COMMANDE!$B$7:$BO$7=I$4)*([2]!article=$A21)*([2]!chiffre))</f>
        <v>0</v>
      </c>
      <c r="J21" s="26" cm="1">
        <f t="array" ref="J21">SUMPRODUCT(([2]!tour=J$3)*([2]COMMANDE!$B$7:$BO$7=J$4)*([2]!article=$A21)*([2]!chiffre))</f>
        <v>0</v>
      </c>
      <c r="K21" s="26" cm="1">
        <f t="array" ref="K21">SUMPRODUCT(([2]!tour=K$3)*([2]COMMANDE!$B$7:$BO$7=K$4)*([2]!article=$A21)*([2]!chiffre))</f>
        <v>0</v>
      </c>
      <c r="L21" s="26" cm="1">
        <f t="array" ref="L21">SUMPRODUCT(([2]!tour=L$3)*([2]COMMANDE!$B$7:$BO$7=L$4)*([2]!article=$A21)*([2]!chiffre))</f>
        <v>0</v>
      </c>
      <c r="M21" s="26" cm="1">
        <f t="array" ref="M21">SUMPRODUCT(([2]!tour=M$3)*([2]COMMANDE!$B$7:$BO$7=M$4)*([2]!article=$A21)*([2]!chiffre))</f>
        <v>0</v>
      </c>
      <c r="N21" s="26" cm="1">
        <f t="array" ref="N21">SUMPRODUCT(([2]!tour=N$3)*([2]COMMANDE!$B$7:$BO$7=N$4)*([2]!article=$A21)*([2]!chiffre))</f>
        <v>0</v>
      </c>
      <c r="O21" s="26" cm="1">
        <f t="array" ref="O21">SUMPRODUCT(([2]!tour=O$3)*([2]COMMANDE!$B$7:$BO$7=O$4)*([2]!article=$A21)*([2]!chiffre))</f>
        <v>0</v>
      </c>
      <c r="P21" s="26" cm="1">
        <f t="array" ref="P21">SUMPRODUCT(([2]!tour=P$3)*([2]COMMANDE!$B$7:$BO$7=P$4)*([2]!article=$A21)*([2]!chiffre))</f>
        <v>0</v>
      </c>
      <c r="Q21" s="26" cm="1">
        <f t="array" ref="Q21">SUMPRODUCT(([2]!tour=Q$3)*([2]COMMANDE!$B$7:$BO$7=Q$4)*([2]!article=$A21)*([2]!chiffre))</f>
        <v>0</v>
      </c>
      <c r="R21" s="26" cm="1">
        <f t="array" ref="R21">SUMPRODUCT(([2]!tour=R$3)*([2]COMMANDE!$B$7:$BO$7=R$4)*([2]!article=$A21)*([2]!chiffre))</f>
        <v>0</v>
      </c>
      <c r="S21" s="26" cm="1">
        <f t="array" ref="S21">SUMPRODUCT(([2]!tour=S$3)*([2]COMMANDE!$B$7:$BO$7=S$4)*([2]!article=$A21)*([2]!chiffre))</f>
        <v>0</v>
      </c>
      <c r="T21" s="26" cm="1">
        <f t="array" ref="T21">SUMPRODUCT(([2]!tour=T$3)*([2]COMMANDE!$B$7:$BO$7=T$4)*([2]!article=$A21)*([2]!chiffre))</f>
        <v>0</v>
      </c>
      <c r="U21" s="26" cm="1">
        <f t="array" ref="U21">SUMPRODUCT(([2]!tour=U$3)*([2]COMMANDE!$B$7:$BO$7=U$4)*([2]!article=$A21)*([2]!chiffre))</f>
        <v>0</v>
      </c>
      <c r="V21" s="26" cm="1">
        <f t="array" ref="V21">SUMPRODUCT(([2]!tour=V$3)*([2]COMMANDE!$B$7:$BO$7=V$4)*([2]!article=$A21)*([2]!chiffre))</f>
        <v>0</v>
      </c>
      <c r="W21" s="26" cm="1">
        <f t="array" ref="W21">SUMPRODUCT(([2]!tour=W$3)*([2]COMMANDE!$B$7:$BO$7=W$4)*([2]!article=$A21)*([2]!chiffre))</f>
        <v>0</v>
      </c>
      <c r="X21" s="26" cm="1">
        <f t="array" ref="X21">SUMPRODUCT(([2]!tour=X$3)*([2]COMMANDE!$B$7:$BO$7=X$4)*([2]!article=$A21)*([2]!chiffre))</f>
        <v>0</v>
      </c>
      <c r="Y21" s="26" cm="1">
        <f t="array" ref="Y21">SUMPRODUCT(([2]!tour=Y$3)*([2]COMMANDE!$B$7:$BO$7=Y$4)*([2]!article=$A21)*([2]!chiffre))</f>
        <v>0</v>
      </c>
      <c r="Z21" s="26" cm="1">
        <f t="array" ref="Z21">SUMPRODUCT(([2]!tour=Z$3)*([2]COMMANDE!$B$7:$BO$7=Z$4)*([2]!article=$A21)*([2]!chiffre))</f>
        <v>0</v>
      </c>
      <c r="AA21" s="26" cm="1">
        <f t="array" ref="AA21">SUMPRODUCT(([2]!tour=AA$3)*([2]COMMANDE!$B$7:$BO$7=AA$4)*([2]!article=$A21)*([2]!chiffre))</f>
        <v>0</v>
      </c>
      <c r="AB21" s="26" cm="1">
        <f t="array" ref="AB21">SUMPRODUCT(([2]!tour=AB$3)*([2]COMMANDE!$B$7:$BO$7=AB$4)*([2]!article=$A21)*([2]!chiffre))</f>
        <v>0</v>
      </c>
      <c r="AC21" s="26" cm="1">
        <f t="array" ref="AC21">SUMPRODUCT(([2]!tour=AC$3)*([2]COMMANDE!$B$7:$BO$7=AC$4)*([2]!article=$A21)*([2]!chiffre))</f>
        <v>0</v>
      </c>
      <c r="AD21" s="26" cm="1">
        <f t="array" ref="AD21">SUMPRODUCT(([2]!tour=AD$3)*([2]COMMANDE!$B$7:$BO$7=AD$4)*([2]!article=$A21)*([2]!chiffre))</f>
        <v>0</v>
      </c>
      <c r="AE21" s="26" cm="1">
        <f t="array" ref="AE21">SUMPRODUCT(([2]!tour=AE$3)*([2]COMMANDE!$B$7:$BO$7=AE$4)*([2]!article=$A21)*([2]!chiffre))</f>
        <v>0</v>
      </c>
      <c r="AF21" s="26" cm="1">
        <f t="array" ref="AF21">SUMPRODUCT(([2]!tour=AF$3)*([2]COMMANDE!$B$7:$BO$7=AF$4)*([2]!article=$A21)*([2]!chiffre))</f>
        <v>0</v>
      </c>
      <c r="AG21" s="26" cm="1">
        <f t="array" ref="AG21">SUMPRODUCT(([2]!tour=AG$3)*([2]COMMANDE!$B$7:$BO$7=AG$4)*([2]!article=$A21)*([2]!chiffre))</f>
        <v>0</v>
      </c>
      <c r="AH21" s="26" cm="1">
        <f t="array" ref="AH21">SUMPRODUCT(([2]!tour=AH$3)*([2]COMMANDE!$B$7:$BO$7=AH$4)*([2]!article=$A21)*([2]!chiffre))</f>
        <v>0</v>
      </c>
      <c r="AI21" s="26" cm="1">
        <f t="array" ref="AI21">SUMPRODUCT(([2]!tour=AI$3)*([2]COMMANDE!$B$7:$BO$7=AI$4)*([2]!article=$A21)*([2]!chiffre))</f>
        <v>0</v>
      </c>
      <c r="AJ21" s="26" cm="1">
        <f t="array" ref="AJ21">SUMPRODUCT(([2]!tour=AJ$3)*([2]COMMANDE!$B$7:$BO$7=AJ$4)*([2]!article=$A21)*([2]!chiffre))</f>
        <v>0</v>
      </c>
      <c r="AK21" s="26" cm="1">
        <f t="array" ref="AK21">SUMPRODUCT(([2]!tour=AK$3)*([2]COMMANDE!$B$7:$BO$7=AK$4)*([2]!article=$A21)*([2]!chiffre))</f>
        <v>0</v>
      </c>
      <c r="AL21" s="26" cm="1">
        <f t="array" ref="AL21">SUMPRODUCT(([2]!tour=AL$3)*([2]COMMANDE!$B$7:$BO$7=AL$4)*([2]!article=$A21)*([2]!chiffre))</f>
        <v>0</v>
      </c>
      <c r="AM21" s="26" cm="1">
        <f t="array" ref="AM21">SUMPRODUCT(([2]!tour=AM$3)*([2]COMMANDE!$B$7:$BO$7=AM$4)*([2]!article=$A21)*([2]!chiffre))</f>
        <v>0</v>
      </c>
      <c r="AN21" s="26" cm="1">
        <f t="array" ref="AN21">SUMPRODUCT(([2]!tour=AN$3)*([2]COMMANDE!$B$7:$BO$7=AN$4)*([2]!article=$A21)*([2]!chiffre))</f>
        <v>0</v>
      </c>
      <c r="AO21" s="26" cm="1">
        <f t="array" ref="AO21">SUMPRODUCT(([2]!tour=AO$3)*([2]COMMANDE!$B$7:$BO$7=AO$4)*([2]!article=$A21)*([2]!chiffre))</f>
        <v>0</v>
      </c>
      <c r="AP21" s="26" cm="1">
        <f t="array" ref="AP21">SUMPRODUCT(([2]!tour=AP$3)*([2]COMMANDE!$B$7:$BO$7=AP$4)*([2]!article=$A21)*([2]!chiffre))</f>
        <v>0</v>
      </c>
      <c r="AQ21" s="26" cm="1">
        <f t="array" ref="AQ21">SUMPRODUCT(([2]!tour=AQ$3)*([2]COMMANDE!$B$7:$BO$7=AQ$4)*([2]!article=$A21)*([2]!chiffre))</f>
        <v>0</v>
      </c>
      <c r="AR21" s="26" cm="1">
        <f t="array" ref="AR21">SUMPRODUCT(([2]!tour=AR$3)*([2]COMMANDE!$B$7:$BO$7=AR$4)*([2]!article=$A21)*([2]!chiffre))</f>
        <v>0</v>
      </c>
      <c r="AS21" s="26" cm="1">
        <f t="array" ref="AS21">SUMPRODUCT(([2]!tour=AS$3)*([2]COMMANDE!$B$7:$BO$7=AS$4)*([2]!article=$A21)*([2]!chiffre))</f>
        <v>0</v>
      </c>
      <c r="AT21" s="26" cm="1">
        <f t="array" ref="AT21">SUMPRODUCT(([2]!tour=AT$3)*([2]COMMANDE!$B$7:$BO$7=AT$4)*([2]!article=$A21)*([2]!chiffre))</f>
        <v>0</v>
      </c>
      <c r="AU21" s="26" cm="1">
        <f t="array" ref="AU21">SUMPRODUCT(([2]!tour=AU$3)*([2]COMMANDE!$B$7:$BO$7=AU$4)*([2]!article=$A21)*([2]!chiffre))</f>
        <v>0</v>
      </c>
      <c r="AV21" s="26" cm="1">
        <f t="array" ref="AV21">SUMPRODUCT(([2]!tour=AV$3)*([2]COMMANDE!$B$7:$BO$7=AV$4)*([2]!article=$A21)*([2]!chiffre))</f>
        <v>0</v>
      </c>
      <c r="AW21" s="26" cm="1">
        <f t="array" ref="AW21">SUMPRODUCT(([2]!tour=AW$3)*([2]COMMANDE!$B$7:$BO$7=AW$4)*([2]!article=$A21)*([2]!chiffre))</f>
        <v>0</v>
      </c>
      <c r="AX21" s="26" cm="1">
        <f t="array" ref="AX21">SUMPRODUCT(([2]!tour=AX$3)*([2]COMMANDE!$B$7:$BO$7=AX$4)*([2]!article=$A21)*([2]!chiffre))</f>
        <v>0</v>
      </c>
      <c r="AY21" s="26" cm="1">
        <f t="array" ref="AY21">SUMPRODUCT(([2]!tour=AY$3)*([2]COMMANDE!$B$7:$BO$7=AY$4)*([2]!article=$A21)*([2]!chiffre))</f>
        <v>0</v>
      </c>
      <c r="AZ21" s="26" cm="1">
        <f t="array" ref="AZ21">SUMPRODUCT(([2]!tour=AZ$3)*([2]COMMANDE!$B$7:$BO$7=AZ$4)*([2]!article=$A21)*([2]!chiffre))</f>
        <v>0</v>
      </c>
      <c r="BA21" s="26" cm="1">
        <f t="array" ref="BA21">SUMPRODUCT(([2]!tour=BA$3)*([2]COMMANDE!$B$7:$BO$7=BA$4)*([2]!article=$A21)*([2]!chiffre))</f>
        <v>0</v>
      </c>
      <c r="BB21" s="26" cm="1">
        <f t="array" ref="BB21">SUMPRODUCT(([2]!tour=BB$3)*([2]COMMANDE!$B$7:$BO$7=BB$4)*([2]!article=$A21)*([2]!chiffre))</f>
        <v>0</v>
      </c>
      <c r="BC21" s="26" cm="1">
        <f t="array" ref="BC21">SUMPRODUCT(([2]!tour=BC$3)*([2]COMMANDE!$B$7:$BO$7=BC$4)*([2]!article=$A21)*([2]!chiffre))</f>
        <v>0</v>
      </c>
      <c r="BD21" s="26" cm="1">
        <f t="array" ref="BD21">SUMPRODUCT(([2]!tour=BD$3)*([2]COMMANDE!$B$7:$BO$7=BD$4)*([2]!article=$A21)*([2]!chiffre))</f>
        <v>0</v>
      </c>
      <c r="BE21" s="26" cm="1">
        <f t="array" ref="BE21">SUMPRODUCT(([2]!tour=BE$3)*([2]COMMANDE!$B$7:$BO$7=BE$4)*([2]!article=$A21)*([2]!chiffre))</f>
        <v>0</v>
      </c>
      <c r="BF21" s="26" cm="1">
        <f t="array" ref="BF21">SUMPRODUCT(([2]!tour=BF$3)*([2]COMMANDE!$B$7:$BO$7=BF$4)*([2]!article=$A21)*([2]!chiffre))</f>
        <v>0</v>
      </c>
      <c r="BG21" s="26" cm="1">
        <f t="array" ref="BG21">SUMPRODUCT(([2]!tour=BG$3)*([2]COMMANDE!$B$7:$BO$7=BG$4)*([2]!article=$A21)*([2]!chiffre))</f>
        <v>0</v>
      </c>
      <c r="BH21" s="26" cm="1">
        <f t="array" ref="BH21">SUMPRODUCT(([2]!tour=BH$3)*([2]COMMANDE!$B$7:$BO$7=BH$4)*([2]!article=$A21)*([2]!chiffre))</f>
        <v>0</v>
      </c>
      <c r="BI21" s="26" cm="1">
        <f t="array" ref="BI21">SUMPRODUCT(([2]!tour=BI$3)*([2]COMMANDE!$B$7:$BO$7=BI$4)*([2]!article=$A21)*([2]!chiffre))</f>
        <v>0</v>
      </c>
      <c r="BJ21" s="26" cm="1">
        <f t="array" ref="BJ21">SUMPRODUCT(([2]!tour=BJ$3)*([2]COMMANDE!$B$7:$BO$7=BJ$4)*([2]!article=$A21)*([2]!chiffre))</f>
        <v>0</v>
      </c>
      <c r="BK21" s="26" cm="1">
        <f t="array" ref="BK21">SUMPRODUCT(([2]!tour=BK$3)*([2]COMMANDE!$B$7:$BO$7=BK$4)*([2]!article=$A21)*([2]!chiffre))</f>
        <v>0</v>
      </c>
      <c r="BL21" s="26" cm="1">
        <f t="array" ref="BL21">SUMPRODUCT(([2]!tour=BL$3)*([2]COMMANDE!$B$7:$BO$7=BL$4)*([2]!article=$A21)*([2]!chiffre))</f>
        <v>0</v>
      </c>
      <c r="BM21" s="26" cm="1">
        <f t="array" ref="BM21">SUMPRODUCT(([2]!tour=BM$3)*([2]COMMANDE!$B$7:$BO$7=BM$4)*([2]!article=$A21)*([2]!chiffre))</f>
        <v>0</v>
      </c>
      <c r="BN21" s="26" cm="1">
        <f t="array" ref="BN21">SUMPRODUCT(([2]!tour=BN$3)*([2]COMMANDE!$B$7:$BO$7=BN$4)*([2]!article=$A21)*([2]!chiffre))</f>
        <v>0</v>
      </c>
      <c r="BO21" s="26" cm="1">
        <f t="array" ref="BO21">SUMPRODUCT(([2]!tour=BO$3)*([2]COMMANDE!$B$7:$BO$7=BO$4)*([2]!article=$A21)*([2]!chiffre))</f>
        <v>0</v>
      </c>
      <c r="BP21" s="26" cm="1">
        <f t="array" ref="BP21">SUMPRODUCT(([2]!tour=BP$3)*([2]COMMANDE!$B$7:$BO$7=BP$4)*([2]!article=$A21)*([2]!chiffre))</f>
        <v>0</v>
      </c>
      <c r="BQ21" s="26" cm="1">
        <f t="array" ref="BQ21">SUMPRODUCT(([2]!tour=BQ$3)*([2]COMMANDE!$B$7:$BO$7=BQ$4)*([2]!article=$A21)*([2]!chiffre))</f>
        <v>0</v>
      </c>
      <c r="BR21" s="26" cm="1">
        <f t="array" ref="BR21">SUMPRODUCT(([2]!tour=BR$3)*([2]COMMANDE!$B$7:$BO$7=BR$4)*([2]!article=$A21)*([2]!chiffre))</f>
        <v>0</v>
      </c>
      <c r="BS21" s="26" cm="1">
        <f t="array" ref="BS21">SUMPRODUCT(([2]!tour=BS$3)*([2]COMMANDE!$B$7:$BO$7=BS$4)*([2]!article=$A21)*([2]!chiffre))</f>
        <v>0</v>
      </c>
      <c r="BT21" s="26" cm="1">
        <f t="array" ref="BT21">SUMPRODUCT(([2]!tour=BT$3)*([2]COMMANDE!$B$7:$BO$7=BT$4)*([2]!article=$A21)*([2]!chiffre))</f>
        <v>0</v>
      </c>
      <c r="BU21" s="26" cm="1">
        <f t="array" ref="BU21">SUMPRODUCT(([2]!tour=BU$3)*([2]COMMANDE!$B$7:$BO$7=BU$4)*([2]!article=$A21)*([2]!chiffre))</f>
        <v>0</v>
      </c>
      <c r="BV21" s="26" cm="1">
        <f t="array" ref="BV21">SUMPRODUCT(([2]!tour=BV$3)*([2]COMMANDE!$B$7:$BO$7=BV$4)*([2]!article=$A21)*([2]!chiffre))</f>
        <v>0</v>
      </c>
      <c r="BW21" s="26" cm="1">
        <f t="array" ref="BW21">SUMPRODUCT(([2]!tour=BW$3)*([2]COMMANDE!$B$7:$BO$7=BW$4)*([2]!article=$A21)*([2]!chiffre))</f>
        <v>0</v>
      </c>
      <c r="BX21" s="26" cm="1">
        <f t="array" ref="BX21">SUMPRODUCT(([2]!tour=BX$3)*([2]COMMANDE!$B$7:$BO$7=BX$4)*([2]!article=$A21)*([2]!chiffre))</f>
        <v>0</v>
      </c>
      <c r="BY21" s="26" cm="1">
        <f t="array" ref="BY21">SUMPRODUCT(([2]!tour=BY$3)*([2]COMMANDE!$B$7:$BO$7=BY$4)*([2]!article=$A21)*([2]!chiffre))</f>
        <v>0</v>
      </c>
      <c r="BZ21" s="26" cm="1">
        <f t="array" ref="BZ21">SUMPRODUCT(([2]!tour=BZ$3)*([2]COMMANDE!$B$7:$BO$7=BZ$4)*([2]!article=$A21)*([2]!chiffre))</f>
        <v>0</v>
      </c>
      <c r="CA21" s="26" cm="1">
        <f t="array" ref="CA21">SUMPRODUCT(([2]!tour=CA$3)*([2]COMMANDE!$B$7:$BO$7=CA$4)*([2]!article=$A21)*([2]!chiffre))</f>
        <v>0</v>
      </c>
      <c r="CB21" s="26" cm="1">
        <f t="array" ref="CB21">SUMPRODUCT(([2]!tour=CB$3)*([2]COMMANDE!$B$7:$BO$7=CB$4)*([2]!article=$A21)*([2]!chiffre))</f>
        <v>0</v>
      </c>
      <c r="CC21" s="26" cm="1">
        <f t="array" ref="CC21">SUMPRODUCT(([2]!tour=CC$3)*([2]COMMANDE!$B$7:$BO$7=CC$4)*([2]!article=$A21)*([2]!chiffre))</f>
        <v>0</v>
      </c>
      <c r="CD21" s="26" cm="1">
        <f t="array" ref="CD21">SUMPRODUCT(([2]!tour=CD$3)*([2]COMMANDE!$B$7:$BO$7=CD$4)*([2]!article=$A21)*([2]!chiffre))</f>
        <v>0</v>
      </c>
      <c r="CE21" s="26" cm="1">
        <f t="array" ref="CE21">SUMPRODUCT(([2]!tour=CE$3)*([2]COMMANDE!$B$7:$BO$7=CE$4)*([2]!article=$A21)*([2]!chiffre))</f>
        <v>0</v>
      </c>
      <c r="CF21" s="26" cm="1">
        <f t="array" ref="CF21">SUMPRODUCT(([2]!tour=CF$3)*([2]COMMANDE!$B$7:$BO$7=CF$4)*([2]!article=$A21)*([2]!chiffre))</f>
        <v>0</v>
      </c>
      <c r="CG21" s="26" cm="1">
        <f t="array" ref="CG21">SUMPRODUCT(([2]!tour=CG$3)*([2]COMMANDE!$B$7:$BO$7=CG$4)*([2]!article=$A21)*([2]!chiffre))</f>
        <v>0</v>
      </c>
      <c r="CH21" s="9"/>
      <c r="CI21" s="10"/>
      <c r="CJ21" s="10"/>
    </row>
    <row r="22" spans="1:88" ht="19.5" thickBot="1" x14ac:dyDescent="0.35">
      <c r="A22" s="14" t="s">
        <v>21</v>
      </c>
      <c r="B22" s="26" cm="1">
        <f t="array" ref="B22">SUMPRODUCT(([2]!tour=B$3)*([2]COMMANDE!$B$7:$BO$7=B$4)*([2]!article=$A22)*([2]!chiffre))</f>
        <v>0</v>
      </c>
      <c r="C22" s="26" cm="1">
        <f t="array" ref="C22">SUMPRODUCT(([2]!tour=C$3)*([2]COMMANDE!$B$7:$BO$7=C$4)*([2]!article=$A22)*([2]!chiffre))</f>
        <v>0</v>
      </c>
      <c r="D22" s="26" cm="1">
        <f t="array" ref="D22">SUMPRODUCT(([2]!tour=D$3)*([2]COMMANDE!$B$7:$BO$7=D$4)*([2]!article=$A22)*([2]!chiffre))</f>
        <v>0</v>
      </c>
      <c r="E22" s="26" cm="1">
        <f t="array" ref="E22">SUMPRODUCT(([2]!tour=E$3)*([2]COMMANDE!$B$7:$BO$7=E$4)*([2]!article=$A22)*([2]!chiffre))</f>
        <v>0</v>
      </c>
      <c r="F22" s="26" cm="1">
        <f t="array" ref="F22">SUMPRODUCT(([2]!tour=F$3)*([2]COMMANDE!$B$7:$BO$7=F$4)*([2]!article=$A22)*([2]!chiffre))</f>
        <v>0</v>
      </c>
      <c r="G22" s="26" cm="1">
        <f t="array" ref="G22">SUMPRODUCT(([2]!tour=G$3)*([2]COMMANDE!$B$7:$BO$7=G$4)*([2]!article=$A22)*([2]!chiffre))</f>
        <v>0</v>
      </c>
      <c r="H22" s="26" cm="1">
        <f t="array" ref="H22">SUMPRODUCT(([2]!tour=H$3)*([2]COMMANDE!$B$7:$BO$7=H$4)*([2]!article=$A22)*([2]!chiffre))</f>
        <v>0</v>
      </c>
      <c r="I22" s="26" cm="1">
        <f t="array" ref="I22">SUMPRODUCT(([2]!tour=I$3)*([2]COMMANDE!$B$7:$BO$7=I$4)*([2]!article=$A22)*([2]!chiffre))</f>
        <v>0</v>
      </c>
      <c r="J22" s="26" cm="1">
        <f t="array" ref="J22">SUMPRODUCT(([2]!tour=J$3)*([2]COMMANDE!$B$7:$BO$7=J$4)*([2]!article=$A22)*([2]!chiffre))</f>
        <v>0</v>
      </c>
      <c r="K22" s="26" cm="1">
        <f t="array" ref="K22">SUMPRODUCT(([2]!tour=K$3)*([2]COMMANDE!$B$7:$BO$7=K$4)*([2]!article=$A22)*([2]!chiffre))</f>
        <v>0</v>
      </c>
      <c r="L22" s="26" cm="1">
        <f t="array" ref="L22">SUMPRODUCT(([2]!tour=L$3)*([2]COMMANDE!$B$7:$BO$7=L$4)*([2]!article=$A22)*([2]!chiffre))</f>
        <v>0</v>
      </c>
      <c r="M22" s="26" cm="1">
        <f t="array" ref="M22">SUMPRODUCT(([2]!tour=M$3)*([2]COMMANDE!$B$7:$BO$7=M$4)*([2]!article=$A22)*([2]!chiffre))</f>
        <v>0</v>
      </c>
      <c r="N22" s="26" cm="1">
        <f t="array" ref="N22">SUMPRODUCT(([2]!tour=N$3)*([2]COMMANDE!$B$7:$BO$7=N$4)*([2]!article=$A22)*([2]!chiffre))</f>
        <v>0</v>
      </c>
      <c r="O22" s="26" cm="1">
        <f t="array" ref="O22">SUMPRODUCT(([2]!tour=O$3)*([2]COMMANDE!$B$7:$BO$7=O$4)*([2]!article=$A22)*([2]!chiffre))</f>
        <v>0</v>
      </c>
      <c r="P22" s="26" cm="1">
        <f t="array" ref="P22">SUMPRODUCT(([2]!tour=P$3)*([2]COMMANDE!$B$7:$BO$7=P$4)*([2]!article=$A22)*([2]!chiffre))</f>
        <v>0</v>
      </c>
      <c r="Q22" s="26" cm="1">
        <f t="array" ref="Q22">SUMPRODUCT(([2]!tour=Q$3)*([2]COMMANDE!$B$7:$BO$7=Q$4)*([2]!article=$A22)*([2]!chiffre))</f>
        <v>0</v>
      </c>
      <c r="R22" s="26" cm="1">
        <f t="array" ref="R22">SUMPRODUCT(([2]!tour=R$3)*([2]COMMANDE!$B$7:$BO$7=R$4)*([2]!article=$A22)*([2]!chiffre))</f>
        <v>0</v>
      </c>
      <c r="S22" s="26" cm="1">
        <f t="array" ref="S22">SUMPRODUCT(([2]!tour=S$3)*([2]COMMANDE!$B$7:$BO$7=S$4)*([2]!article=$A22)*([2]!chiffre))</f>
        <v>0</v>
      </c>
      <c r="T22" s="26" cm="1">
        <f t="array" ref="T22">SUMPRODUCT(([2]!tour=T$3)*([2]COMMANDE!$B$7:$BO$7=T$4)*([2]!article=$A22)*([2]!chiffre))</f>
        <v>0</v>
      </c>
      <c r="U22" s="26" cm="1">
        <f t="array" ref="U22">SUMPRODUCT(([2]!tour=U$3)*([2]COMMANDE!$B$7:$BO$7=U$4)*([2]!article=$A22)*([2]!chiffre))</f>
        <v>0</v>
      </c>
      <c r="V22" s="26" cm="1">
        <f t="array" ref="V22">SUMPRODUCT(([2]!tour=V$3)*([2]COMMANDE!$B$7:$BO$7=V$4)*([2]!article=$A22)*([2]!chiffre))</f>
        <v>0</v>
      </c>
      <c r="W22" s="26" cm="1">
        <f t="array" ref="W22">SUMPRODUCT(([2]!tour=W$3)*([2]COMMANDE!$B$7:$BO$7=W$4)*([2]!article=$A22)*([2]!chiffre))</f>
        <v>0</v>
      </c>
      <c r="X22" s="26" cm="1">
        <f t="array" ref="X22">SUMPRODUCT(([2]!tour=X$3)*([2]COMMANDE!$B$7:$BO$7=X$4)*([2]!article=$A22)*([2]!chiffre))</f>
        <v>0</v>
      </c>
      <c r="Y22" s="26" cm="1">
        <f t="array" ref="Y22">SUMPRODUCT(([2]!tour=Y$3)*([2]COMMANDE!$B$7:$BO$7=Y$4)*([2]!article=$A22)*([2]!chiffre))</f>
        <v>0</v>
      </c>
      <c r="Z22" s="26" cm="1">
        <f t="array" ref="Z22">SUMPRODUCT(([2]!tour=Z$3)*([2]COMMANDE!$B$7:$BO$7=Z$4)*([2]!article=$A22)*([2]!chiffre))</f>
        <v>0</v>
      </c>
      <c r="AA22" s="26" cm="1">
        <f t="array" ref="AA22">SUMPRODUCT(([2]!tour=AA$3)*([2]COMMANDE!$B$7:$BO$7=AA$4)*([2]!article=$A22)*([2]!chiffre))</f>
        <v>0</v>
      </c>
      <c r="AB22" s="26" cm="1">
        <f t="array" ref="AB22">SUMPRODUCT(([2]!tour=AB$3)*([2]COMMANDE!$B$7:$BO$7=AB$4)*([2]!article=$A22)*([2]!chiffre))</f>
        <v>0</v>
      </c>
      <c r="AC22" s="26" cm="1">
        <f t="array" ref="AC22">SUMPRODUCT(([2]!tour=AC$3)*([2]COMMANDE!$B$7:$BO$7=AC$4)*([2]!article=$A22)*([2]!chiffre))</f>
        <v>0</v>
      </c>
      <c r="AD22" s="26" cm="1">
        <f t="array" ref="AD22">SUMPRODUCT(([2]!tour=AD$3)*([2]COMMANDE!$B$7:$BO$7=AD$4)*([2]!article=$A22)*([2]!chiffre))</f>
        <v>0</v>
      </c>
      <c r="AE22" s="26" cm="1">
        <f t="array" ref="AE22">SUMPRODUCT(([2]!tour=AE$3)*([2]COMMANDE!$B$7:$BO$7=AE$4)*([2]!article=$A22)*([2]!chiffre))</f>
        <v>0</v>
      </c>
      <c r="AF22" s="26" cm="1">
        <f t="array" ref="AF22">SUMPRODUCT(([2]!tour=AF$3)*([2]COMMANDE!$B$7:$BO$7=AF$4)*([2]!article=$A22)*([2]!chiffre))</f>
        <v>0</v>
      </c>
      <c r="AG22" s="26" cm="1">
        <f t="array" ref="AG22">SUMPRODUCT(([2]!tour=AG$3)*([2]COMMANDE!$B$7:$BO$7=AG$4)*([2]!article=$A22)*([2]!chiffre))</f>
        <v>0</v>
      </c>
      <c r="AH22" s="26" cm="1">
        <f t="array" ref="AH22">SUMPRODUCT(([2]!tour=AH$3)*([2]COMMANDE!$B$7:$BO$7=AH$4)*([2]!article=$A22)*([2]!chiffre))</f>
        <v>0</v>
      </c>
      <c r="AI22" s="26" cm="1">
        <f t="array" ref="AI22">SUMPRODUCT(([2]!tour=AI$3)*([2]COMMANDE!$B$7:$BO$7=AI$4)*([2]!article=$A22)*([2]!chiffre))</f>
        <v>0</v>
      </c>
      <c r="AJ22" s="26" cm="1">
        <f t="array" ref="AJ22">SUMPRODUCT(([2]!tour=AJ$3)*([2]COMMANDE!$B$7:$BO$7=AJ$4)*([2]!article=$A22)*([2]!chiffre))</f>
        <v>0</v>
      </c>
      <c r="AK22" s="26" cm="1">
        <f t="array" ref="AK22">SUMPRODUCT(([2]!tour=AK$3)*([2]COMMANDE!$B$7:$BO$7=AK$4)*([2]!article=$A22)*([2]!chiffre))</f>
        <v>0</v>
      </c>
      <c r="AL22" s="26" cm="1">
        <f t="array" ref="AL22">SUMPRODUCT(([2]!tour=AL$3)*([2]COMMANDE!$B$7:$BO$7=AL$4)*([2]!article=$A22)*([2]!chiffre))</f>
        <v>0</v>
      </c>
      <c r="AM22" s="26" cm="1">
        <f t="array" ref="AM22">SUMPRODUCT(([2]!tour=AM$3)*([2]COMMANDE!$B$7:$BO$7=AM$4)*([2]!article=$A22)*([2]!chiffre))</f>
        <v>0</v>
      </c>
      <c r="AN22" s="26" cm="1">
        <f t="array" ref="AN22">SUMPRODUCT(([2]!tour=AN$3)*([2]COMMANDE!$B$7:$BO$7=AN$4)*([2]!article=$A22)*([2]!chiffre))</f>
        <v>0</v>
      </c>
      <c r="AO22" s="26" cm="1">
        <f t="array" ref="AO22">SUMPRODUCT(([2]!tour=AO$3)*([2]COMMANDE!$B$7:$BO$7=AO$4)*([2]!article=$A22)*([2]!chiffre))</f>
        <v>0</v>
      </c>
      <c r="AP22" s="26" cm="1">
        <f t="array" ref="AP22">SUMPRODUCT(([2]!tour=AP$3)*([2]COMMANDE!$B$7:$BO$7=AP$4)*([2]!article=$A22)*([2]!chiffre))</f>
        <v>0</v>
      </c>
      <c r="AQ22" s="26" cm="1">
        <f t="array" ref="AQ22">SUMPRODUCT(([2]!tour=AQ$3)*([2]COMMANDE!$B$7:$BO$7=AQ$4)*([2]!article=$A22)*([2]!chiffre))</f>
        <v>0</v>
      </c>
      <c r="AR22" s="26" cm="1">
        <f t="array" ref="AR22">SUMPRODUCT(([2]!tour=AR$3)*([2]COMMANDE!$B$7:$BO$7=AR$4)*([2]!article=$A22)*([2]!chiffre))</f>
        <v>0</v>
      </c>
      <c r="AS22" s="26" cm="1">
        <f t="array" ref="AS22">SUMPRODUCT(([2]!tour=AS$3)*([2]COMMANDE!$B$7:$BO$7=AS$4)*([2]!article=$A22)*([2]!chiffre))</f>
        <v>0</v>
      </c>
      <c r="AT22" s="26" cm="1">
        <f t="array" ref="AT22">SUMPRODUCT(([2]!tour=AT$3)*([2]COMMANDE!$B$7:$BO$7=AT$4)*([2]!article=$A22)*([2]!chiffre))</f>
        <v>0</v>
      </c>
      <c r="AU22" s="26" cm="1">
        <f t="array" ref="AU22">SUMPRODUCT(([2]!tour=AU$3)*([2]COMMANDE!$B$7:$BO$7=AU$4)*([2]!article=$A22)*([2]!chiffre))</f>
        <v>0</v>
      </c>
      <c r="AV22" s="26" cm="1">
        <f t="array" ref="AV22">SUMPRODUCT(([2]!tour=AV$3)*([2]COMMANDE!$B$7:$BO$7=AV$4)*([2]!article=$A22)*([2]!chiffre))</f>
        <v>0</v>
      </c>
      <c r="AW22" s="26" cm="1">
        <f t="array" ref="AW22">SUMPRODUCT(([2]!tour=AW$3)*([2]COMMANDE!$B$7:$BO$7=AW$4)*([2]!article=$A22)*([2]!chiffre))</f>
        <v>0</v>
      </c>
      <c r="AX22" s="26" cm="1">
        <f t="array" ref="AX22">SUMPRODUCT(([2]!tour=AX$3)*([2]COMMANDE!$B$7:$BO$7=AX$4)*([2]!article=$A22)*([2]!chiffre))</f>
        <v>0</v>
      </c>
      <c r="AY22" s="26" cm="1">
        <f t="array" ref="AY22">SUMPRODUCT(([2]!tour=AY$3)*([2]COMMANDE!$B$7:$BO$7=AY$4)*([2]!article=$A22)*([2]!chiffre))</f>
        <v>0</v>
      </c>
      <c r="AZ22" s="26" cm="1">
        <f t="array" ref="AZ22">SUMPRODUCT(([2]!tour=AZ$3)*([2]COMMANDE!$B$7:$BO$7=AZ$4)*([2]!article=$A22)*([2]!chiffre))</f>
        <v>0</v>
      </c>
      <c r="BA22" s="26" cm="1">
        <f t="array" ref="BA22">SUMPRODUCT(([2]!tour=BA$3)*([2]COMMANDE!$B$7:$BO$7=BA$4)*([2]!article=$A22)*([2]!chiffre))</f>
        <v>0</v>
      </c>
      <c r="BB22" s="26" cm="1">
        <f t="array" ref="BB22">SUMPRODUCT(([2]!tour=BB$3)*([2]COMMANDE!$B$7:$BO$7=BB$4)*([2]!article=$A22)*([2]!chiffre))</f>
        <v>0</v>
      </c>
      <c r="BC22" s="26" cm="1">
        <f t="array" ref="BC22">SUMPRODUCT(([2]!tour=BC$3)*([2]COMMANDE!$B$7:$BO$7=BC$4)*([2]!article=$A22)*([2]!chiffre))</f>
        <v>0</v>
      </c>
      <c r="BD22" s="26" cm="1">
        <f t="array" ref="BD22">SUMPRODUCT(([2]!tour=BD$3)*([2]COMMANDE!$B$7:$BO$7=BD$4)*([2]!article=$A22)*([2]!chiffre))</f>
        <v>0</v>
      </c>
      <c r="BE22" s="26" cm="1">
        <f t="array" ref="BE22">SUMPRODUCT(([2]!tour=BE$3)*([2]COMMANDE!$B$7:$BO$7=BE$4)*([2]!article=$A22)*([2]!chiffre))</f>
        <v>0</v>
      </c>
      <c r="BF22" s="26" cm="1">
        <f t="array" ref="BF22">SUMPRODUCT(([2]!tour=BF$3)*([2]COMMANDE!$B$7:$BO$7=BF$4)*([2]!article=$A22)*([2]!chiffre))</f>
        <v>0</v>
      </c>
      <c r="BG22" s="26" cm="1">
        <f t="array" ref="BG22">SUMPRODUCT(([2]!tour=BG$3)*([2]COMMANDE!$B$7:$BO$7=BG$4)*([2]!article=$A22)*([2]!chiffre))</f>
        <v>0</v>
      </c>
      <c r="BH22" s="26" cm="1">
        <f t="array" ref="BH22">SUMPRODUCT(([2]!tour=BH$3)*([2]COMMANDE!$B$7:$BO$7=BH$4)*([2]!article=$A22)*([2]!chiffre))</f>
        <v>0</v>
      </c>
      <c r="BI22" s="26" cm="1">
        <f t="array" ref="BI22">SUMPRODUCT(([2]!tour=BI$3)*([2]COMMANDE!$B$7:$BO$7=BI$4)*([2]!article=$A22)*([2]!chiffre))</f>
        <v>0</v>
      </c>
      <c r="BJ22" s="26" cm="1">
        <f t="array" ref="BJ22">SUMPRODUCT(([2]!tour=BJ$3)*([2]COMMANDE!$B$7:$BO$7=BJ$4)*([2]!article=$A22)*([2]!chiffre))</f>
        <v>0</v>
      </c>
      <c r="BK22" s="26" cm="1">
        <f t="array" ref="BK22">SUMPRODUCT(([2]!tour=BK$3)*([2]COMMANDE!$B$7:$BO$7=BK$4)*([2]!article=$A22)*([2]!chiffre))</f>
        <v>0</v>
      </c>
      <c r="BL22" s="26" cm="1">
        <f t="array" ref="BL22">SUMPRODUCT(([2]!tour=BL$3)*([2]COMMANDE!$B$7:$BO$7=BL$4)*([2]!article=$A22)*([2]!chiffre))</f>
        <v>0</v>
      </c>
      <c r="BM22" s="26" cm="1">
        <f t="array" ref="BM22">SUMPRODUCT(([2]!tour=BM$3)*([2]COMMANDE!$B$7:$BO$7=BM$4)*([2]!article=$A22)*([2]!chiffre))</f>
        <v>0</v>
      </c>
      <c r="BN22" s="26" cm="1">
        <f t="array" ref="BN22">SUMPRODUCT(([2]!tour=BN$3)*([2]COMMANDE!$B$7:$BO$7=BN$4)*([2]!article=$A22)*([2]!chiffre))</f>
        <v>0</v>
      </c>
      <c r="BO22" s="26" cm="1">
        <f t="array" ref="BO22">SUMPRODUCT(([2]!tour=BO$3)*([2]COMMANDE!$B$7:$BO$7=BO$4)*([2]!article=$A22)*([2]!chiffre))</f>
        <v>0</v>
      </c>
      <c r="BP22" s="26" cm="1">
        <f t="array" ref="BP22">SUMPRODUCT(([2]!tour=BP$3)*([2]COMMANDE!$B$7:$BO$7=BP$4)*([2]!article=$A22)*([2]!chiffre))</f>
        <v>0</v>
      </c>
      <c r="BQ22" s="26" cm="1">
        <f t="array" ref="BQ22">SUMPRODUCT(([2]!tour=BQ$3)*([2]COMMANDE!$B$7:$BO$7=BQ$4)*([2]!article=$A22)*([2]!chiffre))</f>
        <v>0</v>
      </c>
      <c r="BR22" s="26" cm="1">
        <f t="array" ref="BR22">SUMPRODUCT(([2]!tour=BR$3)*([2]COMMANDE!$B$7:$BO$7=BR$4)*([2]!article=$A22)*([2]!chiffre))</f>
        <v>0</v>
      </c>
      <c r="BS22" s="26" cm="1">
        <f t="array" ref="BS22">SUMPRODUCT(([2]!tour=BS$3)*([2]COMMANDE!$B$7:$BO$7=BS$4)*([2]!article=$A22)*([2]!chiffre))</f>
        <v>0</v>
      </c>
      <c r="BT22" s="26" cm="1">
        <f t="array" ref="BT22">SUMPRODUCT(([2]!tour=BT$3)*([2]COMMANDE!$B$7:$BO$7=BT$4)*([2]!article=$A22)*([2]!chiffre))</f>
        <v>0</v>
      </c>
      <c r="BU22" s="26" cm="1">
        <f t="array" ref="BU22">SUMPRODUCT(([2]!tour=BU$3)*([2]COMMANDE!$B$7:$BO$7=BU$4)*([2]!article=$A22)*([2]!chiffre))</f>
        <v>0</v>
      </c>
      <c r="BV22" s="26" cm="1">
        <f t="array" ref="BV22">SUMPRODUCT(([2]!tour=BV$3)*([2]COMMANDE!$B$7:$BO$7=BV$4)*([2]!article=$A22)*([2]!chiffre))</f>
        <v>0</v>
      </c>
      <c r="BW22" s="26" cm="1">
        <f t="array" ref="BW22">SUMPRODUCT(([2]!tour=BW$3)*([2]COMMANDE!$B$7:$BO$7=BW$4)*([2]!article=$A22)*([2]!chiffre))</f>
        <v>0</v>
      </c>
      <c r="BX22" s="26" cm="1">
        <f t="array" ref="BX22">SUMPRODUCT(([2]!tour=BX$3)*([2]COMMANDE!$B$7:$BO$7=BX$4)*([2]!article=$A22)*([2]!chiffre))</f>
        <v>0</v>
      </c>
      <c r="BY22" s="26" cm="1">
        <f t="array" ref="BY22">SUMPRODUCT(([2]!tour=BY$3)*([2]COMMANDE!$B$7:$BO$7=BY$4)*([2]!article=$A22)*([2]!chiffre))</f>
        <v>0</v>
      </c>
      <c r="BZ22" s="26" cm="1">
        <f t="array" ref="BZ22">SUMPRODUCT(([2]!tour=BZ$3)*([2]COMMANDE!$B$7:$BO$7=BZ$4)*([2]!article=$A22)*([2]!chiffre))</f>
        <v>0</v>
      </c>
      <c r="CA22" s="26" cm="1">
        <f t="array" ref="CA22">SUMPRODUCT(([2]!tour=CA$3)*([2]COMMANDE!$B$7:$BO$7=CA$4)*([2]!article=$A22)*([2]!chiffre))</f>
        <v>0</v>
      </c>
      <c r="CB22" s="26" cm="1">
        <f t="array" ref="CB22">SUMPRODUCT(([2]!tour=CB$3)*([2]COMMANDE!$B$7:$BO$7=CB$4)*([2]!article=$A22)*([2]!chiffre))</f>
        <v>0</v>
      </c>
      <c r="CC22" s="26" cm="1">
        <f t="array" ref="CC22">SUMPRODUCT(([2]!tour=CC$3)*([2]COMMANDE!$B$7:$BO$7=CC$4)*([2]!article=$A22)*([2]!chiffre))</f>
        <v>0</v>
      </c>
      <c r="CD22" s="26" cm="1">
        <f t="array" ref="CD22">SUMPRODUCT(([2]!tour=CD$3)*([2]COMMANDE!$B$7:$BO$7=CD$4)*([2]!article=$A22)*([2]!chiffre))</f>
        <v>0</v>
      </c>
      <c r="CE22" s="26" cm="1">
        <f t="array" ref="CE22">SUMPRODUCT(([2]!tour=CE$3)*([2]COMMANDE!$B$7:$BO$7=CE$4)*([2]!article=$A22)*([2]!chiffre))</f>
        <v>0</v>
      </c>
      <c r="CF22" s="26" cm="1">
        <f t="array" ref="CF22">SUMPRODUCT(([2]!tour=CF$3)*([2]COMMANDE!$B$7:$BO$7=CF$4)*([2]!article=$A22)*([2]!chiffre))</f>
        <v>0</v>
      </c>
      <c r="CG22" s="26" cm="1">
        <f t="array" ref="CG22">SUMPRODUCT(([2]!tour=CG$3)*([2]COMMANDE!$B$7:$BO$7=CG$4)*([2]!article=$A22)*([2]!chiffre))</f>
        <v>0</v>
      </c>
      <c r="CH22" s="9"/>
      <c r="CI22" s="10"/>
      <c r="CJ22" s="10"/>
    </row>
    <row r="23" spans="1:88" ht="19.5" thickBot="1" x14ac:dyDescent="0.35">
      <c r="A23" s="14" t="s">
        <v>22</v>
      </c>
      <c r="B23" s="26" cm="1">
        <f t="array" ref="B23">SUMPRODUCT(([2]!tour=B$3)*([2]COMMANDE!$B$7:$BO$7=B$4)*([2]!article=$A23)*([2]!chiffre))</f>
        <v>0</v>
      </c>
      <c r="C23" s="26" cm="1">
        <f t="array" ref="C23">SUMPRODUCT(([2]!tour=C$3)*([2]COMMANDE!$B$7:$BO$7=C$4)*([2]!article=$A23)*([2]!chiffre))</f>
        <v>0</v>
      </c>
      <c r="D23" s="26" cm="1">
        <f t="array" ref="D23">SUMPRODUCT(([2]!tour=D$3)*([2]COMMANDE!$B$7:$BO$7=D$4)*([2]!article=$A23)*([2]!chiffre))</f>
        <v>0</v>
      </c>
      <c r="E23" s="26" cm="1">
        <f t="array" ref="E23">SUMPRODUCT(([2]!tour=E$3)*([2]COMMANDE!$B$7:$BO$7=E$4)*([2]!article=$A23)*([2]!chiffre))</f>
        <v>0</v>
      </c>
      <c r="F23" s="26" cm="1">
        <f t="array" ref="F23">SUMPRODUCT(([2]!tour=F$3)*([2]COMMANDE!$B$7:$BO$7=F$4)*([2]!article=$A23)*([2]!chiffre))</f>
        <v>0</v>
      </c>
      <c r="G23" s="26" cm="1">
        <f t="array" ref="G23">SUMPRODUCT(([2]!tour=G$3)*([2]COMMANDE!$B$7:$BO$7=G$4)*([2]!article=$A23)*([2]!chiffre))</f>
        <v>0</v>
      </c>
      <c r="H23" s="26" cm="1">
        <f t="array" ref="H23">SUMPRODUCT(([2]!tour=H$3)*([2]COMMANDE!$B$7:$BO$7=H$4)*([2]!article=$A23)*([2]!chiffre))</f>
        <v>0</v>
      </c>
      <c r="I23" s="26" cm="1">
        <f t="array" ref="I23">SUMPRODUCT(([2]!tour=I$3)*([2]COMMANDE!$B$7:$BO$7=I$4)*([2]!article=$A23)*([2]!chiffre))</f>
        <v>0</v>
      </c>
      <c r="J23" s="26" cm="1">
        <f t="array" ref="J23">SUMPRODUCT(([2]!tour=J$3)*([2]COMMANDE!$B$7:$BO$7=J$4)*([2]!article=$A23)*([2]!chiffre))</f>
        <v>0</v>
      </c>
      <c r="K23" s="26" cm="1">
        <f t="array" ref="K23">SUMPRODUCT(([2]!tour=K$3)*([2]COMMANDE!$B$7:$BO$7=K$4)*([2]!article=$A23)*([2]!chiffre))</f>
        <v>0</v>
      </c>
      <c r="L23" s="26" cm="1">
        <f t="array" ref="L23">SUMPRODUCT(([2]!tour=L$3)*([2]COMMANDE!$B$7:$BO$7=L$4)*([2]!article=$A23)*([2]!chiffre))</f>
        <v>0</v>
      </c>
      <c r="M23" s="26" cm="1">
        <f t="array" ref="M23">SUMPRODUCT(([2]!tour=M$3)*([2]COMMANDE!$B$7:$BO$7=M$4)*([2]!article=$A23)*([2]!chiffre))</f>
        <v>0</v>
      </c>
      <c r="N23" s="26" cm="1">
        <f t="array" ref="N23">SUMPRODUCT(([2]!tour=N$3)*([2]COMMANDE!$B$7:$BO$7=N$4)*([2]!article=$A23)*([2]!chiffre))</f>
        <v>0</v>
      </c>
      <c r="O23" s="26" cm="1">
        <f t="array" ref="O23">SUMPRODUCT(([2]!tour=O$3)*([2]COMMANDE!$B$7:$BO$7=O$4)*([2]!article=$A23)*([2]!chiffre))</f>
        <v>0</v>
      </c>
      <c r="P23" s="26" cm="1">
        <f t="array" ref="P23">SUMPRODUCT(([2]!tour=P$3)*([2]COMMANDE!$B$7:$BO$7=P$4)*([2]!article=$A23)*([2]!chiffre))</f>
        <v>0</v>
      </c>
      <c r="Q23" s="26" cm="1">
        <f t="array" ref="Q23">SUMPRODUCT(([2]!tour=Q$3)*([2]COMMANDE!$B$7:$BO$7=Q$4)*([2]!article=$A23)*([2]!chiffre))</f>
        <v>0</v>
      </c>
      <c r="R23" s="26" cm="1">
        <f t="array" ref="R23">SUMPRODUCT(([2]!tour=R$3)*([2]COMMANDE!$B$7:$BO$7=R$4)*([2]!article=$A23)*([2]!chiffre))</f>
        <v>0</v>
      </c>
      <c r="S23" s="26" cm="1">
        <f t="array" ref="S23">SUMPRODUCT(([2]!tour=S$3)*([2]COMMANDE!$B$7:$BO$7=S$4)*([2]!article=$A23)*([2]!chiffre))</f>
        <v>0</v>
      </c>
      <c r="T23" s="26" cm="1">
        <f t="array" ref="T23">SUMPRODUCT(([2]!tour=T$3)*([2]COMMANDE!$B$7:$BO$7=T$4)*([2]!article=$A23)*([2]!chiffre))</f>
        <v>0</v>
      </c>
      <c r="U23" s="26" cm="1">
        <f t="array" ref="U23">SUMPRODUCT(([2]!tour=U$3)*([2]COMMANDE!$B$7:$BO$7=U$4)*([2]!article=$A23)*([2]!chiffre))</f>
        <v>0</v>
      </c>
      <c r="V23" s="26" cm="1">
        <f t="array" ref="V23">SUMPRODUCT(([2]!tour=V$3)*([2]COMMANDE!$B$7:$BO$7=V$4)*([2]!article=$A23)*([2]!chiffre))</f>
        <v>0</v>
      </c>
      <c r="W23" s="26" cm="1">
        <f t="array" ref="W23">SUMPRODUCT(([2]!tour=W$3)*([2]COMMANDE!$B$7:$BO$7=W$4)*([2]!article=$A23)*([2]!chiffre))</f>
        <v>0</v>
      </c>
      <c r="X23" s="26" cm="1">
        <f t="array" ref="X23">SUMPRODUCT(([2]!tour=X$3)*([2]COMMANDE!$B$7:$BO$7=X$4)*([2]!article=$A23)*([2]!chiffre))</f>
        <v>0</v>
      </c>
      <c r="Y23" s="26" cm="1">
        <f t="array" ref="Y23">SUMPRODUCT(([2]!tour=Y$3)*([2]COMMANDE!$B$7:$BO$7=Y$4)*([2]!article=$A23)*([2]!chiffre))</f>
        <v>0</v>
      </c>
      <c r="Z23" s="26" cm="1">
        <f t="array" ref="Z23">SUMPRODUCT(([2]!tour=Z$3)*([2]COMMANDE!$B$7:$BO$7=Z$4)*([2]!article=$A23)*([2]!chiffre))</f>
        <v>0</v>
      </c>
      <c r="AA23" s="26" cm="1">
        <f t="array" ref="AA23">SUMPRODUCT(([2]!tour=AA$3)*([2]COMMANDE!$B$7:$BO$7=AA$4)*([2]!article=$A23)*([2]!chiffre))</f>
        <v>0</v>
      </c>
      <c r="AB23" s="26" cm="1">
        <f t="array" ref="AB23">SUMPRODUCT(([2]!tour=AB$3)*([2]COMMANDE!$B$7:$BO$7=AB$4)*([2]!article=$A23)*([2]!chiffre))</f>
        <v>0</v>
      </c>
      <c r="AC23" s="26" cm="1">
        <f t="array" ref="AC23">SUMPRODUCT(([2]!tour=AC$3)*([2]COMMANDE!$B$7:$BO$7=AC$4)*([2]!article=$A23)*([2]!chiffre))</f>
        <v>0</v>
      </c>
      <c r="AD23" s="26" cm="1">
        <f t="array" ref="AD23">SUMPRODUCT(([2]!tour=AD$3)*([2]COMMANDE!$B$7:$BO$7=AD$4)*([2]!article=$A23)*([2]!chiffre))</f>
        <v>0</v>
      </c>
      <c r="AE23" s="26" cm="1">
        <f t="array" ref="AE23">SUMPRODUCT(([2]!tour=AE$3)*([2]COMMANDE!$B$7:$BO$7=AE$4)*([2]!article=$A23)*([2]!chiffre))</f>
        <v>0</v>
      </c>
      <c r="AF23" s="26" cm="1">
        <f t="array" ref="AF23">SUMPRODUCT(([2]!tour=AF$3)*([2]COMMANDE!$B$7:$BO$7=AF$4)*([2]!article=$A23)*([2]!chiffre))</f>
        <v>0</v>
      </c>
      <c r="AG23" s="26" cm="1">
        <f t="array" ref="AG23">SUMPRODUCT(([2]!tour=AG$3)*([2]COMMANDE!$B$7:$BO$7=AG$4)*([2]!article=$A23)*([2]!chiffre))</f>
        <v>0</v>
      </c>
      <c r="AH23" s="26" cm="1">
        <f t="array" ref="AH23">SUMPRODUCT(([2]!tour=AH$3)*([2]COMMANDE!$B$7:$BO$7=AH$4)*([2]!article=$A23)*([2]!chiffre))</f>
        <v>0</v>
      </c>
      <c r="AI23" s="26" cm="1">
        <f t="array" ref="AI23">SUMPRODUCT(([2]!tour=AI$3)*([2]COMMANDE!$B$7:$BO$7=AI$4)*([2]!article=$A23)*([2]!chiffre))</f>
        <v>0</v>
      </c>
      <c r="AJ23" s="26" cm="1">
        <f t="array" ref="AJ23">SUMPRODUCT(([2]!tour=AJ$3)*([2]COMMANDE!$B$7:$BO$7=AJ$4)*([2]!article=$A23)*([2]!chiffre))</f>
        <v>0</v>
      </c>
      <c r="AK23" s="26" cm="1">
        <f t="array" ref="AK23">SUMPRODUCT(([2]!tour=AK$3)*([2]COMMANDE!$B$7:$BO$7=AK$4)*([2]!article=$A23)*([2]!chiffre))</f>
        <v>0</v>
      </c>
      <c r="AL23" s="26" cm="1">
        <f t="array" ref="AL23">SUMPRODUCT(([2]!tour=AL$3)*([2]COMMANDE!$B$7:$BO$7=AL$4)*([2]!article=$A23)*([2]!chiffre))</f>
        <v>0</v>
      </c>
      <c r="AM23" s="26" cm="1">
        <f t="array" ref="AM23">SUMPRODUCT(([2]!tour=AM$3)*([2]COMMANDE!$B$7:$BO$7=AM$4)*([2]!article=$A23)*([2]!chiffre))</f>
        <v>0</v>
      </c>
      <c r="AN23" s="26" cm="1">
        <f t="array" ref="AN23">SUMPRODUCT(([2]!tour=AN$3)*([2]COMMANDE!$B$7:$BO$7=AN$4)*([2]!article=$A23)*([2]!chiffre))</f>
        <v>0</v>
      </c>
      <c r="AO23" s="26" cm="1">
        <f t="array" ref="AO23">SUMPRODUCT(([2]!tour=AO$3)*([2]COMMANDE!$B$7:$BO$7=AO$4)*([2]!article=$A23)*([2]!chiffre))</f>
        <v>0</v>
      </c>
      <c r="AP23" s="26" cm="1">
        <f t="array" ref="AP23">SUMPRODUCT(([2]!tour=AP$3)*([2]COMMANDE!$B$7:$BO$7=AP$4)*([2]!article=$A23)*([2]!chiffre))</f>
        <v>0</v>
      </c>
      <c r="AQ23" s="26" cm="1">
        <f t="array" ref="AQ23">SUMPRODUCT(([2]!tour=AQ$3)*([2]COMMANDE!$B$7:$BO$7=AQ$4)*([2]!article=$A23)*([2]!chiffre))</f>
        <v>0</v>
      </c>
      <c r="AR23" s="26" cm="1">
        <f t="array" ref="AR23">SUMPRODUCT(([2]!tour=AR$3)*([2]COMMANDE!$B$7:$BO$7=AR$4)*([2]!article=$A23)*([2]!chiffre))</f>
        <v>0</v>
      </c>
      <c r="AS23" s="26" cm="1">
        <f t="array" ref="AS23">SUMPRODUCT(([2]!tour=AS$3)*([2]COMMANDE!$B$7:$BO$7=AS$4)*([2]!article=$A23)*([2]!chiffre))</f>
        <v>0</v>
      </c>
      <c r="AT23" s="26" cm="1">
        <f t="array" ref="AT23">SUMPRODUCT(([2]!tour=AT$3)*([2]COMMANDE!$B$7:$BO$7=AT$4)*([2]!article=$A23)*([2]!chiffre))</f>
        <v>0</v>
      </c>
      <c r="AU23" s="26" cm="1">
        <f t="array" ref="AU23">SUMPRODUCT(([2]!tour=AU$3)*([2]COMMANDE!$B$7:$BO$7=AU$4)*([2]!article=$A23)*([2]!chiffre))</f>
        <v>0</v>
      </c>
      <c r="AV23" s="26" cm="1">
        <f t="array" ref="AV23">SUMPRODUCT(([2]!tour=AV$3)*([2]COMMANDE!$B$7:$BO$7=AV$4)*([2]!article=$A23)*([2]!chiffre))</f>
        <v>0</v>
      </c>
      <c r="AW23" s="26" cm="1">
        <f t="array" ref="AW23">SUMPRODUCT(([2]!tour=AW$3)*([2]COMMANDE!$B$7:$BO$7=AW$4)*([2]!article=$A23)*([2]!chiffre))</f>
        <v>0</v>
      </c>
      <c r="AX23" s="26" cm="1">
        <f t="array" ref="AX23">SUMPRODUCT(([2]!tour=AX$3)*([2]COMMANDE!$B$7:$BO$7=AX$4)*([2]!article=$A23)*([2]!chiffre))</f>
        <v>0</v>
      </c>
      <c r="AY23" s="26" cm="1">
        <f t="array" ref="AY23">SUMPRODUCT(([2]!tour=AY$3)*([2]COMMANDE!$B$7:$BO$7=AY$4)*([2]!article=$A23)*([2]!chiffre))</f>
        <v>0</v>
      </c>
      <c r="AZ23" s="26" cm="1">
        <f t="array" ref="AZ23">SUMPRODUCT(([2]!tour=AZ$3)*([2]COMMANDE!$B$7:$BO$7=AZ$4)*([2]!article=$A23)*([2]!chiffre))</f>
        <v>0</v>
      </c>
      <c r="BA23" s="26" cm="1">
        <f t="array" ref="BA23">SUMPRODUCT(([2]!tour=BA$3)*([2]COMMANDE!$B$7:$BO$7=BA$4)*([2]!article=$A23)*([2]!chiffre))</f>
        <v>0</v>
      </c>
      <c r="BB23" s="26" cm="1">
        <f t="array" ref="BB23">SUMPRODUCT(([2]!tour=BB$3)*([2]COMMANDE!$B$7:$BO$7=BB$4)*([2]!article=$A23)*([2]!chiffre))</f>
        <v>0</v>
      </c>
      <c r="BC23" s="26" cm="1">
        <f t="array" ref="BC23">SUMPRODUCT(([2]!tour=BC$3)*([2]COMMANDE!$B$7:$BO$7=BC$4)*([2]!article=$A23)*([2]!chiffre))</f>
        <v>0</v>
      </c>
      <c r="BD23" s="26" cm="1">
        <f t="array" ref="BD23">SUMPRODUCT(([2]!tour=BD$3)*([2]COMMANDE!$B$7:$BO$7=BD$4)*([2]!article=$A23)*([2]!chiffre))</f>
        <v>0</v>
      </c>
      <c r="BE23" s="26" cm="1">
        <f t="array" ref="BE23">SUMPRODUCT(([2]!tour=BE$3)*([2]COMMANDE!$B$7:$BO$7=BE$4)*([2]!article=$A23)*([2]!chiffre))</f>
        <v>0</v>
      </c>
      <c r="BF23" s="26" cm="1">
        <f t="array" ref="BF23">SUMPRODUCT(([2]!tour=BF$3)*([2]COMMANDE!$B$7:$BO$7=BF$4)*([2]!article=$A23)*([2]!chiffre))</f>
        <v>0</v>
      </c>
      <c r="BG23" s="26" cm="1">
        <f t="array" ref="BG23">SUMPRODUCT(([2]!tour=BG$3)*([2]COMMANDE!$B$7:$BO$7=BG$4)*([2]!article=$A23)*([2]!chiffre))</f>
        <v>0</v>
      </c>
      <c r="BH23" s="26" cm="1">
        <f t="array" ref="BH23">SUMPRODUCT(([2]!tour=BH$3)*([2]COMMANDE!$B$7:$BO$7=BH$4)*([2]!article=$A23)*([2]!chiffre))</f>
        <v>0</v>
      </c>
      <c r="BI23" s="26" cm="1">
        <f t="array" ref="BI23">SUMPRODUCT(([2]!tour=BI$3)*([2]COMMANDE!$B$7:$BO$7=BI$4)*([2]!article=$A23)*([2]!chiffre))</f>
        <v>0</v>
      </c>
      <c r="BJ23" s="26" cm="1">
        <f t="array" ref="BJ23">SUMPRODUCT(([2]!tour=BJ$3)*([2]COMMANDE!$B$7:$BO$7=BJ$4)*([2]!article=$A23)*([2]!chiffre))</f>
        <v>0</v>
      </c>
      <c r="BK23" s="26" cm="1">
        <f t="array" ref="BK23">SUMPRODUCT(([2]!tour=BK$3)*([2]COMMANDE!$B$7:$BO$7=BK$4)*([2]!article=$A23)*([2]!chiffre))</f>
        <v>0</v>
      </c>
      <c r="BL23" s="26" cm="1">
        <f t="array" ref="BL23">SUMPRODUCT(([2]!tour=BL$3)*([2]COMMANDE!$B$7:$BO$7=BL$4)*([2]!article=$A23)*([2]!chiffre))</f>
        <v>0</v>
      </c>
      <c r="BM23" s="26" cm="1">
        <f t="array" ref="BM23">SUMPRODUCT(([2]!tour=BM$3)*([2]COMMANDE!$B$7:$BO$7=BM$4)*([2]!article=$A23)*([2]!chiffre))</f>
        <v>0</v>
      </c>
      <c r="BN23" s="26" cm="1">
        <f t="array" ref="BN23">SUMPRODUCT(([2]!tour=BN$3)*([2]COMMANDE!$B$7:$BO$7=BN$4)*([2]!article=$A23)*([2]!chiffre))</f>
        <v>0</v>
      </c>
      <c r="BO23" s="26" cm="1">
        <f t="array" ref="BO23">SUMPRODUCT(([2]!tour=BO$3)*([2]COMMANDE!$B$7:$BO$7=BO$4)*([2]!article=$A23)*([2]!chiffre))</f>
        <v>0</v>
      </c>
      <c r="BP23" s="26" cm="1">
        <f t="array" ref="BP23">SUMPRODUCT(([2]!tour=BP$3)*([2]COMMANDE!$B$7:$BO$7=BP$4)*([2]!article=$A23)*([2]!chiffre))</f>
        <v>0</v>
      </c>
      <c r="BQ23" s="26" cm="1">
        <f t="array" ref="BQ23">SUMPRODUCT(([2]!tour=BQ$3)*([2]COMMANDE!$B$7:$BO$7=BQ$4)*([2]!article=$A23)*([2]!chiffre))</f>
        <v>0</v>
      </c>
      <c r="BR23" s="26" cm="1">
        <f t="array" ref="BR23">SUMPRODUCT(([2]!tour=BR$3)*([2]COMMANDE!$B$7:$BO$7=BR$4)*([2]!article=$A23)*([2]!chiffre))</f>
        <v>0</v>
      </c>
      <c r="BS23" s="26" cm="1">
        <f t="array" ref="BS23">SUMPRODUCT(([2]!tour=BS$3)*([2]COMMANDE!$B$7:$BO$7=BS$4)*([2]!article=$A23)*([2]!chiffre))</f>
        <v>0</v>
      </c>
      <c r="BT23" s="26" cm="1">
        <f t="array" ref="BT23">SUMPRODUCT(([2]!tour=BT$3)*([2]COMMANDE!$B$7:$BO$7=BT$4)*([2]!article=$A23)*([2]!chiffre))</f>
        <v>0</v>
      </c>
      <c r="BU23" s="26" cm="1">
        <f t="array" ref="BU23">SUMPRODUCT(([2]!tour=BU$3)*([2]COMMANDE!$B$7:$BO$7=BU$4)*([2]!article=$A23)*([2]!chiffre))</f>
        <v>0</v>
      </c>
      <c r="BV23" s="26" cm="1">
        <f t="array" ref="BV23">SUMPRODUCT(([2]!tour=BV$3)*([2]COMMANDE!$B$7:$BO$7=BV$4)*([2]!article=$A23)*([2]!chiffre))</f>
        <v>0</v>
      </c>
      <c r="BW23" s="26" cm="1">
        <f t="array" ref="BW23">SUMPRODUCT(([2]!tour=BW$3)*([2]COMMANDE!$B$7:$BO$7=BW$4)*([2]!article=$A23)*([2]!chiffre))</f>
        <v>0</v>
      </c>
      <c r="BX23" s="26" cm="1">
        <f t="array" ref="BX23">SUMPRODUCT(([2]!tour=BX$3)*([2]COMMANDE!$B$7:$BO$7=BX$4)*([2]!article=$A23)*([2]!chiffre))</f>
        <v>0</v>
      </c>
      <c r="BY23" s="26" cm="1">
        <f t="array" ref="BY23">SUMPRODUCT(([2]!tour=BY$3)*([2]COMMANDE!$B$7:$BO$7=BY$4)*([2]!article=$A23)*([2]!chiffre))</f>
        <v>0</v>
      </c>
      <c r="BZ23" s="26" cm="1">
        <f t="array" ref="BZ23">SUMPRODUCT(([2]!tour=BZ$3)*([2]COMMANDE!$B$7:$BO$7=BZ$4)*([2]!article=$A23)*([2]!chiffre))</f>
        <v>0</v>
      </c>
      <c r="CA23" s="26" cm="1">
        <f t="array" ref="CA23">SUMPRODUCT(([2]!tour=CA$3)*([2]COMMANDE!$B$7:$BO$7=CA$4)*([2]!article=$A23)*([2]!chiffre))</f>
        <v>0</v>
      </c>
      <c r="CB23" s="26" cm="1">
        <f t="array" ref="CB23">SUMPRODUCT(([2]!tour=CB$3)*([2]COMMANDE!$B$7:$BO$7=CB$4)*([2]!article=$A23)*([2]!chiffre))</f>
        <v>0</v>
      </c>
      <c r="CC23" s="26" cm="1">
        <f t="array" ref="CC23">SUMPRODUCT(([2]!tour=CC$3)*([2]COMMANDE!$B$7:$BO$7=CC$4)*([2]!article=$A23)*([2]!chiffre))</f>
        <v>0</v>
      </c>
      <c r="CD23" s="26" cm="1">
        <f t="array" ref="CD23">SUMPRODUCT(([2]!tour=CD$3)*([2]COMMANDE!$B$7:$BO$7=CD$4)*([2]!article=$A23)*([2]!chiffre))</f>
        <v>0</v>
      </c>
      <c r="CE23" s="26" cm="1">
        <f t="array" ref="CE23">SUMPRODUCT(([2]!tour=CE$3)*([2]COMMANDE!$B$7:$BO$7=CE$4)*([2]!article=$A23)*([2]!chiffre))</f>
        <v>0</v>
      </c>
      <c r="CF23" s="26" cm="1">
        <f t="array" ref="CF23">SUMPRODUCT(([2]!tour=CF$3)*([2]COMMANDE!$B$7:$BO$7=CF$4)*([2]!article=$A23)*([2]!chiffre))</f>
        <v>0</v>
      </c>
      <c r="CG23" s="26" cm="1">
        <f t="array" ref="CG23">SUMPRODUCT(([2]!tour=CG$3)*([2]COMMANDE!$B$7:$BO$7=CG$4)*([2]!article=$A23)*([2]!chiffre))</f>
        <v>0</v>
      </c>
      <c r="CH23" s="9"/>
      <c r="CI23" s="10"/>
      <c r="CJ23" s="10"/>
    </row>
    <row r="24" spans="1:88" ht="19.5" thickBot="1" x14ac:dyDescent="0.35">
      <c r="A24" s="14" t="s">
        <v>23</v>
      </c>
      <c r="B24" s="26" cm="1">
        <f t="array" ref="B24">SUMPRODUCT(([2]!tour=B$3)*([2]COMMANDE!$B$7:$BO$7=B$4)*([2]!article=$A24)*([2]!chiffre))</f>
        <v>0</v>
      </c>
      <c r="C24" s="26" cm="1">
        <f t="array" ref="C24">SUMPRODUCT(([2]!tour=C$3)*([2]COMMANDE!$B$7:$BO$7=C$4)*([2]!article=$A24)*([2]!chiffre))</f>
        <v>0</v>
      </c>
      <c r="D24" s="26" cm="1">
        <f t="array" ref="D24">SUMPRODUCT(([2]!tour=D$3)*([2]COMMANDE!$B$7:$BO$7=D$4)*([2]!article=$A24)*([2]!chiffre))</f>
        <v>0</v>
      </c>
      <c r="E24" s="26" cm="1">
        <f t="array" ref="E24">SUMPRODUCT(([2]!tour=E$3)*([2]COMMANDE!$B$7:$BO$7=E$4)*([2]!article=$A24)*([2]!chiffre))</f>
        <v>0</v>
      </c>
      <c r="F24" s="26" cm="1">
        <f t="array" ref="F24">SUMPRODUCT(([2]!tour=F$3)*([2]COMMANDE!$B$7:$BO$7=F$4)*([2]!article=$A24)*([2]!chiffre))</f>
        <v>0</v>
      </c>
      <c r="G24" s="26" cm="1">
        <f t="array" ref="G24">SUMPRODUCT(([2]!tour=G$3)*([2]COMMANDE!$B$7:$BO$7=G$4)*([2]!article=$A24)*([2]!chiffre))</f>
        <v>0</v>
      </c>
      <c r="H24" s="26" cm="1">
        <f t="array" ref="H24">SUMPRODUCT(([2]!tour=H$3)*([2]COMMANDE!$B$7:$BO$7=H$4)*([2]!article=$A24)*([2]!chiffre))</f>
        <v>0</v>
      </c>
      <c r="I24" s="26" cm="1">
        <f t="array" ref="I24">SUMPRODUCT(([2]!tour=I$3)*([2]COMMANDE!$B$7:$BO$7=I$4)*([2]!article=$A24)*([2]!chiffre))</f>
        <v>0</v>
      </c>
      <c r="J24" s="26" cm="1">
        <f t="array" ref="J24">SUMPRODUCT(([2]!tour=J$3)*([2]COMMANDE!$B$7:$BO$7=J$4)*([2]!article=$A24)*([2]!chiffre))</f>
        <v>0</v>
      </c>
      <c r="K24" s="26" cm="1">
        <f t="array" ref="K24">SUMPRODUCT(([2]!tour=K$3)*([2]COMMANDE!$B$7:$BO$7=K$4)*([2]!article=$A24)*([2]!chiffre))</f>
        <v>0</v>
      </c>
      <c r="L24" s="26" cm="1">
        <f t="array" ref="L24">SUMPRODUCT(([2]!tour=L$3)*([2]COMMANDE!$B$7:$BO$7=L$4)*([2]!article=$A24)*([2]!chiffre))</f>
        <v>0</v>
      </c>
      <c r="M24" s="26" cm="1">
        <f t="array" ref="M24">SUMPRODUCT(([2]!tour=M$3)*([2]COMMANDE!$B$7:$BO$7=M$4)*([2]!article=$A24)*([2]!chiffre))</f>
        <v>0</v>
      </c>
      <c r="N24" s="26" cm="1">
        <f t="array" ref="N24">SUMPRODUCT(([2]!tour=N$3)*([2]COMMANDE!$B$7:$BO$7=N$4)*([2]!article=$A24)*([2]!chiffre))</f>
        <v>0</v>
      </c>
      <c r="O24" s="26" cm="1">
        <f t="array" ref="O24">SUMPRODUCT(([2]!tour=O$3)*([2]COMMANDE!$B$7:$BO$7=O$4)*([2]!article=$A24)*([2]!chiffre))</f>
        <v>0</v>
      </c>
      <c r="P24" s="26" cm="1">
        <f t="array" ref="P24">SUMPRODUCT(([2]!tour=P$3)*([2]COMMANDE!$B$7:$BO$7=P$4)*([2]!article=$A24)*([2]!chiffre))</f>
        <v>0</v>
      </c>
      <c r="Q24" s="26" cm="1">
        <f t="array" ref="Q24">SUMPRODUCT(([2]!tour=Q$3)*([2]COMMANDE!$B$7:$BO$7=Q$4)*([2]!article=$A24)*([2]!chiffre))</f>
        <v>0</v>
      </c>
      <c r="R24" s="26" cm="1">
        <f t="array" ref="R24">SUMPRODUCT(([2]!tour=R$3)*([2]COMMANDE!$B$7:$BO$7=R$4)*([2]!article=$A24)*([2]!chiffre))</f>
        <v>0</v>
      </c>
      <c r="S24" s="26" cm="1">
        <f t="array" ref="S24">SUMPRODUCT(([2]!tour=S$3)*([2]COMMANDE!$B$7:$BO$7=S$4)*([2]!article=$A24)*([2]!chiffre))</f>
        <v>0</v>
      </c>
      <c r="T24" s="26" cm="1">
        <f t="array" ref="T24">SUMPRODUCT(([2]!tour=T$3)*([2]COMMANDE!$B$7:$BO$7=T$4)*([2]!article=$A24)*([2]!chiffre))</f>
        <v>0</v>
      </c>
      <c r="U24" s="26" cm="1">
        <f t="array" ref="U24">SUMPRODUCT(([2]!tour=U$3)*([2]COMMANDE!$B$7:$BO$7=U$4)*([2]!article=$A24)*([2]!chiffre))</f>
        <v>0</v>
      </c>
      <c r="V24" s="26" cm="1">
        <f t="array" ref="V24">SUMPRODUCT(([2]!tour=V$3)*([2]COMMANDE!$B$7:$BO$7=V$4)*([2]!article=$A24)*([2]!chiffre))</f>
        <v>0</v>
      </c>
      <c r="W24" s="26" cm="1">
        <f t="array" ref="W24">SUMPRODUCT(([2]!tour=W$3)*([2]COMMANDE!$B$7:$BO$7=W$4)*([2]!article=$A24)*([2]!chiffre))</f>
        <v>0</v>
      </c>
      <c r="X24" s="26" cm="1">
        <f t="array" ref="X24">SUMPRODUCT(([2]!tour=X$3)*([2]COMMANDE!$B$7:$BO$7=X$4)*([2]!article=$A24)*([2]!chiffre))</f>
        <v>0</v>
      </c>
      <c r="Y24" s="26" cm="1">
        <f t="array" ref="Y24">SUMPRODUCT(([2]!tour=Y$3)*([2]COMMANDE!$B$7:$BO$7=Y$4)*([2]!article=$A24)*([2]!chiffre))</f>
        <v>0</v>
      </c>
      <c r="Z24" s="26" cm="1">
        <f t="array" ref="Z24">SUMPRODUCT(([2]!tour=Z$3)*([2]COMMANDE!$B$7:$BO$7=Z$4)*([2]!article=$A24)*([2]!chiffre))</f>
        <v>0</v>
      </c>
      <c r="AA24" s="26" cm="1">
        <f t="array" ref="AA24">SUMPRODUCT(([2]!tour=AA$3)*([2]COMMANDE!$B$7:$BO$7=AA$4)*([2]!article=$A24)*([2]!chiffre))</f>
        <v>0</v>
      </c>
      <c r="AB24" s="26" cm="1">
        <f t="array" ref="AB24">SUMPRODUCT(([2]!tour=AB$3)*([2]COMMANDE!$B$7:$BO$7=AB$4)*([2]!article=$A24)*([2]!chiffre))</f>
        <v>0</v>
      </c>
      <c r="AC24" s="26" cm="1">
        <f t="array" ref="AC24">SUMPRODUCT(([2]!tour=AC$3)*([2]COMMANDE!$B$7:$BO$7=AC$4)*([2]!article=$A24)*([2]!chiffre))</f>
        <v>0</v>
      </c>
      <c r="AD24" s="26" cm="1">
        <f t="array" ref="AD24">SUMPRODUCT(([2]!tour=AD$3)*([2]COMMANDE!$B$7:$BO$7=AD$4)*([2]!article=$A24)*([2]!chiffre))</f>
        <v>0</v>
      </c>
      <c r="AE24" s="26" cm="1">
        <f t="array" ref="AE24">SUMPRODUCT(([2]!tour=AE$3)*([2]COMMANDE!$B$7:$BO$7=AE$4)*([2]!article=$A24)*([2]!chiffre))</f>
        <v>0</v>
      </c>
      <c r="AF24" s="26" cm="1">
        <f t="array" ref="AF24">SUMPRODUCT(([2]!tour=AF$3)*([2]COMMANDE!$B$7:$BO$7=AF$4)*([2]!article=$A24)*([2]!chiffre))</f>
        <v>0</v>
      </c>
      <c r="AG24" s="26" cm="1">
        <f t="array" ref="AG24">SUMPRODUCT(([2]!tour=AG$3)*([2]COMMANDE!$B$7:$BO$7=AG$4)*([2]!article=$A24)*([2]!chiffre))</f>
        <v>0</v>
      </c>
      <c r="AH24" s="26" cm="1">
        <f t="array" ref="AH24">SUMPRODUCT(([2]!tour=AH$3)*([2]COMMANDE!$B$7:$BO$7=AH$4)*([2]!article=$A24)*([2]!chiffre))</f>
        <v>0</v>
      </c>
      <c r="AI24" s="26" cm="1">
        <f t="array" ref="AI24">SUMPRODUCT(([2]!tour=AI$3)*([2]COMMANDE!$B$7:$BO$7=AI$4)*([2]!article=$A24)*([2]!chiffre))</f>
        <v>0</v>
      </c>
      <c r="AJ24" s="26" cm="1">
        <f t="array" ref="AJ24">SUMPRODUCT(([2]!tour=AJ$3)*([2]COMMANDE!$B$7:$BO$7=AJ$4)*([2]!article=$A24)*([2]!chiffre))</f>
        <v>0</v>
      </c>
      <c r="AK24" s="26" cm="1">
        <f t="array" ref="AK24">SUMPRODUCT(([2]!tour=AK$3)*([2]COMMANDE!$B$7:$BO$7=AK$4)*([2]!article=$A24)*([2]!chiffre))</f>
        <v>0</v>
      </c>
      <c r="AL24" s="26" cm="1">
        <f t="array" ref="AL24">SUMPRODUCT(([2]!tour=AL$3)*([2]COMMANDE!$B$7:$BO$7=AL$4)*([2]!article=$A24)*([2]!chiffre))</f>
        <v>0</v>
      </c>
      <c r="AM24" s="26" cm="1">
        <f t="array" ref="AM24">SUMPRODUCT(([2]!tour=AM$3)*([2]COMMANDE!$B$7:$BO$7=AM$4)*([2]!article=$A24)*([2]!chiffre))</f>
        <v>0</v>
      </c>
      <c r="AN24" s="26" cm="1">
        <f t="array" ref="AN24">SUMPRODUCT(([2]!tour=AN$3)*([2]COMMANDE!$B$7:$BO$7=AN$4)*([2]!article=$A24)*([2]!chiffre))</f>
        <v>0</v>
      </c>
      <c r="AO24" s="26" cm="1">
        <f t="array" ref="AO24">SUMPRODUCT(([2]!tour=AO$3)*([2]COMMANDE!$B$7:$BO$7=AO$4)*([2]!article=$A24)*([2]!chiffre))</f>
        <v>0</v>
      </c>
      <c r="AP24" s="26" cm="1">
        <f t="array" ref="AP24">SUMPRODUCT(([2]!tour=AP$3)*([2]COMMANDE!$B$7:$BO$7=AP$4)*([2]!article=$A24)*([2]!chiffre))</f>
        <v>0</v>
      </c>
      <c r="AQ24" s="26" cm="1">
        <f t="array" ref="AQ24">SUMPRODUCT(([2]!tour=AQ$3)*([2]COMMANDE!$B$7:$BO$7=AQ$4)*([2]!article=$A24)*([2]!chiffre))</f>
        <v>0</v>
      </c>
      <c r="AR24" s="26" cm="1">
        <f t="array" ref="AR24">SUMPRODUCT(([2]!tour=AR$3)*([2]COMMANDE!$B$7:$BO$7=AR$4)*([2]!article=$A24)*([2]!chiffre))</f>
        <v>0</v>
      </c>
      <c r="AS24" s="26" cm="1">
        <f t="array" ref="AS24">SUMPRODUCT(([2]!tour=AS$3)*([2]COMMANDE!$B$7:$BO$7=AS$4)*([2]!article=$A24)*([2]!chiffre))</f>
        <v>0</v>
      </c>
      <c r="AT24" s="26" cm="1">
        <f t="array" ref="AT24">SUMPRODUCT(([2]!tour=AT$3)*([2]COMMANDE!$B$7:$BO$7=AT$4)*([2]!article=$A24)*([2]!chiffre))</f>
        <v>0</v>
      </c>
      <c r="AU24" s="26" cm="1">
        <f t="array" ref="AU24">SUMPRODUCT(([2]!tour=AU$3)*([2]COMMANDE!$B$7:$BO$7=AU$4)*([2]!article=$A24)*([2]!chiffre))</f>
        <v>0</v>
      </c>
      <c r="AV24" s="26" cm="1">
        <f t="array" ref="AV24">SUMPRODUCT(([2]!tour=AV$3)*([2]COMMANDE!$B$7:$BO$7=AV$4)*([2]!article=$A24)*([2]!chiffre))</f>
        <v>0</v>
      </c>
      <c r="AW24" s="26" cm="1">
        <f t="array" ref="AW24">SUMPRODUCT(([2]!tour=AW$3)*([2]COMMANDE!$B$7:$BO$7=AW$4)*([2]!article=$A24)*([2]!chiffre))</f>
        <v>0</v>
      </c>
      <c r="AX24" s="26" cm="1">
        <f t="array" ref="AX24">SUMPRODUCT(([2]!tour=AX$3)*([2]COMMANDE!$B$7:$BO$7=AX$4)*([2]!article=$A24)*([2]!chiffre))</f>
        <v>0</v>
      </c>
      <c r="AY24" s="26" cm="1">
        <f t="array" ref="AY24">SUMPRODUCT(([2]!tour=AY$3)*([2]COMMANDE!$B$7:$BO$7=AY$4)*([2]!article=$A24)*([2]!chiffre))</f>
        <v>0</v>
      </c>
      <c r="AZ24" s="26" cm="1">
        <f t="array" ref="AZ24">SUMPRODUCT(([2]!tour=AZ$3)*([2]COMMANDE!$B$7:$BO$7=AZ$4)*([2]!article=$A24)*([2]!chiffre))</f>
        <v>0</v>
      </c>
      <c r="BA24" s="26" cm="1">
        <f t="array" ref="BA24">SUMPRODUCT(([2]!tour=BA$3)*([2]COMMANDE!$B$7:$BO$7=BA$4)*([2]!article=$A24)*([2]!chiffre))</f>
        <v>0</v>
      </c>
      <c r="BB24" s="26" cm="1">
        <f t="array" ref="BB24">SUMPRODUCT(([2]!tour=BB$3)*([2]COMMANDE!$B$7:$BO$7=BB$4)*([2]!article=$A24)*([2]!chiffre))</f>
        <v>0</v>
      </c>
      <c r="BC24" s="26" cm="1">
        <f t="array" ref="BC24">SUMPRODUCT(([2]!tour=BC$3)*([2]COMMANDE!$B$7:$BO$7=BC$4)*([2]!article=$A24)*([2]!chiffre))</f>
        <v>0</v>
      </c>
      <c r="BD24" s="26" cm="1">
        <f t="array" ref="BD24">SUMPRODUCT(([2]!tour=BD$3)*([2]COMMANDE!$B$7:$BO$7=BD$4)*([2]!article=$A24)*([2]!chiffre))</f>
        <v>0</v>
      </c>
      <c r="BE24" s="26" cm="1">
        <f t="array" ref="BE24">SUMPRODUCT(([2]!tour=BE$3)*([2]COMMANDE!$B$7:$BO$7=BE$4)*([2]!article=$A24)*([2]!chiffre))</f>
        <v>0</v>
      </c>
      <c r="BF24" s="26" cm="1">
        <f t="array" ref="BF24">SUMPRODUCT(([2]!tour=BF$3)*([2]COMMANDE!$B$7:$BO$7=BF$4)*([2]!article=$A24)*([2]!chiffre))</f>
        <v>0</v>
      </c>
      <c r="BG24" s="26" cm="1">
        <f t="array" ref="BG24">SUMPRODUCT(([2]!tour=BG$3)*([2]COMMANDE!$B$7:$BO$7=BG$4)*([2]!article=$A24)*([2]!chiffre))</f>
        <v>0</v>
      </c>
      <c r="BH24" s="26" cm="1">
        <f t="array" ref="BH24">SUMPRODUCT(([2]!tour=BH$3)*([2]COMMANDE!$B$7:$BO$7=BH$4)*([2]!article=$A24)*([2]!chiffre))</f>
        <v>0</v>
      </c>
      <c r="BI24" s="26" cm="1">
        <f t="array" ref="BI24">SUMPRODUCT(([2]!tour=BI$3)*([2]COMMANDE!$B$7:$BO$7=BI$4)*([2]!article=$A24)*([2]!chiffre))</f>
        <v>0</v>
      </c>
      <c r="BJ24" s="26" cm="1">
        <f t="array" ref="BJ24">SUMPRODUCT(([2]!tour=BJ$3)*([2]COMMANDE!$B$7:$BO$7=BJ$4)*([2]!article=$A24)*([2]!chiffre))</f>
        <v>0</v>
      </c>
      <c r="BK24" s="26" cm="1">
        <f t="array" ref="BK24">SUMPRODUCT(([2]!tour=BK$3)*([2]COMMANDE!$B$7:$BO$7=BK$4)*([2]!article=$A24)*([2]!chiffre))</f>
        <v>0</v>
      </c>
      <c r="BL24" s="26" cm="1">
        <f t="array" ref="BL24">SUMPRODUCT(([2]!tour=BL$3)*([2]COMMANDE!$B$7:$BO$7=BL$4)*([2]!article=$A24)*([2]!chiffre))</f>
        <v>0</v>
      </c>
      <c r="BM24" s="26" cm="1">
        <f t="array" ref="BM24">SUMPRODUCT(([2]!tour=BM$3)*([2]COMMANDE!$B$7:$BO$7=BM$4)*([2]!article=$A24)*([2]!chiffre))</f>
        <v>0</v>
      </c>
      <c r="BN24" s="26" cm="1">
        <f t="array" ref="BN24">SUMPRODUCT(([2]!tour=BN$3)*([2]COMMANDE!$B$7:$BO$7=BN$4)*([2]!article=$A24)*([2]!chiffre))</f>
        <v>0</v>
      </c>
      <c r="BO24" s="26" cm="1">
        <f t="array" ref="BO24">SUMPRODUCT(([2]!tour=BO$3)*([2]COMMANDE!$B$7:$BO$7=BO$4)*([2]!article=$A24)*([2]!chiffre))</f>
        <v>0</v>
      </c>
      <c r="BP24" s="26" cm="1">
        <f t="array" ref="BP24">SUMPRODUCT(([2]!tour=BP$3)*([2]COMMANDE!$B$7:$BO$7=BP$4)*([2]!article=$A24)*([2]!chiffre))</f>
        <v>0</v>
      </c>
      <c r="BQ24" s="26" cm="1">
        <f t="array" ref="BQ24">SUMPRODUCT(([2]!tour=BQ$3)*([2]COMMANDE!$B$7:$BO$7=BQ$4)*([2]!article=$A24)*([2]!chiffre))</f>
        <v>0</v>
      </c>
      <c r="BR24" s="26" cm="1">
        <f t="array" ref="BR24">SUMPRODUCT(([2]!tour=BR$3)*([2]COMMANDE!$B$7:$BO$7=BR$4)*([2]!article=$A24)*([2]!chiffre))</f>
        <v>0</v>
      </c>
      <c r="BS24" s="26" cm="1">
        <f t="array" ref="BS24">SUMPRODUCT(([2]!tour=BS$3)*([2]COMMANDE!$B$7:$BO$7=BS$4)*([2]!article=$A24)*([2]!chiffre))</f>
        <v>0</v>
      </c>
      <c r="BT24" s="26" cm="1">
        <f t="array" ref="BT24">SUMPRODUCT(([2]!tour=BT$3)*([2]COMMANDE!$B$7:$BO$7=BT$4)*([2]!article=$A24)*([2]!chiffre))</f>
        <v>0</v>
      </c>
      <c r="BU24" s="26" cm="1">
        <f t="array" ref="BU24">SUMPRODUCT(([2]!tour=BU$3)*([2]COMMANDE!$B$7:$BO$7=BU$4)*([2]!article=$A24)*([2]!chiffre))</f>
        <v>0</v>
      </c>
      <c r="BV24" s="26" cm="1">
        <f t="array" ref="BV24">SUMPRODUCT(([2]!tour=BV$3)*([2]COMMANDE!$B$7:$BO$7=BV$4)*([2]!article=$A24)*([2]!chiffre))</f>
        <v>0</v>
      </c>
      <c r="BW24" s="26" cm="1">
        <f t="array" ref="BW24">SUMPRODUCT(([2]!tour=BW$3)*([2]COMMANDE!$B$7:$BO$7=BW$4)*([2]!article=$A24)*([2]!chiffre))</f>
        <v>0</v>
      </c>
      <c r="BX24" s="26" cm="1">
        <f t="array" ref="BX24">SUMPRODUCT(([2]!tour=BX$3)*([2]COMMANDE!$B$7:$BO$7=BX$4)*([2]!article=$A24)*([2]!chiffre))</f>
        <v>0</v>
      </c>
      <c r="BY24" s="26" cm="1">
        <f t="array" ref="BY24">SUMPRODUCT(([2]!tour=BY$3)*([2]COMMANDE!$B$7:$BO$7=BY$4)*([2]!article=$A24)*([2]!chiffre))</f>
        <v>0</v>
      </c>
      <c r="BZ24" s="26" cm="1">
        <f t="array" ref="BZ24">SUMPRODUCT(([2]!tour=BZ$3)*([2]COMMANDE!$B$7:$BO$7=BZ$4)*([2]!article=$A24)*([2]!chiffre))</f>
        <v>0</v>
      </c>
      <c r="CA24" s="26" cm="1">
        <f t="array" ref="CA24">SUMPRODUCT(([2]!tour=CA$3)*([2]COMMANDE!$B$7:$BO$7=CA$4)*([2]!article=$A24)*([2]!chiffre))</f>
        <v>0</v>
      </c>
      <c r="CB24" s="26" cm="1">
        <f t="array" ref="CB24">SUMPRODUCT(([2]!tour=CB$3)*([2]COMMANDE!$B$7:$BO$7=CB$4)*([2]!article=$A24)*([2]!chiffre))</f>
        <v>0</v>
      </c>
      <c r="CC24" s="26" cm="1">
        <f t="array" ref="CC24">SUMPRODUCT(([2]!tour=CC$3)*([2]COMMANDE!$B$7:$BO$7=CC$4)*([2]!article=$A24)*([2]!chiffre))</f>
        <v>0</v>
      </c>
      <c r="CD24" s="26" cm="1">
        <f t="array" ref="CD24">SUMPRODUCT(([2]!tour=CD$3)*([2]COMMANDE!$B$7:$BO$7=CD$4)*([2]!article=$A24)*([2]!chiffre))</f>
        <v>0</v>
      </c>
      <c r="CE24" s="26" cm="1">
        <f t="array" ref="CE24">SUMPRODUCT(([2]!tour=CE$3)*([2]COMMANDE!$B$7:$BO$7=CE$4)*([2]!article=$A24)*([2]!chiffre))</f>
        <v>0</v>
      </c>
      <c r="CF24" s="26" cm="1">
        <f t="array" ref="CF24">SUMPRODUCT(([2]!tour=CF$3)*([2]COMMANDE!$B$7:$BO$7=CF$4)*([2]!article=$A24)*([2]!chiffre))</f>
        <v>0</v>
      </c>
      <c r="CG24" s="26" cm="1">
        <f t="array" ref="CG24">SUMPRODUCT(([2]!tour=CG$3)*([2]COMMANDE!$B$7:$BO$7=CG$4)*([2]!article=$A24)*([2]!chiffre))</f>
        <v>0</v>
      </c>
      <c r="CH24" s="9"/>
      <c r="CI24" s="10"/>
      <c r="CJ24" s="10"/>
    </row>
    <row r="25" spans="1:88" ht="19.5" thickBot="1" x14ac:dyDescent="0.35">
      <c r="A25" s="14" t="s">
        <v>24</v>
      </c>
      <c r="B25" s="26" cm="1">
        <f t="array" ref="B25">SUMPRODUCT(([2]!tour=B$3)*([2]COMMANDE!$B$7:$BO$7=B$4)*([2]!article=$A25)*([2]!chiffre))</f>
        <v>0</v>
      </c>
      <c r="C25" s="26" cm="1">
        <f t="array" ref="C25">SUMPRODUCT(([2]!tour=C$3)*([2]COMMANDE!$B$7:$BO$7=C$4)*([2]!article=$A25)*([2]!chiffre))</f>
        <v>0</v>
      </c>
      <c r="D25" s="26" cm="1">
        <f t="array" ref="D25">SUMPRODUCT(([2]!tour=D$3)*([2]COMMANDE!$B$7:$BO$7=D$4)*([2]!article=$A25)*([2]!chiffre))</f>
        <v>0</v>
      </c>
      <c r="E25" s="26" cm="1">
        <f t="array" ref="E25">SUMPRODUCT(([2]!tour=E$3)*([2]COMMANDE!$B$7:$BO$7=E$4)*([2]!article=$A25)*([2]!chiffre))</f>
        <v>0</v>
      </c>
      <c r="F25" s="26" cm="1">
        <f t="array" ref="F25">SUMPRODUCT(([2]!tour=F$3)*([2]COMMANDE!$B$7:$BO$7=F$4)*([2]!article=$A25)*([2]!chiffre))</f>
        <v>0</v>
      </c>
      <c r="G25" s="26" cm="1">
        <f t="array" ref="G25">SUMPRODUCT(([2]!tour=G$3)*([2]COMMANDE!$B$7:$BO$7=G$4)*([2]!article=$A25)*([2]!chiffre))</f>
        <v>0</v>
      </c>
      <c r="H25" s="26" cm="1">
        <f t="array" ref="H25">SUMPRODUCT(([2]!tour=H$3)*([2]COMMANDE!$B$7:$BO$7=H$4)*([2]!article=$A25)*([2]!chiffre))</f>
        <v>0</v>
      </c>
      <c r="I25" s="26" cm="1">
        <f t="array" ref="I25">SUMPRODUCT(([2]!tour=I$3)*([2]COMMANDE!$B$7:$BO$7=I$4)*([2]!article=$A25)*([2]!chiffre))</f>
        <v>0</v>
      </c>
      <c r="J25" s="26" cm="1">
        <f t="array" ref="J25">SUMPRODUCT(([2]!tour=J$3)*([2]COMMANDE!$B$7:$BO$7=J$4)*([2]!article=$A25)*([2]!chiffre))</f>
        <v>0</v>
      </c>
      <c r="K25" s="26" cm="1">
        <f t="array" ref="K25">SUMPRODUCT(([2]!tour=K$3)*([2]COMMANDE!$B$7:$BO$7=K$4)*([2]!article=$A25)*([2]!chiffre))</f>
        <v>0</v>
      </c>
      <c r="L25" s="26" cm="1">
        <f t="array" ref="L25">SUMPRODUCT(([2]!tour=L$3)*([2]COMMANDE!$B$7:$BO$7=L$4)*([2]!article=$A25)*([2]!chiffre))</f>
        <v>0</v>
      </c>
      <c r="M25" s="26" cm="1">
        <f t="array" ref="M25">SUMPRODUCT(([2]!tour=M$3)*([2]COMMANDE!$B$7:$BO$7=M$4)*([2]!article=$A25)*([2]!chiffre))</f>
        <v>0</v>
      </c>
      <c r="N25" s="26" cm="1">
        <f t="array" ref="N25">SUMPRODUCT(([2]!tour=N$3)*([2]COMMANDE!$B$7:$BO$7=N$4)*([2]!article=$A25)*([2]!chiffre))</f>
        <v>0</v>
      </c>
      <c r="O25" s="26" cm="1">
        <f t="array" ref="O25">SUMPRODUCT(([2]!tour=O$3)*([2]COMMANDE!$B$7:$BO$7=O$4)*([2]!article=$A25)*([2]!chiffre))</f>
        <v>0</v>
      </c>
      <c r="P25" s="26" cm="1">
        <f t="array" ref="P25">SUMPRODUCT(([2]!tour=P$3)*([2]COMMANDE!$B$7:$BO$7=P$4)*([2]!article=$A25)*([2]!chiffre))</f>
        <v>0</v>
      </c>
      <c r="Q25" s="26" cm="1">
        <f t="array" ref="Q25">SUMPRODUCT(([2]!tour=Q$3)*([2]COMMANDE!$B$7:$BO$7=Q$4)*([2]!article=$A25)*([2]!chiffre))</f>
        <v>0</v>
      </c>
      <c r="R25" s="26" cm="1">
        <f t="array" ref="R25">SUMPRODUCT(([2]!tour=R$3)*([2]COMMANDE!$B$7:$BO$7=R$4)*([2]!article=$A25)*([2]!chiffre))</f>
        <v>0</v>
      </c>
      <c r="S25" s="26" cm="1">
        <f t="array" ref="S25">SUMPRODUCT(([2]!tour=S$3)*([2]COMMANDE!$B$7:$BO$7=S$4)*([2]!article=$A25)*([2]!chiffre))</f>
        <v>0</v>
      </c>
      <c r="T25" s="26" cm="1">
        <f t="array" ref="T25">SUMPRODUCT(([2]!tour=T$3)*([2]COMMANDE!$B$7:$BO$7=T$4)*([2]!article=$A25)*([2]!chiffre))</f>
        <v>0</v>
      </c>
      <c r="U25" s="26" cm="1">
        <f t="array" ref="U25">SUMPRODUCT(([2]!tour=U$3)*([2]COMMANDE!$B$7:$BO$7=U$4)*([2]!article=$A25)*([2]!chiffre))</f>
        <v>0</v>
      </c>
      <c r="V25" s="26" cm="1">
        <f t="array" ref="V25">SUMPRODUCT(([2]!tour=V$3)*([2]COMMANDE!$B$7:$BO$7=V$4)*([2]!article=$A25)*([2]!chiffre))</f>
        <v>0</v>
      </c>
      <c r="W25" s="26" cm="1">
        <f t="array" ref="W25">SUMPRODUCT(([2]!tour=W$3)*([2]COMMANDE!$B$7:$BO$7=W$4)*([2]!article=$A25)*([2]!chiffre))</f>
        <v>0</v>
      </c>
      <c r="X25" s="26" cm="1">
        <f t="array" ref="X25">SUMPRODUCT(([2]!tour=X$3)*([2]COMMANDE!$B$7:$BO$7=X$4)*([2]!article=$A25)*([2]!chiffre))</f>
        <v>0</v>
      </c>
      <c r="Y25" s="26" cm="1">
        <f t="array" ref="Y25">SUMPRODUCT(([2]!tour=Y$3)*([2]COMMANDE!$B$7:$BO$7=Y$4)*([2]!article=$A25)*([2]!chiffre))</f>
        <v>0</v>
      </c>
      <c r="Z25" s="26" cm="1">
        <f t="array" ref="Z25">SUMPRODUCT(([2]!tour=Z$3)*([2]COMMANDE!$B$7:$BO$7=Z$4)*([2]!article=$A25)*([2]!chiffre))</f>
        <v>0</v>
      </c>
      <c r="AA25" s="26" cm="1">
        <f t="array" ref="AA25">SUMPRODUCT(([2]!tour=AA$3)*([2]COMMANDE!$B$7:$BO$7=AA$4)*([2]!article=$A25)*([2]!chiffre))</f>
        <v>0</v>
      </c>
      <c r="AB25" s="26" cm="1">
        <f t="array" ref="AB25">SUMPRODUCT(([2]!tour=AB$3)*([2]COMMANDE!$B$7:$BO$7=AB$4)*([2]!article=$A25)*([2]!chiffre))</f>
        <v>0</v>
      </c>
      <c r="AC25" s="26" cm="1">
        <f t="array" ref="AC25">SUMPRODUCT(([2]!tour=AC$3)*([2]COMMANDE!$B$7:$BO$7=AC$4)*([2]!article=$A25)*([2]!chiffre))</f>
        <v>0</v>
      </c>
      <c r="AD25" s="26" cm="1">
        <f t="array" ref="AD25">SUMPRODUCT(([2]!tour=AD$3)*([2]COMMANDE!$B$7:$BO$7=AD$4)*([2]!article=$A25)*([2]!chiffre))</f>
        <v>0</v>
      </c>
      <c r="AE25" s="26" cm="1">
        <f t="array" ref="AE25">SUMPRODUCT(([2]!tour=AE$3)*([2]COMMANDE!$B$7:$BO$7=AE$4)*([2]!article=$A25)*([2]!chiffre))</f>
        <v>0</v>
      </c>
      <c r="AF25" s="26" cm="1">
        <f t="array" ref="AF25">SUMPRODUCT(([2]!tour=AF$3)*([2]COMMANDE!$B$7:$BO$7=AF$4)*([2]!article=$A25)*([2]!chiffre))</f>
        <v>0</v>
      </c>
      <c r="AG25" s="26" cm="1">
        <f t="array" ref="AG25">SUMPRODUCT(([2]!tour=AG$3)*([2]COMMANDE!$B$7:$BO$7=AG$4)*([2]!article=$A25)*([2]!chiffre))</f>
        <v>0</v>
      </c>
      <c r="AH25" s="26" cm="1">
        <f t="array" ref="AH25">SUMPRODUCT(([2]!tour=AH$3)*([2]COMMANDE!$B$7:$BO$7=AH$4)*([2]!article=$A25)*([2]!chiffre))</f>
        <v>0</v>
      </c>
      <c r="AI25" s="26" cm="1">
        <f t="array" ref="AI25">SUMPRODUCT(([2]!tour=AI$3)*([2]COMMANDE!$B$7:$BO$7=AI$4)*([2]!article=$A25)*([2]!chiffre))</f>
        <v>0</v>
      </c>
      <c r="AJ25" s="26" cm="1">
        <f t="array" ref="AJ25">SUMPRODUCT(([2]!tour=AJ$3)*([2]COMMANDE!$B$7:$BO$7=AJ$4)*([2]!article=$A25)*([2]!chiffre))</f>
        <v>0</v>
      </c>
      <c r="AK25" s="26" cm="1">
        <f t="array" ref="AK25">SUMPRODUCT(([2]!tour=AK$3)*([2]COMMANDE!$B$7:$BO$7=AK$4)*([2]!article=$A25)*([2]!chiffre))</f>
        <v>0</v>
      </c>
      <c r="AL25" s="26" cm="1">
        <f t="array" ref="AL25">SUMPRODUCT(([2]!tour=AL$3)*([2]COMMANDE!$B$7:$BO$7=AL$4)*([2]!article=$A25)*([2]!chiffre))</f>
        <v>0</v>
      </c>
      <c r="AM25" s="26" cm="1">
        <f t="array" ref="AM25">SUMPRODUCT(([2]!tour=AM$3)*([2]COMMANDE!$B$7:$BO$7=AM$4)*([2]!article=$A25)*([2]!chiffre))</f>
        <v>0</v>
      </c>
      <c r="AN25" s="26" cm="1">
        <f t="array" ref="AN25">SUMPRODUCT(([2]!tour=AN$3)*([2]COMMANDE!$B$7:$BO$7=AN$4)*([2]!article=$A25)*([2]!chiffre))</f>
        <v>0</v>
      </c>
      <c r="AO25" s="26" cm="1">
        <f t="array" ref="AO25">SUMPRODUCT(([2]!tour=AO$3)*([2]COMMANDE!$B$7:$BO$7=AO$4)*([2]!article=$A25)*([2]!chiffre))</f>
        <v>0</v>
      </c>
      <c r="AP25" s="26" cm="1">
        <f t="array" ref="AP25">SUMPRODUCT(([2]!tour=AP$3)*([2]COMMANDE!$B$7:$BO$7=AP$4)*([2]!article=$A25)*([2]!chiffre))</f>
        <v>0</v>
      </c>
      <c r="AQ25" s="26" cm="1">
        <f t="array" ref="AQ25">SUMPRODUCT(([2]!tour=AQ$3)*([2]COMMANDE!$B$7:$BO$7=AQ$4)*([2]!article=$A25)*([2]!chiffre))</f>
        <v>0</v>
      </c>
      <c r="AR25" s="26" cm="1">
        <f t="array" ref="AR25">SUMPRODUCT(([2]!tour=AR$3)*([2]COMMANDE!$B$7:$BO$7=AR$4)*([2]!article=$A25)*([2]!chiffre))</f>
        <v>0</v>
      </c>
      <c r="AS25" s="26" cm="1">
        <f t="array" ref="AS25">SUMPRODUCT(([2]!tour=AS$3)*([2]COMMANDE!$B$7:$BO$7=AS$4)*([2]!article=$A25)*([2]!chiffre))</f>
        <v>0</v>
      </c>
      <c r="AT25" s="26" cm="1">
        <f t="array" ref="AT25">SUMPRODUCT(([2]!tour=AT$3)*([2]COMMANDE!$B$7:$BO$7=AT$4)*([2]!article=$A25)*([2]!chiffre))</f>
        <v>0</v>
      </c>
      <c r="AU25" s="26" cm="1">
        <f t="array" ref="AU25">SUMPRODUCT(([2]!tour=AU$3)*([2]COMMANDE!$B$7:$BO$7=AU$4)*([2]!article=$A25)*([2]!chiffre))</f>
        <v>0</v>
      </c>
      <c r="AV25" s="26" cm="1">
        <f t="array" ref="AV25">SUMPRODUCT(([2]!tour=AV$3)*([2]COMMANDE!$B$7:$BO$7=AV$4)*([2]!article=$A25)*([2]!chiffre))</f>
        <v>0</v>
      </c>
      <c r="AW25" s="26" cm="1">
        <f t="array" ref="AW25">SUMPRODUCT(([2]!tour=AW$3)*([2]COMMANDE!$B$7:$BO$7=AW$4)*([2]!article=$A25)*([2]!chiffre))</f>
        <v>0</v>
      </c>
      <c r="AX25" s="26" cm="1">
        <f t="array" ref="AX25">SUMPRODUCT(([2]!tour=AX$3)*([2]COMMANDE!$B$7:$BO$7=AX$4)*([2]!article=$A25)*([2]!chiffre))</f>
        <v>0</v>
      </c>
      <c r="AY25" s="26" cm="1">
        <f t="array" ref="AY25">SUMPRODUCT(([2]!tour=AY$3)*([2]COMMANDE!$B$7:$BO$7=AY$4)*([2]!article=$A25)*([2]!chiffre))</f>
        <v>0</v>
      </c>
      <c r="AZ25" s="26" cm="1">
        <f t="array" ref="AZ25">SUMPRODUCT(([2]!tour=AZ$3)*([2]COMMANDE!$B$7:$BO$7=AZ$4)*([2]!article=$A25)*([2]!chiffre))</f>
        <v>0</v>
      </c>
      <c r="BA25" s="26" cm="1">
        <f t="array" ref="BA25">SUMPRODUCT(([2]!tour=BA$3)*([2]COMMANDE!$B$7:$BO$7=BA$4)*([2]!article=$A25)*([2]!chiffre))</f>
        <v>0</v>
      </c>
      <c r="BB25" s="26" cm="1">
        <f t="array" ref="BB25">SUMPRODUCT(([2]!tour=BB$3)*([2]COMMANDE!$B$7:$BO$7=BB$4)*([2]!article=$A25)*([2]!chiffre))</f>
        <v>0</v>
      </c>
      <c r="BC25" s="26" cm="1">
        <f t="array" ref="BC25">SUMPRODUCT(([2]!tour=BC$3)*([2]COMMANDE!$B$7:$BO$7=BC$4)*([2]!article=$A25)*([2]!chiffre))</f>
        <v>0</v>
      </c>
      <c r="BD25" s="26" cm="1">
        <f t="array" ref="BD25">SUMPRODUCT(([2]!tour=BD$3)*([2]COMMANDE!$B$7:$BO$7=BD$4)*([2]!article=$A25)*([2]!chiffre))</f>
        <v>0</v>
      </c>
      <c r="BE25" s="26" cm="1">
        <f t="array" ref="BE25">SUMPRODUCT(([2]!tour=BE$3)*([2]COMMANDE!$B$7:$BO$7=BE$4)*([2]!article=$A25)*([2]!chiffre))</f>
        <v>0</v>
      </c>
      <c r="BF25" s="26" cm="1">
        <f t="array" ref="BF25">SUMPRODUCT(([2]!tour=BF$3)*([2]COMMANDE!$B$7:$BO$7=BF$4)*([2]!article=$A25)*([2]!chiffre))</f>
        <v>0</v>
      </c>
      <c r="BG25" s="26" cm="1">
        <f t="array" ref="BG25">SUMPRODUCT(([2]!tour=BG$3)*([2]COMMANDE!$B$7:$BO$7=BG$4)*([2]!article=$A25)*([2]!chiffre))</f>
        <v>0</v>
      </c>
      <c r="BH25" s="26" cm="1">
        <f t="array" ref="BH25">SUMPRODUCT(([2]!tour=BH$3)*([2]COMMANDE!$B$7:$BO$7=BH$4)*([2]!article=$A25)*([2]!chiffre))</f>
        <v>0</v>
      </c>
      <c r="BI25" s="26" cm="1">
        <f t="array" ref="BI25">SUMPRODUCT(([2]!tour=BI$3)*([2]COMMANDE!$B$7:$BO$7=BI$4)*([2]!article=$A25)*([2]!chiffre))</f>
        <v>0</v>
      </c>
      <c r="BJ25" s="26" cm="1">
        <f t="array" ref="BJ25">SUMPRODUCT(([2]!tour=BJ$3)*([2]COMMANDE!$B$7:$BO$7=BJ$4)*([2]!article=$A25)*([2]!chiffre))</f>
        <v>0</v>
      </c>
      <c r="BK25" s="26" cm="1">
        <f t="array" ref="BK25">SUMPRODUCT(([2]!tour=BK$3)*([2]COMMANDE!$B$7:$BO$7=BK$4)*([2]!article=$A25)*([2]!chiffre))</f>
        <v>0</v>
      </c>
      <c r="BL25" s="26" cm="1">
        <f t="array" ref="BL25">SUMPRODUCT(([2]!tour=BL$3)*([2]COMMANDE!$B$7:$BO$7=BL$4)*([2]!article=$A25)*([2]!chiffre))</f>
        <v>0</v>
      </c>
      <c r="BM25" s="26" cm="1">
        <f t="array" ref="BM25">SUMPRODUCT(([2]!tour=BM$3)*([2]COMMANDE!$B$7:$BO$7=BM$4)*([2]!article=$A25)*([2]!chiffre))</f>
        <v>0</v>
      </c>
      <c r="BN25" s="26" cm="1">
        <f t="array" ref="BN25">SUMPRODUCT(([2]!tour=BN$3)*([2]COMMANDE!$B$7:$BO$7=BN$4)*([2]!article=$A25)*([2]!chiffre))</f>
        <v>0</v>
      </c>
      <c r="BO25" s="26" cm="1">
        <f t="array" ref="BO25">SUMPRODUCT(([2]!tour=BO$3)*([2]COMMANDE!$B$7:$BO$7=BO$4)*([2]!article=$A25)*([2]!chiffre))</f>
        <v>0</v>
      </c>
      <c r="BP25" s="26" cm="1">
        <f t="array" ref="BP25">SUMPRODUCT(([2]!tour=BP$3)*([2]COMMANDE!$B$7:$BO$7=BP$4)*([2]!article=$A25)*([2]!chiffre))</f>
        <v>0</v>
      </c>
      <c r="BQ25" s="26" cm="1">
        <f t="array" ref="BQ25">SUMPRODUCT(([2]!tour=BQ$3)*([2]COMMANDE!$B$7:$BO$7=BQ$4)*([2]!article=$A25)*([2]!chiffre))</f>
        <v>0</v>
      </c>
      <c r="BR25" s="26" cm="1">
        <f t="array" ref="BR25">SUMPRODUCT(([2]!tour=BR$3)*([2]COMMANDE!$B$7:$BO$7=BR$4)*([2]!article=$A25)*([2]!chiffre))</f>
        <v>0</v>
      </c>
      <c r="BS25" s="26" cm="1">
        <f t="array" ref="BS25">SUMPRODUCT(([2]!tour=BS$3)*([2]COMMANDE!$B$7:$BO$7=BS$4)*([2]!article=$A25)*([2]!chiffre))</f>
        <v>0</v>
      </c>
      <c r="BT25" s="26" cm="1">
        <f t="array" ref="BT25">SUMPRODUCT(([2]!tour=BT$3)*([2]COMMANDE!$B$7:$BO$7=BT$4)*([2]!article=$A25)*([2]!chiffre))</f>
        <v>0</v>
      </c>
      <c r="BU25" s="26" cm="1">
        <f t="array" ref="BU25">SUMPRODUCT(([2]!tour=BU$3)*([2]COMMANDE!$B$7:$BO$7=BU$4)*([2]!article=$A25)*([2]!chiffre))</f>
        <v>0</v>
      </c>
      <c r="BV25" s="26" cm="1">
        <f t="array" ref="BV25">SUMPRODUCT(([2]!tour=BV$3)*([2]COMMANDE!$B$7:$BO$7=BV$4)*([2]!article=$A25)*([2]!chiffre))</f>
        <v>0</v>
      </c>
      <c r="BW25" s="26" cm="1">
        <f t="array" ref="BW25">SUMPRODUCT(([2]!tour=BW$3)*([2]COMMANDE!$B$7:$BO$7=BW$4)*([2]!article=$A25)*([2]!chiffre))</f>
        <v>0</v>
      </c>
      <c r="BX25" s="26" cm="1">
        <f t="array" ref="BX25">SUMPRODUCT(([2]!tour=BX$3)*([2]COMMANDE!$B$7:$BO$7=BX$4)*([2]!article=$A25)*([2]!chiffre))</f>
        <v>0</v>
      </c>
      <c r="BY25" s="26" cm="1">
        <f t="array" ref="BY25">SUMPRODUCT(([2]!tour=BY$3)*([2]COMMANDE!$B$7:$BO$7=BY$4)*([2]!article=$A25)*([2]!chiffre))</f>
        <v>0</v>
      </c>
      <c r="BZ25" s="26" cm="1">
        <f t="array" ref="BZ25">SUMPRODUCT(([2]!tour=BZ$3)*([2]COMMANDE!$B$7:$BO$7=BZ$4)*([2]!article=$A25)*([2]!chiffre))</f>
        <v>0</v>
      </c>
      <c r="CA25" s="26" cm="1">
        <f t="array" ref="CA25">SUMPRODUCT(([2]!tour=CA$3)*([2]COMMANDE!$B$7:$BO$7=CA$4)*([2]!article=$A25)*([2]!chiffre))</f>
        <v>0</v>
      </c>
      <c r="CB25" s="26" cm="1">
        <f t="array" ref="CB25">SUMPRODUCT(([2]!tour=CB$3)*([2]COMMANDE!$B$7:$BO$7=CB$4)*([2]!article=$A25)*([2]!chiffre))</f>
        <v>0</v>
      </c>
      <c r="CC25" s="26" cm="1">
        <f t="array" ref="CC25">SUMPRODUCT(([2]!tour=CC$3)*([2]COMMANDE!$B$7:$BO$7=CC$4)*([2]!article=$A25)*([2]!chiffre))</f>
        <v>0</v>
      </c>
      <c r="CD25" s="26" cm="1">
        <f t="array" ref="CD25">SUMPRODUCT(([2]!tour=CD$3)*([2]COMMANDE!$B$7:$BO$7=CD$4)*([2]!article=$A25)*([2]!chiffre))</f>
        <v>0</v>
      </c>
      <c r="CE25" s="26" cm="1">
        <f t="array" ref="CE25">SUMPRODUCT(([2]!tour=CE$3)*([2]COMMANDE!$B$7:$BO$7=CE$4)*([2]!article=$A25)*([2]!chiffre))</f>
        <v>0</v>
      </c>
      <c r="CF25" s="26" cm="1">
        <f t="array" ref="CF25">SUMPRODUCT(([2]!tour=CF$3)*([2]COMMANDE!$B$7:$BO$7=CF$4)*([2]!article=$A25)*([2]!chiffre))</f>
        <v>0</v>
      </c>
      <c r="CG25" s="26" cm="1">
        <f t="array" ref="CG25">SUMPRODUCT(([2]!tour=CG$3)*([2]COMMANDE!$B$7:$BO$7=CG$4)*([2]!article=$A25)*([2]!chiffre))</f>
        <v>0</v>
      </c>
      <c r="CH25" s="9"/>
      <c r="CI25" s="10"/>
      <c r="CJ25" s="10"/>
    </row>
    <row r="26" spans="1:88" ht="19.5" thickBot="1" x14ac:dyDescent="0.35">
      <c r="A26" s="14" t="s">
        <v>25</v>
      </c>
      <c r="B26" s="26" cm="1">
        <f t="array" ref="B26">SUMPRODUCT(([2]!tour=B$3)*([2]COMMANDE!$B$7:$BO$7=B$4)*([2]!article=$A26)*([2]!chiffre))</f>
        <v>0</v>
      </c>
      <c r="C26" s="26" cm="1">
        <f t="array" ref="C26">SUMPRODUCT(([2]!tour=C$3)*([2]COMMANDE!$B$7:$BO$7=C$4)*([2]!article=$A26)*([2]!chiffre))</f>
        <v>0</v>
      </c>
      <c r="D26" s="26" cm="1">
        <f t="array" ref="D26">SUMPRODUCT(([2]!tour=D$3)*([2]COMMANDE!$B$7:$BO$7=D$4)*([2]!article=$A26)*([2]!chiffre))</f>
        <v>0</v>
      </c>
      <c r="E26" s="26" cm="1">
        <f t="array" ref="E26">SUMPRODUCT(([2]!tour=E$3)*([2]COMMANDE!$B$7:$BO$7=E$4)*([2]!article=$A26)*([2]!chiffre))</f>
        <v>0</v>
      </c>
      <c r="F26" s="26" cm="1">
        <f t="array" ref="F26">SUMPRODUCT(([2]!tour=F$3)*([2]COMMANDE!$B$7:$BO$7=F$4)*([2]!article=$A26)*([2]!chiffre))</f>
        <v>0</v>
      </c>
      <c r="G26" s="26" cm="1">
        <f t="array" ref="G26">SUMPRODUCT(([2]!tour=G$3)*([2]COMMANDE!$B$7:$BO$7=G$4)*([2]!article=$A26)*([2]!chiffre))</f>
        <v>0</v>
      </c>
      <c r="H26" s="26" cm="1">
        <f t="array" ref="H26">SUMPRODUCT(([2]!tour=H$3)*([2]COMMANDE!$B$7:$BO$7=H$4)*([2]!article=$A26)*([2]!chiffre))</f>
        <v>0</v>
      </c>
      <c r="I26" s="26" cm="1">
        <f t="array" ref="I26">SUMPRODUCT(([2]!tour=I$3)*([2]COMMANDE!$B$7:$BO$7=I$4)*([2]!article=$A26)*([2]!chiffre))</f>
        <v>0</v>
      </c>
      <c r="J26" s="26" cm="1">
        <f t="array" ref="J26">SUMPRODUCT(([2]!tour=J$3)*([2]COMMANDE!$B$7:$BO$7=J$4)*([2]!article=$A26)*([2]!chiffre))</f>
        <v>0</v>
      </c>
      <c r="K26" s="26" cm="1">
        <f t="array" ref="K26">SUMPRODUCT(([2]!tour=K$3)*([2]COMMANDE!$B$7:$BO$7=K$4)*([2]!article=$A26)*([2]!chiffre))</f>
        <v>0</v>
      </c>
      <c r="L26" s="26" cm="1">
        <f t="array" ref="L26">SUMPRODUCT(([2]!tour=L$3)*([2]COMMANDE!$B$7:$BO$7=L$4)*([2]!article=$A26)*([2]!chiffre))</f>
        <v>0</v>
      </c>
      <c r="M26" s="26" cm="1">
        <f t="array" ref="M26">SUMPRODUCT(([2]!tour=M$3)*([2]COMMANDE!$B$7:$BO$7=M$4)*([2]!article=$A26)*([2]!chiffre))</f>
        <v>0</v>
      </c>
      <c r="N26" s="26" cm="1">
        <f t="array" ref="N26">SUMPRODUCT(([2]!tour=N$3)*([2]COMMANDE!$B$7:$BO$7=N$4)*([2]!article=$A26)*([2]!chiffre))</f>
        <v>0</v>
      </c>
      <c r="O26" s="26" cm="1">
        <f t="array" ref="O26">SUMPRODUCT(([2]!tour=O$3)*([2]COMMANDE!$B$7:$BO$7=O$4)*([2]!article=$A26)*([2]!chiffre))</f>
        <v>0</v>
      </c>
      <c r="P26" s="26" cm="1">
        <f t="array" ref="P26">SUMPRODUCT(([2]!tour=P$3)*([2]COMMANDE!$B$7:$BO$7=P$4)*([2]!article=$A26)*([2]!chiffre))</f>
        <v>0</v>
      </c>
      <c r="Q26" s="26" cm="1">
        <f t="array" ref="Q26">SUMPRODUCT(([2]!tour=Q$3)*([2]COMMANDE!$B$7:$BO$7=Q$4)*([2]!article=$A26)*([2]!chiffre))</f>
        <v>0</v>
      </c>
      <c r="R26" s="26" cm="1">
        <f t="array" ref="R26">SUMPRODUCT(([2]!tour=R$3)*([2]COMMANDE!$B$7:$BO$7=R$4)*([2]!article=$A26)*([2]!chiffre))</f>
        <v>0</v>
      </c>
      <c r="S26" s="26" cm="1">
        <f t="array" ref="S26">SUMPRODUCT(([2]!tour=S$3)*([2]COMMANDE!$B$7:$BO$7=S$4)*([2]!article=$A26)*([2]!chiffre))</f>
        <v>0</v>
      </c>
      <c r="T26" s="26" cm="1">
        <f t="array" ref="T26">SUMPRODUCT(([2]!tour=T$3)*([2]COMMANDE!$B$7:$BO$7=T$4)*([2]!article=$A26)*([2]!chiffre))</f>
        <v>5</v>
      </c>
      <c r="U26" s="26" cm="1">
        <f t="array" ref="U26">SUMPRODUCT(([2]!tour=U$3)*([2]COMMANDE!$B$7:$BO$7=U$4)*([2]!article=$A26)*([2]!chiffre))</f>
        <v>10</v>
      </c>
      <c r="V26" s="26" cm="1">
        <f t="array" ref="V26">SUMPRODUCT(([2]!tour=V$3)*([2]COMMANDE!$B$7:$BO$7=V$4)*([2]!article=$A26)*([2]!chiffre))</f>
        <v>14</v>
      </c>
      <c r="W26" s="26" cm="1">
        <f t="array" ref="W26">SUMPRODUCT(([2]!tour=W$3)*([2]COMMANDE!$B$7:$BO$7=W$4)*([2]!article=$A26)*([2]!chiffre))</f>
        <v>0</v>
      </c>
      <c r="X26" s="26" cm="1">
        <f t="array" ref="X26">SUMPRODUCT(([2]!tour=X$3)*([2]COMMANDE!$B$7:$BO$7=X$4)*([2]!article=$A26)*([2]!chiffre))</f>
        <v>14</v>
      </c>
      <c r="Y26" s="26" cm="1">
        <f t="array" ref="Y26">SUMPRODUCT(([2]!tour=Y$3)*([2]COMMANDE!$B$7:$BO$7=Y$4)*([2]!article=$A26)*([2]!chiffre))</f>
        <v>0</v>
      </c>
      <c r="Z26" s="26" cm="1">
        <f t="array" ref="Z26">SUMPRODUCT(([2]!tour=Z$3)*([2]COMMANDE!$B$7:$BO$7=Z$4)*([2]!article=$A26)*([2]!chiffre))</f>
        <v>14</v>
      </c>
      <c r="AA26" s="26" cm="1">
        <f t="array" ref="AA26">SUMPRODUCT(([2]!tour=AA$3)*([2]COMMANDE!$B$7:$BO$7=AA$4)*([2]!article=$A26)*([2]!chiffre))</f>
        <v>0</v>
      </c>
      <c r="AB26" s="26" cm="1">
        <f t="array" ref="AB26">SUMPRODUCT(([2]!tour=AB$3)*([2]COMMANDE!$B$7:$BO$7=AB$4)*([2]!article=$A26)*([2]!chiffre))</f>
        <v>10</v>
      </c>
      <c r="AC26" s="26" cm="1">
        <f t="array" ref="AC26">SUMPRODUCT(([2]!tour=AC$3)*([2]COMMANDE!$B$7:$BO$7=AC$4)*([2]!article=$A26)*([2]!chiffre))</f>
        <v>0</v>
      </c>
      <c r="AD26" s="26" cm="1">
        <f t="array" ref="AD26">SUMPRODUCT(([2]!tour=AD$3)*([2]COMMANDE!$B$7:$BO$7=AD$4)*([2]!article=$A26)*([2]!chiffre))</f>
        <v>10</v>
      </c>
      <c r="AE26" s="26" cm="1">
        <f t="array" ref="AE26">SUMPRODUCT(([2]!tour=AE$3)*([2]COMMANDE!$B$7:$BO$7=AE$4)*([2]!article=$A26)*([2]!chiffre))</f>
        <v>0</v>
      </c>
      <c r="AF26" s="26" cm="1">
        <f t="array" ref="AF26">SUMPRODUCT(([2]!tour=AF$3)*([2]COMMANDE!$B$7:$BO$7=AF$4)*([2]!article=$A26)*([2]!chiffre))</f>
        <v>10</v>
      </c>
      <c r="AG26" s="26" cm="1">
        <f t="array" ref="AG26">SUMPRODUCT(([2]!tour=AG$3)*([2]COMMANDE!$B$7:$BO$7=AG$4)*([2]!article=$A26)*([2]!chiffre))</f>
        <v>0</v>
      </c>
      <c r="AH26" s="26" cm="1">
        <f t="array" ref="AH26">SUMPRODUCT(([2]!tour=AH$3)*([2]COMMANDE!$B$7:$BO$7=AH$4)*([2]!article=$A26)*([2]!chiffre))</f>
        <v>10</v>
      </c>
      <c r="AI26" s="26" cm="1">
        <f t="array" ref="AI26">SUMPRODUCT(([2]!tour=AI$3)*([2]COMMANDE!$B$7:$BO$7=AI$4)*([2]!article=$A26)*([2]!chiffre))</f>
        <v>0</v>
      </c>
      <c r="AJ26" s="26" cm="1">
        <f t="array" ref="AJ26">SUMPRODUCT(([2]!tour=AJ$3)*([2]COMMANDE!$B$7:$BO$7=AJ$4)*([2]!article=$A26)*([2]!chiffre))</f>
        <v>10</v>
      </c>
      <c r="AK26" s="26" cm="1">
        <f t="array" ref="AK26">SUMPRODUCT(([2]!tour=AK$3)*([2]COMMANDE!$B$7:$BO$7=AK$4)*([2]!article=$A26)*([2]!chiffre))</f>
        <v>0</v>
      </c>
      <c r="AL26" s="26" cm="1">
        <f t="array" ref="AL26">SUMPRODUCT(([2]!tour=AL$3)*([2]COMMANDE!$B$7:$BO$7=AL$4)*([2]!article=$A26)*([2]!chiffre))</f>
        <v>10</v>
      </c>
      <c r="AM26" s="26" cm="1">
        <f t="array" ref="AM26">SUMPRODUCT(([2]!tour=AM$3)*([2]COMMANDE!$B$7:$BO$7=AM$4)*([2]!article=$A26)*([2]!chiffre))</f>
        <v>0</v>
      </c>
      <c r="AN26" s="26" cm="1">
        <f t="array" ref="AN26">SUMPRODUCT(([2]!tour=AN$3)*([2]COMMANDE!$B$7:$BO$7=AN$4)*([2]!article=$A26)*([2]!chiffre))</f>
        <v>15</v>
      </c>
      <c r="AO26" s="26" cm="1">
        <f t="array" ref="AO26">SUMPRODUCT(([2]!tour=AO$3)*([2]COMMANDE!$B$7:$BO$7=AO$4)*([2]!article=$A26)*([2]!chiffre))</f>
        <v>0</v>
      </c>
      <c r="AP26" s="26" cm="1">
        <f t="array" ref="AP26">SUMPRODUCT(([2]!tour=AP$3)*([2]COMMANDE!$B$7:$BO$7=AP$4)*([2]!article=$A26)*([2]!chiffre))</f>
        <v>10</v>
      </c>
      <c r="AQ26" s="26" cm="1">
        <f t="array" ref="AQ26">SUMPRODUCT(([2]!tour=AQ$3)*([2]COMMANDE!$B$7:$BO$7=AQ$4)*([2]!article=$A26)*([2]!chiffre))</f>
        <v>0</v>
      </c>
      <c r="AR26" s="26" cm="1">
        <f t="array" ref="AR26">SUMPRODUCT(([2]!tour=AR$3)*([2]COMMANDE!$B$7:$BO$7=AR$4)*([2]!article=$A26)*([2]!chiffre))</f>
        <v>0</v>
      </c>
      <c r="AS26" s="26" cm="1">
        <f t="array" ref="AS26">SUMPRODUCT(([2]!tour=AS$3)*([2]COMMANDE!$B$7:$BO$7=AS$4)*([2]!article=$A26)*([2]!chiffre))</f>
        <v>0</v>
      </c>
      <c r="AT26" s="26" cm="1">
        <f t="array" ref="AT26">SUMPRODUCT(([2]!tour=AT$3)*([2]COMMANDE!$B$7:$BO$7=AT$4)*([2]!article=$A26)*([2]!chiffre))</f>
        <v>0</v>
      </c>
      <c r="AU26" s="26" cm="1">
        <f t="array" ref="AU26">SUMPRODUCT(([2]!tour=AU$3)*([2]COMMANDE!$B$7:$BO$7=AU$4)*([2]!article=$A26)*([2]!chiffre))</f>
        <v>0</v>
      </c>
      <c r="AV26" s="26" cm="1">
        <f t="array" ref="AV26">SUMPRODUCT(([2]!tour=AV$3)*([2]COMMANDE!$B$7:$BO$7=AV$4)*([2]!article=$A26)*([2]!chiffre))</f>
        <v>0</v>
      </c>
      <c r="AW26" s="26" cm="1">
        <f t="array" ref="AW26">SUMPRODUCT(([2]!tour=AW$3)*([2]COMMANDE!$B$7:$BO$7=AW$4)*([2]!article=$A26)*([2]!chiffre))</f>
        <v>0</v>
      </c>
      <c r="AX26" s="26" cm="1">
        <f t="array" ref="AX26">SUMPRODUCT(([2]!tour=AX$3)*([2]COMMANDE!$B$7:$BO$7=AX$4)*([2]!article=$A26)*([2]!chiffre))</f>
        <v>0</v>
      </c>
      <c r="AY26" s="26" cm="1">
        <f t="array" ref="AY26">SUMPRODUCT(([2]!tour=AY$3)*([2]COMMANDE!$B$7:$BO$7=AY$4)*([2]!article=$A26)*([2]!chiffre))</f>
        <v>0</v>
      </c>
      <c r="AZ26" s="26" cm="1">
        <f t="array" ref="AZ26">SUMPRODUCT(([2]!tour=AZ$3)*([2]COMMANDE!$B$7:$BO$7=AZ$4)*([2]!article=$A26)*([2]!chiffre))</f>
        <v>0</v>
      </c>
      <c r="BA26" s="26" cm="1">
        <f t="array" ref="BA26">SUMPRODUCT(([2]!tour=BA$3)*([2]COMMANDE!$B$7:$BO$7=BA$4)*([2]!article=$A26)*([2]!chiffre))</f>
        <v>0</v>
      </c>
      <c r="BB26" s="26" cm="1">
        <f t="array" ref="BB26">SUMPRODUCT(([2]!tour=BB$3)*([2]COMMANDE!$B$7:$BO$7=BB$4)*([2]!article=$A26)*([2]!chiffre))</f>
        <v>0</v>
      </c>
      <c r="BC26" s="26" cm="1">
        <f t="array" ref="BC26">SUMPRODUCT(([2]!tour=BC$3)*([2]COMMANDE!$B$7:$BO$7=BC$4)*([2]!article=$A26)*([2]!chiffre))</f>
        <v>0</v>
      </c>
      <c r="BD26" s="26" cm="1">
        <f t="array" ref="BD26">SUMPRODUCT(([2]!tour=BD$3)*([2]COMMANDE!$B$7:$BO$7=BD$4)*([2]!article=$A26)*([2]!chiffre))</f>
        <v>0</v>
      </c>
      <c r="BE26" s="26" cm="1">
        <f t="array" ref="BE26">SUMPRODUCT(([2]!tour=BE$3)*([2]COMMANDE!$B$7:$BO$7=BE$4)*([2]!article=$A26)*([2]!chiffre))</f>
        <v>0</v>
      </c>
      <c r="BF26" s="26" cm="1">
        <f t="array" ref="BF26">SUMPRODUCT(([2]!tour=BF$3)*([2]COMMANDE!$B$7:$BO$7=BF$4)*([2]!article=$A26)*([2]!chiffre))</f>
        <v>0</v>
      </c>
      <c r="BG26" s="26" cm="1">
        <f t="array" ref="BG26">SUMPRODUCT(([2]!tour=BG$3)*([2]COMMANDE!$B$7:$BO$7=BG$4)*([2]!article=$A26)*([2]!chiffre))</f>
        <v>0</v>
      </c>
      <c r="BH26" s="26" cm="1">
        <f t="array" ref="BH26">SUMPRODUCT(([2]!tour=BH$3)*([2]COMMANDE!$B$7:$BO$7=BH$4)*([2]!article=$A26)*([2]!chiffre))</f>
        <v>0</v>
      </c>
      <c r="BI26" s="26" cm="1">
        <f t="array" ref="BI26">SUMPRODUCT(([2]!tour=BI$3)*([2]COMMANDE!$B$7:$BO$7=BI$4)*([2]!article=$A26)*([2]!chiffre))</f>
        <v>0</v>
      </c>
      <c r="BJ26" s="26" cm="1">
        <f t="array" ref="BJ26">SUMPRODUCT(([2]!tour=BJ$3)*([2]COMMANDE!$B$7:$BO$7=BJ$4)*([2]!article=$A26)*([2]!chiffre))</f>
        <v>0</v>
      </c>
      <c r="BK26" s="26" cm="1">
        <f t="array" ref="BK26">SUMPRODUCT(([2]!tour=BK$3)*([2]COMMANDE!$B$7:$BO$7=BK$4)*([2]!article=$A26)*([2]!chiffre))</f>
        <v>0</v>
      </c>
      <c r="BL26" s="26" cm="1">
        <f t="array" ref="BL26">SUMPRODUCT(([2]!tour=BL$3)*([2]COMMANDE!$B$7:$BO$7=BL$4)*([2]!article=$A26)*([2]!chiffre))</f>
        <v>0</v>
      </c>
      <c r="BM26" s="26" cm="1">
        <f t="array" ref="BM26">SUMPRODUCT(([2]!tour=BM$3)*([2]COMMANDE!$B$7:$BO$7=BM$4)*([2]!article=$A26)*([2]!chiffre))</f>
        <v>0</v>
      </c>
      <c r="BN26" s="26" cm="1">
        <f t="array" ref="BN26">SUMPRODUCT(([2]!tour=BN$3)*([2]COMMANDE!$B$7:$BO$7=BN$4)*([2]!article=$A26)*([2]!chiffre))</f>
        <v>0</v>
      </c>
      <c r="BO26" s="26" cm="1">
        <f t="array" ref="BO26">SUMPRODUCT(([2]!tour=BO$3)*([2]COMMANDE!$B$7:$BO$7=BO$4)*([2]!article=$A26)*([2]!chiffre))</f>
        <v>0</v>
      </c>
      <c r="BP26" s="26" cm="1">
        <f t="array" ref="BP26">SUMPRODUCT(([2]!tour=BP$3)*([2]COMMANDE!$B$7:$BO$7=BP$4)*([2]!article=$A26)*([2]!chiffre))</f>
        <v>0</v>
      </c>
      <c r="BQ26" s="26" cm="1">
        <f t="array" ref="BQ26">SUMPRODUCT(([2]!tour=BQ$3)*([2]COMMANDE!$B$7:$BO$7=BQ$4)*([2]!article=$A26)*([2]!chiffre))</f>
        <v>0</v>
      </c>
      <c r="BR26" s="26" cm="1">
        <f t="array" ref="BR26">SUMPRODUCT(([2]!tour=BR$3)*([2]COMMANDE!$B$7:$BO$7=BR$4)*([2]!article=$A26)*([2]!chiffre))</f>
        <v>0</v>
      </c>
      <c r="BS26" s="26" cm="1">
        <f t="array" ref="BS26">SUMPRODUCT(([2]!tour=BS$3)*([2]COMMANDE!$B$7:$BO$7=BS$4)*([2]!article=$A26)*([2]!chiffre))</f>
        <v>0</v>
      </c>
      <c r="BT26" s="26" cm="1">
        <f t="array" ref="BT26">SUMPRODUCT(([2]!tour=BT$3)*([2]COMMANDE!$B$7:$BO$7=BT$4)*([2]!article=$A26)*([2]!chiffre))</f>
        <v>0</v>
      </c>
      <c r="BU26" s="26" cm="1">
        <f t="array" ref="BU26">SUMPRODUCT(([2]!tour=BU$3)*([2]COMMANDE!$B$7:$BO$7=BU$4)*([2]!article=$A26)*([2]!chiffre))</f>
        <v>0</v>
      </c>
      <c r="BV26" s="26" cm="1">
        <f t="array" ref="BV26">SUMPRODUCT(([2]!tour=BV$3)*([2]COMMANDE!$B$7:$BO$7=BV$4)*([2]!article=$A26)*([2]!chiffre))</f>
        <v>0</v>
      </c>
      <c r="BW26" s="26" cm="1">
        <f t="array" ref="BW26">SUMPRODUCT(([2]!tour=BW$3)*([2]COMMANDE!$B$7:$BO$7=BW$4)*([2]!article=$A26)*([2]!chiffre))</f>
        <v>0</v>
      </c>
      <c r="BX26" s="26" cm="1">
        <f t="array" ref="BX26">SUMPRODUCT(([2]!tour=BX$3)*([2]COMMANDE!$B$7:$BO$7=BX$4)*([2]!article=$A26)*([2]!chiffre))</f>
        <v>0</v>
      </c>
      <c r="BY26" s="26" cm="1">
        <f t="array" ref="BY26">SUMPRODUCT(([2]!tour=BY$3)*([2]COMMANDE!$B$7:$BO$7=BY$4)*([2]!article=$A26)*([2]!chiffre))</f>
        <v>0</v>
      </c>
      <c r="BZ26" s="26" cm="1">
        <f t="array" ref="BZ26">SUMPRODUCT(([2]!tour=BZ$3)*([2]COMMANDE!$B$7:$BO$7=BZ$4)*([2]!article=$A26)*([2]!chiffre))</f>
        <v>0</v>
      </c>
      <c r="CA26" s="26" cm="1">
        <f t="array" ref="CA26">SUMPRODUCT(([2]!tour=CA$3)*([2]COMMANDE!$B$7:$BO$7=CA$4)*([2]!article=$A26)*([2]!chiffre))</f>
        <v>0</v>
      </c>
      <c r="CB26" s="26" cm="1">
        <f t="array" ref="CB26">SUMPRODUCT(([2]!tour=CB$3)*([2]COMMANDE!$B$7:$BO$7=CB$4)*([2]!article=$A26)*([2]!chiffre))</f>
        <v>0</v>
      </c>
      <c r="CC26" s="26" cm="1">
        <f t="array" ref="CC26">SUMPRODUCT(([2]!tour=CC$3)*([2]COMMANDE!$B$7:$BO$7=CC$4)*([2]!article=$A26)*([2]!chiffre))</f>
        <v>0</v>
      </c>
      <c r="CD26" s="26" cm="1">
        <f t="array" ref="CD26">SUMPRODUCT(([2]!tour=CD$3)*([2]COMMANDE!$B$7:$BO$7=CD$4)*([2]!article=$A26)*([2]!chiffre))</f>
        <v>0</v>
      </c>
      <c r="CE26" s="26" cm="1">
        <f t="array" ref="CE26">SUMPRODUCT(([2]!tour=CE$3)*([2]COMMANDE!$B$7:$BO$7=CE$4)*([2]!article=$A26)*([2]!chiffre))</f>
        <v>0</v>
      </c>
      <c r="CF26" s="26" cm="1">
        <f t="array" ref="CF26">SUMPRODUCT(([2]!tour=CF$3)*([2]COMMANDE!$B$7:$BO$7=CF$4)*([2]!article=$A26)*([2]!chiffre))</f>
        <v>0</v>
      </c>
      <c r="CG26" s="26" cm="1">
        <f t="array" ref="CG26">SUMPRODUCT(([2]!tour=CG$3)*([2]COMMANDE!$B$7:$BO$7=CG$4)*([2]!article=$A26)*([2]!chiffre))</f>
        <v>0</v>
      </c>
      <c r="CH26" s="9"/>
      <c r="CI26" s="10"/>
      <c r="CJ26" s="10"/>
    </row>
    <row r="27" spans="1:88" ht="19.5" thickBot="1" x14ac:dyDescent="0.35">
      <c r="A27" s="14" t="s">
        <v>26</v>
      </c>
      <c r="B27" s="26" cm="1">
        <f t="array" ref="B27">SUMPRODUCT(([2]!tour=B$3)*([2]COMMANDE!$B$7:$BO$7=B$4)*([2]!article=$A27)*([2]!chiffre))</f>
        <v>0</v>
      </c>
      <c r="C27" s="26" cm="1">
        <f t="array" ref="C27">SUMPRODUCT(([2]!tour=C$3)*([2]COMMANDE!$B$7:$BO$7=C$4)*([2]!article=$A27)*([2]!chiffre))</f>
        <v>0</v>
      </c>
      <c r="D27" s="26" cm="1">
        <f t="array" ref="D27">SUMPRODUCT(([2]!tour=D$3)*([2]COMMANDE!$B$7:$BO$7=D$4)*([2]!article=$A27)*([2]!chiffre))</f>
        <v>0</v>
      </c>
      <c r="E27" s="26" cm="1">
        <f t="array" ref="E27">SUMPRODUCT(([2]!tour=E$3)*([2]COMMANDE!$B$7:$BO$7=E$4)*([2]!article=$A27)*([2]!chiffre))</f>
        <v>0</v>
      </c>
      <c r="F27" s="26" cm="1">
        <f t="array" ref="F27">SUMPRODUCT(([2]!tour=F$3)*([2]COMMANDE!$B$7:$BO$7=F$4)*([2]!article=$A27)*([2]!chiffre))</f>
        <v>0</v>
      </c>
      <c r="G27" s="26" cm="1">
        <f t="array" ref="G27">SUMPRODUCT(([2]!tour=G$3)*([2]COMMANDE!$B$7:$BO$7=G$4)*([2]!article=$A27)*([2]!chiffre))</f>
        <v>0</v>
      </c>
      <c r="H27" s="26" cm="1">
        <f t="array" ref="H27">SUMPRODUCT(([2]!tour=H$3)*([2]COMMANDE!$B$7:$BO$7=H$4)*([2]!article=$A27)*([2]!chiffre))</f>
        <v>0</v>
      </c>
      <c r="I27" s="26" cm="1">
        <f t="array" ref="I27">SUMPRODUCT(([2]!tour=I$3)*([2]COMMANDE!$B$7:$BO$7=I$4)*([2]!article=$A27)*([2]!chiffre))</f>
        <v>0</v>
      </c>
      <c r="J27" s="26" cm="1">
        <f t="array" ref="J27">SUMPRODUCT(([2]!tour=J$3)*([2]COMMANDE!$B$7:$BO$7=J$4)*([2]!article=$A27)*([2]!chiffre))</f>
        <v>0</v>
      </c>
      <c r="K27" s="26" cm="1">
        <f t="array" ref="K27">SUMPRODUCT(([2]!tour=K$3)*([2]COMMANDE!$B$7:$BO$7=K$4)*([2]!article=$A27)*([2]!chiffre))</f>
        <v>0</v>
      </c>
      <c r="L27" s="26" cm="1">
        <f t="array" ref="L27">SUMPRODUCT(([2]!tour=L$3)*([2]COMMANDE!$B$7:$BO$7=L$4)*([2]!article=$A27)*([2]!chiffre))</f>
        <v>0</v>
      </c>
      <c r="M27" s="26" cm="1">
        <f t="array" ref="M27">SUMPRODUCT(([2]!tour=M$3)*([2]COMMANDE!$B$7:$BO$7=M$4)*([2]!article=$A27)*([2]!chiffre))</f>
        <v>0</v>
      </c>
      <c r="N27" s="26" cm="1">
        <f t="array" ref="N27">SUMPRODUCT(([2]!tour=N$3)*([2]COMMANDE!$B$7:$BO$7=N$4)*([2]!article=$A27)*([2]!chiffre))</f>
        <v>0</v>
      </c>
      <c r="O27" s="26" cm="1">
        <f t="array" ref="O27">SUMPRODUCT(([2]!tour=O$3)*([2]COMMANDE!$B$7:$BO$7=O$4)*([2]!article=$A27)*([2]!chiffre))</f>
        <v>0</v>
      </c>
      <c r="P27" s="26" cm="1">
        <f t="array" ref="P27">SUMPRODUCT(([2]!tour=P$3)*([2]COMMANDE!$B$7:$BO$7=P$4)*([2]!article=$A27)*([2]!chiffre))</f>
        <v>0</v>
      </c>
      <c r="Q27" s="26" cm="1">
        <f t="array" ref="Q27">SUMPRODUCT(([2]!tour=Q$3)*([2]COMMANDE!$B$7:$BO$7=Q$4)*([2]!article=$A27)*([2]!chiffre))</f>
        <v>0</v>
      </c>
      <c r="R27" s="26" cm="1">
        <f t="array" ref="R27">SUMPRODUCT(([2]!tour=R$3)*([2]COMMANDE!$B$7:$BO$7=R$4)*([2]!article=$A27)*([2]!chiffre))</f>
        <v>0</v>
      </c>
      <c r="S27" s="26" cm="1">
        <f t="array" ref="S27">SUMPRODUCT(([2]!tour=S$3)*([2]COMMANDE!$B$7:$BO$7=S$4)*([2]!article=$A27)*([2]!chiffre))</f>
        <v>0</v>
      </c>
      <c r="T27" s="26" cm="1">
        <f t="array" ref="T27">SUMPRODUCT(([2]!tour=T$3)*([2]COMMANDE!$B$7:$BO$7=T$4)*([2]!article=$A27)*([2]!chiffre))</f>
        <v>0</v>
      </c>
      <c r="U27" s="26" cm="1">
        <f t="array" ref="U27">SUMPRODUCT(([2]!tour=U$3)*([2]COMMANDE!$B$7:$BO$7=U$4)*([2]!article=$A27)*([2]!chiffre))</f>
        <v>0</v>
      </c>
      <c r="V27" s="26" cm="1">
        <f t="array" ref="V27">SUMPRODUCT(([2]!tour=V$3)*([2]COMMANDE!$B$7:$BO$7=V$4)*([2]!article=$A27)*([2]!chiffre))</f>
        <v>0</v>
      </c>
      <c r="W27" s="26" cm="1">
        <f t="array" ref="W27">SUMPRODUCT(([2]!tour=W$3)*([2]COMMANDE!$B$7:$BO$7=W$4)*([2]!article=$A27)*([2]!chiffre))</f>
        <v>0</v>
      </c>
      <c r="X27" s="26" cm="1">
        <f t="array" ref="X27">SUMPRODUCT(([2]!tour=X$3)*([2]COMMANDE!$B$7:$BO$7=X$4)*([2]!article=$A27)*([2]!chiffre))</f>
        <v>0</v>
      </c>
      <c r="Y27" s="26" cm="1">
        <f t="array" ref="Y27">SUMPRODUCT(([2]!tour=Y$3)*([2]COMMANDE!$B$7:$BO$7=Y$4)*([2]!article=$A27)*([2]!chiffre))</f>
        <v>0</v>
      </c>
      <c r="Z27" s="26" cm="1">
        <f t="array" ref="Z27">SUMPRODUCT(([2]!tour=Z$3)*([2]COMMANDE!$B$7:$BO$7=Z$4)*([2]!article=$A27)*([2]!chiffre))</f>
        <v>0</v>
      </c>
      <c r="AA27" s="26" cm="1">
        <f t="array" ref="AA27">SUMPRODUCT(([2]!tour=AA$3)*([2]COMMANDE!$B$7:$BO$7=AA$4)*([2]!article=$A27)*([2]!chiffre))</f>
        <v>0</v>
      </c>
      <c r="AB27" s="26" cm="1">
        <f t="array" ref="AB27">SUMPRODUCT(([2]!tour=AB$3)*([2]COMMANDE!$B$7:$BO$7=AB$4)*([2]!article=$A27)*([2]!chiffre))</f>
        <v>0</v>
      </c>
      <c r="AC27" s="26" cm="1">
        <f t="array" ref="AC27">SUMPRODUCT(([2]!tour=AC$3)*([2]COMMANDE!$B$7:$BO$7=AC$4)*([2]!article=$A27)*([2]!chiffre))</f>
        <v>0</v>
      </c>
      <c r="AD27" s="26" cm="1">
        <f t="array" ref="AD27">SUMPRODUCT(([2]!tour=AD$3)*([2]COMMANDE!$B$7:$BO$7=AD$4)*([2]!article=$A27)*([2]!chiffre))</f>
        <v>0</v>
      </c>
      <c r="AE27" s="26" cm="1">
        <f t="array" ref="AE27">SUMPRODUCT(([2]!tour=AE$3)*([2]COMMANDE!$B$7:$BO$7=AE$4)*([2]!article=$A27)*([2]!chiffre))</f>
        <v>0</v>
      </c>
      <c r="AF27" s="26" cm="1">
        <f t="array" ref="AF27">SUMPRODUCT(([2]!tour=AF$3)*([2]COMMANDE!$B$7:$BO$7=AF$4)*([2]!article=$A27)*([2]!chiffre))</f>
        <v>0</v>
      </c>
      <c r="AG27" s="26" cm="1">
        <f t="array" ref="AG27">SUMPRODUCT(([2]!tour=AG$3)*([2]COMMANDE!$B$7:$BO$7=AG$4)*([2]!article=$A27)*([2]!chiffre))</f>
        <v>0</v>
      </c>
      <c r="AH27" s="26" cm="1">
        <f t="array" ref="AH27">SUMPRODUCT(([2]!tour=AH$3)*([2]COMMANDE!$B$7:$BO$7=AH$4)*([2]!article=$A27)*([2]!chiffre))</f>
        <v>0</v>
      </c>
      <c r="AI27" s="26" cm="1">
        <f t="array" ref="AI27">SUMPRODUCT(([2]!tour=AI$3)*([2]COMMANDE!$B$7:$BO$7=AI$4)*([2]!article=$A27)*([2]!chiffre))</f>
        <v>0</v>
      </c>
      <c r="AJ27" s="26" cm="1">
        <f t="array" ref="AJ27">SUMPRODUCT(([2]!tour=AJ$3)*([2]COMMANDE!$B$7:$BO$7=AJ$4)*([2]!article=$A27)*([2]!chiffre))</f>
        <v>0</v>
      </c>
      <c r="AK27" s="26" cm="1">
        <f t="array" ref="AK27">SUMPRODUCT(([2]!tour=AK$3)*([2]COMMANDE!$B$7:$BO$7=AK$4)*([2]!article=$A27)*([2]!chiffre))</f>
        <v>0</v>
      </c>
      <c r="AL27" s="26" cm="1">
        <f t="array" ref="AL27">SUMPRODUCT(([2]!tour=AL$3)*([2]COMMANDE!$B$7:$BO$7=AL$4)*([2]!article=$A27)*([2]!chiffre))</f>
        <v>0</v>
      </c>
      <c r="AM27" s="26" cm="1">
        <f t="array" ref="AM27">SUMPRODUCT(([2]!tour=AM$3)*([2]COMMANDE!$B$7:$BO$7=AM$4)*([2]!article=$A27)*([2]!chiffre))</f>
        <v>0</v>
      </c>
      <c r="AN27" s="26" cm="1">
        <f t="array" ref="AN27">SUMPRODUCT(([2]!tour=AN$3)*([2]COMMANDE!$B$7:$BO$7=AN$4)*([2]!article=$A27)*([2]!chiffre))</f>
        <v>0</v>
      </c>
      <c r="AO27" s="26" cm="1">
        <f t="array" ref="AO27">SUMPRODUCT(([2]!tour=AO$3)*([2]COMMANDE!$B$7:$BO$7=AO$4)*([2]!article=$A27)*([2]!chiffre))</f>
        <v>0</v>
      </c>
      <c r="AP27" s="26" cm="1">
        <f t="array" ref="AP27">SUMPRODUCT(([2]!tour=AP$3)*([2]COMMANDE!$B$7:$BO$7=AP$4)*([2]!article=$A27)*([2]!chiffre))</f>
        <v>0</v>
      </c>
      <c r="AQ27" s="26" cm="1">
        <f t="array" ref="AQ27">SUMPRODUCT(([2]!tour=AQ$3)*([2]COMMANDE!$B$7:$BO$7=AQ$4)*([2]!article=$A27)*([2]!chiffre))</f>
        <v>0</v>
      </c>
      <c r="AR27" s="26" cm="1">
        <f t="array" ref="AR27">SUMPRODUCT(([2]!tour=AR$3)*([2]COMMANDE!$B$7:$BO$7=AR$4)*([2]!article=$A27)*([2]!chiffre))</f>
        <v>0</v>
      </c>
      <c r="AS27" s="26" cm="1">
        <f t="array" ref="AS27">SUMPRODUCT(([2]!tour=AS$3)*([2]COMMANDE!$B$7:$BO$7=AS$4)*([2]!article=$A27)*([2]!chiffre))</f>
        <v>0</v>
      </c>
      <c r="AT27" s="26" cm="1">
        <f t="array" ref="AT27">SUMPRODUCT(([2]!tour=AT$3)*([2]COMMANDE!$B$7:$BO$7=AT$4)*([2]!article=$A27)*([2]!chiffre))</f>
        <v>0</v>
      </c>
      <c r="AU27" s="26" cm="1">
        <f t="array" ref="AU27">SUMPRODUCT(([2]!tour=AU$3)*([2]COMMANDE!$B$7:$BO$7=AU$4)*([2]!article=$A27)*([2]!chiffre))</f>
        <v>0</v>
      </c>
      <c r="AV27" s="26" cm="1">
        <f t="array" ref="AV27">SUMPRODUCT(([2]!tour=AV$3)*([2]COMMANDE!$B$7:$BO$7=AV$4)*([2]!article=$A27)*([2]!chiffre))</f>
        <v>0</v>
      </c>
      <c r="AW27" s="26" cm="1">
        <f t="array" ref="AW27">SUMPRODUCT(([2]!tour=AW$3)*([2]COMMANDE!$B$7:$BO$7=AW$4)*([2]!article=$A27)*([2]!chiffre))</f>
        <v>0</v>
      </c>
      <c r="AX27" s="26" cm="1">
        <f t="array" ref="AX27">SUMPRODUCT(([2]!tour=AX$3)*([2]COMMANDE!$B$7:$BO$7=AX$4)*([2]!article=$A27)*([2]!chiffre))</f>
        <v>0</v>
      </c>
      <c r="AY27" s="26" cm="1">
        <f t="array" ref="AY27">SUMPRODUCT(([2]!tour=AY$3)*([2]COMMANDE!$B$7:$BO$7=AY$4)*([2]!article=$A27)*([2]!chiffre))</f>
        <v>0</v>
      </c>
      <c r="AZ27" s="26" cm="1">
        <f t="array" ref="AZ27">SUMPRODUCT(([2]!tour=AZ$3)*([2]COMMANDE!$B$7:$BO$7=AZ$4)*([2]!article=$A27)*([2]!chiffre))</f>
        <v>0</v>
      </c>
      <c r="BA27" s="26" cm="1">
        <f t="array" ref="BA27">SUMPRODUCT(([2]!tour=BA$3)*([2]COMMANDE!$B$7:$BO$7=BA$4)*([2]!article=$A27)*([2]!chiffre))</f>
        <v>0</v>
      </c>
      <c r="BB27" s="26" cm="1">
        <f t="array" ref="BB27">SUMPRODUCT(([2]!tour=BB$3)*([2]COMMANDE!$B$7:$BO$7=BB$4)*([2]!article=$A27)*([2]!chiffre))</f>
        <v>0</v>
      </c>
      <c r="BC27" s="26" cm="1">
        <f t="array" ref="BC27">SUMPRODUCT(([2]!tour=BC$3)*([2]COMMANDE!$B$7:$BO$7=BC$4)*([2]!article=$A27)*([2]!chiffre))</f>
        <v>0</v>
      </c>
      <c r="BD27" s="26" cm="1">
        <f t="array" ref="BD27">SUMPRODUCT(([2]!tour=BD$3)*([2]COMMANDE!$B$7:$BO$7=BD$4)*([2]!article=$A27)*([2]!chiffre))</f>
        <v>0</v>
      </c>
      <c r="BE27" s="26" cm="1">
        <f t="array" ref="BE27">SUMPRODUCT(([2]!tour=BE$3)*([2]COMMANDE!$B$7:$BO$7=BE$4)*([2]!article=$A27)*([2]!chiffre))</f>
        <v>0</v>
      </c>
      <c r="BF27" s="26" cm="1">
        <f t="array" ref="BF27">SUMPRODUCT(([2]!tour=BF$3)*([2]COMMANDE!$B$7:$BO$7=BF$4)*([2]!article=$A27)*([2]!chiffre))</f>
        <v>0</v>
      </c>
      <c r="BG27" s="26" cm="1">
        <f t="array" ref="BG27">SUMPRODUCT(([2]!tour=BG$3)*([2]COMMANDE!$B$7:$BO$7=BG$4)*([2]!article=$A27)*([2]!chiffre))</f>
        <v>0</v>
      </c>
      <c r="BH27" s="26" cm="1">
        <f t="array" ref="BH27">SUMPRODUCT(([2]!tour=BH$3)*([2]COMMANDE!$B$7:$BO$7=BH$4)*([2]!article=$A27)*([2]!chiffre))</f>
        <v>0</v>
      </c>
      <c r="BI27" s="26" cm="1">
        <f t="array" ref="BI27">SUMPRODUCT(([2]!tour=BI$3)*([2]COMMANDE!$B$7:$BO$7=BI$4)*([2]!article=$A27)*([2]!chiffre))</f>
        <v>0</v>
      </c>
      <c r="BJ27" s="26" cm="1">
        <f t="array" ref="BJ27">SUMPRODUCT(([2]!tour=BJ$3)*([2]COMMANDE!$B$7:$BO$7=BJ$4)*([2]!article=$A27)*([2]!chiffre))</f>
        <v>0</v>
      </c>
      <c r="BK27" s="26" cm="1">
        <f t="array" ref="BK27">SUMPRODUCT(([2]!tour=BK$3)*([2]COMMANDE!$B$7:$BO$7=BK$4)*([2]!article=$A27)*([2]!chiffre))</f>
        <v>0</v>
      </c>
      <c r="BL27" s="26" cm="1">
        <f t="array" ref="BL27">SUMPRODUCT(([2]!tour=BL$3)*([2]COMMANDE!$B$7:$BO$7=BL$4)*([2]!article=$A27)*([2]!chiffre))</f>
        <v>0</v>
      </c>
      <c r="BM27" s="26" cm="1">
        <f t="array" ref="BM27">SUMPRODUCT(([2]!tour=BM$3)*([2]COMMANDE!$B$7:$BO$7=BM$4)*([2]!article=$A27)*([2]!chiffre))</f>
        <v>0</v>
      </c>
      <c r="BN27" s="26" cm="1">
        <f t="array" ref="BN27">SUMPRODUCT(([2]!tour=BN$3)*([2]COMMANDE!$B$7:$BO$7=BN$4)*([2]!article=$A27)*([2]!chiffre))</f>
        <v>0</v>
      </c>
      <c r="BO27" s="26" cm="1">
        <f t="array" ref="BO27">SUMPRODUCT(([2]!tour=BO$3)*([2]COMMANDE!$B$7:$BO$7=BO$4)*([2]!article=$A27)*([2]!chiffre))</f>
        <v>0</v>
      </c>
      <c r="BP27" s="26" cm="1">
        <f t="array" ref="BP27">SUMPRODUCT(([2]!tour=BP$3)*([2]COMMANDE!$B$7:$BO$7=BP$4)*([2]!article=$A27)*([2]!chiffre))</f>
        <v>0</v>
      </c>
      <c r="BQ27" s="26" cm="1">
        <f t="array" ref="BQ27">SUMPRODUCT(([2]!tour=BQ$3)*([2]COMMANDE!$B$7:$BO$7=BQ$4)*([2]!article=$A27)*([2]!chiffre))</f>
        <v>0</v>
      </c>
      <c r="BR27" s="26" cm="1">
        <f t="array" ref="BR27">SUMPRODUCT(([2]!tour=BR$3)*([2]COMMANDE!$B$7:$BO$7=BR$4)*([2]!article=$A27)*([2]!chiffre))</f>
        <v>0</v>
      </c>
      <c r="BS27" s="26" cm="1">
        <f t="array" ref="BS27">SUMPRODUCT(([2]!tour=BS$3)*([2]COMMANDE!$B$7:$BO$7=BS$4)*([2]!article=$A27)*([2]!chiffre))</f>
        <v>0</v>
      </c>
      <c r="BT27" s="26" cm="1">
        <f t="array" ref="BT27">SUMPRODUCT(([2]!tour=BT$3)*([2]COMMANDE!$B$7:$BO$7=BT$4)*([2]!article=$A27)*([2]!chiffre))</f>
        <v>0</v>
      </c>
      <c r="BU27" s="26" cm="1">
        <f t="array" ref="BU27">SUMPRODUCT(([2]!tour=BU$3)*([2]COMMANDE!$B$7:$BO$7=BU$4)*([2]!article=$A27)*([2]!chiffre))</f>
        <v>0</v>
      </c>
      <c r="BV27" s="26" cm="1">
        <f t="array" ref="BV27">SUMPRODUCT(([2]!tour=BV$3)*([2]COMMANDE!$B$7:$BO$7=BV$4)*([2]!article=$A27)*([2]!chiffre))</f>
        <v>0</v>
      </c>
      <c r="BW27" s="26" cm="1">
        <f t="array" ref="BW27">SUMPRODUCT(([2]!tour=BW$3)*([2]COMMANDE!$B$7:$BO$7=BW$4)*([2]!article=$A27)*([2]!chiffre))</f>
        <v>0</v>
      </c>
      <c r="BX27" s="26" cm="1">
        <f t="array" ref="BX27">SUMPRODUCT(([2]!tour=BX$3)*([2]COMMANDE!$B$7:$BO$7=BX$4)*([2]!article=$A27)*([2]!chiffre))</f>
        <v>0</v>
      </c>
      <c r="BY27" s="26" cm="1">
        <f t="array" ref="BY27">SUMPRODUCT(([2]!tour=BY$3)*([2]COMMANDE!$B$7:$BO$7=BY$4)*([2]!article=$A27)*([2]!chiffre))</f>
        <v>0</v>
      </c>
      <c r="BZ27" s="26" cm="1">
        <f t="array" ref="BZ27">SUMPRODUCT(([2]!tour=BZ$3)*([2]COMMANDE!$B$7:$BO$7=BZ$4)*([2]!article=$A27)*([2]!chiffre))</f>
        <v>0</v>
      </c>
      <c r="CA27" s="26" cm="1">
        <f t="array" ref="CA27">SUMPRODUCT(([2]!tour=CA$3)*([2]COMMANDE!$B$7:$BO$7=CA$4)*([2]!article=$A27)*([2]!chiffre))</f>
        <v>0</v>
      </c>
      <c r="CB27" s="26" cm="1">
        <f t="array" ref="CB27">SUMPRODUCT(([2]!tour=CB$3)*([2]COMMANDE!$B$7:$BO$7=CB$4)*([2]!article=$A27)*([2]!chiffre))</f>
        <v>0</v>
      </c>
      <c r="CC27" s="26" cm="1">
        <f t="array" ref="CC27">SUMPRODUCT(([2]!tour=CC$3)*([2]COMMANDE!$B$7:$BO$7=CC$4)*([2]!article=$A27)*([2]!chiffre))</f>
        <v>0</v>
      </c>
      <c r="CD27" s="26" cm="1">
        <f t="array" ref="CD27">SUMPRODUCT(([2]!tour=CD$3)*([2]COMMANDE!$B$7:$BO$7=CD$4)*([2]!article=$A27)*([2]!chiffre))</f>
        <v>0</v>
      </c>
      <c r="CE27" s="26" cm="1">
        <f t="array" ref="CE27">SUMPRODUCT(([2]!tour=CE$3)*([2]COMMANDE!$B$7:$BO$7=CE$4)*([2]!article=$A27)*([2]!chiffre))</f>
        <v>0</v>
      </c>
      <c r="CF27" s="26" cm="1">
        <f t="array" ref="CF27">SUMPRODUCT(([2]!tour=CF$3)*([2]COMMANDE!$B$7:$BO$7=CF$4)*([2]!article=$A27)*([2]!chiffre))</f>
        <v>0</v>
      </c>
      <c r="CG27" s="26" cm="1">
        <f t="array" ref="CG27">SUMPRODUCT(([2]!tour=CG$3)*([2]COMMANDE!$B$7:$BO$7=CG$4)*([2]!article=$A27)*([2]!chiffre))</f>
        <v>0</v>
      </c>
      <c r="CH27" s="9"/>
      <c r="CI27" s="10"/>
      <c r="CJ27" s="10"/>
    </row>
    <row r="28" spans="1:88" ht="19.5" thickBot="1" x14ac:dyDescent="0.35">
      <c r="A28" s="14" t="s">
        <v>27</v>
      </c>
      <c r="B28" s="26" cm="1">
        <f t="array" ref="B28">SUMPRODUCT(([2]!tour=B$3)*([2]COMMANDE!$B$7:$BO$7=B$4)*([2]!article=$A28)*([2]!chiffre))</f>
        <v>0</v>
      </c>
      <c r="C28" s="26" cm="1">
        <f t="array" ref="C28">SUMPRODUCT(([2]!tour=C$3)*([2]COMMANDE!$B$7:$BO$7=C$4)*([2]!article=$A28)*([2]!chiffre))</f>
        <v>0</v>
      </c>
      <c r="D28" s="26" cm="1">
        <f t="array" ref="D28">SUMPRODUCT(([2]!tour=D$3)*([2]COMMANDE!$B$7:$BO$7=D$4)*([2]!article=$A28)*([2]!chiffre))</f>
        <v>0</v>
      </c>
      <c r="E28" s="26" cm="1">
        <f t="array" ref="E28">SUMPRODUCT(([2]!tour=E$3)*([2]COMMANDE!$B$7:$BO$7=E$4)*([2]!article=$A28)*([2]!chiffre))</f>
        <v>0</v>
      </c>
      <c r="F28" s="26" cm="1">
        <f t="array" ref="F28">SUMPRODUCT(([2]!tour=F$3)*([2]COMMANDE!$B$7:$BO$7=F$4)*([2]!article=$A28)*([2]!chiffre))</f>
        <v>0</v>
      </c>
      <c r="G28" s="26" cm="1">
        <f t="array" ref="G28">SUMPRODUCT(([2]!tour=G$3)*([2]COMMANDE!$B$7:$BO$7=G$4)*([2]!article=$A28)*([2]!chiffre))</f>
        <v>0</v>
      </c>
      <c r="H28" s="26" cm="1">
        <f t="array" ref="H28">SUMPRODUCT(([2]!tour=H$3)*([2]COMMANDE!$B$7:$BO$7=H$4)*([2]!article=$A28)*([2]!chiffre))</f>
        <v>0</v>
      </c>
      <c r="I28" s="26" cm="1">
        <f t="array" ref="I28">SUMPRODUCT(([2]!tour=I$3)*([2]COMMANDE!$B$7:$BO$7=I$4)*([2]!article=$A28)*([2]!chiffre))</f>
        <v>0</v>
      </c>
      <c r="J28" s="26" cm="1">
        <f t="array" ref="J28">SUMPRODUCT(([2]!tour=J$3)*([2]COMMANDE!$B$7:$BO$7=J$4)*([2]!article=$A28)*([2]!chiffre))</f>
        <v>0</v>
      </c>
      <c r="K28" s="26" cm="1">
        <f t="array" ref="K28">SUMPRODUCT(([2]!tour=K$3)*([2]COMMANDE!$B$7:$BO$7=K$4)*([2]!article=$A28)*([2]!chiffre))</f>
        <v>0</v>
      </c>
      <c r="L28" s="26" cm="1">
        <f t="array" ref="L28">SUMPRODUCT(([2]!tour=L$3)*([2]COMMANDE!$B$7:$BO$7=L$4)*([2]!article=$A28)*([2]!chiffre))</f>
        <v>0</v>
      </c>
      <c r="M28" s="26" cm="1">
        <f t="array" ref="M28">SUMPRODUCT(([2]!tour=M$3)*([2]COMMANDE!$B$7:$BO$7=M$4)*([2]!article=$A28)*([2]!chiffre))</f>
        <v>0</v>
      </c>
      <c r="N28" s="26" cm="1">
        <f t="array" ref="N28">SUMPRODUCT(([2]!tour=N$3)*([2]COMMANDE!$B$7:$BO$7=N$4)*([2]!article=$A28)*([2]!chiffre))</f>
        <v>0</v>
      </c>
      <c r="O28" s="26" cm="1">
        <f t="array" ref="O28">SUMPRODUCT(([2]!tour=O$3)*([2]COMMANDE!$B$7:$BO$7=O$4)*([2]!article=$A28)*([2]!chiffre))</f>
        <v>0</v>
      </c>
      <c r="P28" s="26" cm="1">
        <f t="array" ref="P28">SUMPRODUCT(([2]!tour=P$3)*([2]COMMANDE!$B$7:$BO$7=P$4)*([2]!article=$A28)*([2]!chiffre))</f>
        <v>0</v>
      </c>
      <c r="Q28" s="26" cm="1">
        <f t="array" ref="Q28">SUMPRODUCT(([2]!tour=Q$3)*([2]COMMANDE!$B$7:$BO$7=Q$4)*([2]!article=$A28)*([2]!chiffre))</f>
        <v>0</v>
      </c>
      <c r="R28" s="26" cm="1">
        <f t="array" ref="R28">SUMPRODUCT(([2]!tour=R$3)*([2]COMMANDE!$B$7:$BO$7=R$4)*([2]!article=$A28)*([2]!chiffre))</f>
        <v>0</v>
      </c>
      <c r="S28" s="26" cm="1">
        <f t="array" ref="S28">SUMPRODUCT(([2]!tour=S$3)*([2]COMMANDE!$B$7:$BO$7=S$4)*([2]!article=$A28)*([2]!chiffre))</f>
        <v>0</v>
      </c>
      <c r="T28" s="26" cm="1">
        <f t="array" ref="T28">SUMPRODUCT(([2]!tour=T$3)*([2]COMMANDE!$B$7:$BO$7=T$4)*([2]!article=$A28)*([2]!chiffre))</f>
        <v>0</v>
      </c>
      <c r="U28" s="26" cm="1">
        <f t="array" ref="U28">SUMPRODUCT(([2]!tour=U$3)*([2]COMMANDE!$B$7:$BO$7=U$4)*([2]!article=$A28)*([2]!chiffre))</f>
        <v>0</v>
      </c>
      <c r="V28" s="26" cm="1">
        <f t="array" ref="V28">SUMPRODUCT(([2]!tour=V$3)*([2]COMMANDE!$B$7:$BO$7=V$4)*([2]!article=$A28)*([2]!chiffre))</f>
        <v>0</v>
      </c>
      <c r="W28" s="26" cm="1">
        <f t="array" ref="W28">SUMPRODUCT(([2]!tour=W$3)*([2]COMMANDE!$B$7:$BO$7=W$4)*([2]!article=$A28)*([2]!chiffre))</f>
        <v>0</v>
      </c>
      <c r="X28" s="26" cm="1">
        <f t="array" ref="X28">SUMPRODUCT(([2]!tour=X$3)*([2]COMMANDE!$B$7:$BO$7=X$4)*([2]!article=$A28)*([2]!chiffre))</f>
        <v>0</v>
      </c>
      <c r="Y28" s="26" cm="1">
        <f t="array" ref="Y28">SUMPRODUCT(([2]!tour=Y$3)*([2]COMMANDE!$B$7:$BO$7=Y$4)*([2]!article=$A28)*([2]!chiffre))</f>
        <v>0</v>
      </c>
      <c r="Z28" s="26" cm="1">
        <f t="array" ref="Z28">SUMPRODUCT(([2]!tour=Z$3)*([2]COMMANDE!$B$7:$BO$7=Z$4)*([2]!article=$A28)*([2]!chiffre))</f>
        <v>0</v>
      </c>
      <c r="AA28" s="26" cm="1">
        <f t="array" ref="AA28">SUMPRODUCT(([2]!tour=AA$3)*([2]COMMANDE!$B$7:$BO$7=AA$4)*([2]!article=$A28)*([2]!chiffre))</f>
        <v>0</v>
      </c>
      <c r="AB28" s="26" cm="1">
        <f t="array" ref="AB28">SUMPRODUCT(([2]!tour=AB$3)*([2]COMMANDE!$B$7:$BO$7=AB$4)*([2]!article=$A28)*([2]!chiffre))</f>
        <v>0</v>
      </c>
      <c r="AC28" s="26" cm="1">
        <f t="array" ref="AC28">SUMPRODUCT(([2]!tour=AC$3)*([2]COMMANDE!$B$7:$BO$7=AC$4)*([2]!article=$A28)*([2]!chiffre))</f>
        <v>0</v>
      </c>
      <c r="AD28" s="26" cm="1">
        <f t="array" ref="AD28">SUMPRODUCT(([2]!tour=AD$3)*([2]COMMANDE!$B$7:$BO$7=AD$4)*([2]!article=$A28)*([2]!chiffre))</f>
        <v>0</v>
      </c>
      <c r="AE28" s="26" cm="1">
        <f t="array" ref="AE28">SUMPRODUCT(([2]!tour=AE$3)*([2]COMMANDE!$B$7:$BO$7=AE$4)*([2]!article=$A28)*([2]!chiffre))</f>
        <v>0</v>
      </c>
      <c r="AF28" s="26" cm="1">
        <f t="array" ref="AF28">SUMPRODUCT(([2]!tour=AF$3)*([2]COMMANDE!$B$7:$BO$7=AF$4)*([2]!article=$A28)*([2]!chiffre))</f>
        <v>0</v>
      </c>
      <c r="AG28" s="26" cm="1">
        <f t="array" ref="AG28">SUMPRODUCT(([2]!tour=AG$3)*([2]COMMANDE!$B$7:$BO$7=AG$4)*([2]!article=$A28)*([2]!chiffre))</f>
        <v>0</v>
      </c>
      <c r="AH28" s="26" cm="1">
        <f t="array" ref="AH28">SUMPRODUCT(([2]!tour=AH$3)*([2]COMMANDE!$B$7:$BO$7=AH$4)*([2]!article=$A28)*([2]!chiffre))</f>
        <v>0</v>
      </c>
      <c r="AI28" s="26" cm="1">
        <f t="array" ref="AI28">SUMPRODUCT(([2]!tour=AI$3)*([2]COMMANDE!$B$7:$BO$7=AI$4)*([2]!article=$A28)*([2]!chiffre))</f>
        <v>0</v>
      </c>
      <c r="AJ28" s="26" cm="1">
        <f t="array" ref="AJ28">SUMPRODUCT(([2]!tour=AJ$3)*([2]COMMANDE!$B$7:$BO$7=AJ$4)*([2]!article=$A28)*([2]!chiffre))</f>
        <v>0</v>
      </c>
      <c r="AK28" s="26" cm="1">
        <f t="array" ref="AK28">SUMPRODUCT(([2]!tour=AK$3)*([2]COMMANDE!$B$7:$BO$7=AK$4)*([2]!article=$A28)*([2]!chiffre))</f>
        <v>0</v>
      </c>
      <c r="AL28" s="26" cm="1">
        <f t="array" ref="AL28">SUMPRODUCT(([2]!tour=AL$3)*([2]COMMANDE!$B$7:$BO$7=AL$4)*([2]!article=$A28)*([2]!chiffre))</f>
        <v>0</v>
      </c>
      <c r="AM28" s="26" cm="1">
        <f t="array" ref="AM28">SUMPRODUCT(([2]!tour=AM$3)*([2]COMMANDE!$B$7:$BO$7=AM$4)*([2]!article=$A28)*([2]!chiffre))</f>
        <v>0</v>
      </c>
      <c r="AN28" s="26" cm="1">
        <f t="array" ref="AN28">SUMPRODUCT(([2]!tour=AN$3)*([2]COMMANDE!$B$7:$BO$7=AN$4)*([2]!article=$A28)*([2]!chiffre))</f>
        <v>0</v>
      </c>
      <c r="AO28" s="26" cm="1">
        <f t="array" ref="AO28">SUMPRODUCT(([2]!tour=AO$3)*([2]COMMANDE!$B$7:$BO$7=AO$4)*([2]!article=$A28)*([2]!chiffre))</f>
        <v>0</v>
      </c>
      <c r="AP28" s="26" cm="1">
        <f t="array" ref="AP28">SUMPRODUCT(([2]!tour=AP$3)*([2]COMMANDE!$B$7:$BO$7=AP$4)*([2]!article=$A28)*([2]!chiffre))</f>
        <v>0</v>
      </c>
      <c r="AQ28" s="26" cm="1">
        <f t="array" ref="AQ28">SUMPRODUCT(([2]!tour=AQ$3)*([2]COMMANDE!$B$7:$BO$7=AQ$4)*([2]!article=$A28)*([2]!chiffre))</f>
        <v>0</v>
      </c>
      <c r="AR28" s="26" cm="1">
        <f t="array" ref="AR28">SUMPRODUCT(([2]!tour=AR$3)*([2]COMMANDE!$B$7:$BO$7=AR$4)*([2]!article=$A28)*([2]!chiffre))</f>
        <v>0</v>
      </c>
      <c r="AS28" s="26" cm="1">
        <f t="array" ref="AS28">SUMPRODUCT(([2]!tour=AS$3)*([2]COMMANDE!$B$7:$BO$7=AS$4)*([2]!article=$A28)*([2]!chiffre))</f>
        <v>0</v>
      </c>
      <c r="AT28" s="26" cm="1">
        <f t="array" ref="AT28">SUMPRODUCT(([2]!tour=AT$3)*([2]COMMANDE!$B$7:$BO$7=AT$4)*([2]!article=$A28)*([2]!chiffre))</f>
        <v>0</v>
      </c>
      <c r="AU28" s="26" cm="1">
        <f t="array" ref="AU28">SUMPRODUCT(([2]!tour=AU$3)*([2]COMMANDE!$B$7:$BO$7=AU$4)*([2]!article=$A28)*([2]!chiffre))</f>
        <v>0</v>
      </c>
      <c r="AV28" s="26" cm="1">
        <f t="array" ref="AV28">SUMPRODUCT(([2]!tour=AV$3)*([2]COMMANDE!$B$7:$BO$7=AV$4)*([2]!article=$A28)*([2]!chiffre))</f>
        <v>0</v>
      </c>
      <c r="AW28" s="26" cm="1">
        <f t="array" ref="AW28">SUMPRODUCT(([2]!tour=AW$3)*([2]COMMANDE!$B$7:$BO$7=AW$4)*([2]!article=$A28)*([2]!chiffre))</f>
        <v>0</v>
      </c>
      <c r="AX28" s="26" cm="1">
        <f t="array" ref="AX28">SUMPRODUCT(([2]!tour=AX$3)*([2]COMMANDE!$B$7:$BO$7=AX$4)*([2]!article=$A28)*([2]!chiffre))</f>
        <v>0</v>
      </c>
      <c r="AY28" s="26" cm="1">
        <f t="array" ref="AY28">SUMPRODUCT(([2]!tour=AY$3)*([2]COMMANDE!$B$7:$BO$7=AY$4)*([2]!article=$A28)*([2]!chiffre))</f>
        <v>0</v>
      </c>
      <c r="AZ28" s="26" cm="1">
        <f t="array" ref="AZ28">SUMPRODUCT(([2]!tour=AZ$3)*([2]COMMANDE!$B$7:$BO$7=AZ$4)*([2]!article=$A28)*([2]!chiffre))</f>
        <v>0</v>
      </c>
      <c r="BA28" s="26" cm="1">
        <f t="array" ref="BA28">SUMPRODUCT(([2]!tour=BA$3)*([2]COMMANDE!$B$7:$BO$7=BA$4)*([2]!article=$A28)*([2]!chiffre))</f>
        <v>0</v>
      </c>
      <c r="BB28" s="26" cm="1">
        <f t="array" ref="BB28">SUMPRODUCT(([2]!tour=BB$3)*([2]COMMANDE!$B$7:$BO$7=BB$4)*([2]!article=$A28)*([2]!chiffre))</f>
        <v>0</v>
      </c>
      <c r="BC28" s="26" cm="1">
        <f t="array" ref="BC28">SUMPRODUCT(([2]!tour=BC$3)*([2]COMMANDE!$B$7:$BO$7=BC$4)*([2]!article=$A28)*([2]!chiffre))</f>
        <v>0</v>
      </c>
      <c r="BD28" s="26" cm="1">
        <f t="array" ref="BD28">SUMPRODUCT(([2]!tour=BD$3)*([2]COMMANDE!$B$7:$BO$7=BD$4)*([2]!article=$A28)*([2]!chiffre))</f>
        <v>0</v>
      </c>
      <c r="BE28" s="26" cm="1">
        <f t="array" ref="BE28">SUMPRODUCT(([2]!tour=BE$3)*([2]COMMANDE!$B$7:$BO$7=BE$4)*([2]!article=$A28)*([2]!chiffre))</f>
        <v>0</v>
      </c>
      <c r="BF28" s="26" cm="1">
        <f t="array" ref="BF28">SUMPRODUCT(([2]!tour=BF$3)*([2]COMMANDE!$B$7:$BO$7=BF$4)*([2]!article=$A28)*([2]!chiffre))</f>
        <v>0</v>
      </c>
      <c r="BG28" s="26" cm="1">
        <f t="array" ref="BG28">SUMPRODUCT(([2]!tour=BG$3)*([2]COMMANDE!$B$7:$BO$7=BG$4)*([2]!article=$A28)*([2]!chiffre))</f>
        <v>0</v>
      </c>
      <c r="BH28" s="26" cm="1">
        <f t="array" ref="BH28">SUMPRODUCT(([2]!tour=BH$3)*([2]COMMANDE!$B$7:$BO$7=BH$4)*([2]!article=$A28)*([2]!chiffre))</f>
        <v>0</v>
      </c>
      <c r="BI28" s="26" cm="1">
        <f t="array" ref="BI28">SUMPRODUCT(([2]!tour=BI$3)*([2]COMMANDE!$B$7:$BO$7=BI$4)*([2]!article=$A28)*([2]!chiffre))</f>
        <v>0</v>
      </c>
      <c r="BJ28" s="26" cm="1">
        <f t="array" ref="BJ28">SUMPRODUCT(([2]!tour=BJ$3)*([2]COMMANDE!$B$7:$BO$7=BJ$4)*([2]!article=$A28)*([2]!chiffre))</f>
        <v>0</v>
      </c>
      <c r="BK28" s="26" cm="1">
        <f t="array" ref="BK28">SUMPRODUCT(([2]!tour=BK$3)*([2]COMMANDE!$B$7:$BO$7=BK$4)*([2]!article=$A28)*([2]!chiffre))</f>
        <v>0</v>
      </c>
      <c r="BL28" s="26" cm="1">
        <f t="array" ref="BL28">SUMPRODUCT(([2]!tour=BL$3)*([2]COMMANDE!$B$7:$BO$7=BL$4)*([2]!article=$A28)*([2]!chiffre))</f>
        <v>0</v>
      </c>
      <c r="BM28" s="26" cm="1">
        <f t="array" ref="BM28">SUMPRODUCT(([2]!tour=BM$3)*([2]COMMANDE!$B$7:$BO$7=BM$4)*([2]!article=$A28)*([2]!chiffre))</f>
        <v>0</v>
      </c>
      <c r="BN28" s="26" cm="1">
        <f t="array" ref="BN28">SUMPRODUCT(([2]!tour=BN$3)*([2]COMMANDE!$B$7:$BO$7=BN$4)*([2]!article=$A28)*([2]!chiffre))</f>
        <v>0</v>
      </c>
      <c r="BO28" s="26" cm="1">
        <f t="array" ref="BO28">SUMPRODUCT(([2]!tour=BO$3)*([2]COMMANDE!$B$7:$BO$7=BO$4)*([2]!article=$A28)*([2]!chiffre))</f>
        <v>0</v>
      </c>
      <c r="BP28" s="26" cm="1">
        <f t="array" ref="BP28">SUMPRODUCT(([2]!tour=BP$3)*([2]COMMANDE!$B$7:$BO$7=BP$4)*([2]!article=$A28)*([2]!chiffre))</f>
        <v>0</v>
      </c>
      <c r="BQ28" s="26" cm="1">
        <f t="array" ref="BQ28">SUMPRODUCT(([2]!tour=BQ$3)*([2]COMMANDE!$B$7:$BO$7=BQ$4)*([2]!article=$A28)*([2]!chiffre))</f>
        <v>0</v>
      </c>
      <c r="BR28" s="26" cm="1">
        <f t="array" ref="BR28">SUMPRODUCT(([2]!tour=BR$3)*([2]COMMANDE!$B$7:$BO$7=BR$4)*([2]!article=$A28)*([2]!chiffre))</f>
        <v>0</v>
      </c>
      <c r="BS28" s="26" cm="1">
        <f t="array" ref="BS28">SUMPRODUCT(([2]!tour=BS$3)*([2]COMMANDE!$B$7:$BO$7=BS$4)*([2]!article=$A28)*([2]!chiffre))</f>
        <v>0</v>
      </c>
      <c r="BT28" s="26" cm="1">
        <f t="array" ref="BT28">SUMPRODUCT(([2]!tour=BT$3)*([2]COMMANDE!$B$7:$BO$7=BT$4)*([2]!article=$A28)*([2]!chiffre))</f>
        <v>0</v>
      </c>
      <c r="BU28" s="26" cm="1">
        <f t="array" ref="BU28">SUMPRODUCT(([2]!tour=BU$3)*([2]COMMANDE!$B$7:$BO$7=BU$4)*([2]!article=$A28)*([2]!chiffre))</f>
        <v>0</v>
      </c>
      <c r="BV28" s="26" cm="1">
        <f t="array" ref="BV28">SUMPRODUCT(([2]!tour=BV$3)*([2]COMMANDE!$B$7:$BO$7=BV$4)*([2]!article=$A28)*([2]!chiffre))</f>
        <v>0</v>
      </c>
      <c r="BW28" s="26" cm="1">
        <f t="array" ref="BW28">SUMPRODUCT(([2]!tour=BW$3)*([2]COMMANDE!$B$7:$BO$7=BW$4)*([2]!article=$A28)*([2]!chiffre))</f>
        <v>0</v>
      </c>
      <c r="BX28" s="26" cm="1">
        <f t="array" ref="BX28">SUMPRODUCT(([2]!tour=BX$3)*([2]COMMANDE!$B$7:$BO$7=BX$4)*([2]!article=$A28)*([2]!chiffre))</f>
        <v>0</v>
      </c>
      <c r="BY28" s="26" cm="1">
        <f t="array" ref="BY28">SUMPRODUCT(([2]!tour=BY$3)*([2]COMMANDE!$B$7:$BO$7=BY$4)*([2]!article=$A28)*([2]!chiffre))</f>
        <v>0</v>
      </c>
      <c r="BZ28" s="26" cm="1">
        <f t="array" ref="BZ28">SUMPRODUCT(([2]!tour=BZ$3)*([2]COMMANDE!$B$7:$BO$7=BZ$4)*([2]!article=$A28)*([2]!chiffre))</f>
        <v>0</v>
      </c>
      <c r="CA28" s="26" cm="1">
        <f t="array" ref="CA28">SUMPRODUCT(([2]!tour=CA$3)*([2]COMMANDE!$B$7:$BO$7=CA$4)*([2]!article=$A28)*([2]!chiffre))</f>
        <v>0</v>
      </c>
      <c r="CB28" s="26" cm="1">
        <f t="array" ref="CB28">SUMPRODUCT(([2]!tour=CB$3)*([2]COMMANDE!$B$7:$BO$7=CB$4)*([2]!article=$A28)*([2]!chiffre))</f>
        <v>0</v>
      </c>
      <c r="CC28" s="26" cm="1">
        <f t="array" ref="CC28">SUMPRODUCT(([2]!tour=CC$3)*([2]COMMANDE!$B$7:$BO$7=CC$4)*([2]!article=$A28)*([2]!chiffre))</f>
        <v>0</v>
      </c>
      <c r="CD28" s="26" cm="1">
        <f t="array" ref="CD28">SUMPRODUCT(([2]!tour=CD$3)*([2]COMMANDE!$B$7:$BO$7=CD$4)*([2]!article=$A28)*([2]!chiffre))</f>
        <v>0</v>
      </c>
      <c r="CE28" s="26" cm="1">
        <f t="array" ref="CE28">SUMPRODUCT(([2]!tour=CE$3)*([2]COMMANDE!$B$7:$BO$7=CE$4)*([2]!article=$A28)*([2]!chiffre))</f>
        <v>0</v>
      </c>
      <c r="CF28" s="26" cm="1">
        <f t="array" ref="CF28">SUMPRODUCT(([2]!tour=CF$3)*([2]COMMANDE!$B$7:$BO$7=CF$4)*([2]!article=$A28)*([2]!chiffre))</f>
        <v>0</v>
      </c>
      <c r="CG28" s="26" cm="1">
        <f t="array" ref="CG28">SUMPRODUCT(([2]!tour=CG$3)*([2]COMMANDE!$B$7:$BO$7=CG$4)*([2]!article=$A28)*([2]!chiffre))</f>
        <v>0</v>
      </c>
      <c r="CH28" s="9"/>
      <c r="CI28" s="10"/>
      <c r="CJ28" s="10"/>
    </row>
    <row r="29" spans="1:88" ht="19.5" thickBot="1" x14ac:dyDescent="0.35">
      <c r="A29" s="15" t="s">
        <v>28</v>
      </c>
      <c r="B29" s="26" cm="1">
        <f t="array" ref="B29">SUMPRODUCT(([2]!tour=B$3)*([2]COMMANDE!$B$7:$BO$7=B$4)*([2]!article=$A29)*([2]!chiffre))</f>
        <v>0</v>
      </c>
      <c r="C29" s="26" cm="1">
        <f t="array" ref="C29">SUMPRODUCT(([2]!tour=C$3)*([2]COMMANDE!$B$7:$BO$7=C$4)*([2]!article=$A29)*([2]!chiffre))</f>
        <v>0</v>
      </c>
      <c r="D29" s="26" cm="1">
        <f t="array" ref="D29">SUMPRODUCT(([2]!tour=D$3)*([2]COMMANDE!$B$7:$BO$7=D$4)*([2]!article=$A29)*([2]!chiffre))</f>
        <v>0</v>
      </c>
      <c r="E29" s="26" cm="1">
        <f t="array" ref="E29">SUMPRODUCT(([2]!tour=E$3)*([2]COMMANDE!$B$7:$BO$7=E$4)*([2]!article=$A29)*([2]!chiffre))</f>
        <v>0</v>
      </c>
      <c r="F29" s="26" cm="1">
        <f t="array" ref="F29">SUMPRODUCT(([2]!tour=F$3)*([2]COMMANDE!$B$7:$BO$7=F$4)*([2]!article=$A29)*([2]!chiffre))</f>
        <v>0</v>
      </c>
      <c r="G29" s="26" cm="1">
        <f t="array" ref="G29">SUMPRODUCT(([2]!tour=G$3)*([2]COMMANDE!$B$7:$BO$7=G$4)*([2]!article=$A29)*([2]!chiffre))</f>
        <v>0</v>
      </c>
      <c r="H29" s="26" cm="1">
        <f t="array" ref="H29">SUMPRODUCT(([2]!tour=H$3)*([2]COMMANDE!$B$7:$BO$7=H$4)*([2]!article=$A29)*([2]!chiffre))</f>
        <v>0</v>
      </c>
      <c r="I29" s="26" cm="1">
        <f t="array" ref="I29">SUMPRODUCT(([2]!tour=I$3)*([2]COMMANDE!$B$7:$BO$7=I$4)*([2]!article=$A29)*([2]!chiffre))</f>
        <v>0</v>
      </c>
      <c r="J29" s="26" cm="1">
        <f t="array" ref="J29">SUMPRODUCT(([2]!tour=J$3)*([2]COMMANDE!$B$7:$BO$7=J$4)*([2]!article=$A29)*([2]!chiffre))</f>
        <v>0</v>
      </c>
      <c r="K29" s="26" cm="1">
        <f t="array" ref="K29">SUMPRODUCT(([2]!tour=K$3)*([2]COMMANDE!$B$7:$BO$7=K$4)*([2]!article=$A29)*([2]!chiffre))</f>
        <v>0</v>
      </c>
      <c r="L29" s="26" cm="1">
        <f t="array" ref="L29">SUMPRODUCT(([2]!tour=L$3)*([2]COMMANDE!$B$7:$BO$7=L$4)*([2]!article=$A29)*([2]!chiffre))</f>
        <v>0</v>
      </c>
      <c r="M29" s="26" cm="1">
        <f t="array" ref="M29">SUMPRODUCT(([2]!tour=M$3)*([2]COMMANDE!$B$7:$BO$7=M$4)*([2]!article=$A29)*([2]!chiffre))</f>
        <v>0</v>
      </c>
      <c r="N29" s="26" cm="1">
        <f t="array" ref="N29">SUMPRODUCT(([2]!tour=N$3)*([2]COMMANDE!$B$7:$BO$7=N$4)*([2]!article=$A29)*([2]!chiffre))</f>
        <v>0</v>
      </c>
      <c r="O29" s="26" cm="1">
        <f t="array" ref="O29">SUMPRODUCT(([2]!tour=O$3)*([2]COMMANDE!$B$7:$BO$7=O$4)*([2]!article=$A29)*([2]!chiffre))</f>
        <v>0</v>
      </c>
      <c r="P29" s="26" cm="1">
        <f t="array" ref="P29">SUMPRODUCT(([2]!tour=P$3)*([2]COMMANDE!$B$7:$BO$7=P$4)*([2]!article=$A29)*([2]!chiffre))</f>
        <v>0</v>
      </c>
      <c r="Q29" s="26" cm="1">
        <f t="array" ref="Q29">SUMPRODUCT(([2]!tour=Q$3)*([2]COMMANDE!$B$7:$BO$7=Q$4)*([2]!article=$A29)*([2]!chiffre))</f>
        <v>0</v>
      </c>
      <c r="R29" s="26" cm="1">
        <f t="array" ref="R29">SUMPRODUCT(([2]!tour=R$3)*([2]COMMANDE!$B$7:$BO$7=R$4)*([2]!article=$A29)*([2]!chiffre))</f>
        <v>0</v>
      </c>
      <c r="S29" s="26" cm="1">
        <f t="array" ref="S29">SUMPRODUCT(([2]!tour=S$3)*([2]COMMANDE!$B$7:$BO$7=S$4)*([2]!article=$A29)*([2]!chiffre))</f>
        <v>0</v>
      </c>
      <c r="T29" s="26" cm="1">
        <f t="array" ref="T29">SUMPRODUCT(([2]!tour=T$3)*([2]COMMANDE!$B$7:$BO$7=T$4)*([2]!article=$A29)*([2]!chiffre))</f>
        <v>0</v>
      </c>
      <c r="U29" s="26" cm="1">
        <f t="array" ref="U29">SUMPRODUCT(([2]!tour=U$3)*([2]COMMANDE!$B$7:$BO$7=U$4)*([2]!article=$A29)*([2]!chiffre))</f>
        <v>0</v>
      </c>
      <c r="V29" s="26" cm="1">
        <f t="array" ref="V29">SUMPRODUCT(([2]!tour=V$3)*([2]COMMANDE!$B$7:$BO$7=V$4)*([2]!article=$A29)*([2]!chiffre))</f>
        <v>0</v>
      </c>
      <c r="W29" s="26" cm="1">
        <f t="array" ref="W29">SUMPRODUCT(([2]!tour=W$3)*([2]COMMANDE!$B$7:$BO$7=W$4)*([2]!article=$A29)*([2]!chiffre))</f>
        <v>0</v>
      </c>
      <c r="X29" s="26" cm="1">
        <f t="array" ref="X29">SUMPRODUCT(([2]!tour=X$3)*([2]COMMANDE!$B$7:$BO$7=X$4)*([2]!article=$A29)*([2]!chiffre))</f>
        <v>0</v>
      </c>
      <c r="Y29" s="26" cm="1">
        <f t="array" ref="Y29">SUMPRODUCT(([2]!tour=Y$3)*([2]COMMANDE!$B$7:$BO$7=Y$4)*([2]!article=$A29)*([2]!chiffre))</f>
        <v>0</v>
      </c>
      <c r="Z29" s="26" cm="1">
        <f t="array" ref="Z29">SUMPRODUCT(([2]!tour=Z$3)*([2]COMMANDE!$B$7:$BO$7=Z$4)*([2]!article=$A29)*([2]!chiffre))</f>
        <v>0</v>
      </c>
      <c r="AA29" s="26" cm="1">
        <f t="array" ref="AA29">SUMPRODUCT(([2]!tour=AA$3)*([2]COMMANDE!$B$7:$BO$7=AA$4)*([2]!article=$A29)*([2]!chiffre))</f>
        <v>0</v>
      </c>
      <c r="AB29" s="26" cm="1">
        <f t="array" ref="AB29">SUMPRODUCT(([2]!tour=AB$3)*([2]COMMANDE!$B$7:$BO$7=AB$4)*([2]!article=$A29)*([2]!chiffre))</f>
        <v>0</v>
      </c>
      <c r="AC29" s="26" cm="1">
        <f t="array" ref="AC29">SUMPRODUCT(([2]!tour=AC$3)*([2]COMMANDE!$B$7:$BO$7=AC$4)*([2]!article=$A29)*([2]!chiffre))</f>
        <v>0</v>
      </c>
      <c r="AD29" s="26" cm="1">
        <f t="array" ref="AD29">SUMPRODUCT(([2]!tour=AD$3)*([2]COMMANDE!$B$7:$BO$7=AD$4)*([2]!article=$A29)*([2]!chiffre))</f>
        <v>0</v>
      </c>
      <c r="AE29" s="26" cm="1">
        <f t="array" ref="AE29">SUMPRODUCT(([2]!tour=AE$3)*([2]COMMANDE!$B$7:$BO$7=AE$4)*([2]!article=$A29)*([2]!chiffre))</f>
        <v>0</v>
      </c>
      <c r="AF29" s="26" cm="1">
        <f t="array" ref="AF29">SUMPRODUCT(([2]!tour=AF$3)*([2]COMMANDE!$B$7:$BO$7=AF$4)*([2]!article=$A29)*([2]!chiffre))</f>
        <v>0</v>
      </c>
      <c r="AG29" s="26" cm="1">
        <f t="array" ref="AG29">SUMPRODUCT(([2]!tour=AG$3)*([2]COMMANDE!$B$7:$BO$7=AG$4)*([2]!article=$A29)*([2]!chiffre))</f>
        <v>0</v>
      </c>
      <c r="AH29" s="26" cm="1">
        <f t="array" ref="AH29">SUMPRODUCT(([2]!tour=AH$3)*([2]COMMANDE!$B$7:$BO$7=AH$4)*([2]!article=$A29)*([2]!chiffre))</f>
        <v>0</v>
      </c>
      <c r="AI29" s="26" cm="1">
        <f t="array" ref="AI29">SUMPRODUCT(([2]!tour=AI$3)*([2]COMMANDE!$B$7:$BO$7=AI$4)*([2]!article=$A29)*([2]!chiffre))</f>
        <v>0</v>
      </c>
      <c r="AJ29" s="26" cm="1">
        <f t="array" ref="AJ29">SUMPRODUCT(([2]!tour=AJ$3)*([2]COMMANDE!$B$7:$BO$7=AJ$4)*([2]!article=$A29)*([2]!chiffre))</f>
        <v>0</v>
      </c>
      <c r="AK29" s="26" cm="1">
        <f t="array" ref="AK29">SUMPRODUCT(([2]!tour=AK$3)*([2]COMMANDE!$B$7:$BO$7=AK$4)*([2]!article=$A29)*([2]!chiffre))</f>
        <v>0</v>
      </c>
      <c r="AL29" s="26" cm="1">
        <f t="array" ref="AL29">SUMPRODUCT(([2]!tour=AL$3)*([2]COMMANDE!$B$7:$BO$7=AL$4)*([2]!article=$A29)*([2]!chiffre))</f>
        <v>0</v>
      </c>
      <c r="AM29" s="26" cm="1">
        <f t="array" ref="AM29">SUMPRODUCT(([2]!tour=AM$3)*([2]COMMANDE!$B$7:$BO$7=AM$4)*([2]!article=$A29)*([2]!chiffre))</f>
        <v>0</v>
      </c>
      <c r="AN29" s="26" cm="1">
        <f t="array" ref="AN29">SUMPRODUCT(([2]!tour=AN$3)*([2]COMMANDE!$B$7:$BO$7=AN$4)*([2]!article=$A29)*([2]!chiffre))</f>
        <v>0</v>
      </c>
      <c r="AO29" s="26" cm="1">
        <f t="array" ref="AO29">SUMPRODUCT(([2]!tour=AO$3)*([2]COMMANDE!$B$7:$BO$7=AO$4)*([2]!article=$A29)*([2]!chiffre))</f>
        <v>0</v>
      </c>
      <c r="AP29" s="26" cm="1">
        <f t="array" ref="AP29">SUMPRODUCT(([2]!tour=AP$3)*([2]COMMANDE!$B$7:$BO$7=AP$4)*([2]!article=$A29)*([2]!chiffre))</f>
        <v>0</v>
      </c>
      <c r="AQ29" s="26" cm="1">
        <f t="array" ref="AQ29">SUMPRODUCT(([2]!tour=AQ$3)*([2]COMMANDE!$B$7:$BO$7=AQ$4)*([2]!article=$A29)*([2]!chiffre))</f>
        <v>0</v>
      </c>
      <c r="AR29" s="26" cm="1">
        <f t="array" ref="AR29">SUMPRODUCT(([2]!tour=AR$3)*([2]COMMANDE!$B$7:$BO$7=AR$4)*([2]!article=$A29)*([2]!chiffre))</f>
        <v>0</v>
      </c>
      <c r="AS29" s="26" cm="1">
        <f t="array" ref="AS29">SUMPRODUCT(([2]!tour=AS$3)*([2]COMMANDE!$B$7:$BO$7=AS$4)*([2]!article=$A29)*([2]!chiffre))</f>
        <v>0</v>
      </c>
      <c r="AT29" s="26" cm="1">
        <f t="array" ref="AT29">SUMPRODUCT(([2]!tour=AT$3)*([2]COMMANDE!$B$7:$BO$7=AT$4)*([2]!article=$A29)*([2]!chiffre))</f>
        <v>0</v>
      </c>
      <c r="AU29" s="26" cm="1">
        <f t="array" ref="AU29">SUMPRODUCT(([2]!tour=AU$3)*([2]COMMANDE!$B$7:$BO$7=AU$4)*([2]!article=$A29)*([2]!chiffre))</f>
        <v>0</v>
      </c>
      <c r="AV29" s="26" cm="1">
        <f t="array" ref="AV29">SUMPRODUCT(([2]!tour=AV$3)*([2]COMMANDE!$B$7:$BO$7=AV$4)*([2]!article=$A29)*([2]!chiffre))</f>
        <v>0</v>
      </c>
      <c r="AW29" s="26" cm="1">
        <f t="array" ref="AW29">SUMPRODUCT(([2]!tour=AW$3)*([2]COMMANDE!$B$7:$BO$7=AW$4)*([2]!article=$A29)*([2]!chiffre))</f>
        <v>0</v>
      </c>
      <c r="AX29" s="26" cm="1">
        <f t="array" ref="AX29">SUMPRODUCT(([2]!tour=AX$3)*([2]COMMANDE!$B$7:$BO$7=AX$4)*([2]!article=$A29)*([2]!chiffre))</f>
        <v>0</v>
      </c>
      <c r="AY29" s="26" cm="1">
        <f t="array" ref="AY29">SUMPRODUCT(([2]!tour=AY$3)*([2]COMMANDE!$B$7:$BO$7=AY$4)*([2]!article=$A29)*([2]!chiffre))</f>
        <v>0</v>
      </c>
      <c r="AZ29" s="26" cm="1">
        <f t="array" ref="AZ29">SUMPRODUCT(([2]!tour=AZ$3)*([2]COMMANDE!$B$7:$BO$7=AZ$4)*([2]!article=$A29)*([2]!chiffre))</f>
        <v>0</v>
      </c>
      <c r="BA29" s="26" cm="1">
        <f t="array" ref="BA29">SUMPRODUCT(([2]!tour=BA$3)*([2]COMMANDE!$B$7:$BO$7=BA$4)*([2]!article=$A29)*([2]!chiffre))</f>
        <v>0</v>
      </c>
      <c r="BB29" s="26" cm="1">
        <f t="array" ref="BB29">SUMPRODUCT(([2]!tour=BB$3)*([2]COMMANDE!$B$7:$BO$7=BB$4)*([2]!article=$A29)*([2]!chiffre))</f>
        <v>0</v>
      </c>
      <c r="BC29" s="26" cm="1">
        <f t="array" ref="BC29">SUMPRODUCT(([2]!tour=BC$3)*([2]COMMANDE!$B$7:$BO$7=BC$4)*([2]!article=$A29)*([2]!chiffre))</f>
        <v>0</v>
      </c>
      <c r="BD29" s="26" cm="1">
        <f t="array" ref="BD29">SUMPRODUCT(([2]!tour=BD$3)*([2]COMMANDE!$B$7:$BO$7=BD$4)*([2]!article=$A29)*([2]!chiffre))</f>
        <v>0</v>
      </c>
      <c r="BE29" s="26" cm="1">
        <f t="array" ref="BE29">SUMPRODUCT(([2]!tour=BE$3)*([2]COMMANDE!$B$7:$BO$7=BE$4)*([2]!article=$A29)*([2]!chiffre))</f>
        <v>0</v>
      </c>
      <c r="BF29" s="26" cm="1">
        <f t="array" ref="BF29">SUMPRODUCT(([2]!tour=BF$3)*([2]COMMANDE!$B$7:$BO$7=BF$4)*([2]!article=$A29)*([2]!chiffre))</f>
        <v>0</v>
      </c>
      <c r="BG29" s="26" cm="1">
        <f t="array" ref="BG29">SUMPRODUCT(([2]!tour=BG$3)*([2]COMMANDE!$B$7:$BO$7=BG$4)*([2]!article=$A29)*([2]!chiffre))</f>
        <v>0</v>
      </c>
      <c r="BH29" s="26" cm="1">
        <f t="array" ref="BH29">SUMPRODUCT(([2]!tour=BH$3)*([2]COMMANDE!$B$7:$BO$7=BH$4)*([2]!article=$A29)*([2]!chiffre))</f>
        <v>0</v>
      </c>
      <c r="BI29" s="26" cm="1">
        <f t="array" ref="BI29">SUMPRODUCT(([2]!tour=BI$3)*([2]COMMANDE!$B$7:$BO$7=BI$4)*([2]!article=$A29)*([2]!chiffre))</f>
        <v>0</v>
      </c>
      <c r="BJ29" s="26" cm="1">
        <f t="array" ref="BJ29">SUMPRODUCT(([2]!tour=BJ$3)*([2]COMMANDE!$B$7:$BO$7=BJ$4)*([2]!article=$A29)*([2]!chiffre))</f>
        <v>0</v>
      </c>
      <c r="BK29" s="26" cm="1">
        <f t="array" ref="BK29">SUMPRODUCT(([2]!tour=BK$3)*([2]COMMANDE!$B$7:$BO$7=BK$4)*([2]!article=$A29)*([2]!chiffre))</f>
        <v>0</v>
      </c>
      <c r="BL29" s="26" cm="1">
        <f t="array" ref="BL29">SUMPRODUCT(([2]!tour=BL$3)*([2]COMMANDE!$B$7:$BO$7=BL$4)*([2]!article=$A29)*([2]!chiffre))</f>
        <v>0</v>
      </c>
      <c r="BM29" s="26" cm="1">
        <f t="array" ref="BM29">SUMPRODUCT(([2]!tour=BM$3)*([2]COMMANDE!$B$7:$BO$7=BM$4)*([2]!article=$A29)*([2]!chiffre))</f>
        <v>0</v>
      </c>
      <c r="BN29" s="26" cm="1">
        <f t="array" ref="BN29">SUMPRODUCT(([2]!tour=BN$3)*([2]COMMANDE!$B$7:$BO$7=BN$4)*([2]!article=$A29)*([2]!chiffre))</f>
        <v>0</v>
      </c>
      <c r="BO29" s="26" cm="1">
        <f t="array" ref="BO29">SUMPRODUCT(([2]!tour=BO$3)*([2]COMMANDE!$B$7:$BO$7=BO$4)*([2]!article=$A29)*([2]!chiffre))</f>
        <v>0</v>
      </c>
      <c r="BP29" s="26" cm="1">
        <f t="array" ref="BP29">SUMPRODUCT(([2]!tour=BP$3)*([2]COMMANDE!$B$7:$BO$7=BP$4)*([2]!article=$A29)*([2]!chiffre))</f>
        <v>0</v>
      </c>
      <c r="BQ29" s="26" cm="1">
        <f t="array" ref="BQ29">SUMPRODUCT(([2]!tour=BQ$3)*([2]COMMANDE!$B$7:$BO$7=BQ$4)*([2]!article=$A29)*([2]!chiffre))</f>
        <v>0</v>
      </c>
      <c r="BR29" s="26" cm="1">
        <f t="array" ref="BR29">SUMPRODUCT(([2]!tour=BR$3)*([2]COMMANDE!$B$7:$BO$7=BR$4)*([2]!article=$A29)*([2]!chiffre))</f>
        <v>0</v>
      </c>
      <c r="BS29" s="26" cm="1">
        <f t="array" ref="BS29">SUMPRODUCT(([2]!tour=BS$3)*([2]COMMANDE!$B$7:$BO$7=BS$4)*([2]!article=$A29)*([2]!chiffre))</f>
        <v>0</v>
      </c>
      <c r="BT29" s="26" cm="1">
        <f t="array" ref="BT29">SUMPRODUCT(([2]!tour=BT$3)*([2]COMMANDE!$B$7:$BO$7=BT$4)*([2]!article=$A29)*([2]!chiffre))</f>
        <v>0</v>
      </c>
      <c r="BU29" s="26" cm="1">
        <f t="array" ref="BU29">SUMPRODUCT(([2]!tour=BU$3)*([2]COMMANDE!$B$7:$BO$7=BU$4)*([2]!article=$A29)*([2]!chiffre))</f>
        <v>0</v>
      </c>
      <c r="BV29" s="26" cm="1">
        <f t="array" ref="BV29">SUMPRODUCT(([2]!tour=BV$3)*([2]COMMANDE!$B$7:$BO$7=BV$4)*([2]!article=$A29)*([2]!chiffre))</f>
        <v>0</v>
      </c>
      <c r="BW29" s="26" cm="1">
        <f t="array" ref="BW29">SUMPRODUCT(([2]!tour=BW$3)*([2]COMMANDE!$B$7:$BO$7=BW$4)*([2]!article=$A29)*([2]!chiffre))</f>
        <v>0</v>
      </c>
      <c r="BX29" s="26" cm="1">
        <f t="array" ref="BX29">SUMPRODUCT(([2]!tour=BX$3)*([2]COMMANDE!$B$7:$BO$7=BX$4)*([2]!article=$A29)*([2]!chiffre))</f>
        <v>0</v>
      </c>
      <c r="BY29" s="26" cm="1">
        <f t="array" ref="BY29">SUMPRODUCT(([2]!tour=BY$3)*([2]COMMANDE!$B$7:$BO$7=BY$4)*([2]!article=$A29)*([2]!chiffre))</f>
        <v>0</v>
      </c>
      <c r="BZ29" s="26" cm="1">
        <f t="array" ref="BZ29">SUMPRODUCT(([2]!tour=BZ$3)*([2]COMMANDE!$B$7:$BO$7=BZ$4)*([2]!article=$A29)*([2]!chiffre))</f>
        <v>0</v>
      </c>
      <c r="CA29" s="26" cm="1">
        <f t="array" ref="CA29">SUMPRODUCT(([2]!tour=CA$3)*([2]COMMANDE!$B$7:$BO$7=CA$4)*([2]!article=$A29)*([2]!chiffre))</f>
        <v>0</v>
      </c>
      <c r="CB29" s="26" cm="1">
        <f t="array" ref="CB29">SUMPRODUCT(([2]!tour=CB$3)*([2]COMMANDE!$B$7:$BO$7=CB$4)*([2]!article=$A29)*([2]!chiffre))</f>
        <v>0</v>
      </c>
      <c r="CC29" s="26" cm="1">
        <f t="array" ref="CC29">SUMPRODUCT(([2]!tour=CC$3)*([2]COMMANDE!$B$7:$BO$7=CC$4)*([2]!article=$A29)*([2]!chiffre))</f>
        <v>0</v>
      </c>
      <c r="CD29" s="26" cm="1">
        <f t="array" ref="CD29">SUMPRODUCT(([2]!tour=CD$3)*([2]COMMANDE!$B$7:$BO$7=CD$4)*([2]!article=$A29)*([2]!chiffre))</f>
        <v>0</v>
      </c>
      <c r="CE29" s="26" cm="1">
        <f t="array" ref="CE29">SUMPRODUCT(([2]!tour=CE$3)*([2]COMMANDE!$B$7:$BO$7=CE$4)*([2]!article=$A29)*([2]!chiffre))</f>
        <v>0</v>
      </c>
      <c r="CF29" s="26" cm="1">
        <f t="array" ref="CF29">SUMPRODUCT(([2]!tour=CF$3)*([2]COMMANDE!$B$7:$BO$7=CF$4)*([2]!article=$A29)*([2]!chiffre))</f>
        <v>0</v>
      </c>
      <c r="CG29" s="26" cm="1">
        <f t="array" ref="CG29">SUMPRODUCT(([2]!tour=CG$3)*([2]COMMANDE!$B$7:$BO$7=CG$4)*([2]!article=$A29)*([2]!chiffre))</f>
        <v>0</v>
      </c>
      <c r="CH29" s="9"/>
      <c r="CI29" s="10"/>
      <c r="CJ29" s="10"/>
    </row>
    <row r="30" spans="1:88" ht="16.5" thickBot="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7"/>
    </row>
    <row r="31" spans="1:88" ht="19.5" thickBot="1" x14ac:dyDescent="0.35">
      <c r="A31" s="12" t="s">
        <v>3</v>
      </c>
      <c r="B31" s="23">
        <f>SUM(B5:C29)</f>
        <v>0</v>
      </c>
      <c r="C31" s="24"/>
      <c r="D31" s="23">
        <f>SUM(D5:E29)</f>
        <v>0</v>
      </c>
      <c r="E31" s="24"/>
      <c r="F31" s="23">
        <f>SUM(F5:G29)</f>
        <v>0</v>
      </c>
      <c r="G31" s="24"/>
      <c r="H31" s="23">
        <f>SUM(H5:I29)</f>
        <v>0</v>
      </c>
      <c r="I31" s="24"/>
      <c r="J31" s="23">
        <f>SUM(J5:K29)</f>
        <v>0</v>
      </c>
      <c r="K31" s="24"/>
      <c r="L31" s="23">
        <f>SUM(L5:M29)</f>
        <v>0</v>
      </c>
      <c r="M31" s="24"/>
      <c r="N31" s="23">
        <f>SUM(N5:O29)</f>
        <v>0</v>
      </c>
      <c r="O31" s="24"/>
      <c r="P31" s="23">
        <f>SUM(P5:Q29)</f>
        <v>0</v>
      </c>
      <c r="Q31" s="24"/>
      <c r="R31" s="23">
        <f>SUM(R5:S29)</f>
        <v>0</v>
      </c>
      <c r="S31" s="24"/>
      <c r="T31" s="23">
        <f>SUM(T5:U29)</f>
        <v>110</v>
      </c>
      <c r="U31" s="24"/>
      <c r="V31" s="23">
        <f>SUM(V5:W29)</f>
        <v>120</v>
      </c>
      <c r="W31" s="24"/>
      <c r="X31" s="23">
        <f>SUM(X5:Y29)</f>
        <v>106</v>
      </c>
      <c r="Y31" s="24"/>
      <c r="Z31" s="23">
        <f>SUM(Z5:AA29)</f>
        <v>92</v>
      </c>
      <c r="AA31" s="24"/>
      <c r="AB31" s="23">
        <f>SUM(AB5:AC29)</f>
        <v>81</v>
      </c>
      <c r="AC31" s="24"/>
      <c r="AD31" s="23">
        <f>SUM(AD5:AE29)</f>
        <v>86</v>
      </c>
      <c r="AE31" s="24"/>
      <c r="AF31" s="23">
        <f>SUM(AF5:AG29)</f>
        <v>82</v>
      </c>
      <c r="AG31" s="24"/>
      <c r="AH31" s="23">
        <f>SUM(AH5:AI29)</f>
        <v>80</v>
      </c>
      <c r="AI31" s="24"/>
      <c r="AJ31" s="23">
        <f>SUM(AJ5:AK29)</f>
        <v>80</v>
      </c>
      <c r="AK31" s="24"/>
      <c r="AL31" s="23">
        <f>SUM(AL5:AM29)</f>
        <v>80</v>
      </c>
      <c r="AM31" s="24"/>
      <c r="AN31" s="23">
        <f>SUM(AN5:AO29)</f>
        <v>100</v>
      </c>
      <c r="AO31" s="24"/>
      <c r="AP31" s="23">
        <f>SUM(AP5:AQ29)</f>
        <v>80</v>
      </c>
      <c r="AQ31" s="24"/>
      <c r="AR31" s="23">
        <f>SUM(AR5:AS29)</f>
        <v>0</v>
      </c>
      <c r="AS31" s="24"/>
      <c r="AT31" s="23">
        <f>SUM(AT5:AU29)</f>
        <v>0</v>
      </c>
      <c r="AU31" s="24"/>
      <c r="AV31" s="23">
        <f>SUM(AV5:AW29)</f>
        <v>0</v>
      </c>
      <c r="AW31" s="24"/>
      <c r="AX31" s="23">
        <f>SUM(AX5:AY29)</f>
        <v>0</v>
      </c>
      <c r="AY31" s="24"/>
      <c r="AZ31" s="23">
        <f>SUM(AZ5:BA29)</f>
        <v>0</v>
      </c>
      <c r="BA31" s="24"/>
      <c r="BB31" s="23">
        <f>SUM(BB5:BC29)</f>
        <v>0</v>
      </c>
      <c r="BC31" s="24"/>
      <c r="BD31" s="23">
        <f>SUM(BD5:BE29)</f>
        <v>0</v>
      </c>
      <c r="BE31" s="24"/>
      <c r="BF31" s="23">
        <f>SUM(BF5:BG29)</f>
        <v>0</v>
      </c>
      <c r="BG31" s="24"/>
      <c r="BH31" s="23">
        <f>SUM(BH5:BI29)</f>
        <v>0</v>
      </c>
      <c r="BI31" s="24"/>
      <c r="BJ31" s="23">
        <f>SUM(BJ5:BK29)</f>
        <v>0</v>
      </c>
      <c r="BK31" s="24"/>
      <c r="BL31" s="23">
        <f>SUM(BL5:BM29)</f>
        <v>0</v>
      </c>
      <c r="BM31" s="24"/>
      <c r="BN31" s="23">
        <f>SUM(BN5:BO29)</f>
        <v>0</v>
      </c>
      <c r="BO31" s="24"/>
      <c r="BP31" s="23">
        <f>SUM(BP5:BQ29)</f>
        <v>0</v>
      </c>
      <c r="BQ31" s="24"/>
      <c r="BR31" s="23">
        <f>SUM(BR5:BS29)</f>
        <v>0</v>
      </c>
      <c r="BS31" s="24"/>
      <c r="BT31" s="23">
        <f>SUM(BT5:BU29)</f>
        <v>0</v>
      </c>
      <c r="BU31" s="24"/>
      <c r="BV31" s="23">
        <f>SUM(BV5:BW29)</f>
        <v>0</v>
      </c>
      <c r="BW31" s="24"/>
      <c r="BX31" s="23">
        <f>SUM(BX5:BY29)</f>
        <v>0</v>
      </c>
      <c r="BY31" s="24"/>
      <c r="BZ31" s="23">
        <f>SUM(BZ5:CA29)</f>
        <v>0</v>
      </c>
      <c r="CA31" s="24"/>
      <c r="CB31" s="23">
        <f>SUM(CB5:CC29)</f>
        <v>0</v>
      </c>
      <c r="CC31" s="24"/>
      <c r="CD31" s="23">
        <f>SUM(CD5:CE29)</f>
        <v>0</v>
      </c>
      <c r="CE31" s="24"/>
      <c r="CF31" s="23">
        <f>SUM(CF5:CG29)</f>
        <v>0</v>
      </c>
      <c r="CG31" s="24"/>
    </row>
  </sheetData>
  <mergeCells count="44">
    <mergeCell ref="BB31:BC31"/>
    <mergeCell ref="AF31:AG31"/>
    <mergeCell ref="AH31:AI31"/>
    <mergeCell ref="AR31:AS31"/>
    <mergeCell ref="AT31:AU31"/>
    <mergeCell ref="AV31:AW31"/>
    <mergeCell ref="AX31:AY31"/>
    <mergeCell ref="AZ31:BA31"/>
    <mergeCell ref="CB31:CC31"/>
    <mergeCell ref="CD31:CE31"/>
    <mergeCell ref="CF31:CG31"/>
    <mergeCell ref="C1:D1"/>
    <mergeCell ref="BP31:BQ31"/>
    <mergeCell ref="BR31:BS31"/>
    <mergeCell ref="BT31:BU31"/>
    <mergeCell ref="BV31:BW31"/>
    <mergeCell ref="BX31:BY31"/>
    <mergeCell ref="BZ31:CA31"/>
    <mergeCell ref="BD31:BE31"/>
    <mergeCell ref="BF31:BG31"/>
    <mergeCell ref="BH31:BI31"/>
    <mergeCell ref="BJ31:BK31"/>
    <mergeCell ref="BL31:BM31"/>
    <mergeCell ref="BN31:BO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J31:K31"/>
    <mergeCell ref="L31:M31"/>
    <mergeCell ref="N31:O31"/>
    <mergeCell ref="P31:Q31"/>
    <mergeCell ref="R31:S31"/>
    <mergeCell ref="A1:A2"/>
    <mergeCell ref="B31:C31"/>
    <mergeCell ref="D31:E31"/>
    <mergeCell ref="F31:G31"/>
    <mergeCell ref="H31:I31"/>
  </mergeCells>
  <dataValidations count="1">
    <dataValidation type="custom" allowBlank="1" showInputMessage="1" showErrorMessage="1" errorTitle="Saisie interdite" error="Les données saisi de la veille ne sont pas modifiable, merci d'envoyer un mail à la production ou au responsable" sqref="B5:CJ29" xr:uid="{00000000-0002-0000-0000-000000000000}">
      <formula1>AND(B$5=$C$2,B$16&gt;$C$3)</formula1>
    </dataValidation>
  </dataValidations>
  <pageMargins left="0.7" right="0.7" top="0.75" bottom="0.75" header="0.3" footer="0.3"/>
  <pageSetup paperSize="9" orientation="landscape" horizontalDpi="0" verticalDpi="0" r:id="rId1"/>
  <ignoredErrors>
    <ignoredError sqref="B5:CG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F28"/>
  <sheetViews>
    <sheetView workbookViewId="0">
      <selection activeCell="C9" sqref="C9"/>
    </sheetView>
  </sheetViews>
  <sheetFormatPr baseColWidth="10" defaultRowHeight="15" x14ac:dyDescent="0.25"/>
  <cols>
    <col min="4" max="4" width="33" bestFit="1" customWidth="1"/>
    <col min="6" max="6" width="23.42578125" bestFit="1" customWidth="1"/>
  </cols>
  <sheetData>
    <row r="1" spans="4:6" x14ac:dyDescent="0.25">
      <c r="D1" s="16" t="s">
        <v>29</v>
      </c>
      <c r="F1" s="17">
        <v>44557</v>
      </c>
    </row>
    <row r="2" spans="4:6" ht="15.75" thickBot="1" x14ac:dyDescent="0.3">
      <c r="D2" s="18">
        <f>D6+15</f>
        <v>44446</v>
      </c>
      <c r="F2" s="17">
        <v>44221</v>
      </c>
    </row>
    <row r="3" spans="4:6" x14ac:dyDescent="0.25">
      <c r="F3" s="17">
        <v>44249</v>
      </c>
    </row>
    <row r="4" spans="4:6" ht="15.75" thickBot="1" x14ac:dyDescent="0.3">
      <c r="F4" s="17">
        <v>44284</v>
      </c>
    </row>
    <row r="5" spans="4:6" x14ac:dyDescent="0.25">
      <c r="D5" s="19" t="s">
        <v>30</v>
      </c>
      <c r="F5" s="17">
        <v>44312</v>
      </c>
    </row>
    <row r="6" spans="4:6" ht="15.75" thickBot="1" x14ac:dyDescent="0.3">
      <c r="D6" s="20">
        <v>44431</v>
      </c>
      <c r="F6" s="17">
        <v>44340</v>
      </c>
    </row>
    <row r="7" spans="4:6" x14ac:dyDescent="0.25">
      <c r="F7" s="17">
        <v>44375</v>
      </c>
    </row>
    <row r="8" spans="4:6" x14ac:dyDescent="0.25">
      <c r="F8" s="17">
        <v>44403</v>
      </c>
    </row>
    <row r="9" spans="4:6" x14ac:dyDescent="0.25">
      <c r="F9" s="17">
        <v>44431</v>
      </c>
    </row>
    <row r="10" spans="4:6" x14ac:dyDescent="0.25">
      <c r="F10" s="17">
        <v>44466</v>
      </c>
    </row>
    <row r="11" spans="4:6" x14ac:dyDescent="0.25">
      <c r="F11" s="17">
        <v>44494</v>
      </c>
    </row>
    <row r="12" spans="4:6" x14ac:dyDescent="0.25">
      <c r="F12" s="17">
        <v>44529</v>
      </c>
    </row>
    <row r="13" spans="4:6" x14ac:dyDescent="0.25">
      <c r="F13" s="17">
        <v>44557</v>
      </c>
    </row>
    <row r="14" spans="4:6" x14ac:dyDescent="0.25">
      <c r="F14" s="17">
        <v>44585</v>
      </c>
    </row>
    <row r="15" spans="4:6" x14ac:dyDescent="0.25">
      <c r="F15" s="17">
        <v>44613</v>
      </c>
    </row>
    <row r="16" spans="4:6" x14ac:dyDescent="0.25">
      <c r="F16" s="17">
        <v>44648</v>
      </c>
    </row>
    <row r="17" spans="6:6" x14ac:dyDescent="0.25">
      <c r="F17" s="17">
        <v>44676</v>
      </c>
    </row>
    <row r="18" spans="6:6" x14ac:dyDescent="0.25">
      <c r="F18" s="17">
        <v>44704</v>
      </c>
    </row>
    <row r="19" spans="6:6" x14ac:dyDescent="0.25">
      <c r="F19" s="17">
        <v>44739</v>
      </c>
    </row>
    <row r="20" spans="6:6" x14ac:dyDescent="0.25">
      <c r="F20" s="17">
        <v>44767</v>
      </c>
    </row>
    <row r="21" spans="6:6" x14ac:dyDescent="0.25">
      <c r="F21" s="17">
        <v>44795</v>
      </c>
    </row>
    <row r="22" spans="6:6" x14ac:dyDescent="0.25">
      <c r="F22" s="17">
        <v>44830</v>
      </c>
    </row>
    <row r="23" spans="6:6" x14ac:dyDescent="0.25">
      <c r="F23" s="17">
        <v>44858</v>
      </c>
    </row>
    <row r="24" spans="6:6" x14ac:dyDescent="0.25">
      <c r="F24" s="17">
        <v>44886</v>
      </c>
    </row>
    <row r="25" spans="6:6" x14ac:dyDescent="0.25">
      <c r="F25" s="17">
        <v>44921</v>
      </c>
    </row>
    <row r="26" spans="6:6" x14ac:dyDescent="0.25">
      <c r="F26" s="17">
        <v>44949</v>
      </c>
    </row>
    <row r="27" spans="6:6" x14ac:dyDescent="0.25">
      <c r="F27" s="17">
        <v>44977</v>
      </c>
    </row>
    <row r="28" spans="6:6" x14ac:dyDescent="0.25">
      <c r="F28" s="17">
        <v>45012</v>
      </c>
    </row>
  </sheetData>
  <dataValidations count="1">
    <dataValidation type="list" allowBlank="1" showInputMessage="1" showErrorMessage="1" sqref="D6" xr:uid="{00000000-0002-0000-0100-000000000000}">
      <formula1>LISTE_L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302120 COMMANDE</vt:lpstr>
      <vt:lpstr>PARAMETRES</vt:lpstr>
      <vt:lpstr>LISTE_L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productionT2</dc:creator>
  <cp:lastModifiedBy>DjiDji</cp:lastModifiedBy>
  <dcterms:created xsi:type="dcterms:W3CDTF">2021-09-05T10:08:30Z</dcterms:created>
  <dcterms:modified xsi:type="dcterms:W3CDTF">2021-09-05T21:41:42Z</dcterms:modified>
</cp:coreProperties>
</file>