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iwa\Dropbox\Sketchup\PROD\2021\TEST XCL\"/>
    </mc:Choice>
  </mc:AlternateContent>
  <xr:revisionPtr revIDLastSave="0" documentId="13_ncr:1_{18508250-4EE8-40BC-90DB-544D68277058}" xr6:coauthVersionLast="47" xr6:coauthVersionMax="47" xr10:uidLastSave="{00000000-0000-0000-0000-000000000000}"/>
  <bookViews>
    <workbookView xWindow="0" yWindow="456" windowWidth="23040" windowHeight="12504" xr2:uid="{00000000-000D-0000-FFFF-FFFF00000000}"/>
  </bookViews>
  <sheets>
    <sheet name="302120 COMMANDE" sheetId="1" r:id="rId1"/>
    <sheet name="PARAMETRES" sheetId="3" r:id="rId2"/>
  </sheets>
  <externalReferences>
    <externalReference r:id="rId3"/>
  </externalReferences>
  <definedNames>
    <definedName name="FT_1">'[1]FICHES TECHNIQUE'!$B$11</definedName>
    <definedName name="FT_10">'[1]FICHES TECHNIQUE'!$B$164</definedName>
    <definedName name="FT_11">'[1]FICHES TECHNIQUE'!$B$181</definedName>
    <definedName name="FT_12">'[1]FICHES TECHNIQUE'!$B$198</definedName>
    <definedName name="FT_13">'[1]FICHES TECHNIQUE'!$B$215</definedName>
    <definedName name="FT_14">'[1]FICHES TECHNIQUE'!$B$232</definedName>
    <definedName name="FT_15">'[1]FICHES TECHNIQUE'!$B$249</definedName>
    <definedName name="FT_16">'[1]FICHES TECHNIQUE'!$B$266</definedName>
    <definedName name="FT_17">'[1]FICHES TECHNIQUE'!$B$283</definedName>
    <definedName name="FT_18">'[1]FICHES TECHNIQUE'!$B$300</definedName>
    <definedName name="FT_19">'[1]FICHES TECHNIQUE'!$B$317</definedName>
    <definedName name="FT_2">'[1]FICHES TECHNIQUE'!$B$28</definedName>
    <definedName name="FT_20">'[1]FICHES TECHNIQUE'!$B$334</definedName>
    <definedName name="FT_21">'[1]FICHES TECHNIQUE'!$B$351</definedName>
    <definedName name="FT_22">'[1]FICHES TECHNIQUE'!$B$368</definedName>
    <definedName name="FT_23">'[1]FICHES TECHNIQUE'!$B$385</definedName>
    <definedName name="FT_24">'[1]FICHES TECHNIQUE'!$B$402</definedName>
    <definedName name="FT_25">'[1]FICHES TECHNIQUE'!$B$419</definedName>
    <definedName name="FT_3">'[1]FICHES TECHNIQUE'!$B$45</definedName>
    <definedName name="FT_4">'[1]FICHES TECHNIQUE'!$B$62</definedName>
    <definedName name="FT_5">'[1]FICHES TECHNIQUE'!$B$79</definedName>
    <definedName name="FT_6">'[1]FICHES TECHNIQUE'!$B$96</definedName>
    <definedName name="FT_7">'[1]FICHES TECHNIQUE'!$B$113</definedName>
    <definedName name="FT_8">'[1]FICHES TECHNIQUE'!$B$130</definedName>
    <definedName name="FT_9">'[1]FICHES TECHNIQUE'!$B$147</definedName>
    <definedName name="L_FOURNISSEURS">PARAMETRES!#REF!</definedName>
    <definedName name="LISTE_L">PARAMETRES!$F$1:$F$28</definedName>
    <definedName name="LISTE_LUNDI">[1]PARAMETRES!$U$1:$U$28</definedName>
    <definedName name="NOMS_FT">PARAMETRES!#REF!</definedName>
  </definedNames>
  <calcPr calcId="181029" concurrentCalc="0"/>
</workbook>
</file>

<file path=xl/calcChain.xml><?xml version="1.0" encoding="utf-8"?>
<calcChain xmlns="http://schemas.openxmlformats.org/spreadsheetml/2006/main">
  <c r="C1" i="1" l="1"/>
  <c r="B4" i="1"/>
  <c r="D2" i="3"/>
  <c r="CF31" i="1"/>
  <c r="CD31" i="1"/>
  <c r="CB31" i="1"/>
  <c r="BZ31" i="1"/>
  <c r="BX31" i="1"/>
  <c r="BV31" i="1"/>
  <c r="BT31" i="1"/>
  <c r="BR31" i="1"/>
  <c r="BP31" i="1"/>
  <c r="BN31" i="1"/>
  <c r="BL31" i="1"/>
  <c r="BJ31" i="1"/>
  <c r="BH31" i="1"/>
  <c r="BF31" i="1"/>
  <c r="BD31" i="1"/>
  <c r="BB31" i="1"/>
  <c r="AZ31" i="1"/>
  <c r="AX31" i="1"/>
  <c r="AV31" i="1"/>
  <c r="AT31" i="1"/>
  <c r="AR31" i="1"/>
  <c r="AP31" i="1"/>
  <c r="AN31" i="1"/>
  <c r="AL31" i="1"/>
  <c r="AJ31" i="1"/>
  <c r="AH31" i="1"/>
  <c r="AF31" i="1"/>
  <c r="AD31" i="1"/>
  <c r="AB31" i="1"/>
  <c r="Z31" i="1"/>
  <c r="X31" i="1"/>
  <c r="V31" i="1"/>
  <c r="T31" i="1"/>
  <c r="R31" i="1"/>
  <c r="P31" i="1"/>
  <c r="N31" i="1"/>
  <c r="L31" i="1"/>
  <c r="J31" i="1"/>
  <c r="H31" i="1"/>
  <c r="F31" i="1"/>
  <c r="D31" i="1"/>
  <c r="B31" i="1"/>
  <c r="C4" i="1"/>
  <c r="E4" i="1"/>
  <c r="G4" i="1"/>
  <c r="I4" i="1"/>
  <c r="K4" i="1"/>
  <c r="M4" i="1"/>
  <c r="O4" i="1"/>
  <c r="Q4" i="1"/>
  <c r="S4" i="1"/>
  <c r="U4" i="1"/>
  <c r="W4" i="1"/>
  <c r="Y4" i="1"/>
  <c r="AA4" i="1"/>
  <c r="AC4" i="1"/>
  <c r="AE4" i="1"/>
  <c r="AG4" i="1"/>
  <c r="AI4" i="1"/>
  <c r="AK4" i="1"/>
  <c r="AM4" i="1"/>
  <c r="AO4" i="1"/>
  <c r="AQ4" i="1"/>
  <c r="AS4" i="1"/>
  <c r="AU4" i="1"/>
  <c r="AW4" i="1"/>
  <c r="AY4" i="1"/>
  <c r="BA4" i="1"/>
  <c r="BC4" i="1"/>
  <c r="BE4" i="1"/>
  <c r="BG4" i="1"/>
  <c r="BI4" i="1"/>
  <c r="BK4" i="1"/>
  <c r="BM4" i="1"/>
  <c r="BO4" i="1"/>
  <c r="BQ4" i="1"/>
  <c r="BS4" i="1"/>
  <c r="BU4" i="1"/>
  <c r="BW4" i="1"/>
  <c r="BY4" i="1"/>
  <c r="CA4" i="1"/>
  <c r="CC4" i="1"/>
  <c r="CE4" i="1"/>
  <c r="CG4" i="1"/>
  <c r="D4" i="1"/>
  <c r="F4" i="1"/>
  <c r="H4" i="1"/>
  <c r="J4" i="1"/>
  <c r="L4" i="1"/>
  <c r="N4" i="1"/>
  <c r="P4" i="1"/>
  <c r="R4" i="1"/>
  <c r="T4" i="1"/>
  <c r="V4" i="1"/>
  <c r="X4" i="1"/>
  <c r="Z4" i="1"/>
  <c r="AB4" i="1"/>
  <c r="AD4" i="1"/>
  <c r="AF4" i="1"/>
  <c r="AH4" i="1"/>
  <c r="AJ4" i="1"/>
  <c r="AL4" i="1"/>
  <c r="AN4" i="1"/>
  <c r="AP4" i="1"/>
  <c r="AR4" i="1"/>
  <c r="AT4" i="1"/>
  <c r="AV4" i="1"/>
  <c r="AX4" i="1"/>
  <c r="AZ4" i="1"/>
  <c r="BB4" i="1"/>
  <c r="BD4" i="1"/>
  <c r="BF4" i="1"/>
  <c r="BH4" i="1"/>
  <c r="BJ4" i="1"/>
  <c r="BL4" i="1"/>
  <c r="BN4" i="1"/>
  <c r="BP4" i="1"/>
  <c r="BR4" i="1"/>
  <c r="BT4" i="1"/>
  <c r="BV4" i="1"/>
  <c r="BX4" i="1"/>
  <c r="BZ4" i="1"/>
  <c r="CB4" i="1"/>
  <c r="CD4" i="1"/>
  <c r="CF4" i="1"/>
</calcChain>
</file>

<file path=xl/sharedStrings.xml><?xml version="1.0" encoding="utf-8"?>
<sst xmlns="http://schemas.openxmlformats.org/spreadsheetml/2006/main" count="113" uniqueCount="31">
  <si>
    <t>COMMANDE</t>
  </si>
  <si>
    <t>T1</t>
  </si>
  <si>
    <t>T2</t>
  </si>
  <si>
    <t>TOTAL JOUR</t>
  </si>
  <si>
    <t>PRODUIT 1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</si>
  <si>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</si>
  <si>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</si>
  <si>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</si>
  <si>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</si>
  <si>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</si>
  <si>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</si>
  <si>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</si>
  <si>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</si>
  <si>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</si>
  <si>
    <t>PRODUIT 11</t>
  </si>
  <si>
    <t>PRODUIT 12</t>
  </si>
  <si>
    <t>PRODUIT 13</t>
  </si>
  <si>
    <t>PRODUIT 14</t>
  </si>
  <si>
    <t>PRODUIT 15</t>
  </si>
  <si>
    <t>PRODUIT 16</t>
  </si>
  <si>
    <t>PRODUIT 17</t>
  </si>
  <si>
    <t>PRODUIT 18</t>
  </si>
  <si>
    <t>PRODUIT 19</t>
  </si>
  <si>
    <t>PRODUIT 20</t>
  </si>
  <si>
    <t>PRODUIT 21</t>
  </si>
  <si>
    <t>PRODUIT 22</t>
  </si>
  <si>
    <t>PRODUIT 23</t>
  </si>
  <si>
    <t>PRODUIT 24</t>
  </si>
  <si>
    <t>PRODUIT 25</t>
  </si>
  <si>
    <t>DATE : Pour le Mois</t>
  </si>
  <si>
    <r>
      <t>DATE COMMANDE:</t>
    </r>
    <r>
      <rPr>
        <sz val="8"/>
        <color theme="1"/>
        <rFont val="Calibri"/>
        <family val="2"/>
        <scheme val="minor"/>
      </rPr>
      <t xml:space="preserve"> (obligatoire par lundi)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</si>
</sst>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mm"/>
  </numFmts>
  <fonts count="10" x14ac:knownFonts="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i/>
      <sz val="14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0" fillId="0" borderId="8" xfId="0" applyBorder="1"/>
    <xf numFmtId="14" fontId="5" fillId="3" borderId="1" xfId="1" applyNumberFormat="1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7" borderId="3" xfId="0" applyFont="1" applyFill="1" applyBorder="1"/>
    <xf numFmtId="0" fontId="6" fillId="6" borderId="5" xfId="0" applyFont="1" applyFill="1" applyBorder="1"/>
    <xf numFmtId="0" fontId="6" fillId="6" borderId="19" xfId="0" applyFont="1" applyFill="1" applyBorder="1"/>
    <xf numFmtId="0" fontId="6" fillId="6" borderId="20" xfId="0" applyFont="1" applyFill="1" applyBorder="1"/>
    <xf numFmtId="0" fontId="0" fillId="2" borderId="1" xfId="0" applyFill="1" applyBorder="1"/>
    <xf numFmtId="164" fontId="0" fillId="0" borderId="0" xfId="0" applyNumberFormat="1"/>
    <xf numFmtId="165" fontId="0" fillId="2" borderId="2" xfId="0" applyNumberFormat="1" applyFill="1" applyBorder="1"/>
    <xf numFmtId="0" fontId="0" fillId="9" borderId="1" xfId="0" applyFill="1" applyBorder="1"/>
    <xf numFmtId="164" fontId="0" fillId="9" borderId="2" xfId="0" applyNumberFormat="1" applyFill="1" applyBorder="1"/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uctionT2/Dropbox/Sketchup/PROD/2021/TEST%20XCL/TEST%20SEPT%202021.xlscopie%20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ITS PAR FOURNISSEURS"/>
      <sheetName val="COMMANDES"/>
      <sheetName val="CONVERSION"/>
      <sheetName val="PARAMETRES"/>
      <sheetName val="FICHES TECHNIQUE"/>
      <sheetName val="TOTAL COMMANDE"/>
      <sheetName val="302128"/>
      <sheetName val="304122"/>
      <sheetName val="302120"/>
      <sheetName val="302158"/>
      <sheetName val="TOTAL"/>
      <sheetName val="302128 COMMANDE"/>
      <sheetName val="304122 COMMANDE"/>
      <sheetName val="302120 COMMANDE"/>
      <sheetName val="302158 COMMANDE"/>
    </sheetNames>
    <sheetDataSet>
      <sheetData sheetId="0">
        <row r="2">
          <cell r="I2" t="str">
            <v>CIPAPI</v>
          </cell>
        </row>
      </sheetData>
      <sheetData sheetId="1" refreshError="1"/>
      <sheetData sheetId="2" refreshError="1"/>
      <sheetData sheetId="3">
        <row r="1">
          <cell r="U1">
            <v>44557</v>
          </cell>
        </row>
        <row r="2">
          <cell r="U2">
            <v>44221</v>
          </cell>
        </row>
        <row r="3">
          <cell r="U3">
            <v>44249</v>
          </cell>
        </row>
        <row r="4">
          <cell r="U4">
            <v>44284</v>
          </cell>
        </row>
        <row r="5">
          <cell r="U5">
            <v>44312</v>
          </cell>
        </row>
        <row r="6">
          <cell r="U6">
            <v>44340</v>
          </cell>
        </row>
        <row r="7">
          <cell r="U7">
            <v>44375</v>
          </cell>
        </row>
        <row r="8">
          <cell r="U8">
            <v>44403</v>
          </cell>
        </row>
        <row r="9">
          <cell r="U9">
            <v>44431</v>
          </cell>
        </row>
        <row r="10">
          <cell r="U10">
            <v>44466</v>
          </cell>
        </row>
        <row r="11">
          <cell r="U11">
            <v>44494</v>
          </cell>
        </row>
        <row r="12">
          <cell r="U12">
            <v>44529</v>
          </cell>
        </row>
        <row r="13">
          <cell r="U13">
            <v>44557</v>
          </cell>
        </row>
        <row r="14">
          <cell r="U14">
            <v>44585</v>
          </cell>
        </row>
        <row r="15">
          <cell r="U15">
            <v>44613</v>
          </cell>
        </row>
        <row r="16">
          <cell r="U16">
            <v>44648</v>
          </cell>
        </row>
        <row r="17">
          <cell r="U17">
            <v>44676</v>
          </cell>
        </row>
        <row r="18">
          <cell r="U18">
            <v>44704</v>
          </cell>
        </row>
        <row r="19">
          <cell r="U19">
            <v>44739</v>
          </cell>
        </row>
        <row r="20">
          <cell r="U20">
            <v>44767</v>
          </cell>
        </row>
        <row r="21">
          <cell r="U21">
            <v>44795</v>
          </cell>
        </row>
        <row r="22">
          <cell r="U22">
            <v>44830</v>
          </cell>
        </row>
        <row r="23">
          <cell r="U23">
            <v>44858</v>
          </cell>
        </row>
        <row r="24">
          <cell r="U24">
            <v>44886</v>
          </cell>
        </row>
        <row r="25">
          <cell r="U25">
            <v>44921</v>
          </cell>
        </row>
        <row r="26">
          <cell r="U26">
            <v>44949</v>
          </cell>
        </row>
        <row r="27">
          <cell r="U27">
            <v>44977</v>
          </cell>
        </row>
        <row r="28">
          <cell r="U28">
            <v>45012</v>
          </cell>
        </row>
      </sheetData>
      <sheetData sheetId="4">
        <row r="11">
          <cell r="B11" t="str">
            <v>LE LUCA (ÉTÉ)</v>
          </cell>
        </row>
        <row r="28">
          <cell r="B28" t="str">
            <v>LE GASTON</v>
          </cell>
        </row>
        <row r="45">
          <cell r="B45" t="str">
            <v>LE QUENTIN</v>
          </cell>
        </row>
        <row r="62">
          <cell r="B62" t="str">
            <v>LE BRIEUC ÉTÉ</v>
          </cell>
        </row>
        <row r="79">
          <cell r="B79" t="str">
            <v>SVEN</v>
          </cell>
        </row>
        <row r="96">
          <cell r="B96" t="str">
            <v>MARIUS ÉTÉ</v>
          </cell>
        </row>
        <row r="113">
          <cell r="B113" t="str">
            <v>ALEANDRO</v>
          </cell>
        </row>
        <row r="130">
          <cell r="B130" t="str">
            <v>CHICKEN ROLLS</v>
          </cell>
        </row>
        <row r="147">
          <cell r="B147" t="str">
            <v>LE LUCA (HIVER)</v>
          </cell>
        </row>
        <row r="164">
          <cell r="B164" t="str">
            <v>LE ADELIN</v>
          </cell>
        </row>
        <row r="181">
          <cell r="B181" t="str">
            <v>LE RALPH</v>
          </cell>
        </row>
        <row r="198">
          <cell r="B198" t="str">
            <v>AUGUSTINA</v>
          </cell>
        </row>
        <row r="215">
          <cell r="B215" t="str">
            <v>CAROLUS QUINTUS</v>
          </cell>
        </row>
        <row r="232">
          <cell r="B232" t="str">
            <v>DANAE</v>
          </cell>
        </row>
        <row r="249">
          <cell r="B249" t="str">
            <v>MACKENZIE</v>
          </cell>
        </row>
        <row r="266">
          <cell r="B266">
            <v>16</v>
          </cell>
        </row>
        <row r="283">
          <cell r="B283">
            <v>17</v>
          </cell>
        </row>
        <row r="300">
          <cell r="B300">
            <v>18</v>
          </cell>
        </row>
        <row r="317">
          <cell r="B317">
            <v>19</v>
          </cell>
        </row>
        <row r="334">
          <cell r="B334">
            <v>20</v>
          </cell>
        </row>
        <row r="351">
          <cell r="B351">
            <v>21</v>
          </cell>
        </row>
        <row r="368">
          <cell r="B368" t="str">
            <v>ANANAS PEPINS DE GRENADE</v>
          </cell>
        </row>
        <row r="385">
          <cell r="B385" t="str">
            <v>FRAISES</v>
          </cell>
        </row>
        <row r="402">
          <cell r="B402" t="str">
            <v>PASTEQUES</v>
          </cell>
        </row>
        <row r="419">
          <cell r="B419" t="str">
            <v>SEGMENTS AGRUMES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31"/>
  <sheetViews>
    <sheetView tabSelected="1" workbookViewId="0">
      <selection activeCell="B5" sqref="B5"/>
    </sheetView>
  </sheetViews>
  <sheetFormatPr baseColWidth="10" defaultRowHeight="14.4" x14ac:dyDescent="0.3"/>
  <cols>
    <col min="1" max="1" width="35.44140625" bestFit="1" customWidth="1"/>
  </cols>
  <sheetData>
    <row r="1" spans="1:88" x14ac:dyDescent="0.3">
      <c r="A1" s="33" t="s">
        <v>0</v>
      </c>
      <c r="C1" s="32">
        <f>PARAMETRES!D6</f>
        <v>44431</v>
      </c>
      <c r="D1" s="32"/>
    </row>
    <row r="2" spans="1:88" ht="15" thickBot="1" x14ac:dyDescent="0.35">
      <c r="A2" s="34"/>
    </row>
    <row r="3" spans="1:88" ht="18.600000000000001" thickBot="1" x14ac:dyDescent="0.35">
      <c r="A3" s="1">
        <v>302120</v>
      </c>
      <c r="B3" s="2" t="s">
        <v>1</v>
      </c>
      <c r="C3" s="3" t="s">
        <v>2</v>
      </c>
      <c r="D3" s="2" t="s">
        <v>1</v>
      </c>
      <c r="E3" s="4" t="s">
        <v>2</v>
      </c>
      <c r="F3" s="2" t="s">
        <v>1</v>
      </c>
      <c r="G3" s="3" t="s">
        <v>2</v>
      </c>
      <c r="H3" s="2" t="s">
        <v>1</v>
      </c>
      <c r="I3" s="3" t="s">
        <v>2</v>
      </c>
      <c r="J3" s="2" t="s">
        <v>1</v>
      </c>
      <c r="K3" s="3" t="s">
        <v>2</v>
      </c>
      <c r="L3" s="2" t="s">
        <v>1</v>
      </c>
      <c r="M3" s="3" t="s">
        <v>2</v>
      </c>
      <c r="N3" s="2" t="s">
        <v>1</v>
      </c>
      <c r="O3" s="3" t="s">
        <v>2</v>
      </c>
      <c r="P3" s="2" t="s">
        <v>1</v>
      </c>
      <c r="Q3" s="3" t="s">
        <v>2</v>
      </c>
      <c r="R3" s="2" t="s">
        <v>1</v>
      </c>
      <c r="S3" s="3" t="s">
        <v>2</v>
      </c>
      <c r="T3" s="2" t="s">
        <v>1</v>
      </c>
      <c r="U3" s="3" t="s">
        <v>2</v>
      </c>
      <c r="V3" s="2" t="s">
        <v>1</v>
      </c>
      <c r="W3" s="3" t="s">
        <v>2</v>
      </c>
      <c r="X3" s="2" t="s">
        <v>1</v>
      </c>
      <c r="Y3" s="3" t="s">
        <v>2</v>
      </c>
      <c r="Z3" s="2" t="s">
        <v>1</v>
      </c>
      <c r="AA3" s="4" t="s">
        <v>2</v>
      </c>
      <c r="AB3" s="2" t="s">
        <v>1</v>
      </c>
      <c r="AC3" s="3" t="s">
        <v>2</v>
      </c>
      <c r="AD3" s="2" t="s">
        <v>1</v>
      </c>
      <c r="AE3" s="3" t="s">
        <v>2</v>
      </c>
      <c r="AF3" s="2" t="s">
        <v>1</v>
      </c>
      <c r="AG3" s="3" t="s">
        <v>2</v>
      </c>
      <c r="AH3" s="2" t="s">
        <v>1</v>
      </c>
      <c r="AI3" s="3" t="s">
        <v>2</v>
      </c>
      <c r="AJ3" s="2" t="s">
        <v>1</v>
      </c>
      <c r="AK3" s="3" t="s">
        <v>2</v>
      </c>
      <c r="AL3" s="2" t="s">
        <v>1</v>
      </c>
      <c r="AM3" s="3" t="s">
        <v>2</v>
      </c>
      <c r="AN3" s="2" t="s">
        <v>1</v>
      </c>
      <c r="AO3" s="3" t="s">
        <v>2</v>
      </c>
      <c r="AP3" s="2" t="s">
        <v>1</v>
      </c>
      <c r="AQ3" s="3" t="s">
        <v>2</v>
      </c>
      <c r="AR3" s="2" t="s">
        <v>1</v>
      </c>
      <c r="AS3" s="3" t="s">
        <v>2</v>
      </c>
      <c r="AT3" s="2" t="s">
        <v>1</v>
      </c>
      <c r="AU3" s="3" t="s">
        <v>2</v>
      </c>
      <c r="AV3" s="2" t="s">
        <v>1</v>
      </c>
      <c r="AW3" s="4" t="s">
        <v>2</v>
      </c>
      <c r="AX3" s="2" t="s">
        <v>1</v>
      </c>
      <c r="AY3" s="3" t="s">
        <v>2</v>
      </c>
      <c r="AZ3" s="5" t="s">
        <v>1</v>
      </c>
      <c r="BA3" s="6" t="s">
        <v>2</v>
      </c>
      <c r="BB3" s="2" t="s">
        <v>1</v>
      </c>
      <c r="BC3" s="6" t="s">
        <v>2</v>
      </c>
      <c r="BD3" s="2" t="s">
        <v>1</v>
      </c>
      <c r="BE3" s="6" t="s">
        <v>2</v>
      </c>
      <c r="BF3" s="2" t="s">
        <v>1</v>
      </c>
      <c r="BG3" s="6" t="s">
        <v>2</v>
      </c>
      <c r="BH3" s="2" t="s">
        <v>1</v>
      </c>
      <c r="BI3" s="6" t="s">
        <v>2</v>
      </c>
      <c r="BJ3" s="2" t="s">
        <v>1</v>
      </c>
      <c r="BK3" s="6" t="s">
        <v>2</v>
      </c>
      <c r="BL3" s="2" t="s">
        <v>1</v>
      </c>
      <c r="BM3" s="6" t="s">
        <v>2</v>
      </c>
      <c r="BN3" s="2" t="s">
        <v>1</v>
      </c>
      <c r="BO3" s="6" t="s">
        <v>2</v>
      </c>
      <c r="BP3" s="2" t="s">
        <v>1</v>
      </c>
      <c r="BQ3" s="6" t="s">
        <v>2</v>
      </c>
      <c r="BR3" s="2" t="s">
        <v>1</v>
      </c>
      <c r="BS3" s="6" t="s">
        <v>2</v>
      </c>
      <c r="BT3" s="2" t="s">
        <v>1</v>
      </c>
      <c r="BU3" s="6" t="s">
        <v>2</v>
      </c>
      <c r="BV3" s="2" t="s">
        <v>1</v>
      </c>
      <c r="BW3" s="6" t="s">
        <v>2</v>
      </c>
      <c r="BX3" s="2" t="s">
        <v>1</v>
      </c>
      <c r="BY3" s="6" t="s">
        <v>2</v>
      </c>
      <c r="BZ3" s="2" t="s">
        <v>1</v>
      </c>
      <c r="CA3" s="6" t="s">
        <v>2</v>
      </c>
      <c r="CB3" s="2" t="s">
        <v>1</v>
      </c>
      <c r="CC3" s="6" t="s">
        <v>2</v>
      </c>
      <c r="CD3" s="2" t="s">
        <v>1</v>
      </c>
      <c r="CE3" s="6" t="s">
        <v>2</v>
      </c>
      <c r="CF3" s="2" t="s">
        <v>1</v>
      </c>
      <c r="CG3" s="4" t="s">
        <v>2</v>
      </c>
      <c r="CH3" s="7"/>
    </row>
    <row r="4" spans="1:88" ht="15" thickBot="1" x14ac:dyDescent="0.35">
      <c r="B4" s="8">
        <f>C1</f>
        <v>44431</v>
      </c>
      <c r="C4" s="8">
        <f>B4</f>
        <v>44431</v>
      </c>
      <c r="D4" s="8">
        <f t="shared" ref="D4:BO4" si="0">B4+1</f>
        <v>44432</v>
      </c>
      <c r="E4" s="8">
        <f t="shared" si="0"/>
        <v>44432</v>
      </c>
      <c r="F4" s="8">
        <f t="shared" si="0"/>
        <v>44433</v>
      </c>
      <c r="G4" s="8">
        <f t="shared" si="0"/>
        <v>44433</v>
      </c>
      <c r="H4" s="8">
        <f t="shared" si="0"/>
        <v>44434</v>
      </c>
      <c r="I4" s="8">
        <f t="shared" si="0"/>
        <v>44434</v>
      </c>
      <c r="J4" s="8">
        <f t="shared" si="0"/>
        <v>44435</v>
      </c>
      <c r="K4" s="8">
        <f t="shared" si="0"/>
        <v>44435</v>
      </c>
      <c r="L4" s="8">
        <f t="shared" si="0"/>
        <v>44436</v>
      </c>
      <c r="M4" s="8">
        <f t="shared" si="0"/>
        <v>44436</v>
      </c>
      <c r="N4" s="8">
        <f t="shared" si="0"/>
        <v>44437</v>
      </c>
      <c r="O4" s="8">
        <f t="shared" si="0"/>
        <v>44437</v>
      </c>
      <c r="P4" s="8">
        <f t="shared" si="0"/>
        <v>44438</v>
      </c>
      <c r="Q4" s="8">
        <f t="shared" si="0"/>
        <v>44438</v>
      </c>
      <c r="R4" s="8">
        <f t="shared" si="0"/>
        <v>44439</v>
      </c>
      <c r="S4" s="8">
        <f t="shared" si="0"/>
        <v>44439</v>
      </c>
      <c r="T4" s="8">
        <f t="shared" si="0"/>
        <v>44440</v>
      </c>
      <c r="U4" s="8">
        <f t="shared" si="0"/>
        <v>44440</v>
      </c>
      <c r="V4" s="8">
        <f t="shared" si="0"/>
        <v>44441</v>
      </c>
      <c r="W4" s="8">
        <f t="shared" si="0"/>
        <v>44441</v>
      </c>
      <c r="X4" s="8">
        <f t="shared" si="0"/>
        <v>44442</v>
      </c>
      <c r="Y4" s="8">
        <f t="shared" si="0"/>
        <v>44442</v>
      </c>
      <c r="Z4" s="8">
        <f t="shared" si="0"/>
        <v>44443</v>
      </c>
      <c r="AA4" s="8">
        <f t="shared" si="0"/>
        <v>44443</v>
      </c>
      <c r="AB4" s="8">
        <f t="shared" si="0"/>
        <v>44444</v>
      </c>
      <c r="AC4" s="8">
        <f t="shared" si="0"/>
        <v>44444</v>
      </c>
      <c r="AD4" s="8">
        <f t="shared" si="0"/>
        <v>44445</v>
      </c>
      <c r="AE4" s="8">
        <f t="shared" si="0"/>
        <v>44445</v>
      </c>
      <c r="AF4" s="8">
        <f t="shared" si="0"/>
        <v>44446</v>
      </c>
      <c r="AG4" s="8">
        <f t="shared" si="0"/>
        <v>44446</v>
      </c>
      <c r="AH4" s="8">
        <f t="shared" si="0"/>
        <v>44447</v>
      </c>
      <c r="AI4" s="8">
        <f t="shared" si="0"/>
        <v>44447</v>
      </c>
      <c r="AJ4" s="8">
        <f t="shared" si="0"/>
        <v>44448</v>
      </c>
      <c r="AK4" s="8">
        <f t="shared" si="0"/>
        <v>44448</v>
      </c>
      <c r="AL4" s="8">
        <f t="shared" si="0"/>
        <v>44449</v>
      </c>
      <c r="AM4" s="8">
        <f t="shared" si="0"/>
        <v>44449</v>
      </c>
      <c r="AN4" s="8">
        <f t="shared" si="0"/>
        <v>44450</v>
      </c>
      <c r="AO4" s="8">
        <f t="shared" si="0"/>
        <v>44450</v>
      </c>
      <c r="AP4" s="8">
        <f t="shared" si="0"/>
        <v>44451</v>
      </c>
      <c r="AQ4" s="8">
        <f t="shared" si="0"/>
        <v>44451</v>
      </c>
      <c r="AR4" s="8">
        <f t="shared" si="0"/>
        <v>44452</v>
      </c>
      <c r="AS4" s="8">
        <f t="shared" si="0"/>
        <v>44452</v>
      </c>
      <c r="AT4" s="8">
        <f t="shared" si="0"/>
        <v>44453</v>
      </c>
      <c r="AU4" s="8">
        <f t="shared" si="0"/>
        <v>44453</v>
      </c>
      <c r="AV4" s="8">
        <f t="shared" si="0"/>
        <v>44454</v>
      </c>
      <c r="AW4" s="8">
        <f t="shared" si="0"/>
        <v>44454</v>
      </c>
      <c r="AX4" s="8">
        <f t="shared" si="0"/>
        <v>44455</v>
      </c>
      <c r="AY4" s="8">
        <f t="shared" si="0"/>
        <v>44455</v>
      </c>
      <c r="AZ4" s="8">
        <f t="shared" si="0"/>
        <v>44456</v>
      </c>
      <c r="BA4" s="8">
        <f t="shared" si="0"/>
        <v>44456</v>
      </c>
      <c r="BB4" s="8">
        <f t="shared" si="0"/>
        <v>44457</v>
      </c>
      <c r="BC4" s="8">
        <f t="shared" si="0"/>
        <v>44457</v>
      </c>
      <c r="BD4" s="8">
        <f t="shared" si="0"/>
        <v>44458</v>
      </c>
      <c r="BE4" s="8">
        <f t="shared" si="0"/>
        <v>44458</v>
      </c>
      <c r="BF4" s="8">
        <f t="shared" si="0"/>
        <v>44459</v>
      </c>
      <c r="BG4" s="8">
        <f t="shared" si="0"/>
        <v>44459</v>
      </c>
      <c r="BH4" s="8">
        <f t="shared" si="0"/>
        <v>44460</v>
      </c>
      <c r="BI4" s="8">
        <f t="shared" si="0"/>
        <v>44460</v>
      </c>
      <c r="BJ4" s="8">
        <f t="shared" si="0"/>
        <v>44461</v>
      </c>
      <c r="BK4" s="8">
        <f t="shared" si="0"/>
        <v>44461</v>
      </c>
      <c r="BL4" s="8">
        <f t="shared" si="0"/>
        <v>44462</v>
      </c>
      <c r="BM4" s="8">
        <f t="shared" si="0"/>
        <v>44462</v>
      </c>
      <c r="BN4" s="8">
        <f t="shared" si="0"/>
        <v>44463</v>
      </c>
      <c r="BO4" s="8">
        <f t="shared" si="0"/>
        <v>44463</v>
      </c>
      <c r="BP4" s="8">
        <f t="shared" ref="BP4:CG4" si="1">BN4+1</f>
        <v>44464</v>
      </c>
      <c r="BQ4" s="8">
        <f t="shared" si="1"/>
        <v>44464</v>
      </c>
      <c r="BR4" s="8">
        <f t="shared" si="1"/>
        <v>44465</v>
      </c>
      <c r="BS4" s="8">
        <f t="shared" si="1"/>
        <v>44465</v>
      </c>
      <c r="BT4" s="8">
        <f t="shared" si="1"/>
        <v>44466</v>
      </c>
      <c r="BU4" s="8">
        <f t="shared" si="1"/>
        <v>44466</v>
      </c>
      <c r="BV4" s="8">
        <f t="shared" si="1"/>
        <v>44467</v>
      </c>
      <c r="BW4" s="8">
        <f t="shared" si="1"/>
        <v>44467</v>
      </c>
      <c r="BX4" s="8">
        <f t="shared" si="1"/>
        <v>44468</v>
      </c>
      <c r="BY4" s="8">
        <f t="shared" si="1"/>
        <v>44468</v>
      </c>
      <c r="BZ4" s="8">
        <f t="shared" si="1"/>
        <v>44469</v>
      </c>
      <c r="CA4" s="8">
        <f t="shared" si="1"/>
        <v>44469</v>
      </c>
      <c r="CB4" s="8">
        <f t="shared" si="1"/>
        <v>44470</v>
      </c>
      <c r="CC4" s="8">
        <f t="shared" si="1"/>
        <v>44470</v>
      </c>
      <c r="CD4" s="8">
        <f t="shared" si="1"/>
        <v>44471</v>
      </c>
      <c r="CE4" s="8">
        <f t="shared" si="1"/>
        <v>44471</v>
      </c>
      <c r="CF4" s="8">
        <f t="shared" si="1"/>
        <v>44472</v>
      </c>
      <c r="CG4" s="8">
        <f t="shared" si="1"/>
        <v>44472</v>
      </c>
      <c r="CH4" s="7"/>
    </row>
    <row r="5" spans="1:88" ht="18" x14ac:dyDescent="0.35">
      <c r="A5" s="22" t="s">
        <v>4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1"/>
      <c r="CH5" s="12"/>
      <c r="CI5" s="13"/>
      <c r="CJ5" s="13"/>
    </row>
    <row r="6" spans="1:88" ht="18" x14ac:dyDescent="0.35">
      <c r="A6" s="23" t="s">
        <v>5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6"/>
      <c r="CH6" s="12"/>
      <c r="CI6" s="13"/>
      <c r="CJ6" s="13"/>
    </row>
    <row r="7" spans="1:88" ht="18" x14ac:dyDescent="0.35">
      <c r="A7" s="23" t="s">
        <v>6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6"/>
      <c r="CH7" s="12"/>
      <c r="CI7" s="13"/>
      <c r="CJ7" s="13"/>
    </row>
    <row r="8" spans="1:88" ht="18" x14ac:dyDescent="0.35">
      <c r="A8" s="23" t="s">
        <v>7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6"/>
      <c r="CH8" s="12"/>
      <c r="CI8" s="13"/>
      <c r="CJ8" s="13"/>
    </row>
    <row r="9" spans="1:88" ht="18" x14ac:dyDescent="0.35">
      <c r="A9" s="23" t="s">
        <v>8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6"/>
      <c r="CH9" s="12"/>
      <c r="CI9" s="13"/>
      <c r="CJ9" s="13"/>
    </row>
    <row r="10" spans="1:88" ht="18" x14ac:dyDescent="0.35">
      <c r="A10" s="23" t="s">
        <v>9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6"/>
      <c r="CH10" s="12"/>
      <c r="CI10" s="13"/>
      <c r="CJ10" s="13"/>
    </row>
    <row r="11" spans="1:88" ht="18" x14ac:dyDescent="0.35">
      <c r="A11" s="23" t="s">
        <v>10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6"/>
      <c r="CH11" s="12"/>
      <c r="CI11" s="13"/>
      <c r="CJ11" s="13"/>
    </row>
    <row r="12" spans="1:88" ht="18" x14ac:dyDescent="0.35">
      <c r="A12" s="23" t="s">
        <v>11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6"/>
      <c r="CH12" s="12"/>
      <c r="CI12" s="13"/>
      <c r="CJ12" s="13"/>
    </row>
    <row r="13" spans="1:88" ht="18" x14ac:dyDescent="0.35">
      <c r="A13" s="23" t="s">
        <v>12</v>
      </c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6"/>
      <c r="CH13" s="12"/>
      <c r="CI13" s="13"/>
      <c r="CJ13" s="13"/>
    </row>
    <row r="14" spans="1:88" ht="18" x14ac:dyDescent="0.35">
      <c r="A14" s="23" t="s">
        <v>13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6"/>
      <c r="CH14" s="12"/>
      <c r="CI14" s="13"/>
      <c r="CJ14" s="13"/>
    </row>
    <row r="15" spans="1:88" ht="18" x14ac:dyDescent="0.35">
      <c r="A15" s="23" t="s">
        <v>14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6"/>
      <c r="CH15" s="12"/>
      <c r="CI15" s="13"/>
      <c r="CJ15" s="13"/>
    </row>
    <row r="16" spans="1:88" ht="18" x14ac:dyDescent="0.35">
      <c r="A16" s="23" t="s">
        <v>15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6"/>
      <c r="CH16" s="12"/>
      <c r="CI16" s="13"/>
      <c r="CJ16" s="13"/>
    </row>
    <row r="17" spans="1:88" ht="18" x14ac:dyDescent="0.35">
      <c r="A17" s="23" t="s">
        <v>16</v>
      </c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6"/>
      <c r="CH17" s="12"/>
      <c r="CI17" s="13"/>
      <c r="CJ17" s="13"/>
    </row>
    <row r="18" spans="1:88" ht="18" x14ac:dyDescent="0.35">
      <c r="A18" s="23" t="s">
        <v>17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6"/>
      <c r="CH18" s="12"/>
      <c r="CI18" s="13"/>
      <c r="CJ18" s="13"/>
    </row>
    <row r="19" spans="1:88" ht="18" x14ac:dyDescent="0.35">
      <c r="A19" s="23" t="s">
        <v>18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6"/>
      <c r="CH19" s="12"/>
      <c r="CI19" s="13"/>
      <c r="CJ19" s="13"/>
    </row>
    <row r="20" spans="1:88" ht="18" x14ac:dyDescent="0.35">
      <c r="A20" s="23" t="s">
        <v>19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6"/>
      <c r="CH20" s="12"/>
      <c r="CI20" s="13"/>
      <c r="CJ20" s="13"/>
    </row>
    <row r="21" spans="1:88" ht="18" x14ac:dyDescent="0.35">
      <c r="A21" s="23" t="s">
        <v>20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6"/>
      <c r="CH21" s="12"/>
      <c r="CI21" s="13"/>
      <c r="CJ21" s="13"/>
    </row>
    <row r="22" spans="1:88" ht="18" x14ac:dyDescent="0.35">
      <c r="A22" s="23" t="s">
        <v>21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6"/>
      <c r="CH22" s="12"/>
      <c r="CI22" s="13"/>
      <c r="CJ22" s="13"/>
    </row>
    <row r="23" spans="1:88" ht="18" x14ac:dyDescent="0.35">
      <c r="A23" s="23" t="s">
        <v>22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6"/>
      <c r="CH23" s="12"/>
      <c r="CI23" s="13"/>
      <c r="CJ23" s="13"/>
    </row>
    <row r="24" spans="1:88" ht="18" x14ac:dyDescent="0.35">
      <c r="A24" s="23" t="s">
        <v>23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6"/>
      <c r="CH24" s="12"/>
      <c r="CI24" s="13"/>
      <c r="CJ24" s="13"/>
    </row>
    <row r="25" spans="1:88" ht="18" x14ac:dyDescent="0.35">
      <c r="A25" s="23" t="s">
        <v>24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6"/>
      <c r="CH25" s="12"/>
      <c r="CI25" s="13"/>
      <c r="CJ25" s="13"/>
    </row>
    <row r="26" spans="1:88" x14ac:dyDescent="0.35">
      <c r="A26" s="23" t="s">
        <v>25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6"/>
      <c r="CH26" s="12"/>
      <c r="CI26" s="13"/>
      <c r="CJ26" s="13"/>
    </row>
    <row r="27" spans="1:88" ht="18" x14ac:dyDescent="0.35">
      <c r="A27" s="23" t="s">
        <v>26</v>
      </c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6"/>
      <c r="CH27" s="12"/>
      <c r="CI27" s="13"/>
      <c r="CJ27" s="13"/>
    </row>
    <row r="28" spans="1:88" ht="18" x14ac:dyDescent="0.35">
      <c r="A28" s="23" t="s">
        <v>27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6"/>
      <c r="CH28" s="12"/>
      <c r="CI28" s="13"/>
      <c r="CJ28" s="13"/>
    </row>
    <row r="29" spans="1:88" ht="18.600000000000001" thickBot="1" x14ac:dyDescent="0.4">
      <c r="A29" s="24" t="s">
        <v>28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9"/>
      <c r="CH29" s="12"/>
      <c r="CI29" s="13"/>
      <c r="CJ29" s="13"/>
    </row>
    <row r="30" spans="1:88" ht="16.2" thickBot="1" x14ac:dyDescent="0.3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7"/>
    </row>
    <row r="31" spans="1:88" ht="18.600000000000001" thickBot="1" x14ac:dyDescent="0.4">
      <c r="A31" s="21" t="s">
        <v>3</v>
      </c>
      <c r="B31" s="30">
        <f>SUM(B5:C29)</f>
        <v>0</v>
      </c>
      <c r="C31" s="31"/>
      <c r="D31" s="30">
        <f>SUM(D5:E29)</f>
        <v>0</v>
      </c>
      <c r="E31" s="31"/>
      <c r="F31" s="30">
        <f>SUM(F5:G29)</f>
        <v>0</v>
      </c>
      <c r="G31" s="31"/>
      <c r="H31" s="30">
        <f>SUM(H5:I29)</f>
        <v>0</v>
      </c>
      <c r="I31" s="31"/>
      <c r="J31" s="30">
        <f>SUM(J5:K29)</f>
        <v>0</v>
      </c>
      <c r="K31" s="31"/>
      <c r="L31" s="30">
        <f>SUM(L5:M29)</f>
        <v>0</v>
      </c>
      <c r="M31" s="31"/>
      <c r="N31" s="30">
        <f>SUM(N5:O29)</f>
        <v>0</v>
      </c>
      <c r="O31" s="31"/>
      <c r="P31" s="30">
        <f>SUM(P5:Q29)</f>
        <v>0</v>
      </c>
      <c r="Q31" s="31"/>
      <c r="R31" s="30">
        <f>SUM(R5:S29)</f>
        <v>0</v>
      </c>
      <c r="S31" s="31"/>
      <c r="T31" s="30">
        <f>SUM(T5:U29)</f>
        <v>0</v>
      </c>
      <c r="U31" s="31"/>
      <c r="V31" s="30">
        <f>SUM(V5:W29)</f>
        <v>0</v>
      </c>
      <c r="W31" s="31"/>
      <c r="X31" s="30">
        <f>SUM(X5:Y29)</f>
        <v>0</v>
      </c>
      <c r="Y31" s="31"/>
      <c r="Z31" s="30">
        <f>SUM(Z5:AA29)</f>
        <v>0</v>
      </c>
      <c r="AA31" s="31"/>
      <c r="AB31" s="30">
        <f>SUM(AB5:AC29)</f>
        <v>0</v>
      </c>
      <c r="AC31" s="31"/>
      <c r="AD31" s="30">
        <f>SUM(AD5:AE29)</f>
        <v>0</v>
      </c>
      <c r="AE31" s="31"/>
      <c r="AF31" s="30">
        <f>SUM(AF5:AG29)</f>
        <v>0</v>
      </c>
      <c r="AG31" s="31"/>
      <c r="AH31" s="30">
        <f>SUM(AH5:AI29)</f>
        <v>0</v>
      </c>
      <c r="AI31" s="31"/>
      <c r="AJ31" s="30">
        <f>SUM(AJ5:AK29)</f>
        <v>0</v>
      </c>
      <c r="AK31" s="31"/>
      <c r="AL31" s="30">
        <f>SUM(AL5:AM29)</f>
        <v>0</v>
      </c>
      <c r="AM31" s="31"/>
      <c r="AN31" s="30">
        <f>SUM(AN5:AO29)</f>
        <v>0</v>
      </c>
      <c r="AO31" s="31"/>
      <c r="AP31" s="30">
        <f>SUM(AP5:AQ29)</f>
        <v>0</v>
      </c>
      <c r="AQ31" s="31"/>
      <c r="AR31" s="30">
        <f>SUM(AR5:AS29)</f>
        <v>0</v>
      </c>
      <c r="AS31" s="31"/>
      <c r="AT31" s="30">
        <f>SUM(AT5:AU29)</f>
        <v>0</v>
      </c>
      <c r="AU31" s="31"/>
      <c r="AV31" s="30">
        <f>SUM(AV5:AW29)</f>
        <v>0</v>
      </c>
      <c r="AW31" s="31"/>
      <c r="AX31" s="30">
        <f>SUM(AX5:AY29)</f>
        <v>0</v>
      </c>
      <c r="AY31" s="31"/>
      <c r="AZ31" s="30">
        <f>SUM(AZ5:BA29)</f>
        <v>0</v>
      </c>
      <c r="BA31" s="31"/>
      <c r="BB31" s="30">
        <f>SUM(BB5:BC29)</f>
        <v>0</v>
      </c>
      <c r="BC31" s="31"/>
      <c r="BD31" s="30">
        <f>SUM(BD5:BE29)</f>
        <v>0</v>
      </c>
      <c r="BE31" s="31"/>
      <c r="BF31" s="30">
        <f>SUM(BF5:BG29)</f>
        <v>0</v>
      </c>
      <c r="BG31" s="31"/>
      <c r="BH31" s="30">
        <f>SUM(BH5:BI29)</f>
        <v>0</v>
      </c>
      <c r="BI31" s="31"/>
      <c r="BJ31" s="30">
        <f>SUM(BJ5:BK29)</f>
        <v>0</v>
      </c>
      <c r="BK31" s="31"/>
      <c r="BL31" s="30">
        <f>SUM(BL5:BM29)</f>
        <v>0</v>
      </c>
      <c r="BM31" s="31"/>
      <c r="BN31" s="30">
        <f>SUM(BN5:BO29)</f>
        <v>0</v>
      </c>
      <c r="BO31" s="31"/>
      <c r="BP31" s="30">
        <f>SUM(BP5:BQ29)</f>
        <v>0</v>
      </c>
      <c r="BQ31" s="31"/>
      <c r="BR31" s="30">
        <f>SUM(BR5:BS29)</f>
        <v>0</v>
      </c>
      <c r="BS31" s="31"/>
      <c r="BT31" s="30">
        <f>SUM(BT5:BU29)</f>
        <v>0</v>
      </c>
      <c r="BU31" s="31"/>
      <c r="BV31" s="30">
        <f>SUM(BV5:BW29)</f>
        <v>0</v>
      </c>
      <c r="BW31" s="31"/>
      <c r="BX31" s="30">
        <f>SUM(BX5:BY29)</f>
        <v>0</v>
      </c>
      <c r="BY31" s="31"/>
      <c r="BZ31" s="30">
        <f>SUM(BZ5:CA29)</f>
        <v>0</v>
      </c>
      <c r="CA31" s="31"/>
      <c r="CB31" s="30">
        <f>SUM(CB5:CC29)</f>
        <v>0</v>
      </c>
      <c r="CC31" s="31"/>
      <c r="CD31" s="30">
        <f>SUM(CD5:CE29)</f>
        <v>0</v>
      </c>
      <c r="CE31" s="31"/>
      <c r="CF31" s="30">
        <f>SUM(CF5:CG29)</f>
        <v>0</v>
      </c>
      <c r="CG31" s="31"/>
    </row>
  </sheetData>
  <mergeCells count="44">
    <mergeCell ref="A1:A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J31:AK31"/>
    <mergeCell ref="AL31:AM31"/>
    <mergeCell ref="AN31:AO31"/>
    <mergeCell ref="AP31:AQ31"/>
    <mergeCell ref="T31:U31"/>
    <mergeCell ref="V31:W31"/>
    <mergeCell ref="X31:Y31"/>
    <mergeCell ref="Z31:AA31"/>
    <mergeCell ref="AB31:AC31"/>
    <mergeCell ref="AD31:AE31"/>
    <mergeCell ref="CB31:CC31"/>
    <mergeCell ref="CD31:CE31"/>
    <mergeCell ref="CF31:CG31"/>
    <mergeCell ref="C1:D1"/>
    <mergeCell ref="BP31:BQ31"/>
    <mergeCell ref="BR31:BS31"/>
    <mergeCell ref="BT31:BU31"/>
    <mergeCell ref="BV31:BW31"/>
    <mergeCell ref="BX31:BY31"/>
    <mergeCell ref="BZ31:CA31"/>
    <mergeCell ref="BD31:BE31"/>
    <mergeCell ref="BF31:BG31"/>
    <mergeCell ref="BH31:BI31"/>
    <mergeCell ref="BJ31:BK31"/>
    <mergeCell ref="BL31:BM31"/>
    <mergeCell ref="BN31:BO31"/>
    <mergeCell ref="AR31:AS31"/>
    <mergeCell ref="AT31:AU31"/>
    <mergeCell ref="AV31:AW31"/>
    <mergeCell ref="AX31:AY31"/>
    <mergeCell ref="AZ31:BA31"/>
    <mergeCell ref="BB31:BC31"/>
    <mergeCell ref="AF31:AG31"/>
    <mergeCell ref="AH31:AI31"/>
  </mergeCells>
  <dataValidations count="1">
    <dataValidation type="custom" allowBlank="1" showInputMessage="1" showErrorMessage="1" errorTitle="Saisie interdite" error="Les données saisi de la veille ne sont pas modifiable, merci d'envoyer un mail à la production ou au responsable" sqref="B5:CJ29" xr:uid="{00000000-0002-0000-0000-000000000000}">
      <formula1>AND(B$5=$C$2,B$16&gt;$C$3)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F28"/>
  <sheetViews>
    <sheetView workbookViewId="0">
      <selection activeCell="C9" sqref="C9"/>
    </sheetView>
  </sheetViews>
  <sheetFormatPr baseColWidth="10" defaultRowHeight="14.4" x14ac:dyDescent="0.3"/>
  <cols>
    <col min="4" max="4" width="33" bestFit="1" customWidth="1"/>
    <col min="6" max="6" width="23.44140625" bestFit="1" customWidth="1"/>
  </cols>
  <sheetData>
    <row r="1" spans="4:6" x14ac:dyDescent="0.3">
      <c r="D1" s="25" t="s">
        <v>29</v>
      </c>
      <c r="F1" s="26">
        <v>44557</v>
      </c>
    </row>
    <row r="2" spans="4:6" ht="15" thickBot="1" x14ac:dyDescent="0.35">
      <c r="D2" s="27">
        <f>D6+15</f>
        <v>44446</v>
      </c>
      <c r="F2" s="26">
        <v>44221</v>
      </c>
    </row>
    <row r="3" spans="4:6" x14ac:dyDescent="0.3">
      <c r="F3" s="26">
        <v>44249</v>
      </c>
    </row>
    <row r="4" spans="4:6" ht="15" thickBot="1" x14ac:dyDescent="0.35">
      <c r="F4" s="26">
        <v>44284</v>
      </c>
    </row>
    <row r="5" spans="4:6" x14ac:dyDescent="0.3">
      <c r="D5" s="28" t="s">
        <v>30</v>
      </c>
      <c r="F5" s="26">
        <v>44312</v>
      </c>
    </row>
    <row r="6" spans="4:6" ht="15" thickBot="1" x14ac:dyDescent="0.35">
      <c r="D6" s="29">
        <v>44431</v>
      </c>
      <c r="F6" s="26">
        <v>44340</v>
      </c>
    </row>
    <row r="7" spans="4:6" x14ac:dyDescent="0.3">
      <c r="F7" s="26">
        <v>44375</v>
      </c>
    </row>
    <row r="8" spans="4:6" x14ac:dyDescent="0.3">
      <c r="F8" s="26">
        <v>44403</v>
      </c>
    </row>
    <row r="9" spans="4:6" x14ac:dyDescent="0.3">
      <c r="F9" s="26">
        <v>44431</v>
      </c>
    </row>
    <row r="10" spans="4:6" x14ac:dyDescent="0.3">
      <c r="F10" s="26">
        <v>44466</v>
      </c>
    </row>
    <row r="11" spans="4:6" x14ac:dyDescent="0.3">
      <c r="F11" s="26">
        <v>44494</v>
      </c>
    </row>
    <row r="12" spans="4:6" x14ac:dyDescent="0.3">
      <c r="F12" s="26">
        <v>44529</v>
      </c>
    </row>
    <row r="13" spans="4:6" x14ac:dyDescent="0.3">
      <c r="F13" s="26">
        <v>44557</v>
      </c>
    </row>
    <row r="14" spans="4:6" x14ac:dyDescent="0.3">
      <c r="F14" s="26">
        <v>44585</v>
      </c>
    </row>
    <row r="15" spans="4:6" x14ac:dyDescent="0.3">
      <c r="F15" s="26">
        <v>44613</v>
      </c>
    </row>
    <row r="16" spans="4:6" x14ac:dyDescent="0.3">
      <c r="F16" s="26">
        <v>44648</v>
      </c>
    </row>
    <row r="17" spans="6:6" x14ac:dyDescent="0.3">
      <c r="F17" s="26">
        <v>44676</v>
      </c>
    </row>
    <row r="18" spans="6:6" x14ac:dyDescent="0.3">
      <c r="F18" s="26">
        <v>44704</v>
      </c>
    </row>
    <row r="19" spans="6:6" x14ac:dyDescent="0.3">
      <c r="F19" s="26">
        <v>44739</v>
      </c>
    </row>
    <row r="20" spans="6:6" x14ac:dyDescent="0.3">
      <c r="F20" s="26">
        <v>44767</v>
      </c>
    </row>
    <row r="21" spans="6:6" x14ac:dyDescent="0.3">
      <c r="F21" s="26">
        <v>44795</v>
      </c>
    </row>
    <row r="22" spans="6:6" x14ac:dyDescent="0.3">
      <c r="F22" s="26">
        <v>44830</v>
      </c>
    </row>
    <row r="23" spans="6:6" x14ac:dyDescent="0.3">
      <c r="F23" s="26">
        <v>44858</v>
      </c>
    </row>
    <row r="24" spans="6:6" x14ac:dyDescent="0.3">
      <c r="F24" s="26">
        <v>44886</v>
      </c>
    </row>
    <row r="25" spans="6:6" x14ac:dyDescent="0.3">
      <c r="F25" s="26">
        <v>44921</v>
      </c>
    </row>
    <row r="26" spans="6:6" x14ac:dyDescent="0.3">
      <c r="F26" s="26">
        <v>44949</v>
      </c>
    </row>
    <row r="27" spans="6:6" x14ac:dyDescent="0.3">
      <c r="F27" s="26">
        <v>44977</v>
      </c>
    </row>
    <row r="28" spans="6:6" x14ac:dyDescent="0.3">
      <c r="F28" s="26">
        <v>45012</v>
      </c>
    </row>
  </sheetData>
  <dataValidations count="1">
    <dataValidation type="list" allowBlank="1" showInputMessage="1" showErrorMessage="1" sqref="D6" xr:uid="{00000000-0002-0000-0100-000000000000}">
      <formula1>LISTE_L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302120 COMMANDE</vt:lpstr>
      <vt:lpstr>PARAMETRES</vt:lpstr>
      <vt:lpstr>LISTE_L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productionT2</dc:creator>
  <cp:lastModifiedBy>nicolas richard</cp:lastModifiedBy>
  <dcterms:created xsi:type="dcterms:W3CDTF">2021-09-05T10:08:30Z</dcterms:created>
  <dcterms:modified xsi:type="dcterms:W3CDTF">2021-09-05T15:48:21Z</dcterms:modified>
</cp:coreProperties>
</file>