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VERO\"/>
    </mc:Choice>
  </mc:AlternateContent>
  <bookViews>
    <workbookView xWindow="0" yWindow="0" windowWidth="28800" windowHeight="12330" tabRatio="533" activeTab="3"/>
  </bookViews>
  <sheets>
    <sheet name="Communes" sheetId="13" r:id="rId1"/>
    <sheet name="Thématique" sheetId="12" r:id="rId2"/>
    <sheet name="Feuil1" sheetId="11" r:id="rId3"/>
    <sheet name="BASE" sheetId="1" r:id="rId4"/>
  </sheet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au2" name="Tableau2" connection="WorksheetConnection_Creation base de donnée AC.xlsx!Tableau2"/>
          <x15:modelTable id="Tableau1" name="Tableau1" connection="WorksheetConnection_Creation base de donnée AC.xlsx!Tableau1"/>
          <x15:modelTable id="Plage" name="Plage" connection="WorksheetConnection_Base Thématiques!$A$1:$B$7"/>
        </x15:modelTables>
      </x15:dataModel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</calcChain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<sst xmlns="http://schemas.openxmlformats.org/spreadsheetml/2006/main" count="861" uniqueCount="140">
  <si>
    <t>Thematiques</t>
  </si>
  <si>
    <t>Commune</t>
  </si>
  <si>
    <t>Enveloppe</t>
  </si>
  <si>
    <t>Année</t>
  </si>
  <si>
    <t>Délibération</t>
  </si>
  <si>
    <t>Objet</t>
  </si>
  <si>
    <t>Ailly</t>
  </si>
  <si>
    <t>Acquigny</t>
  </si>
  <si>
    <t>Alizay</t>
  </si>
  <si>
    <t>Amfreville sur Iton</t>
  </si>
  <si>
    <t>Vie scolaire</t>
  </si>
  <si>
    <t>Crasville</t>
  </si>
  <si>
    <t>Santé</t>
  </si>
  <si>
    <t>Valorisation du patrimoine</t>
  </si>
  <si>
    <t>Date solde</t>
  </si>
  <si>
    <t>Amfreville sous les monts</t>
  </si>
  <si>
    <t>Andé</t>
  </si>
  <si>
    <t>Autheuil Authouillet</t>
  </si>
  <si>
    <t>Cailly sur Eure</t>
  </si>
  <si>
    <t>Champenard</t>
  </si>
  <si>
    <t>Clef Vallée d'Eure</t>
  </si>
  <si>
    <t>Connelles</t>
  </si>
  <si>
    <t>Courcelles sur Seine</t>
  </si>
  <si>
    <t>Montant Enveloppe</t>
  </si>
  <si>
    <t>Rénovation Energétique</t>
  </si>
  <si>
    <t>Heudreville sur Eure</t>
  </si>
  <si>
    <t>Léry</t>
  </si>
  <si>
    <t>Louviers</t>
  </si>
  <si>
    <t>Le Manoir</t>
  </si>
  <si>
    <t>Fontaine Bellanger</t>
  </si>
  <si>
    <t>Gaillon</t>
  </si>
  <si>
    <t>Herqueville</t>
  </si>
  <si>
    <t>Heudebouville</t>
  </si>
  <si>
    <t>Igoville</t>
  </si>
  <si>
    <t>Incarville</t>
  </si>
  <si>
    <t>La Haye le Comte</t>
  </si>
  <si>
    <t>La Harengère</t>
  </si>
  <si>
    <t>La Haye Malherbe</t>
  </si>
  <si>
    <t>La Saussaye</t>
  </si>
  <si>
    <t>Le Bec Thomas</t>
  </si>
  <si>
    <t>Le Val d'Hazey</t>
  </si>
  <si>
    <t>Le Vaudreuil</t>
  </si>
  <si>
    <t>Les Damps</t>
  </si>
  <si>
    <t>Les Trois Lacs</t>
  </si>
  <si>
    <t>Mandeville</t>
  </si>
  <si>
    <t>Martot</t>
  </si>
  <si>
    <t>Pitres</t>
  </si>
  <si>
    <t>Pinterville</t>
  </si>
  <si>
    <t>Pont de l'Arche</t>
  </si>
  <si>
    <t>Portes de Seine</t>
  </si>
  <si>
    <t>Poses</t>
  </si>
  <si>
    <t>Quatremare</t>
  </si>
  <si>
    <t>Saint Etienne du Vauvray</t>
  </si>
  <si>
    <t>Saint Julien de la Liègue</t>
  </si>
  <si>
    <t>Saint Pierre de Bailleul</t>
  </si>
  <si>
    <t>Saint Pierre du Vauvray</t>
  </si>
  <si>
    <t>Saint Pierre la Garenne</t>
  </si>
  <si>
    <t>Saint Aubin sur Gaillon</t>
  </si>
  <si>
    <t>Saint Cyr la Campagne</t>
  </si>
  <si>
    <t>Saint Didier des Bois</t>
  </si>
  <si>
    <t>Saint Germain de Pasquier</t>
  </si>
  <si>
    <t>Surtauville</t>
  </si>
  <si>
    <t>Surville</t>
  </si>
  <si>
    <t>Terres de Bord</t>
  </si>
  <si>
    <t>Val de Reuil</t>
  </si>
  <si>
    <t>Vironvay</t>
  </si>
  <si>
    <t>Vraiville</t>
  </si>
  <si>
    <t>Le Mesnil Jourdain</t>
  </si>
  <si>
    <t>Saint Etienne sous Bailleul</t>
  </si>
  <si>
    <t>Eclairage public avec le Siege</t>
  </si>
  <si>
    <t>Travaux de défense incendie</t>
  </si>
  <si>
    <t>Changement de fenêtres de la mairie</t>
  </si>
  <si>
    <t>La Vacherie</t>
  </si>
  <si>
    <t>Travaux d'enfouissement de réseaux avec le SIEGE</t>
  </si>
  <si>
    <t>21-74</t>
  </si>
  <si>
    <t>Villers sur Roule</t>
  </si>
  <si>
    <t>Achat d'un columbarium</t>
  </si>
  <si>
    <t>Achat et installation d'un système de vidéo-projection</t>
  </si>
  <si>
    <t>21-98</t>
  </si>
  <si>
    <t>Horloge de commande et cadran de l'église</t>
  </si>
  <si>
    <t>Différents travaux de réseaux et de télécommunication avec le Siège</t>
  </si>
  <si>
    <t>Remplacement des fenêtres d'une maison en location</t>
  </si>
  <si>
    <t>Système de vidéo protection pour l'église</t>
  </si>
  <si>
    <t>Travaux aménagement de la mairie</t>
  </si>
  <si>
    <t>Electrification des cloches</t>
  </si>
  <si>
    <t>Mise aux normes accessibilité de la mairie et de l'école</t>
  </si>
  <si>
    <t>Installation de systèmes de défense incendie avec Veolia</t>
  </si>
  <si>
    <t>Achat d'un tracteur</t>
  </si>
  <si>
    <t>2 ordinateurs et accessoires</t>
  </si>
  <si>
    <t>Enfouissement des réseaux électriques avec le Siege</t>
  </si>
  <si>
    <t>Montant Attribué</t>
  </si>
  <si>
    <t>Acompte versé</t>
  </si>
  <si>
    <t>Solde versé</t>
  </si>
  <si>
    <t>Date Acompte</t>
  </si>
  <si>
    <t xml:space="preserve"> Reste à verser</t>
  </si>
  <si>
    <t xml:space="preserve"> Montant Attribué</t>
  </si>
  <si>
    <t xml:space="preserve"> Acompte versé</t>
  </si>
  <si>
    <t xml:space="preserve"> Date Acompte</t>
  </si>
  <si>
    <t xml:space="preserve"> Date solde</t>
  </si>
  <si>
    <t xml:space="preserve"> Solde versé</t>
  </si>
  <si>
    <t xml:space="preserve"> Solde Enveloppe</t>
  </si>
  <si>
    <t>Global</t>
  </si>
  <si>
    <t>Droit commun</t>
  </si>
  <si>
    <t>Contrat d'Agglo</t>
  </si>
  <si>
    <t>Amendes de police</t>
  </si>
  <si>
    <t>(Tous)</t>
  </si>
  <si>
    <t>Total général</t>
  </si>
  <si>
    <t xml:space="preserve"> </t>
  </si>
  <si>
    <t>Total Droit commun</t>
  </si>
  <si>
    <t>21-33</t>
  </si>
  <si>
    <t>Travaux rénovation énergétique de la mairie et école</t>
  </si>
  <si>
    <t>Total Rénovation Energétique</t>
  </si>
  <si>
    <t>21-78</t>
  </si>
  <si>
    <t>Criquebeuf sur Seine</t>
  </si>
  <si>
    <t>Création d'une aire de jeux</t>
  </si>
  <si>
    <t>Travaux toiture de l'école primaire</t>
  </si>
  <si>
    <t>21-144</t>
  </si>
  <si>
    <t>Travaux de la mairie</t>
  </si>
  <si>
    <t>Installation de défense incendie</t>
  </si>
  <si>
    <t>Rénovation de la rampe d'accés de la mairie</t>
  </si>
  <si>
    <t>Remise à niveau de la défense contre l'incendie</t>
  </si>
  <si>
    <t>Installation d'un columbarium et les travaux du jardin des souvenirs</t>
  </si>
  <si>
    <t>Rénovation de la salle polyvalente</t>
  </si>
  <si>
    <t>Droit Commun</t>
  </si>
  <si>
    <t>Tableau électrique</t>
  </si>
  <si>
    <t>Remplacement du chauffage restaurant scolaire</t>
  </si>
  <si>
    <t>Rénovation des sols de l'école Prévert</t>
  </si>
  <si>
    <t>Fourniture et pose d'illuminations</t>
  </si>
  <si>
    <t>Création columbarium et d'un jardin des souvenirs</t>
  </si>
  <si>
    <t>Equipement pour l'école</t>
  </si>
  <si>
    <t>Machine à pain</t>
  </si>
  <si>
    <t>Travaux de réfection de la mairie</t>
  </si>
  <si>
    <t>Etude de réhabilitation et mise en conformité école et restaurant scolaire</t>
  </si>
  <si>
    <t>Mois</t>
  </si>
  <si>
    <t>ACOMPTE</t>
  </si>
  <si>
    <t>N Engaement</t>
  </si>
  <si>
    <t>X003652</t>
  </si>
  <si>
    <t>RELANCE</t>
  </si>
  <si>
    <t>OUI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</si>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</sst>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/mm/yy;@"/>
    <numFmt numFmtId="165" formatCode="#,##0.00\ _€;[Red]\-#,##0.00\ _€"/>
    <numFmt numFmtId="166" formatCode="#,##0.00\ _€;\-#,##0.00\ _€"/>
    <numFmt numFmtId="167" formatCode="[$-40C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43" fontId="0" fillId="0" borderId="0" xfId="1" applyFont="1"/>
    <xf numFmtId="4" fontId="0" fillId="0" borderId="0" xfId="0" applyNumberFormat="1"/>
    <xf numFmtId="14" fontId="0" fillId="0" borderId="0" xfId="1" applyNumberFormat="1" applyFont="1"/>
    <xf numFmtId="43" fontId="0" fillId="0" borderId="0" xfId="1" applyNumberFormat="1" applyFont="1"/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1" applyNumberFormat="1" applyFont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2" fillId="0" borderId="0" xfId="1" applyNumberFormat="1" applyFont="1"/>
    <xf numFmtId="0" fontId="0" fillId="0" borderId="0" xfId="0" pivotButton="1"/>
    <xf numFmtId="1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4" fontId="0" fillId="0" borderId="0" xfId="0" applyNumberFormat="1"/>
    <xf numFmtId="3" fontId="0" fillId="0" borderId="0" xfId="0" applyNumberFormat="1" applyAlignment="1">
      <alignment vertical="center"/>
    </xf>
    <xf numFmtId="164" fontId="3" fillId="0" borderId="0" xfId="2" applyNumberFormat="1" applyAlignment="1">
      <alignment horizontal="center" vertical="center"/>
    </xf>
    <xf numFmtId="167" fontId="0" fillId="0" borderId="0" xfId="0" applyNumberFormat="1"/>
    <xf numFmtId="164" fontId="0" fillId="0" borderId="0" xfId="0" applyNumberFormat="1"/>
    <xf numFmtId="167" fontId="0" fillId="0" borderId="0" xfId="0" applyNumberFormat="1" applyAlignment="1">
      <alignment horizontal="center" vertical="center"/>
    </xf>
    <xf numFmtId="164" fontId="0" fillId="0" borderId="0" xfId="1" applyNumberFormat="1" applyFont="1"/>
    <xf numFmtId="164" fontId="2" fillId="0" borderId="0" xfId="1" applyNumberFormat="1" applyFont="1"/>
    <xf numFmtId="164" fontId="0" fillId="0" borderId="0" xfId="1" quotePrefix="1" applyNumberFormat="1" applyFont="1"/>
    <xf numFmtId="14" fontId="4" fillId="0" borderId="0" xfId="1" applyNumberFormat="1" applyFont="1"/>
    <xf numFmtId="164" fontId="4" fillId="0" borderId="0" xfId="1" applyNumberFormat="1" applyFont="1"/>
    <xf numFmtId="0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0" fillId="0" borderId="0" xfId="1" applyNumberFormat="1" applyFont="1" applyAlignment="1">
      <alignment horizontal="center" vertical="center"/>
    </xf>
    <xf numFmtId="0" fontId="5" fillId="0" borderId="0" xfId="0" applyFont="1"/>
    <xf numFmtId="0" fontId="0" fillId="0" borderId="0" xfId="0" applyNumberFormat="1"/>
    <xf numFmtId="0" fontId="0" fillId="0" borderId="0" xfId="1" applyNumberFormat="1" applyFont="1"/>
  </cellXfs>
  <cellStyles count="3">
    <cellStyle name="Lien hypertexte" xfId="2" builtinId="8"/>
    <cellStyle name="Milliers" xfId="1" builtinId="3"/>
    <cellStyle name="Normal" xfId="0" builtinId="0"/>
  </cellStyles>
  <dxfs count="83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;@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numFmt numFmtId="164" formatCode="dd/mm/yy;@"/>
      <alignment horizontal="center" vertical="center" textRotation="0" wrapText="0" indent="0" justifyLastLine="0" shrinkToFit="0" readingOrder="0"/>
    </dxf>
    <dxf>
      <numFmt numFmtId="164" formatCode="dd/m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4" formatCode="#,##0.00"/>
    </dxf>
    <dxf>
      <font>
        <strike val="0"/>
        <color auto="1"/>
      </font>
    </dxf>
    <dxf>
      <numFmt numFmtId="19" formatCode="dd/mm/yyyy"/>
    </dxf>
    <dxf>
      <numFmt numFmtId="30" formatCode="@"/>
    </dxf>
    <dxf>
      <numFmt numFmtId="20" formatCode="dd\-mmm\-yy"/>
    </dxf>
    <dxf>
      <numFmt numFmtId="19" formatCode="dd/mm/yyyy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numFmt numFmtId="19" formatCode="dd/mm/yyyy"/>
    </dxf>
    <dxf>
      <numFmt numFmtId="20" formatCode="dd\-mmm\-yy"/>
    </dxf>
    <dxf>
      <numFmt numFmtId="167" formatCode="[$-40C]d\-mmm\-yy;@"/>
    </dxf>
    <dxf>
      <numFmt numFmtId="167" formatCode="[$-40C]d\-mmm\-yy;@"/>
    </dxf>
    <dxf>
      <numFmt numFmtId="167" formatCode="[$-40C]d\-mmm\-yy;@"/>
    </dxf>
    <dxf>
      <numFmt numFmtId="19" formatCode="dd/mm/yyyy"/>
    </dxf>
    <dxf>
      <numFmt numFmtId="164" formatCode="dd/mm/yy;@"/>
    </dxf>
    <dxf>
      <numFmt numFmtId="3" formatCode="#,##0"/>
    </dxf>
    <dxf>
      <numFmt numFmtId="165" formatCode="#,##0.00\ _€;[Red]\-#,##0.00\ _€"/>
    </dxf>
    <dxf>
      <numFmt numFmtId="165" formatCode="#,##0.00\ _€;[Red]\-#,##0.00\ _€"/>
    </dxf>
    <dxf>
      <numFmt numFmtId="19" formatCode="dd/mm/yyyy"/>
    </dxf>
    <dxf>
      <numFmt numFmtId="0" formatCode="General"/>
    </dxf>
    <dxf>
      <numFmt numFmtId="165" formatCode="#,##0.00\ _€;[Red]\-#,##0.00\ _€"/>
    </dxf>
    <dxf>
      <numFmt numFmtId="164" formatCode="dd/mm/yy;@"/>
    </dxf>
    <dxf>
      <numFmt numFmtId="19" formatCode="dd/mm/yyyy"/>
    </dxf>
    <dxf>
      <numFmt numFmtId="165" formatCode="#,##0.00\ _€;[Red]\-#,##0.00\ _€"/>
    </dxf>
    <dxf>
      <numFmt numFmtId="166" formatCode="#,##0.00\ _€;\-#,##0.00\ _€"/>
    </dxf>
    <dxf>
      <numFmt numFmtId="167" formatCode="[$-40C]d\-mmm\-yy;@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64" formatCode="dd/mm/yy;@"/>
    </dxf>
    <dxf>
      <numFmt numFmtId="4" formatCode="#,##0.00"/>
    </dxf>
    <dxf>
      <alignment vertical="center" readingOrder="0"/>
    </dxf>
    <dxf>
      <alignment vertical="center" readingOrder="0"/>
    </dxf>
    <dxf>
      <numFmt numFmtId="165" formatCode="#,##0.00\ _€;[Red]\-#,##0.00\ _€"/>
    </dxf>
    <dxf>
      <numFmt numFmtId="165" formatCode="#,##0.00\ _€;[Red]\-#,##0.00\ _€"/>
    </dxf>
    <dxf>
      <numFmt numFmtId="166" formatCode="#,##0.00\ _€;\-#,##0.00\ _€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alignment vertical="center" readingOrder="0"/>
    </dxf>
    <dxf>
      <alignment vertical="center" readingOrder="0"/>
    </dxf>
    <dxf>
      <numFmt numFmtId="165" formatCode="#,##0.00\ _€;[Red]\-#,##0.00\ _€"/>
    </dxf>
    <dxf>
      <numFmt numFmtId="165" formatCode="#,##0.00\ _€;[Red]\-#,##0.00\ _€"/>
    </dxf>
    <dxf>
      <numFmt numFmtId="166" formatCode="#,##0.00\ _€;\-#,##0.00\ _€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eronique Delvigne" refreshedDate="44432.573064699071" createdVersion="6" refreshedVersion="6" minRefreshableVersion="3" recordCount="102">
  <cacheSource type="worksheet">
    <worksheetSource ref="A1:O103" sheet="BASE"/>
  </cacheSource>
  <cacheFields count="19">
    <cacheField name="Thematiques" numFmtId="0">
      <sharedItems containsBlank="1" count="10">
        <s v="Droit commun"/>
        <s v="Rénovation Energétique"/>
        <s v="Santé"/>
        <s v="Valorisation du patrimoine"/>
        <s v="Vie scolaire"/>
        <s v="Contrat d'Agglo"/>
        <s v="Amendes de police"/>
        <m/>
        <s v="Droits communs" u="1"/>
        <s v="Amende de police" u="1"/>
      </sharedItems>
    </cacheField>
    <cacheField name="Commune" numFmtId="0">
      <sharedItems containsBlank="1" count="63">
        <s v="Acquigny"/>
        <s v="Ailly"/>
        <s v="Alizay"/>
        <s v="Amfreville sous les monts"/>
        <s v="Amfreville sur Iton"/>
        <s v="Andé"/>
        <s v="Autheuil Authouillet"/>
        <s v="Cailly sur Eure"/>
        <s v="Champenard"/>
        <s v="Clef Vallée d'Eure"/>
        <s v="Connelles"/>
        <s v="Courcelles sur Seine"/>
        <s v="Crasville"/>
        <s v="Criquebeuf sur Seine"/>
        <s v="Fontaine Bellanger"/>
        <s v="Gaillon"/>
        <s v="Global"/>
        <s v="Herqueville"/>
        <s v="Heudebouville"/>
        <s v="Heudreville sur Eure"/>
        <s v="Igoville"/>
        <s v="Incarville"/>
        <s v="La Harengère"/>
        <s v="La Haye le Comte"/>
        <s v="La Haye Malherbe"/>
        <s v="La Saussaye"/>
        <s v="La Vacherie"/>
        <s v="Le Bec Thomas"/>
        <s v="Le Manoir"/>
        <s v="Le Mesnil Jourdain"/>
        <s v="Le Val d'Hazey"/>
        <s v="Le Vaudreuil"/>
        <s v="Léry"/>
        <s v="Les Damps"/>
        <s v="Les Trois Lacs"/>
        <s v="Louviers"/>
        <s v="Mandeville"/>
        <s v="Martot"/>
        <s v="Pinterville"/>
        <s v="Pitres"/>
        <s v="Pont de l'Arche"/>
        <s v="Portes de Seine"/>
        <s v="Poses"/>
        <s v="Quatremare"/>
        <s v="Saint Aubin sur Gaillon"/>
        <s v="Saint Cyr la Campagne"/>
        <s v="Saint Didier des Bois"/>
        <s v="Saint Etienne du Vauvray"/>
        <s v="Saint Etienne sous Bailleul"/>
        <s v="Saint Germain de Pasquier"/>
        <s v="Saint Julien de la Liègue"/>
        <s v="Saint Pierre de Bailleul"/>
        <s v="Saint Pierre du Vauvray"/>
        <s v="Saint Pierre la Garenne"/>
        <s v="Surtauville"/>
        <s v="Surville"/>
        <s v="Terres de Bord"/>
        <s v="Val de Reuil"/>
        <s v="Villers sur Roule"/>
        <s v="Vironvay"/>
        <s v="Vraiville"/>
        <m/>
        <s v="Criquebef sur Seine" u="1"/>
      </sharedItems>
    </cacheField>
    <cacheField name="Enveloppe" numFmtId="4">
      <sharedItems containsString="0" containsBlank="1" containsNumber="1" containsInteger="1" minValue="25600" maxValue="2000000"/>
    </cacheField>
    <cacheField name="Mois" numFmtId="0">
      <sharedItems containsString="0" containsBlank="1" containsNumber="1" containsInteger="1" minValue="3" maxValue="7"/>
    </cacheField>
    <cacheField name="Année" numFmtId="0">
      <sharedItems containsString="0" containsBlank="1" containsNumber="1" containsInteger="1" minValue="2021" maxValue="2022" count="3">
        <n v="2021"/>
        <m/>
        <n v="2022" u="1"/>
      </sharedItems>
    </cacheField>
    <cacheField name="Délibération" numFmtId="164">
      <sharedItems containsBlank="1" count="13">
        <m/>
        <s v="21-78"/>
        <s v="21-144"/>
        <s v="21-98"/>
        <s v="21-33"/>
        <s v="21-74"/>
        <s v="22-102" u="1"/>
        <s v="22-456" u="1"/>
        <s v="22-106" u="1"/>
        <s v="22-888" u="1"/>
        <s v="22-85" u="1"/>
        <s v="21-998" u="1"/>
        <s v="21-999" u="1"/>
      </sharedItems>
    </cacheField>
    <cacheField name="N Engaement" numFmtId="164">
      <sharedItems containsNonDate="0" containsString="0" containsBlank="1"/>
    </cacheField>
    <cacheField name="Montant Attribué" numFmtId="43">
      <sharedItems containsString="0" containsBlank="1" containsNumber="1" minValue="1137" maxValue="41500"/>
    </cacheField>
    <cacheField name="Objet" numFmtId="0">
      <sharedItems containsBlank="1" count="42">
        <m/>
        <s v="Travaux rénovation énergétique de la mairie et école"/>
        <s v="Equipement pour l'école"/>
        <s v="Machine à pain"/>
        <s v="Installation de défense incendie"/>
        <s v="Création columbarium et d'un jardin des souvenirs"/>
        <s v="Eclairage public avec le Siege"/>
        <s v="Travaux de la mairie"/>
        <s v="Création d'une aire de jeux"/>
        <s v="Travaux de défense incendie"/>
        <s v="Différents travaux de réseaux et de télécommunication avec le Siège"/>
        <s v="Rénovation de la salle polyvalente"/>
        <s v="Tableau électrique"/>
        <s v="Remplacement du chauffage restaurant scolaire"/>
        <s v="Travaux d'enfouissement de réseaux avec le SIEGE"/>
        <s v="Installation de systèmes de défense incendie avec Veolia"/>
        <s v="Achat d'un tracteur"/>
        <s v="2 ordinateurs et accessoires"/>
        <s v="Horloge de commande et cadran de l'église"/>
        <s v="Rénovation des sols de l'école Prévert"/>
        <s v="Travaux toiture de l'école primaire"/>
        <s v="Installation d'un columbarium et les travaux du jardin des souvenirs"/>
        <s v="Remise à niveau de la défense contre l'incendie"/>
        <s v="Remplacement des fenêtres d'une maison en location"/>
        <s v="Système de vidéo protection pour l'église"/>
        <s v="Fourniture et pose d'illuminations"/>
        <s v="Travaux de réfection de la mairie"/>
        <s v="Changement de fenêtres de la mairie"/>
        <s v="Travaux aménagement de la mairie"/>
        <s v="Etude de réhabilitation et mise en conformité école et restaurant scolaire"/>
        <s v="Electrification des cloches"/>
        <s v="Mise aux normes accessibilité de la mairie et de l'école"/>
        <s v="Achat et installation d'un système de vidéo-projection"/>
        <s v="Achat d'un columbarium"/>
        <s v="Enfouissement des réseaux électriques avec le Siege"/>
        <s v="Rénovation de la rampe d'accés de la mairie"/>
        <s v="Maison de santé" u="1"/>
        <s v="Centre de santé" u="1"/>
        <s v="ordinateur" u="1"/>
        <s v="Ordinateur scolaire" u="1"/>
        <s v="Santé" u="1"/>
        <s v="Rénovation église" u="1"/>
      </sharedItems>
    </cacheField>
    <cacheField name="ACOMPTE" numFmtId="0">
      <sharedItems containsNonDate="0" containsString="0" containsBlank="1"/>
    </cacheField>
    <cacheField name="Acompte versé" numFmtId="43">
      <sharedItems containsNonDate="0" containsString="0" containsBlank="1"/>
    </cacheField>
    <cacheField name="Date Acompte" numFmtId="14">
      <sharedItems containsNonDate="0" containsString="0" containsBlank="1"/>
    </cacheField>
    <cacheField name="Solde versé" numFmtId="43">
      <sharedItems containsString="0" containsBlank="1" containsNumber="1" containsInteger="1" minValue="1612" maxValue="7425"/>
    </cacheField>
    <cacheField name="Date solde" numFmtId="164">
      <sharedItems containsNonDate="0" containsDate="1" containsString="0" containsBlank="1" minDate="2021-07-17T00:00:00" maxDate="2021-07-18T00:00:00"/>
    </cacheField>
    <cacheField name="Réf unique" numFmtId="0">
      <sharedItems containsNonDate="0" containsString="0" containsBlank="1"/>
    </cacheField>
    <cacheField name="total" numFmtId="0" formula="Enveloppe-#NAME?" databaseField="0"/>
    <cacheField name="Champ1" numFmtId="0" formula="Enveloppe-#NAME?" databaseField="0"/>
    <cacheField name="Reste à verser" numFmtId="0" formula="'Montant Attribué'-'Acompte versé'-'Solde versé'" databaseField="0"/>
    <cacheField name="Solde Enveloppe" numFmtId="0" formula="Enveloppe-'Montant Attribué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  <x v="0"/>
    <n v="203875"/>
    <n v="3"/>
    <x v="0"/>
    <x v="0"/>
    <m/>
    <m/>
    <x v="0"/>
    <m/>
    <m/>
    <m/>
    <m/>
    <m/>
    <m/>
  </r>
  <r>
    <x v="0"/>
    <x v="1"/>
    <n v="177150"/>
    <n v="3"/>
    <x v="0"/>
    <x v="0"/>
    <m/>
    <m/>
    <x v="0"/>
    <m/>
    <m/>
    <m/>
    <m/>
    <m/>
    <m/>
  </r>
  <r>
    <x v="0"/>
    <x v="2"/>
    <n v="198625"/>
    <n v="3"/>
    <x v="0"/>
    <x v="0"/>
    <m/>
    <m/>
    <x v="0"/>
    <m/>
    <m/>
    <m/>
    <m/>
    <m/>
    <m/>
  </r>
  <r>
    <x v="0"/>
    <x v="3"/>
    <n v="100000"/>
    <n v="3"/>
    <x v="0"/>
    <x v="0"/>
    <m/>
    <m/>
    <x v="0"/>
    <m/>
    <m/>
    <m/>
    <m/>
    <m/>
    <m/>
  </r>
  <r>
    <x v="0"/>
    <x v="4"/>
    <n v="130650"/>
    <n v="3"/>
    <x v="0"/>
    <x v="0"/>
    <m/>
    <m/>
    <x v="0"/>
    <m/>
    <m/>
    <m/>
    <m/>
    <m/>
    <m/>
  </r>
  <r>
    <x v="1"/>
    <x v="4"/>
    <m/>
    <n v="4"/>
    <x v="0"/>
    <x v="1"/>
    <m/>
    <n v="5840.48"/>
    <x v="1"/>
    <m/>
    <m/>
    <m/>
    <m/>
    <m/>
    <m/>
  </r>
  <r>
    <x v="0"/>
    <x v="4"/>
    <m/>
    <n v="7"/>
    <x v="0"/>
    <x v="2"/>
    <m/>
    <n v="10488"/>
    <x v="2"/>
    <m/>
    <m/>
    <m/>
    <m/>
    <m/>
    <m/>
  </r>
  <r>
    <x v="0"/>
    <x v="4"/>
    <m/>
    <n v="7"/>
    <x v="0"/>
    <x v="2"/>
    <m/>
    <n v="5447"/>
    <x v="3"/>
    <m/>
    <m/>
    <m/>
    <m/>
    <m/>
    <m/>
  </r>
  <r>
    <x v="0"/>
    <x v="5"/>
    <n v="199950"/>
    <m/>
    <x v="0"/>
    <x v="0"/>
    <m/>
    <m/>
    <x v="0"/>
    <m/>
    <m/>
    <m/>
    <m/>
    <m/>
    <m/>
  </r>
  <r>
    <x v="0"/>
    <x v="5"/>
    <m/>
    <n v="7"/>
    <x v="0"/>
    <x v="2"/>
    <m/>
    <n v="6167"/>
    <x v="4"/>
    <m/>
    <m/>
    <m/>
    <m/>
    <m/>
    <m/>
  </r>
  <r>
    <x v="0"/>
    <x v="6"/>
    <n v="146550"/>
    <m/>
    <x v="0"/>
    <x v="0"/>
    <m/>
    <m/>
    <x v="0"/>
    <m/>
    <m/>
    <m/>
    <m/>
    <m/>
    <m/>
  </r>
  <r>
    <x v="0"/>
    <x v="6"/>
    <m/>
    <n v="7"/>
    <x v="0"/>
    <x v="2"/>
    <m/>
    <n v="4679"/>
    <x v="5"/>
    <m/>
    <m/>
    <m/>
    <m/>
    <m/>
    <m/>
  </r>
  <r>
    <x v="0"/>
    <x v="7"/>
    <n v="43400"/>
    <m/>
    <x v="0"/>
    <x v="0"/>
    <m/>
    <m/>
    <x v="0"/>
    <m/>
    <m/>
    <m/>
    <m/>
    <m/>
    <m/>
  </r>
  <r>
    <x v="0"/>
    <x v="8"/>
    <n v="56600"/>
    <m/>
    <x v="0"/>
    <x v="0"/>
    <m/>
    <m/>
    <x v="0"/>
    <m/>
    <m/>
    <m/>
    <m/>
    <m/>
    <m/>
  </r>
  <r>
    <x v="0"/>
    <x v="9"/>
    <n v="322750"/>
    <m/>
    <x v="0"/>
    <x v="0"/>
    <m/>
    <m/>
    <x v="0"/>
    <m/>
    <m/>
    <m/>
    <m/>
    <m/>
    <m/>
  </r>
  <r>
    <x v="0"/>
    <x v="10"/>
    <n v="38400"/>
    <n v="7"/>
    <x v="0"/>
    <x v="3"/>
    <m/>
    <n v="3333"/>
    <x v="6"/>
    <m/>
    <m/>
    <m/>
    <m/>
    <m/>
    <m/>
  </r>
  <r>
    <x v="0"/>
    <x v="11"/>
    <n v="263125"/>
    <m/>
    <x v="0"/>
    <x v="0"/>
    <m/>
    <m/>
    <x v="0"/>
    <m/>
    <m/>
    <m/>
    <m/>
    <m/>
    <m/>
  </r>
  <r>
    <x v="0"/>
    <x v="11"/>
    <m/>
    <n v="7"/>
    <x v="0"/>
    <x v="2"/>
    <m/>
    <n v="41500"/>
    <x v="7"/>
    <m/>
    <m/>
    <m/>
    <m/>
    <m/>
    <m/>
  </r>
  <r>
    <x v="0"/>
    <x v="12"/>
    <n v="25600"/>
    <m/>
    <x v="0"/>
    <x v="0"/>
    <m/>
    <m/>
    <x v="0"/>
    <m/>
    <m/>
    <m/>
    <m/>
    <m/>
    <m/>
  </r>
  <r>
    <x v="0"/>
    <x v="13"/>
    <n v="222600"/>
    <m/>
    <x v="0"/>
    <x v="0"/>
    <m/>
    <m/>
    <x v="0"/>
    <m/>
    <m/>
    <m/>
    <m/>
    <m/>
    <m/>
  </r>
  <r>
    <x v="0"/>
    <x v="13"/>
    <m/>
    <n v="7"/>
    <x v="0"/>
    <x v="2"/>
    <m/>
    <n v="34033"/>
    <x v="8"/>
    <m/>
    <m/>
    <m/>
    <m/>
    <m/>
    <m/>
  </r>
  <r>
    <x v="0"/>
    <x v="14"/>
    <n v="175800"/>
    <m/>
    <x v="0"/>
    <x v="0"/>
    <m/>
    <m/>
    <x v="0"/>
    <m/>
    <m/>
    <m/>
    <m/>
    <m/>
    <m/>
  </r>
  <r>
    <x v="0"/>
    <x v="15"/>
    <n v="699000"/>
    <m/>
    <x v="0"/>
    <x v="0"/>
    <m/>
    <m/>
    <x v="0"/>
    <m/>
    <m/>
    <m/>
    <m/>
    <m/>
    <m/>
  </r>
  <r>
    <x v="1"/>
    <x v="16"/>
    <n v="2000000"/>
    <m/>
    <x v="1"/>
    <x v="4"/>
    <m/>
    <m/>
    <x v="0"/>
    <m/>
    <m/>
    <m/>
    <m/>
    <m/>
    <m/>
  </r>
  <r>
    <x v="2"/>
    <x v="16"/>
    <n v="1000000"/>
    <m/>
    <x v="1"/>
    <x v="4"/>
    <m/>
    <m/>
    <x v="0"/>
    <m/>
    <m/>
    <m/>
    <m/>
    <m/>
    <m/>
  </r>
  <r>
    <x v="3"/>
    <x v="16"/>
    <n v="1000000"/>
    <m/>
    <x v="1"/>
    <x v="4"/>
    <m/>
    <m/>
    <x v="0"/>
    <m/>
    <m/>
    <m/>
    <m/>
    <m/>
    <m/>
  </r>
  <r>
    <x v="4"/>
    <x v="16"/>
    <n v="2000000"/>
    <m/>
    <x v="1"/>
    <x v="4"/>
    <m/>
    <m/>
    <x v="0"/>
    <m/>
    <m/>
    <m/>
    <m/>
    <m/>
    <m/>
  </r>
  <r>
    <x v="5"/>
    <x v="16"/>
    <m/>
    <m/>
    <x v="1"/>
    <x v="4"/>
    <m/>
    <m/>
    <x v="0"/>
    <m/>
    <m/>
    <m/>
    <m/>
    <m/>
    <m/>
  </r>
  <r>
    <x v="6"/>
    <x v="16"/>
    <m/>
    <m/>
    <x v="1"/>
    <x v="4"/>
    <m/>
    <m/>
    <x v="0"/>
    <m/>
    <m/>
    <m/>
    <m/>
    <m/>
    <m/>
  </r>
  <r>
    <x v="0"/>
    <x v="17"/>
    <n v="27400"/>
    <m/>
    <x v="0"/>
    <x v="0"/>
    <m/>
    <m/>
    <x v="0"/>
    <m/>
    <m/>
    <m/>
    <m/>
    <m/>
    <m/>
  </r>
  <r>
    <x v="0"/>
    <x v="18"/>
    <n v="119850"/>
    <m/>
    <x v="0"/>
    <x v="0"/>
    <m/>
    <m/>
    <x v="0"/>
    <m/>
    <m/>
    <m/>
    <m/>
    <m/>
    <m/>
  </r>
  <r>
    <x v="0"/>
    <x v="19"/>
    <n v="164100"/>
    <m/>
    <x v="0"/>
    <x v="0"/>
    <m/>
    <m/>
    <x v="0"/>
    <m/>
    <m/>
    <m/>
    <m/>
    <m/>
    <m/>
  </r>
  <r>
    <x v="0"/>
    <x v="19"/>
    <m/>
    <n v="4"/>
    <x v="0"/>
    <x v="5"/>
    <m/>
    <n v="9212.4599999999991"/>
    <x v="9"/>
    <m/>
    <m/>
    <m/>
    <m/>
    <m/>
    <m/>
  </r>
  <r>
    <x v="0"/>
    <x v="19"/>
    <m/>
    <n v="5"/>
    <x v="0"/>
    <x v="3"/>
    <m/>
    <n v="6687"/>
    <x v="10"/>
    <m/>
    <m/>
    <m/>
    <m/>
    <m/>
    <m/>
  </r>
  <r>
    <x v="0"/>
    <x v="20"/>
    <n v="220250"/>
    <m/>
    <x v="0"/>
    <x v="0"/>
    <m/>
    <m/>
    <x v="0"/>
    <m/>
    <m/>
    <m/>
    <m/>
    <m/>
    <m/>
  </r>
  <r>
    <x v="0"/>
    <x v="21"/>
    <n v="216450"/>
    <m/>
    <x v="0"/>
    <x v="0"/>
    <m/>
    <m/>
    <x v="0"/>
    <m/>
    <m/>
    <m/>
    <m/>
    <m/>
    <m/>
  </r>
  <r>
    <x v="0"/>
    <x v="22"/>
    <n v="90900"/>
    <m/>
    <x v="0"/>
    <x v="0"/>
    <m/>
    <m/>
    <x v="0"/>
    <m/>
    <m/>
    <m/>
    <m/>
    <m/>
    <m/>
  </r>
  <r>
    <x v="0"/>
    <x v="23"/>
    <n v="28000"/>
    <m/>
    <x v="0"/>
    <x v="0"/>
    <m/>
    <m/>
    <x v="0"/>
    <m/>
    <m/>
    <m/>
    <m/>
    <m/>
    <m/>
  </r>
  <r>
    <x v="0"/>
    <x v="24"/>
    <n v="212550"/>
    <m/>
    <x v="0"/>
    <x v="0"/>
    <m/>
    <m/>
    <x v="0"/>
    <m/>
    <m/>
    <m/>
    <m/>
    <m/>
    <m/>
  </r>
  <r>
    <x v="0"/>
    <x v="24"/>
    <m/>
    <n v="7"/>
    <x v="0"/>
    <x v="2"/>
    <m/>
    <n v="7135"/>
    <x v="11"/>
    <m/>
    <m/>
    <m/>
    <m/>
    <m/>
    <m/>
  </r>
  <r>
    <x v="0"/>
    <x v="24"/>
    <m/>
    <n v="7"/>
    <x v="0"/>
    <x v="2"/>
    <m/>
    <n v="4168"/>
    <x v="12"/>
    <m/>
    <m/>
    <m/>
    <m/>
    <m/>
    <m/>
  </r>
  <r>
    <x v="0"/>
    <x v="24"/>
    <m/>
    <m/>
    <x v="0"/>
    <x v="2"/>
    <m/>
    <n v="2513"/>
    <x v="13"/>
    <m/>
    <m/>
    <m/>
    <m/>
    <m/>
    <m/>
  </r>
  <r>
    <x v="0"/>
    <x v="25"/>
    <n v="241875"/>
    <m/>
    <x v="0"/>
    <x v="0"/>
    <m/>
    <m/>
    <x v="0"/>
    <m/>
    <m/>
    <m/>
    <m/>
    <m/>
    <m/>
  </r>
  <r>
    <x v="0"/>
    <x v="26"/>
    <n v="87900"/>
    <m/>
    <x v="0"/>
    <x v="0"/>
    <m/>
    <m/>
    <x v="0"/>
    <m/>
    <m/>
    <m/>
    <m/>
    <m/>
    <m/>
  </r>
  <r>
    <x v="0"/>
    <x v="26"/>
    <m/>
    <n v="4"/>
    <x v="0"/>
    <x v="5"/>
    <m/>
    <n v="14250"/>
    <x v="14"/>
    <m/>
    <m/>
    <m/>
    <m/>
    <m/>
    <m/>
  </r>
  <r>
    <x v="0"/>
    <x v="26"/>
    <m/>
    <n v="5"/>
    <x v="0"/>
    <x v="3"/>
    <m/>
    <n v="7425"/>
    <x v="15"/>
    <m/>
    <m/>
    <m/>
    <n v="7425"/>
    <d v="2021-07-17T00:00:00"/>
    <m/>
  </r>
  <r>
    <x v="0"/>
    <x v="26"/>
    <m/>
    <n v="5"/>
    <x v="0"/>
    <x v="3"/>
    <m/>
    <n v="11819"/>
    <x v="16"/>
    <m/>
    <m/>
    <m/>
    <m/>
    <m/>
    <m/>
  </r>
  <r>
    <x v="0"/>
    <x v="26"/>
    <m/>
    <n v="5"/>
    <x v="0"/>
    <x v="3"/>
    <m/>
    <n v="1612"/>
    <x v="17"/>
    <m/>
    <m/>
    <m/>
    <n v="1612"/>
    <d v="2021-07-17T00:00:00"/>
    <m/>
  </r>
  <r>
    <x v="0"/>
    <x v="27"/>
    <n v="44600"/>
    <m/>
    <x v="0"/>
    <x v="0"/>
    <m/>
    <m/>
    <x v="0"/>
    <m/>
    <m/>
    <m/>
    <m/>
    <m/>
    <m/>
  </r>
  <r>
    <x v="0"/>
    <x v="27"/>
    <m/>
    <n v="5"/>
    <x v="0"/>
    <x v="3"/>
    <m/>
    <n v="1600"/>
    <x v="18"/>
    <m/>
    <m/>
    <m/>
    <m/>
    <m/>
    <m/>
  </r>
  <r>
    <x v="0"/>
    <x v="27"/>
    <m/>
    <n v="7"/>
    <x v="0"/>
    <x v="2"/>
    <m/>
    <n v="2397"/>
    <x v="8"/>
    <m/>
    <m/>
    <m/>
    <m/>
    <m/>
    <m/>
  </r>
  <r>
    <x v="0"/>
    <x v="28"/>
    <n v="197550"/>
    <m/>
    <x v="0"/>
    <x v="0"/>
    <m/>
    <m/>
    <x v="0"/>
    <m/>
    <m/>
    <m/>
    <m/>
    <m/>
    <m/>
  </r>
  <r>
    <x v="0"/>
    <x v="29"/>
    <n v="49200"/>
    <m/>
    <x v="0"/>
    <x v="0"/>
    <m/>
    <m/>
    <x v="0"/>
    <m/>
    <m/>
    <m/>
    <m/>
    <m/>
    <m/>
  </r>
  <r>
    <x v="0"/>
    <x v="30"/>
    <n v="556200"/>
    <m/>
    <x v="0"/>
    <x v="0"/>
    <m/>
    <m/>
    <x v="0"/>
    <m/>
    <m/>
    <m/>
    <m/>
    <m/>
    <m/>
  </r>
  <r>
    <x v="0"/>
    <x v="31"/>
    <n v="378400"/>
    <m/>
    <x v="0"/>
    <x v="0"/>
    <m/>
    <m/>
    <x v="0"/>
    <m/>
    <m/>
    <m/>
    <m/>
    <m/>
    <m/>
  </r>
  <r>
    <x v="0"/>
    <x v="32"/>
    <n v="258250"/>
    <m/>
    <x v="0"/>
    <x v="0"/>
    <m/>
    <m/>
    <x v="0"/>
    <m/>
    <m/>
    <m/>
    <m/>
    <m/>
    <m/>
  </r>
  <r>
    <x v="0"/>
    <x v="33"/>
    <n v="208200"/>
    <m/>
    <x v="0"/>
    <x v="0"/>
    <m/>
    <m/>
    <x v="0"/>
    <m/>
    <m/>
    <m/>
    <m/>
    <m/>
    <m/>
  </r>
  <r>
    <x v="0"/>
    <x v="34"/>
    <n v="228000"/>
    <m/>
    <x v="0"/>
    <x v="0"/>
    <m/>
    <m/>
    <x v="0"/>
    <m/>
    <m/>
    <m/>
    <m/>
    <m/>
    <m/>
  </r>
  <r>
    <x v="0"/>
    <x v="35"/>
    <n v="1124880"/>
    <m/>
    <x v="0"/>
    <x v="0"/>
    <m/>
    <m/>
    <x v="0"/>
    <m/>
    <m/>
    <m/>
    <m/>
    <m/>
    <m/>
  </r>
  <r>
    <x v="0"/>
    <x v="35"/>
    <m/>
    <n v="7"/>
    <x v="0"/>
    <x v="2"/>
    <m/>
    <n v="22185"/>
    <x v="19"/>
    <m/>
    <m/>
    <m/>
    <m/>
    <m/>
    <m/>
  </r>
  <r>
    <x v="0"/>
    <x v="36"/>
    <n v="65000"/>
    <m/>
    <x v="0"/>
    <x v="0"/>
    <m/>
    <m/>
    <x v="0"/>
    <m/>
    <m/>
    <m/>
    <m/>
    <m/>
    <m/>
  </r>
  <r>
    <x v="0"/>
    <x v="37"/>
    <n v="81300"/>
    <m/>
    <x v="0"/>
    <x v="0"/>
    <m/>
    <m/>
    <x v="0"/>
    <m/>
    <m/>
    <m/>
    <m/>
    <m/>
    <m/>
  </r>
  <r>
    <x v="0"/>
    <x v="38"/>
    <n v="115500"/>
    <m/>
    <x v="0"/>
    <x v="0"/>
    <m/>
    <m/>
    <x v="0"/>
    <m/>
    <m/>
    <m/>
    <m/>
    <m/>
    <m/>
  </r>
  <r>
    <x v="0"/>
    <x v="39"/>
    <n v="325750"/>
    <m/>
    <x v="0"/>
    <x v="0"/>
    <m/>
    <m/>
    <x v="0"/>
    <m/>
    <m/>
    <m/>
    <m/>
    <m/>
    <m/>
  </r>
  <r>
    <x v="0"/>
    <x v="40"/>
    <n v="420800"/>
    <m/>
    <x v="0"/>
    <x v="0"/>
    <m/>
    <m/>
    <x v="0"/>
    <m/>
    <m/>
    <m/>
    <m/>
    <m/>
    <m/>
  </r>
  <r>
    <x v="0"/>
    <x v="40"/>
    <m/>
    <n v="7"/>
    <x v="0"/>
    <x v="2"/>
    <m/>
    <n v="16149"/>
    <x v="20"/>
    <m/>
    <m/>
    <m/>
    <m/>
    <m/>
    <m/>
  </r>
  <r>
    <x v="0"/>
    <x v="41"/>
    <n v="42800"/>
    <m/>
    <x v="0"/>
    <x v="0"/>
    <m/>
    <m/>
    <x v="0"/>
    <m/>
    <m/>
    <m/>
    <m/>
    <m/>
    <m/>
  </r>
  <r>
    <x v="0"/>
    <x v="42"/>
    <n v="178350"/>
    <m/>
    <x v="0"/>
    <x v="0"/>
    <m/>
    <m/>
    <x v="0"/>
    <m/>
    <m/>
    <m/>
    <m/>
    <m/>
    <m/>
  </r>
  <r>
    <x v="0"/>
    <x v="42"/>
    <m/>
    <n v="7"/>
    <x v="0"/>
    <x v="2"/>
    <m/>
    <n v="2379"/>
    <x v="21"/>
    <m/>
    <m/>
    <m/>
    <m/>
    <m/>
    <m/>
  </r>
  <r>
    <x v="0"/>
    <x v="42"/>
    <m/>
    <n v="7"/>
    <x v="0"/>
    <x v="2"/>
    <m/>
    <n v="10836"/>
    <x v="22"/>
    <m/>
    <m/>
    <m/>
    <m/>
    <m/>
    <m/>
  </r>
  <r>
    <x v="0"/>
    <x v="43"/>
    <n v="87000"/>
    <m/>
    <x v="0"/>
    <x v="0"/>
    <m/>
    <m/>
    <x v="0"/>
    <m/>
    <m/>
    <m/>
    <m/>
    <m/>
    <m/>
  </r>
  <r>
    <x v="0"/>
    <x v="43"/>
    <m/>
    <n v="5"/>
    <x v="0"/>
    <x v="3"/>
    <m/>
    <n v="1666"/>
    <x v="23"/>
    <m/>
    <m/>
    <m/>
    <m/>
    <m/>
    <m/>
  </r>
  <r>
    <x v="0"/>
    <x v="43"/>
    <m/>
    <n v="5"/>
    <x v="0"/>
    <x v="3"/>
    <m/>
    <n v="1137"/>
    <x v="24"/>
    <m/>
    <m/>
    <m/>
    <m/>
    <m/>
    <m/>
  </r>
  <r>
    <x v="0"/>
    <x v="43"/>
    <m/>
    <n v="7"/>
    <x v="0"/>
    <x v="2"/>
    <m/>
    <n v="1522"/>
    <x v="25"/>
    <m/>
    <m/>
    <m/>
    <m/>
    <m/>
    <m/>
  </r>
  <r>
    <x v="0"/>
    <x v="44"/>
    <n v="261750"/>
    <m/>
    <x v="0"/>
    <x v="0"/>
    <m/>
    <m/>
    <x v="0"/>
    <m/>
    <m/>
    <m/>
    <m/>
    <m/>
    <m/>
  </r>
  <r>
    <x v="0"/>
    <x v="45"/>
    <n v="88000"/>
    <m/>
    <x v="0"/>
    <x v="0"/>
    <m/>
    <m/>
    <x v="0"/>
    <m/>
    <m/>
    <m/>
    <m/>
    <m/>
    <m/>
  </r>
  <r>
    <x v="0"/>
    <x v="46"/>
    <n v="134550"/>
    <m/>
    <x v="0"/>
    <x v="0"/>
    <m/>
    <m/>
    <x v="0"/>
    <m/>
    <m/>
    <m/>
    <m/>
    <m/>
    <m/>
  </r>
  <r>
    <x v="0"/>
    <x v="47"/>
    <n v="133800"/>
    <m/>
    <x v="0"/>
    <x v="0"/>
    <m/>
    <m/>
    <x v="0"/>
    <m/>
    <m/>
    <m/>
    <m/>
    <m/>
    <m/>
  </r>
  <r>
    <x v="0"/>
    <x v="47"/>
    <m/>
    <n v="7"/>
    <x v="0"/>
    <x v="2"/>
    <m/>
    <n v="6955"/>
    <x v="26"/>
    <m/>
    <m/>
    <m/>
    <m/>
    <m/>
    <m/>
  </r>
  <r>
    <x v="0"/>
    <x v="48"/>
    <n v="79400"/>
    <m/>
    <x v="0"/>
    <x v="0"/>
    <m/>
    <m/>
    <x v="0"/>
    <m/>
    <m/>
    <m/>
    <m/>
    <m/>
    <m/>
  </r>
  <r>
    <x v="0"/>
    <x v="49"/>
    <n v="25800"/>
    <m/>
    <x v="0"/>
    <x v="0"/>
    <m/>
    <m/>
    <x v="0"/>
    <m/>
    <m/>
    <m/>
    <m/>
    <m/>
    <m/>
  </r>
  <r>
    <x v="0"/>
    <x v="50"/>
    <n v="83800"/>
    <m/>
    <x v="0"/>
    <x v="0"/>
    <m/>
    <m/>
    <x v="0"/>
    <m/>
    <m/>
    <m/>
    <m/>
    <m/>
    <m/>
  </r>
  <r>
    <x v="0"/>
    <x v="50"/>
    <m/>
    <n v="4"/>
    <x v="0"/>
    <x v="5"/>
    <m/>
    <n v="1256.23"/>
    <x v="27"/>
    <m/>
    <m/>
    <m/>
    <m/>
    <m/>
    <m/>
  </r>
  <r>
    <x v="0"/>
    <x v="50"/>
    <m/>
    <n v="5"/>
    <x v="0"/>
    <x v="3"/>
    <m/>
    <n v="3328"/>
    <x v="28"/>
    <m/>
    <m/>
    <m/>
    <m/>
    <m/>
    <m/>
  </r>
  <r>
    <x v="0"/>
    <x v="51"/>
    <n v="148650"/>
    <m/>
    <x v="0"/>
    <x v="0"/>
    <m/>
    <m/>
    <x v="0"/>
    <m/>
    <m/>
    <m/>
    <m/>
    <m/>
    <m/>
  </r>
  <r>
    <x v="0"/>
    <x v="52"/>
    <n v="193500"/>
    <m/>
    <x v="0"/>
    <x v="0"/>
    <m/>
    <m/>
    <x v="0"/>
    <m/>
    <m/>
    <m/>
    <m/>
    <m/>
    <m/>
  </r>
  <r>
    <x v="4"/>
    <x v="52"/>
    <m/>
    <m/>
    <x v="0"/>
    <x v="2"/>
    <m/>
    <n v="29500"/>
    <x v="29"/>
    <m/>
    <m/>
    <m/>
    <m/>
    <m/>
    <m/>
  </r>
  <r>
    <x v="0"/>
    <x v="53"/>
    <n v="138000"/>
    <m/>
    <x v="0"/>
    <x v="0"/>
    <m/>
    <m/>
    <x v="0"/>
    <m/>
    <m/>
    <m/>
    <m/>
    <m/>
    <m/>
  </r>
  <r>
    <x v="0"/>
    <x v="54"/>
    <n v="99400"/>
    <m/>
    <x v="0"/>
    <x v="0"/>
    <m/>
    <m/>
    <x v="0"/>
    <m/>
    <m/>
    <m/>
    <m/>
    <m/>
    <m/>
  </r>
  <r>
    <x v="0"/>
    <x v="55"/>
    <n v="137250"/>
    <m/>
    <x v="0"/>
    <x v="0"/>
    <m/>
    <m/>
    <x v="0"/>
    <m/>
    <m/>
    <m/>
    <m/>
    <m/>
    <m/>
  </r>
  <r>
    <x v="0"/>
    <x v="55"/>
    <m/>
    <n v="5"/>
    <x v="0"/>
    <x v="3"/>
    <m/>
    <n v="4464"/>
    <x v="30"/>
    <m/>
    <m/>
    <m/>
    <m/>
    <m/>
    <m/>
  </r>
  <r>
    <x v="0"/>
    <x v="55"/>
    <m/>
    <n v="5"/>
    <x v="0"/>
    <x v="3"/>
    <m/>
    <n v="2642"/>
    <x v="31"/>
    <m/>
    <m/>
    <m/>
    <m/>
    <m/>
    <m/>
  </r>
  <r>
    <x v="0"/>
    <x v="56"/>
    <n v="189500"/>
    <m/>
    <x v="0"/>
    <x v="0"/>
    <m/>
    <m/>
    <x v="0"/>
    <m/>
    <m/>
    <m/>
    <m/>
    <m/>
    <m/>
  </r>
  <r>
    <x v="0"/>
    <x v="57"/>
    <n v="804180"/>
    <m/>
    <x v="0"/>
    <x v="0"/>
    <m/>
    <m/>
    <x v="0"/>
    <m/>
    <m/>
    <m/>
    <m/>
    <m/>
    <m/>
  </r>
  <r>
    <x v="0"/>
    <x v="58"/>
    <n v="132150"/>
    <m/>
    <x v="0"/>
    <x v="0"/>
    <m/>
    <m/>
    <x v="0"/>
    <m/>
    <m/>
    <m/>
    <m/>
    <m/>
    <m/>
  </r>
  <r>
    <x v="0"/>
    <x v="58"/>
    <m/>
    <n v="4"/>
    <x v="0"/>
    <x v="5"/>
    <m/>
    <n v="8866"/>
    <x v="32"/>
    <m/>
    <m/>
    <m/>
    <m/>
    <m/>
    <m/>
  </r>
  <r>
    <x v="0"/>
    <x v="58"/>
    <m/>
    <n v="4"/>
    <x v="0"/>
    <x v="5"/>
    <m/>
    <n v="3548"/>
    <x v="33"/>
    <m/>
    <m/>
    <m/>
    <m/>
    <m/>
    <m/>
  </r>
  <r>
    <x v="0"/>
    <x v="59"/>
    <n v="69600"/>
    <m/>
    <x v="0"/>
    <x v="0"/>
    <m/>
    <m/>
    <x v="0"/>
    <m/>
    <m/>
    <m/>
    <m/>
    <m/>
    <m/>
  </r>
  <r>
    <x v="0"/>
    <x v="60"/>
    <n v="108450"/>
    <m/>
    <x v="0"/>
    <x v="0"/>
    <m/>
    <m/>
    <x v="0"/>
    <m/>
    <m/>
    <m/>
    <m/>
    <m/>
    <m/>
  </r>
  <r>
    <x v="0"/>
    <x v="60"/>
    <m/>
    <n v="5"/>
    <x v="0"/>
    <x v="3"/>
    <m/>
    <n v="3863"/>
    <x v="34"/>
    <m/>
    <m/>
    <m/>
    <m/>
    <m/>
    <m/>
  </r>
  <r>
    <x v="0"/>
    <x v="60"/>
    <m/>
    <n v="7"/>
    <x v="0"/>
    <x v="2"/>
    <m/>
    <n v="1757"/>
    <x v="35"/>
    <m/>
    <m/>
    <m/>
    <m/>
    <m/>
    <m/>
  </r>
  <r>
    <x v="7"/>
    <x v="61"/>
    <m/>
    <m/>
    <x v="1"/>
    <x v="0"/>
    <m/>
    <m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colGrandTotals="0" itemPrintTitles="1" createdVersion="6" indent="0" compact="0" compactData="0" multipleFieldFilters="0">
  <location ref="A4:F73" firstHeaderRow="0" firstDataRow="1" firstDataCol="2" rowPageCount="1" colPageCount="1"/>
  <pivotFields count="19">
    <pivotField axis="axisRow" compact="0" outline="0" showAll="0" sortType="ascending">
      <items count="11">
        <item sd="0" m="1" x="9"/>
        <item sd="0" x="6"/>
        <item sd="0" x="5"/>
        <item sd="0" x="0"/>
        <item sd="0" m="1" x="8"/>
        <item sd="0" x="1"/>
        <item sd="0" x="2"/>
        <item sd="0" x="3"/>
        <item sd="0" x="4"/>
        <item h="1" sd="0"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6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3">
        <item x="0"/>
        <item m="1" x="2"/>
        <item n=" 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69">
    <i>
      <x/>
      <x v="3"/>
    </i>
    <i>
      <x v="1"/>
      <x v="3"/>
    </i>
    <i>
      <x v="2"/>
      <x v="3"/>
    </i>
    <i>
      <x v="3"/>
      <x v="3"/>
    </i>
    <i>
      <x v="4"/>
      <x v="3"/>
    </i>
    <i r="1">
      <x v="5"/>
    </i>
    <i>
      <x v="5"/>
      <x v="3"/>
    </i>
    <i>
      <x v="6"/>
      <x v="3"/>
    </i>
    <i>
      <x v="7"/>
      <x v="3"/>
    </i>
    <i>
      <x v="8"/>
      <x v="3"/>
    </i>
    <i>
      <x v="9"/>
      <x v="3"/>
    </i>
    <i>
      <x v="10"/>
      <x v="3"/>
    </i>
    <i>
      <x v="11"/>
      <x v="3"/>
    </i>
    <i>
      <x v="12"/>
      <x v="3"/>
    </i>
    <i>
      <x v="14"/>
      <x v="3"/>
    </i>
    <i>
      <x v="15"/>
      <x v="3"/>
    </i>
    <i>
      <x v="16"/>
      <x v="3"/>
    </i>
    <i>
      <x v="17"/>
      <x v="1"/>
    </i>
    <i r="1">
      <x v="2"/>
    </i>
    <i r="1">
      <x v="5"/>
    </i>
    <i r="1">
      <x v="6"/>
    </i>
    <i r="1">
      <x v="7"/>
    </i>
    <i r="1">
      <x v="8"/>
    </i>
    <i>
      <x v="18"/>
      <x v="3"/>
    </i>
    <i>
      <x v="19"/>
      <x v="3"/>
    </i>
    <i>
      <x v="20"/>
      <x v="3"/>
    </i>
    <i>
      <x v="21"/>
      <x v="3"/>
    </i>
    <i>
      <x v="22"/>
      <x v="3"/>
    </i>
    <i>
      <x v="23"/>
      <x v="3"/>
    </i>
    <i>
      <x v="24"/>
      <x v="3"/>
    </i>
    <i>
      <x v="25"/>
      <x v="3"/>
    </i>
    <i>
      <x v="26"/>
      <x v="3"/>
    </i>
    <i>
      <x v="27"/>
      <x v="3"/>
    </i>
    <i>
      <x v="28"/>
      <x v="3"/>
    </i>
    <i>
      <x v="29"/>
      <x v="3"/>
    </i>
    <i>
      <x v="30"/>
      <x v="3"/>
    </i>
    <i>
      <x v="31"/>
      <x v="3"/>
    </i>
    <i>
      <x v="32"/>
      <x v="3"/>
    </i>
    <i>
      <x v="33"/>
      <x v="3"/>
    </i>
    <i>
      <x v="34"/>
      <x v="3"/>
    </i>
    <i>
      <x v="35"/>
      <x v="3"/>
    </i>
    <i>
      <x v="36"/>
      <x v="3"/>
    </i>
    <i>
      <x v="37"/>
      <x v="3"/>
    </i>
    <i>
      <x v="38"/>
      <x v="3"/>
    </i>
    <i>
      <x v="39"/>
      <x v="3"/>
    </i>
    <i>
      <x v="40"/>
      <x v="3"/>
    </i>
    <i>
      <x v="41"/>
      <x v="3"/>
    </i>
    <i>
      <x v="42"/>
      <x v="3"/>
    </i>
    <i>
      <x v="43"/>
      <x v="3"/>
    </i>
    <i>
      <x v="44"/>
      <x v="3"/>
    </i>
    <i>
      <x v="45"/>
      <x v="3"/>
    </i>
    <i>
      <x v="46"/>
      <x v="3"/>
    </i>
    <i>
      <x v="47"/>
      <x v="3"/>
    </i>
    <i>
      <x v="48"/>
      <x v="3"/>
    </i>
    <i>
      <x v="49"/>
      <x v="3"/>
    </i>
    <i>
      <x v="50"/>
      <x v="3"/>
    </i>
    <i>
      <x v="51"/>
      <x v="3"/>
    </i>
    <i>
      <x v="52"/>
      <x v="3"/>
    </i>
    <i>
      <x v="53"/>
      <x v="3"/>
    </i>
    <i r="1">
      <x v="8"/>
    </i>
    <i>
      <x v="54"/>
      <x v="3"/>
    </i>
    <i>
      <x v="55"/>
      <x v="3"/>
    </i>
    <i>
      <x v="56"/>
      <x v="3"/>
    </i>
    <i>
      <x v="57"/>
      <x v="3"/>
    </i>
    <i>
      <x v="58"/>
      <x v="3"/>
    </i>
    <i>
      <x v="59"/>
      <x v="3"/>
    </i>
    <i>
      <x v="60"/>
      <x v="3"/>
    </i>
    <i>
      <x v="61"/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4" hier="-1"/>
  </pageFields>
  <dataFields count="4">
    <dataField name="Montant Enveloppe" fld="2" baseField="1" baseItem="12" numFmtId="4"/>
    <dataField name=" Montant Attribué" fld="7" baseField="3" baseItem="0" numFmtId="166"/>
    <dataField name=" Reste à verser" fld="17" baseField="3" baseItem="0" numFmtId="165"/>
    <dataField name=" Solde Enveloppe" fld="18" baseField="0" baseItem="4" numFmtId="165"/>
  </dataFields>
  <formats count="10">
    <format dxfId="82">
      <pivotArea outline="0" collapsedLevelsAreSubtotals="1" fieldPosition="0"/>
    </format>
    <format dxfId="8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0">
      <pivotArea outline="0" fieldPosition="0">
        <references count="1">
          <reference field="4294967294" count="1">
            <x v="0"/>
          </reference>
        </references>
      </pivotArea>
    </format>
    <format dxfId="79">
      <pivotArea field="0" type="button" dataOnly="0" labelOnly="1" outline="0" axis="axisRow" fieldPosition="1"/>
    </format>
    <format dxfId="7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7">
      <pivotArea field="0" type="button" dataOnly="0" labelOnly="1" outline="0" axis="axisRow" fieldPosition="1"/>
    </format>
    <format dxfId="7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5">
      <pivotArea outline="0" fieldPosition="0">
        <references count="1">
          <reference field="4294967294" count="1">
            <x v="1"/>
          </reference>
        </references>
      </pivotArea>
    </format>
    <format dxfId="74">
      <pivotArea outline="0" fieldPosition="0">
        <references count="1">
          <reference field="4294967294" count="1">
            <x v="2"/>
          </reference>
        </references>
      </pivotArea>
    </format>
    <format dxfId="73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Medium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colGrandTotals="0" itemPrintTitles="1" createdVersion="6" indent="0" compact="0" compactData="0" multipleFieldFilters="0">
  <location ref="A4:E10" firstHeaderRow="0" firstDataRow="1" firstDataCol="1" rowPageCount="2" colPageCount="1"/>
  <pivotFields count="19">
    <pivotField axis="axisRow" compact="0" outline="0" showAll="0" sortType="ascending">
      <items count="11">
        <item h="1" sd="0" m="1" x="9"/>
        <item h="1" sd="0" x="6"/>
        <item h="1" sd="0" x="5"/>
        <item sd="0" x="0"/>
        <item sd="0" m="1" x="8"/>
        <item sd="0" x="1"/>
        <item sd="0" x="2"/>
        <item sd="0" x="3"/>
        <item sd="0" x="4"/>
        <item h="1" sd="0"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sortType="ascending" defaultSubtota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6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3">
        <item x="0"/>
        <item m="1" x="2"/>
        <item n=" 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6">
    <i>
      <x v="3"/>
    </i>
    <i>
      <x v="5"/>
    </i>
    <i>
      <x v="6"/>
    </i>
    <i>
      <x v="7"/>
    </i>
    <i>
      <x v="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4" hier="-1"/>
  </pageFields>
  <dataFields count="4">
    <dataField name="Montant Enveloppe" fld="2" baseField="1" baseItem="12" numFmtId="4"/>
    <dataField name=" Montant Attribué" fld="7" baseField="3" baseItem="0" numFmtId="166"/>
    <dataField name=" Reste à verser" fld="17" baseField="3" baseItem="0" numFmtId="165"/>
    <dataField name=" Solde Enveloppe" fld="18" baseField="0" baseItem="4" numFmtId="165"/>
  </dataFields>
  <formats count="10">
    <format dxfId="72">
      <pivotArea outline="0" collapsedLevelsAreSubtotals="1" fieldPosition="0"/>
    </format>
    <format dxfId="7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0">
      <pivotArea outline="0" fieldPosition="0">
        <references count="1">
          <reference field="4294967294" count="1">
            <x v="0"/>
          </reference>
        </references>
      </pivotArea>
    </format>
    <format dxfId="69">
      <pivotArea field="0" type="button" dataOnly="0" labelOnly="1" outline="0" axis="axisRow" fieldPosition="0"/>
    </format>
    <format dxfId="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7">
      <pivotArea field="0" type="button" dataOnly="0" labelOnly="1" outline="0" axis="axisRow" fieldPosition="0"/>
    </format>
    <format dxfId="6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5">
      <pivotArea outline="0" fieldPosition="0">
        <references count="1">
          <reference field="4294967294" count="1">
            <x v="1"/>
          </reference>
        </references>
      </pivotArea>
    </format>
    <format dxfId="64">
      <pivotArea outline="0" fieldPosition="0">
        <references count="1">
          <reference field="4294967294" count="1">
            <x v="2"/>
          </reference>
        </references>
      </pivotArea>
    </format>
    <format dxfId="63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Medium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compact="0" compactData="0" multipleFieldFilters="0">
  <location ref="A3:L105" firstHeaderRow="0" firstDataRow="1" firstDataCol="4" rowPageCount="1" colPageCount="1"/>
  <pivotFields count="19">
    <pivotField axis="axisRow" compact="0" outline="0" showAll="0" sortType="ascending">
      <items count="11">
        <item sd="0" m="1" x="9"/>
        <item sd="0" x="6"/>
        <item sd="0" x="5"/>
        <item x="0"/>
        <item sd="0" m="1" x="8"/>
        <item x="1"/>
        <item sd="0" x="2"/>
        <item sd="0" x="3"/>
        <item sd="0" x="4"/>
        <item h="1" sd="0"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6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3">
        <item x="0"/>
        <item m="1" x="2"/>
        <item n=" 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defaultSubtotal="0">
      <items count="13">
        <item x="5"/>
        <item x="3"/>
        <item m="1" x="11"/>
        <item m="1" x="12"/>
        <item m="1" x="6"/>
        <item m="1" x="8"/>
        <item m="1" x="7"/>
        <item m="1" x="10"/>
        <item m="1" x="9"/>
        <item n=" " x="0"/>
        <item x="4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3">
        <item x="17"/>
        <item x="33"/>
        <item x="16"/>
        <item x="32"/>
        <item m="1" x="37"/>
        <item x="27"/>
        <item x="10"/>
        <item x="6"/>
        <item x="30"/>
        <item x="34"/>
        <item x="18"/>
        <item x="15"/>
        <item m="1" x="36"/>
        <item x="31"/>
        <item m="1" x="38"/>
        <item m="1" x="39"/>
        <item x="23"/>
        <item m="1" x="41"/>
        <item m="1" x="40"/>
        <item x="24"/>
        <item x="28"/>
        <item x="9"/>
        <item x="14"/>
        <item x="1"/>
        <item n=" " x="0"/>
        <item x="8"/>
        <item x="2"/>
        <item x="3"/>
        <item x="4"/>
        <item x="5"/>
        <item x="7"/>
        <item x="11"/>
        <item x="12"/>
        <item x="13"/>
        <item x="19"/>
        <item x="20"/>
        <item x="21"/>
        <item x="22"/>
        <item x="25"/>
        <item x="26"/>
        <item x="29"/>
        <item x="3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dragToRow="0" dragToCol="0" dragToPag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dragToRow="0" dragToCol="0" dragToPag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5"/>
    <field x="8"/>
  </rowFields>
  <rowItems count="102">
    <i>
      <x v="1"/>
    </i>
    <i>
      <x v="2"/>
    </i>
    <i>
      <x v="3"/>
      <x/>
      <x v="9"/>
      <x v="24"/>
    </i>
    <i r="1">
      <x v="1"/>
      <x v="9"/>
      <x v="24"/>
    </i>
    <i r="1">
      <x v="2"/>
      <x v="9"/>
      <x v="24"/>
    </i>
    <i r="1">
      <x v="3"/>
      <x v="9"/>
      <x v="24"/>
    </i>
    <i r="1">
      <x v="4"/>
      <x v="9"/>
      <x v="24"/>
    </i>
    <i r="2">
      <x v="12"/>
      <x v="26"/>
    </i>
    <i r="3">
      <x v="27"/>
    </i>
    <i r="1">
      <x v="5"/>
      <x v="9"/>
      <x v="24"/>
    </i>
    <i r="2">
      <x v="12"/>
      <x v="28"/>
    </i>
    <i r="1">
      <x v="6"/>
      <x v="9"/>
      <x v="24"/>
    </i>
    <i r="2">
      <x v="12"/>
      <x v="29"/>
    </i>
    <i r="1">
      <x v="7"/>
      <x v="9"/>
      <x v="24"/>
    </i>
    <i r="1">
      <x v="8"/>
      <x v="9"/>
      <x v="24"/>
    </i>
    <i r="1">
      <x v="9"/>
      <x v="9"/>
      <x v="24"/>
    </i>
    <i r="1">
      <x v="10"/>
      <x v="1"/>
      <x v="7"/>
    </i>
    <i r="1">
      <x v="11"/>
      <x v="9"/>
      <x v="24"/>
    </i>
    <i r="2">
      <x v="12"/>
      <x v="30"/>
    </i>
    <i r="1">
      <x v="12"/>
      <x v="9"/>
      <x v="24"/>
    </i>
    <i r="1">
      <x v="14"/>
      <x v="9"/>
      <x v="24"/>
    </i>
    <i r="2">
      <x v="12"/>
      <x v="25"/>
    </i>
    <i r="1">
      <x v="15"/>
      <x v="9"/>
      <x v="24"/>
    </i>
    <i r="1">
      <x v="16"/>
      <x v="9"/>
      <x v="24"/>
    </i>
    <i r="1">
      <x v="18"/>
      <x v="9"/>
      <x v="24"/>
    </i>
    <i r="1">
      <x v="19"/>
      <x v="9"/>
      <x v="24"/>
    </i>
    <i r="1">
      <x v="20"/>
      <x/>
      <x v="21"/>
    </i>
    <i r="2">
      <x v="1"/>
      <x v="6"/>
    </i>
    <i r="2">
      <x v="9"/>
      <x v="24"/>
    </i>
    <i r="1">
      <x v="21"/>
      <x v="9"/>
      <x v="24"/>
    </i>
    <i r="1">
      <x v="22"/>
      <x v="9"/>
      <x v="24"/>
    </i>
    <i r="1">
      <x v="23"/>
      <x v="9"/>
      <x v="24"/>
    </i>
    <i r="1">
      <x v="24"/>
      <x v="9"/>
      <x v="24"/>
    </i>
    <i r="1">
      <x v="25"/>
      <x v="9"/>
      <x v="24"/>
    </i>
    <i r="2">
      <x v="12"/>
      <x v="31"/>
    </i>
    <i r="3">
      <x v="32"/>
    </i>
    <i r="3">
      <x v="33"/>
    </i>
    <i r="1">
      <x v="26"/>
      <x v="9"/>
      <x v="24"/>
    </i>
    <i r="1">
      <x v="27"/>
      <x/>
      <x v="22"/>
    </i>
    <i r="2">
      <x v="1"/>
      <x/>
    </i>
    <i r="3">
      <x v="2"/>
    </i>
    <i r="3">
      <x v="11"/>
    </i>
    <i r="2">
      <x v="9"/>
      <x v="24"/>
    </i>
    <i r="1">
      <x v="28"/>
      <x v="1"/>
      <x v="10"/>
    </i>
    <i r="2">
      <x v="9"/>
      <x v="24"/>
    </i>
    <i r="2">
      <x v="12"/>
      <x v="25"/>
    </i>
    <i r="1">
      <x v="29"/>
      <x v="9"/>
      <x v="24"/>
    </i>
    <i r="1">
      <x v="30"/>
      <x v="9"/>
      <x v="24"/>
    </i>
    <i r="1">
      <x v="31"/>
      <x v="9"/>
      <x v="24"/>
    </i>
    <i r="1">
      <x v="32"/>
      <x v="9"/>
      <x v="24"/>
    </i>
    <i r="1">
      <x v="33"/>
      <x v="9"/>
      <x v="24"/>
    </i>
    <i r="1">
      <x v="34"/>
      <x v="9"/>
      <x v="24"/>
    </i>
    <i r="1">
      <x v="35"/>
      <x v="9"/>
      <x v="24"/>
    </i>
    <i r="1">
      <x v="36"/>
      <x v="9"/>
      <x v="24"/>
    </i>
    <i r="2">
      <x v="12"/>
      <x v="34"/>
    </i>
    <i r="1">
      <x v="37"/>
      <x v="9"/>
      <x v="24"/>
    </i>
    <i r="1">
      <x v="38"/>
      <x v="9"/>
      <x v="24"/>
    </i>
    <i r="1">
      <x v="39"/>
      <x v="9"/>
      <x v="24"/>
    </i>
    <i r="1">
      <x v="40"/>
      <x v="9"/>
      <x v="24"/>
    </i>
    <i r="1">
      <x v="41"/>
      <x v="9"/>
      <x v="24"/>
    </i>
    <i r="2">
      <x v="12"/>
      <x v="35"/>
    </i>
    <i r="1">
      <x v="42"/>
      <x v="9"/>
      <x v="24"/>
    </i>
    <i r="1">
      <x v="43"/>
      <x v="9"/>
      <x v="24"/>
    </i>
    <i r="2">
      <x v="12"/>
      <x v="36"/>
    </i>
    <i r="3">
      <x v="37"/>
    </i>
    <i r="1">
      <x v="44"/>
      <x v="1"/>
      <x v="16"/>
    </i>
    <i r="3">
      <x v="19"/>
    </i>
    <i r="2">
      <x v="9"/>
      <x v="24"/>
    </i>
    <i r="2">
      <x v="12"/>
      <x v="38"/>
    </i>
    <i r="1">
      <x v="45"/>
      <x v="9"/>
      <x v="24"/>
    </i>
    <i r="1">
      <x v="46"/>
      <x v="9"/>
      <x v="24"/>
    </i>
    <i r="1">
      <x v="47"/>
      <x v="9"/>
      <x v="24"/>
    </i>
    <i r="1">
      <x v="48"/>
      <x v="9"/>
      <x v="24"/>
    </i>
    <i r="2">
      <x v="12"/>
      <x v="39"/>
    </i>
    <i r="1">
      <x v="49"/>
      <x v="9"/>
      <x v="24"/>
    </i>
    <i r="1">
      <x v="50"/>
      <x v="9"/>
      <x v="24"/>
    </i>
    <i r="1">
      <x v="51"/>
      <x/>
      <x v="5"/>
    </i>
    <i r="2">
      <x v="1"/>
      <x v="20"/>
    </i>
    <i r="2">
      <x v="9"/>
      <x v="24"/>
    </i>
    <i r="1">
      <x v="52"/>
      <x v="9"/>
      <x v="24"/>
    </i>
    <i r="1">
      <x v="53"/>
      <x v="9"/>
      <x v="24"/>
    </i>
    <i r="1">
      <x v="54"/>
      <x v="9"/>
      <x v="24"/>
    </i>
    <i r="1">
      <x v="55"/>
      <x v="9"/>
      <x v="24"/>
    </i>
    <i r="1">
      <x v="56"/>
      <x v="1"/>
      <x v="8"/>
    </i>
    <i r="3">
      <x v="13"/>
    </i>
    <i r="2">
      <x v="9"/>
      <x v="24"/>
    </i>
    <i r="1">
      <x v="57"/>
      <x v="9"/>
      <x v="24"/>
    </i>
    <i r="1">
      <x v="58"/>
      <x v="9"/>
      <x v="24"/>
    </i>
    <i r="1">
      <x v="59"/>
      <x/>
      <x v="1"/>
    </i>
    <i r="3">
      <x v="3"/>
    </i>
    <i r="2">
      <x v="9"/>
      <x v="24"/>
    </i>
    <i r="1">
      <x v="60"/>
      <x v="9"/>
      <x v="24"/>
    </i>
    <i r="1">
      <x v="61"/>
      <x v="1"/>
      <x v="9"/>
    </i>
    <i r="2">
      <x v="9"/>
      <x v="24"/>
    </i>
    <i r="2">
      <x v="12"/>
      <x v="41"/>
    </i>
    <i t="default">
      <x v="3"/>
    </i>
    <i>
      <x v="5"/>
      <x v="4"/>
      <x v="11"/>
      <x v="23"/>
    </i>
    <i r="1">
      <x v="17"/>
      <x v="10"/>
      <x v="24"/>
    </i>
    <i t="default">
      <x v="5"/>
    </i>
    <i>
      <x v="6"/>
    </i>
    <i>
      <x v="7"/>
    </i>
    <i>
      <x v="8"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4" hier="-1"/>
  </pageFields>
  <dataFields count="8">
    <dataField name="Montant Enveloppe" fld="2" baseField="0" baseItem="7" numFmtId="3"/>
    <dataField name=" Montant Attribué" fld="7" baseField="3" baseItem="0" numFmtId="166"/>
    <dataField name=" Acompte versé" fld="10" baseField="3" baseItem="0" numFmtId="165"/>
    <dataField name=" Date Acompte" fld="11" baseField="6" baseItem="0" numFmtId="14"/>
    <dataField name=" Solde versé" fld="12" baseField="3" baseItem="0" numFmtId="165"/>
    <dataField name=" Date solde" fld="13" subtotal="count" baseField="6" baseItem="0" numFmtId="14"/>
    <dataField name=" Reste à verser" fld="17" baseField="3" baseItem="0" numFmtId="165"/>
    <dataField name=" Solde Enveloppe" fld="18" baseField="0" baseItem="4" numFmtId="165"/>
  </dataFields>
  <formats count="54">
    <format dxfId="62">
      <pivotArea outline="0" collapsedLevelsAreSubtotals="1" fieldPosition="0"/>
    </format>
    <format dxfId="6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0">
      <pivotArea outline="0" fieldPosition="0">
        <references count="1">
          <reference field="4294967294" count="1">
            <x v="0"/>
          </reference>
        </references>
      </pivotArea>
    </format>
    <format dxfId="59">
      <pivotArea outline="0" fieldPosition="0">
        <references count="1">
          <reference field="4294967294" count="1">
            <x v="5"/>
          </reference>
        </references>
      </pivotArea>
    </format>
    <format dxfId="58">
      <pivotArea field="0" type="button" dataOnly="0" labelOnly="1" outline="0" axis="axisRow" fieldPosition="0"/>
    </format>
    <format dxfId="57">
      <pivotArea dataOnly="0" labelOnly="1" outline="0" fieldPosition="0">
        <references count="1">
          <reference field="4294967294" count="2">
            <x v="0"/>
            <x v="5"/>
          </reference>
        </references>
      </pivotArea>
    </format>
    <format dxfId="56">
      <pivotArea field="0" type="button" dataOnly="0" labelOnly="1" outline="0" axis="axisRow" fieldPosition="0"/>
    </format>
    <format dxfId="55">
      <pivotArea dataOnly="0" labelOnly="1" outline="0" fieldPosition="0">
        <references count="1">
          <reference field="4294967294" count="2">
            <x v="0"/>
            <x v="5"/>
          </reference>
        </references>
      </pivotArea>
    </format>
    <format dxfId="54">
      <pivotArea outline="0" fieldPosition="0">
        <references count="1">
          <reference field="4294967294" count="1">
            <x v="5"/>
          </reference>
        </references>
      </pivotArea>
    </format>
    <format dxfId="53">
      <pivotArea outline="0" fieldPosition="0">
        <references count="1">
          <reference field="4294967294" count="1">
            <x v="1"/>
          </reference>
        </references>
      </pivotArea>
    </format>
    <format dxfId="52">
      <pivotArea outline="0" fieldPosition="0">
        <references count="1">
          <reference field="4294967294" count="1">
            <x v="2"/>
          </reference>
        </references>
      </pivotArea>
    </format>
    <format dxfId="51">
      <pivotArea outline="0" fieldPosition="0">
        <references count="1">
          <reference field="4294967294" count="1">
            <x v="3"/>
          </reference>
        </references>
      </pivotArea>
    </format>
    <format dxfId="50">
      <pivotArea outline="0" fieldPosition="0">
        <references count="1">
          <reference field="4294967294" count="1">
            <x v="5"/>
          </reference>
        </references>
      </pivotArea>
    </format>
    <format dxfId="49">
      <pivotArea outline="0" fieldPosition="0">
        <references count="1">
          <reference field="4294967294" count="1">
            <x v="4"/>
          </reference>
        </references>
      </pivotArea>
    </format>
    <format dxfId="48">
      <pivotArea outline="0" fieldPosition="0">
        <references count="1">
          <reference field="4294967294" count="1">
            <x v="5"/>
          </reference>
        </references>
      </pivotArea>
    </format>
    <format dxfId="47">
      <pivotArea outline="0" fieldPosition="0">
        <references count="1">
          <reference field="4294967294" count="1">
            <x v="5"/>
          </reference>
        </references>
      </pivotArea>
    </format>
    <format dxfId="46">
      <pivotArea outline="0" fieldPosition="0">
        <references count="1">
          <reference field="4294967294" count="1">
            <x v="6"/>
          </reference>
        </references>
      </pivotArea>
    </format>
    <format dxfId="45">
      <pivotArea outline="0" fieldPosition="0">
        <references count="1">
          <reference field="4294967294" count="1">
            <x v="7"/>
          </reference>
        </references>
      </pivotArea>
    </format>
    <format dxfId="44">
      <pivotArea outline="0" fieldPosition="0">
        <references count="1">
          <reference field="4294967294" count="1">
            <x v="0"/>
          </reference>
        </references>
      </pivotArea>
    </format>
    <format dxfId="43">
      <pivotArea outline="0" fieldPosition="0">
        <references count="1">
          <reference field="4294967294" count="1">
            <x v="3"/>
          </reference>
        </references>
      </pivotArea>
    </format>
    <format dxfId="42">
      <pivotArea outline="0" fieldPosition="0">
        <references count="1">
          <reference field="4294967294" count="1">
            <x v="3"/>
          </reference>
        </references>
      </pivotArea>
    </format>
    <format dxfId="41">
      <pivotArea outline="0" fieldPosition="0">
        <references count="1">
          <reference field="4294967294" count="1" selected="0">
            <x v="5"/>
          </reference>
        </references>
      </pivotArea>
    </format>
    <format dxfId="4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39">
      <pivotArea outline="0" fieldPosition="0">
        <references count="1">
          <reference field="4294967294" count="1">
            <x v="3"/>
          </reference>
        </references>
      </pivotArea>
    </format>
    <format dxfId="38">
      <pivotArea outline="0" fieldPosition="0">
        <references count="1">
          <reference field="4294967294" count="1">
            <x v="5"/>
          </reference>
        </references>
      </pivotArea>
    </format>
    <format dxfId="37">
      <pivotArea outline="0" fieldPosition="0">
        <references count="1">
          <reference field="4294967294" count="1">
            <x v="3"/>
          </reference>
        </references>
      </pivotArea>
    </format>
    <format dxfId="36">
      <pivotArea field="0" type="button" dataOnly="0" labelOnly="1" outline="0" axis="axisRow" fieldPosition="0"/>
    </format>
    <format dxfId="35">
      <pivotArea field="1" type="button" dataOnly="0" labelOnly="1" outline="0" axis="axisRow" fieldPosition="1"/>
    </format>
    <format dxfId="34">
      <pivotArea field="4" type="button" dataOnly="0" labelOnly="1" outline="0" axis="axisPage" fieldPosition="0"/>
    </format>
    <format dxfId="33">
      <pivotArea field="5" type="button" dataOnly="0" labelOnly="1" outline="0" axis="axisRow" fieldPosition="2"/>
    </format>
    <format dxfId="32">
      <pivotArea field="8" type="button" dataOnly="0" labelOnly="1" outline="0" axis="axisRow" fieldPosition="3"/>
    </format>
    <format dxfId="3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0">
      <pivotArea field="0" type="button" dataOnly="0" labelOnly="1" outline="0" axis="axisRow" fieldPosition="0"/>
    </format>
    <format dxfId="29">
      <pivotArea field="1" type="button" dataOnly="0" labelOnly="1" outline="0" axis="axisRow" fieldPosition="1"/>
    </format>
    <format dxfId="28">
      <pivotArea field="4" type="button" dataOnly="0" labelOnly="1" outline="0" axis="axisPage" fieldPosition="0"/>
    </format>
    <format dxfId="27">
      <pivotArea field="5" type="button" dataOnly="0" labelOnly="1" outline="0" axis="axisRow" fieldPosition="2"/>
    </format>
    <format dxfId="26">
      <pivotArea field="8" type="button" dataOnly="0" labelOnly="1" outline="0" axis="axisRow" fieldPosition="3"/>
    </format>
    <format dxfId="2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4">
      <pivotArea field="0" type="button" dataOnly="0" labelOnly="1" outline="0" axis="axisRow" fieldPosition="0"/>
    </format>
    <format dxfId="23">
      <pivotArea field="1" type="button" dataOnly="0" labelOnly="1" outline="0" axis="axisRow" fieldPosition="1"/>
    </format>
    <format dxfId="22">
      <pivotArea field="4" type="button" dataOnly="0" labelOnly="1" outline="0" axis="axisPage" fieldPosition="0"/>
    </format>
    <format dxfId="21">
      <pivotArea field="5" type="button" dataOnly="0" labelOnly="1" outline="0" axis="axisRow" fieldPosition="2"/>
    </format>
    <format dxfId="20">
      <pivotArea field="8" type="button" dataOnly="0" labelOnly="1" outline="0" axis="axisRow" fieldPosition="3"/>
    </format>
    <format dxfId="1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8">
      <pivotArea field="0" type="button" dataOnly="0" labelOnly="1" outline="0" axis="axisRow" fieldPosition="0"/>
    </format>
    <format dxfId="17">
      <pivotArea field="1" type="button" dataOnly="0" labelOnly="1" outline="0" axis="axisRow" fieldPosition="1"/>
    </format>
    <format dxfId="16">
      <pivotArea field="4" type="button" dataOnly="0" labelOnly="1" outline="0" axis="axisPage" fieldPosition="0"/>
    </format>
    <format dxfId="15">
      <pivotArea field="5" type="button" dataOnly="0" labelOnly="1" outline="0" axis="axisRow" fieldPosition="2"/>
    </format>
    <format dxfId="14">
      <pivotArea field="8" type="button" dataOnly="0" labelOnly="1" outline="0" axis="axisRow" fieldPosition="3"/>
    </format>
    <format dxfId="1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2">
      <pivotArea outline="0" fieldPosition="0">
        <references count="1">
          <reference field="4294967294" count="1">
            <x v="5"/>
          </reference>
        </references>
      </pivotArea>
    </format>
    <format dxfId="11">
      <pivotArea outline="0" fieldPosition="0">
        <references count="1">
          <reference field="4294967294" count="1">
            <x v="5"/>
          </reference>
        </references>
      </pivotArea>
    </format>
    <format dxfId="10">
      <pivotArea outline="0" fieldPosition="0">
        <references count="1">
          <reference field="4294967294" count="1">
            <x v="5"/>
          </reference>
        </references>
      </pivotArea>
    </format>
    <format dxfId="9">
      <pivotArea outline="0" fieldPosition="0">
        <references count="1">
          <reference field="4294967294" count="1">
            <x v="5"/>
          </reference>
        </references>
      </pivotArea>
    </format>
  </formats>
  <pivotTableStyleInfo name="PivotStyleMedium2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Tableau1" displayName="Tableau1" ref="A1:O103" totalsRowShown="0">
  <autoFilter ref="A1:O103"/>
  <sortState ref="A2:L103">
    <sortCondition ref="B1"/>
  </sortState>
  <tableColumns count="15">
    <tableColumn id="1" name="Thematiques"/>
    <tableColumn id="2" name="Commune"/>
    <tableColumn id="3" name="Enveloppe" dataDxfId="7" dataCellStyle="Milliers"/>
    <tableColumn id="13" name="Mois" dataDxfId="6" dataCellStyle="Milliers"/>
    <tableColumn id="4" name="Année"/>
    <tableColumn id="5" name="Délibération" dataDxfId="5"/>
    <tableColumn id="15" name="N Engaement" dataDxfId="4" dataCellStyle="Lien hypertexte"/>
    <tableColumn id="6" name="Montant Attribué" dataCellStyle="Milliers"/>
    <tableColumn id="7" name="Objet"/>
    <tableColumn id="14" name="ACOMPTE"/>
    <tableColumn id="8" name="Acompte versé" dataCellStyle="Milliers"/>
    <tableColumn id="11" name="Date Acompte" dataDxfId="3" dataCellStyle="Milliers"/>
    <tableColumn id="9" name="Solde versé" dataDxfId="2" dataCellStyle="Milliers">
      <calculatedColumnFormula>IF(Tableau1[[#This Row],[Thematiques]]="Droits communs",Tableau1[[#This Row],[Montant Attribué]]-Tableau1[[#This Row],[Acompte versé]],Tableau1[[#This Row],[Enveloppe]]-Tableau1[[#This Row],[Montant Attribué]])</calculatedColumnFormula>
    </tableColumn>
    <tableColumn id="12" name="Date solde" dataDxfId="1" dataCellStyle="Milliers"/>
    <tableColumn id="10" name="RELANCE" dataDxfId="0">
      <calculatedColumnFormula>IF(AND(J2=1,M2="",TODAY()-D2&gt;=270),"relance solde",IF(AND(J2=2,K2=""),IF(AND(M2="",TODAY()-D2&gt;=540),"relance dossier",IF(AND(K2&lt;&gt;"",TODAY()-D2&gt;=180),"relance acompte","")),""))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13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18" Type="http://schemas.openxmlformats.org/officeDocument/2006/relationships/hyperlink" Target="file:///\\Srvfichiers1\case-commun$\FAST\2021\CONSEILS\3%20-%20Conseil%20du%2025%20mars%202021\FINANCES\2021-33%20-%20FINANCES%20LOCALES%20-%20DIVERS%20-%20Definition%20et%20approbation%20d'un%20pacte%20financier%20et%20fiscal%202020-2026.pdf" TargetMode="External"/><Relationship Id="rId26" Type="http://schemas.openxmlformats.org/officeDocument/2006/relationships/hyperlink" Target="file:///\\Srvfichiers1\case-commun$\FAST\2021\CONSEILS\6%20-%20Conseil%20du%208%20juillet%202021\FINANCES\2021-144%20-%20FINANCES%20LOCALES%20-%20FONDS%20DE%20CONCOURS%20-%20Attribution%20a%20differentes%20communes%20de%20l'agglomeration.pdf" TargetMode="External"/><Relationship Id="rId3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21" Type="http://schemas.openxmlformats.org/officeDocument/2006/relationships/hyperlink" Target="file:///\\Srvfichiers1\case-commun$\FAST\2021\CONSEILS\6%20-%20Conseil%20du%208%20juillet%202021\FINANCES\2021-144%20-%20FINANCES%20LOCALES%20-%20FONDS%20DE%20CONCOURS%20-%20Attribution%20a%20differentes%20communes%20de%20l'agglomeration.pdf" TargetMode="External"/><Relationship Id="rId7" Type="http://schemas.openxmlformats.org/officeDocument/2006/relationships/hyperlink" Target="file:///\\Srvfichiers1\case-commun$\FAST\2021\CONSEILS\4%20-%20Conseil%20du%2022%20avril%202021\FINANCES\2021-74%20-%20FINANCES%20LOCALES%20-%20FONDS%20DE%20CONCOURS%20-%20Attribution%20a%20differentes%20communes.pdf" TargetMode="External"/><Relationship Id="rId12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17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25" Type="http://schemas.openxmlformats.org/officeDocument/2006/relationships/hyperlink" Target="file:///\\Srvfichiers1\case-commun$\FAST\2021\CONSEILS\6%20-%20Conseil%20du%208%20juillet%202021\FINANCES\2021-144%20-%20FINANCES%20LOCALES%20-%20FONDS%20DE%20CONCOURS%20-%20Attribution%20a%20differentes%20communes%20de%20l'agglomeration.pdf" TargetMode="External"/><Relationship Id="rId2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16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20" Type="http://schemas.openxmlformats.org/officeDocument/2006/relationships/hyperlink" Target="file:///\\Srvfichiers1\case-commun$\FAST\2021\CONSEILS\3%20-%20Conseil%20du%2025%20mars%202021\FINANCES\2021-33%20-%20FINANCES%20LOCALES%20-%20DIVERS%20-%20Definition%20et%20approbation%20d'un%20pacte%20financier%20et%20fiscal%202020-2026.pdf" TargetMode="External"/><Relationship Id="rId29" Type="http://schemas.openxmlformats.org/officeDocument/2006/relationships/hyperlink" Target="file:///\\Srvfichiers1\case-commun$\FAST\2021\CONSEILS\6%20-%20Conseil%20du%208%20juillet%202021\FINANCES\2021-144%20-%20FINANCES%20LOCALES%20-%20FONDS%20DE%20CONCOURS%20-%20Attribution%20a%20differentes%20communes%20de%20l'agglomeration.pdf" TargetMode="External"/><Relationship Id="rId1" Type="http://schemas.openxmlformats.org/officeDocument/2006/relationships/hyperlink" Target="file:///\\Srvfichiers1\case-commun$\FAST\2021\CONSEILS\4%20-%20Conseil%20du%2022%20avril%202021\FINANCES\2021-74%20-%20FINANCES%20LOCALES%20-%20FONDS%20DE%20CONCOURS%20-%20Attribution%20a%20differentes%20communes.pdf" TargetMode="External"/><Relationship Id="rId6" Type="http://schemas.openxmlformats.org/officeDocument/2006/relationships/hyperlink" Target="file:///\\Srvfichiers1\case-commun$\FAST\2021\CONSEILS\4%20-%20Conseil%20du%2022%20avril%202021\FINANCES\2021-74%20-%20FINANCES%20LOCALES%20-%20FONDS%20DE%20CONCOURS%20-%20Attribution%20a%20differentes%20communes.pdf" TargetMode="External"/><Relationship Id="rId11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24" Type="http://schemas.openxmlformats.org/officeDocument/2006/relationships/hyperlink" Target="file:///\\Srvfichiers1\case-commun$\FAST\2021\CONSEILS\6%20-%20Conseil%20du%208%20juillet%202021\FINANCES\2021-144%20-%20FINANCES%20LOCALES%20-%20FONDS%20DE%20CONCOURS%20-%20Attribution%20a%20differentes%20communes%20de%20l'agglomeration.pdf" TargetMode="External"/><Relationship Id="rId5" Type="http://schemas.openxmlformats.org/officeDocument/2006/relationships/hyperlink" Target="file:///\\Srvfichiers1\case-commun$\FAST\2021\CONSEILS\4%20-%20Conseil%20du%2022%20avril%202021\FINANCES\2021-74%20-%20FINANCES%20LOCALES%20-%20FONDS%20DE%20CONCOURS%20-%20Attribution%20a%20differentes%20communes.pdf" TargetMode="External"/><Relationship Id="rId15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23" Type="http://schemas.openxmlformats.org/officeDocument/2006/relationships/hyperlink" Target="file:///\\Srvfichiers1\case-commun$\FAST\2021\CONSEILS\6%20-%20Conseil%20du%208%20juillet%202021\FINANCES\2021-144%20-%20FINANCES%20LOCALES%20-%20FONDS%20DE%20CONCOURS%20-%20Attribution%20a%20differentes%20communes%20de%20l'agglomeration.pdf" TargetMode="External"/><Relationship Id="rId28" Type="http://schemas.openxmlformats.org/officeDocument/2006/relationships/hyperlink" Target="file:///\\Srvfichiers1\case-commun$\FAST\2021\CONSEILS\6%20-%20Conseil%20du%208%20juillet%202021\FINANCES\2021-144%20-%20FINANCES%20LOCALES%20-%20FONDS%20DE%20CONCOURS%20-%20Attribution%20a%20differentes%20communes%20de%20l'agglomeration.pdf" TargetMode="External"/><Relationship Id="rId10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19" Type="http://schemas.openxmlformats.org/officeDocument/2006/relationships/hyperlink" Target="file:///\\Srvfichiers1\case-commun$\FAST\2021\CONSEILS\4%20-%20Conseil%20du%2022%20avril%202021\FINANCES\2021-78%20-%20FINANCES%20LOCALES%20-%20FONDS%20DE%20CONCOURS%20-%20Commune%20d'Amfreville%20sur%20Iton%20-%20Travaux%20de%20renovation%20energetique%20mairie%20et%20ecole.pdf" TargetMode="External"/><Relationship Id="rId31" Type="http://schemas.openxmlformats.org/officeDocument/2006/relationships/table" Target="../tables/table1.xml"/><Relationship Id="rId4" Type="http://schemas.openxmlformats.org/officeDocument/2006/relationships/hyperlink" Target="file:///\\Srvfichiers1\case-commun$\FAST\2021\CONSEILS\4%20-%20Conseil%20du%2022%20avril%202021\FINANCES\2021-74%20-%20FINANCES%20LOCALES%20-%20FONDS%20DE%20CONCOURS%20-%20Attribution%20a%20differentes%20communes.pdf" TargetMode="External"/><Relationship Id="rId9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14" Type="http://schemas.openxmlformats.org/officeDocument/2006/relationships/hyperlink" Target="file:///\\Srvfichiers1\case-commun$\FAST\2021\CONSEILS\5%20-%20Conseil%20du%2027%20mai%202021\FINANCES\2021-98%20-%20FINANCES%20LOCALES%20-%20FONDS%20DE%20CONCOURS%20-%20Attribution%20a%20differentes%20communes.pdf" TargetMode="External"/><Relationship Id="rId22" Type="http://schemas.openxmlformats.org/officeDocument/2006/relationships/hyperlink" Target="file:///\\Srvfichiers1\case-commun$\FAST\2021\CONSEILS\6%20-%20Conseil%20du%208%20juillet%202021\FINANCES\2021-144%20-%20FINANCES%20LOCALES%20-%20FONDS%20DE%20CONCOURS%20-%20Attribution%20a%20differentes%20communes%20de%20l'agglomeration.pdf" TargetMode="External"/><Relationship Id="rId27" Type="http://schemas.openxmlformats.org/officeDocument/2006/relationships/hyperlink" Target="file:///\\Srvfichiers1\case-commun$\FAST\2021\CONSEILS\6%20-%20Conseil%20du%208%20juillet%202021\FINANCES\2021-144%20-%20FINANCES%20LOCALES%20-%20FONDS%20DE%20CONCOURS%20-%20Attribution%20a%20differentes%20communes%20de%20l'agglomeration.pdf" TargetMode="External"/><Relationship Id="rId30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6"/>
  <sheetViews>
    <sheetView showZeros="0" zoomScale="120" zoomScaleNormal="120" workbookViewId="0">
      <selection activeCell="C19" sqref="C19"/>
    </sheetView>
  </sheetViews>
  <sheetFormatPr baseColWidth="10" defaultRowHeight="15" x14ac:dyDescent="0.25"/>
  <cols>
    <col min="1" max="1" width="26.28515625" customWidth="1"/>
    <col min="2" max="2" width="25" style="5" customWidth="1"/>
    <col min="3" max="3" width="18.5703125" style="5" customWidth="1"/>
    <col min="4" max="4" width="17" style="1" customWidth="1"/>
    <col min="5" max="5" width="13.85546875" style="1" customWidth="1"/>
    <col min="6" max="6" width="16.42578125" style="1" customWidth="1"/>
    <col min="7" max="7" width="14.7109375" customWidth="1"/>
    <col min="8" max="9" width="14.7109375" style="2" customWidth="1"/>
    <col min="10" max="13" width="14.7109375" customWidth="1"/>
    <col min="14" max="14" width="25.42578125" bestFit="1" customWidth="1"/>
    <col min="15" max="15" width="30.140625" bestFit="1" customWidth="1"/>
    <col min="16" max="16" width="25.42578125" bestFit="1" customWidth="1"/>
    <col min="17" max="17" width="20.5703125" bestFit="1" customWidth="1"/>
  </cols>
  <sheetData>
    <row r="1" spans="1:13" x14ac:dyDescent="0.25">
      <c r="B1"/>
    </row>
    <row r="2" spans="1:13" x14ac:dyDescent="0.25">
      <c r="A2" s="13" t="s">
        <v>3</v>
      </c>
      <c r="B2" t="s">
        <v>105</v>
      </c>
    </row>
    <row r="3" spans="1:13" s="9" customFormat="1" ht="27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</row>
    <row r="4" spans="1:13" x14ac:dyDescent="0.25">
      <c r="A4" s="13" t="s">
        <v>1</v>
      </c>
      <c r="B4" s="8" t="s">
        <v>0</v>
      </c>
      <c r="C4" s="9" t="s">
        <v>23</v>
      </c>
      <c r="D4" t="s">
        <v>95</v>
      </c>
      <c r="E4" t="s">
        <v>94</v>
      </c>
      <c r="F4" t="s">
        <v>100</v>
      </c>
      <c r="H4"/>
      <c r="I4"/>
    </row>
    <row r="5" spans="1:13" x14ac:dyDescent="0.25">
      <c r="A5" t="s">
        <v>7</v>
      </c>
      <c r="B5" t="s">
        <v>102</v>
      </c>
      <c r="C5" s="6">
        <v>203875</v>
      </c>
      <c r="D5" s="16"/>
      <c r="E5" s="15">
        <v>0</v>
      </c>
      <c r="F5" s="15">
        <v>203875</v>
      </c>
      <c r="H5"/>
      <c r="I5"/>
    </row>
    <row r="6" spans="1:13" x14ac:dyDescent="0.25">
      <c r="A6" t="s">
        <v>6</v>
      </c>
      <c r="B6" t="s">
        <v>102</v>
      </c>
      <c r="C6" s="6">
        <v>177150</v>
      </c>
      <c r="D6" s="16"/>
      <c r="E6" s="15">
        <v>0</v>
      </c>
      <c r="F6" s="15">
        <v>177150</v>
      </c>
      <c r="H6"/>
      <c r="I6"/>
    </row>
    <row r="7" spans="1:13" x14ac:dyDescent="0.25">
      <c r="A7" t="s">
        <v>8</v>
      </c>
      <c r="B7" t="s">
        <v>102</v>
      </c>
      <c r="C7" s="6">
        <v>198625</v>
      </c>
      <c r="D7" s="16"/>
      <c r="E7" s="15">
        <v>0</v>
      </c>
      <c r="F7" s="15">
        <v>198625</v>
      </c>
      <c r="H7"/>
      <c r="I7"/>
    </row>
    <row r="8" spans="1:13" x14ac:dyDescent="0.25">
      <c r="A8" t="s">
        <v>15</v>
      </c>
      <c r="B8" t="s">
        <v>102</v>
      </c>
      <c r="C8" s="6">
        <v>100000</v>
      </c>
      <c r="D8" s="16"/>
      <c r="E8" s="15">
        <v>0</v>
      </c>
      <c r="F8" s="15">
        <v>100000</v>
      </c>
      <c r="H8"/>
      <c r="I8"/>
    </row>
    <row r="9" spans="1:13" x14ac:dyDescent="0.25">
      <c r="A9" t="s">
        <v>9</v>
      </c>
      <c r="B9" t="s">
        <v>102</v>
      </c>
      <c r="C9" s="6">
        <v>130650</v>
      </c>
      <c r="D9" s="16">
        <v>15935</v>
      </c>
      <c r="E9" s="15">
        <v>15935</v>
      </c>
      <c r="F9" s="15">
        <v>114715</v>
      </c>
      <c r="H9"/>
      <c r="I9"/>
    </row>
    <row r="10" spans="1:13" x14ac:dyDescent="0.25">
      <c r="A10" t="s">
        <v>9</v>
      </c>
      <c r="B10" t="s">
        <v>24</v>
      </c>
      <c r="C10" s="6"/>
      <c r="D10" s="16">
        <v>5840.48</v>
      </c>
      <c r="E10" s="15">
        <v>5840.48</v>
      </c>
      <c r="F10" s="15">
        <v>-5840.48</v>
      </c>
      <c r="H10"/>
      <c r="I10"/>
    </row>
    <row r="11" spans="1:13" x14ac:dyDescent="0.25">
      <c r="A11" t="s">
        <v>16</v>
      </c>
      <c r="B11" t="s">
        <v>102</v>
      </c>
      <c r="C11" s="6">
        <v>199950</v>
      </c>
      <c r="D11" s="16">
        <v>6167</v>
      </c>
      <c r="E11" s="15">
        <v>6167</v>
      </c>
      <c r="F11" s="15">
        <v>193783</v>
      </c>
      <c r="H11"/>
      <c r="I11"/>
    </row>
    <row r="12" spans="1:13" x14ac:dyDescent="0.25">
      <c r="A12" t="s">
        <v>17</v>
      </c>
      <c r="B12" t="s">
        <v>102</v>
      </c>
      <c r="C12" s="6">
        <v>146550</v>
      </c>
      <c r="D12" s="16">
        <v>4679</v>
      </c>
      <c r="E12" s="15">
        <v>4679</v>
      </c>
      <c r="F12" s="15">
        <v>141871</v>
      </c>
      <c r="H12"/>
      <c r="I12"/>
    </row>
    <row r="13" spans="1:13" x14ac:dyDescent="0.25">
      <c r="A13" t="s">
        <v>18</v>
      </c>
      <c r="B13" t="s">
        <v>102</v>
      </c>
      <c r="C13" s="6">
        <v>43400</v>
      </c>
      <c r="D13" s="16"/>
      <c r="E13" s="15">
        <v>0</v>
      </c>
      <c r="F13" s="15">
        <v>43400</v>
      </c>
      <c r="H13"/>
      <c r="I13"/>
    </row>
    <row r="14" spans="1:13" x14ac:dyDescent="0.25">
      <c r="A14" t="s">
        <v>19</v>
      </c>
      <c r="B14" t="s">
        <v>102</v>
      </c>
      <c r="C14" s="6">
        <v>56600</v>
      </c>
      <c r="D14" s="16"/>
      <c r="E14" s="15">
        <v>0</v>
      </c>
      <c r="F14" s="15">
        <v>56600</v>
      </c>
      <c r="H14"/>
      <c r="I14"/>
    </row>
    <row r="15" spans="1:13" x14ac:dyDescent="0.25">
      <c r="A15" t="s">
        <v>20</v>
      </c>
      <c r="B15" t="s">
        <v>102</v>
      </c>
      <c r="C15" s="6">
        <v>322750</v>
      </c>
      <c r="D15" s="16"/>
      <c r="E15" s="15">
        <v>0</v>
      </c>
      <c r="F15" s="15">
        <v>322750</v>
      </c>
      <c r="H15"/>
      <c r="I15"/>
    </row>
    <row r="16" spans="1:13" x14ac:dyDescent="0.25">
      <c r="A16" t="s">
        <v>21</v>
      </c>
      <c r="B16" t="s">
        <v>102</v>
      </c>
      <c r="C16" s="6">
        <v>38400</v>
      </c>
      <c r="D16" s="16">
        <v>3333</v>
      </c>
      <c r="E16" s="15">
        <v>3333</v>
      </c>
      <c r="F16" s="15">
        <v>35067</v>
      </c>
      <c r="H16"/>
      <c r="I16"/>
    </row>
    <row r="17" spans="1:9" x14ac:dyDescent="0.25">
      <c r="A17" t="s">
        <v>22</v>
      </c>
      <c r="B17" t="s">
        <v>102</v>
      </c>
      <c r="C17" s="6">
        <v>263125</v>
      </c>
      <c r="D17" s="16">
        <v>41500</v>
      </c>
      <c r="E17" s="15">
        <v>41500</v>
      </c>
      <c r="F17" s="15">
        <v>221625</v>
      </c>
      <c r="H17"/>
      <c r="I17"/>
    </row>
    <row r="18" spans="1:9" x14ac:dyDescent="0.25">
      <c r="A18" t="s">
        <v>11</v>
      </c>
      <c r="B18" t="s">
        <v>102</v>
      </c>
      <c r="C18" s="6">
        <v>25600</v>
      </c>
      <c r="D18" s="16"/>
      <c r="E18" s="15">
        <v>0</v>
      </c>
      <c r="F18" s="15">
        <v>25600</v>
      </c>
      <c r="H18"/>
      <c r="I18"/>
    </row>
    <row r="19" spans="1:9" x14ac:dyDescent="0.25">
      <c r="A19" t="s">
        <v>113</v>
      </c>
      <c r="B19" t="s">
        <v>102</v>
      </c>
      <c r="C19" s="6">
        <v>222600</v>
      </c>
      <c r="D19" s="16">
        <v>34033</v>
      </c>
      <c r="E19" s="15">
        <v>34033</v>
      </c>
      <c r="F19" s="15">
        <v>188567</v>
      </c>
      <c r="H19"/>
      <c r="I19"/>
    </row>
    <row r="20" spans="1:9" x14ac:dyDescent="0.25">
      <c r="A20" t="s">
        <v>29</v>
      </c>
      <c r="B20" t="s">
        <v>102</v>
      </c>
      <c r="C20" s="6">
        <v>175800</v>
      </c>
      <c r="D20" s="16"/>
      <c r="E20" s="15">
        <v>0</v>
      </c>
      <c r="F20" s="15">
        <v>175800</v>
      </c>
      <c r="H20"/>
      <c r="I20"/>
    </row>
    <row r="21" spans="1:9" x14ac:dyDescent="0.25">
      <c r="A21" t="s">
        <v>30</v>
      </c>
      <c r="B21" t="s">
        <v>102</v>
      </c>
      <c r="C21" s="6">
        <v>699000</v>
      </c>
      <c r="D21" s="16"/>
      <c r="E21" s="15">
        <v>0</v>
      </c>
      <c r="F21" s="15">
        <v>699000</v>
      </c>
      <c r="H21"/>
      <c r="I21"/>
    </row>
    <row r="22" spans="1:9" x14ac:dyDescent="0.25">
      <c r="A22" t="s">
        <v>101</v>
      </c>
      <c r="B22" t="s">
        <v>104</v>
      </c>
      <c r="C22" s="6"/>
      <c r="D22" s="16"/>
      <c r="E22" s="15">
        <v>0</v>
      </c>
      <c r="F22" s="15">
        <v>0</v>
      </c>
      <c r="H22"/>
      <c r="I22"/>
    </row>
    <row r="23" spans="1:9" x14ac:dyDescent="0.25">
      <c r="A23" t="s">
        <v>101</v>
      </c>
      <c r="B23" t="s">
        <v>103</v>
      </c>
      <c r="C23" s="6"/>
      <c r="D23" s="16"/>
      <c r="E23" s="15">
        <v>0</v>
      </c>
      <c r="F23" s="15">
        <v>0</v>
      </c>
      <c r="H23"/>
      <c r="I23"/>
    </row>
    <row r="24" spans="1:9" x14ac:dyDescent="0.25">
      <c r="A24" t="s">
        <v>101</v>
      </c>
      <c r="B24" t="s">
        <v>24</v>
      </c>
      <c r="C24" s="6">
        <v>2000000</v>
      </c>
      <c r="D24" s="16"/>
      <c r="E24" s="15">
        <v>0</v>
      </c>
      <c r="F24" s="15">
        <v>2000000</v>
      </c>
      <c r="H24"/>
      <c r="I24"/>
    </row>
    <row r="25" spans="1:9" x14ac:dyDescent="0.25">
      <c r="A25" t="s">
        <v>101</v>
      </c>
      <c r="B25" t="s">
        <v>12</v>
      </c>
      <c r="C25" s="6">
        <v>1000000</v>
      </c>
      <c r="D25" s="16"/>
      <c r="E25" s="15">
        <v>0</v>
      </c>
      <c r="F25" s="15">
        <v>1000000</v>
      </c>
      <c r="H25"/>
      <c r="I25"/>
    </row>
    <row r="26" spans="1:9" x14ac:dyDescent="0.25">
      <c r="A26" t="s">
        <v>101</v>
      </c>
      <c r="B26" t="s">
        <v>13</v>
      </c>
      <c r="C26" s="6">
        <v>1000000</v>
      </c>
      <c r="D26" s="16"/>
      <c r="E26" s="15">
        <v>0</v>
      </c>
      <c r="F26" s="15">
        <v>1000000</v>
      </c>
      <c r="H26"/>
      <c r="I26"/>
    </row>
    <row r="27" spans="1:9" x14ac:dyDescent="0.25">
      <c r="A27" t="s">
        <v>101</v>
      </c>
      <c r="B27" t="s">
        <v>10</v>
      </c>
      <c r="C27" s="6">
        <v>2000000</v>
      </c>
      <c r="D27" s="16"/>
      <c r="E27" s="15">
        <v>0</v>
      </c>
      <c r="F27" s="15">
        <v>2000000</v>
      </c>
      <c r="H27"/>
      <c r="I27"/>
    </row>
    <row r="28" spans="1:9" x14ac:dyDescent="0.25">
      <c r="A28" t="s">
        <v>31</v>
      </c>
      <c r="B28" t="s">
        <v>102</v>
      </c>
      <c r="C28" s="6">
        <v>27400</v>
      </c>
      <c r="D28" s="16"/>
      <c r="E28" s="15">
        <v>0</v>
      </c>
      <c r="F28" s="15">
        <v>27400</v>
      </c>
      <c r="H28"/>
      <c r="I28"/>
    </row>
    <row r="29" spans="1:9" x14ac:dyDescent="0.25">
      <c r="A29" t="s">
        <v>32</v>
      </c>
      <c r="B29" t="s">
        <v>102</v>
      </c>
      <c r="C29" s="6">
        <v>119850</v>
      </c>
      <c r="D29" s="16"/>
      <c r="E29" s="15">
        <v>0</v>
      </c>
      <c r="F29" s="15">
        <v>119850</v>
      </c>
      <c r="H29"/>
      <c r="I29"/>
    </row>
    <row r="30" spans="1:9" x14ac:dyDescent="0.25">
      <c r="A30" t="s">
        <v>25</v>
      </c>
      <c r="B30" t="s">
        <v>102</v>
      </c>
      <c r="C30" s="6">
        <v>164100</v>
      </c>
      <c r="D30" s="16">
        <v>15899.46</v>
      </c>
      <c r="E30" s="15">
        <v>15899.46</v>
      </c>
      <c r="F30" s="15">
        <v>148200.54</v>
      </c>
      <c r="H30"/>
      <c r="I30"/>
    </row>
    <row r="31" spans="1:9" x14ac:dyDescent="0.25">
      <c r="A31" t="s">
        <v>33</v>
      </c>
      <c r="B31" t="s">
        <v>102</v>
      </c>
      <c r="C31" s="6">
        <v>220250</v>
      </c>
      <c r="D31" s="16"/>
      <c r="E31" s="15">
        <v>0</v>
      </c>
      <c r="F31" s="15">
        <v>220250</v>
      </c>
      <c r="H31"/>
      <c r="I31"/>
    </row>
    <row r="32" spans="1:9" x14ac:dyDescent="0.25">
      <c r="A32" t="s">
        <v>34</v>
      </c>
      <c r="B32" t="s">
        <v>102</v>
      </c>
      <c r="C32" s="6">
        <v>216450</v>
      </c>
      <c r="D32" s="16"/>
      <c r="E32" s="15">
        <v>0</v>
      </c>
      <c r="F32" s="15">
        <v>216450</v>
      </c>
      <c r="H32"/>
      <c r="I32"/>
    </row>
    <row r="33" spans="1:9" x14ac:dyDescent="0.25">
      <c r="A33" t="s">
        <v>36</v>
      </c>
      <c r="B33" t="s">
        <v>102</v>
      </c>
      <c r="C33" s="6">
        <v>90900</v>
      </c>
      <c r="D33" s="16"/>
      <c r="E33" s="15">
        <v>0</v>
      </c>
      <c r="F33" s="15">
        <v>90900</v>
      </c>
      <c r="H33"/>
      <c r="I33"/>
    </row>
    <row r="34" spans="1:9" x14ac:dyDescent="0.25">
      <c r="A34" t="s">
        <v>35</v>
      </c>
      <c r="B34" t="s">
        <v>102</v>
      </c>
      <c r="C34" s="6">
        <v>28000</v>
      </c>
      <c r="D34" s="16"/>
      <c r="E34" s="15">
        <v>0</v>
      </c>
      <c r="F34" s="15">
        <v>28000</v>
      </c>
      <c r="H34"/>
      <c r="I34"/>
    </row>
    <row r="35" spans="1:9" x14ac:dyDescent="0.25">
      <c r="A35" t="s">
        <v>37</v>
      </c>
      <c r="B35" t="s">
        <v>102</v>
      </c>
      <c r="C35" s="6">
        <v>212550</v>
      </c>
      <c r="D35" s="16">
        <v>13816</v>
      </c>
      <c r="E35" s="15">
        <v>13816</v>
      </c>
      <c r="F35" s="15">
        <v>198734</v>
      </c>
      <c r="H35"/>
      <c r="I35"/>
    </row>
    <row r="36" spans="1:9" x14ac:dyDescent="0.25">
      <c r="A36" t="s">
        <v>38</v>
      </c>
      <c r="B36" t="s">
        <v>102</v>
      </c>
      <c r="C36" s="6">
        <v>241875</v>
      </c>
      <c r="D36" s="16"/>
      <c r="E36" s="15">
        <v>0</v>
      </c>
      <c r="F36" s="15">
        <v>241875</v>
      </c>
      <c r="H36"/>
      <c r="I36"/>
    </row>
    <row r="37" spans="1:9" x14ac:dyDescent="0.25">
      <c r="A37" t="s">
        <v>72</v>
      </c>
      <c r="B37" t="s">
        <v>102</v>
      </c>
      <c r="C37" s="6">
        <v>87900</v>
      </c>
      <c r="D37" s="16">
        <v>35106</v>
      </c>
      <c r="E37" s="15">
        <v>26069</v>
      </c>
      <c r="F37" s="15">
        <v>52794</v>
      </c>
      <c r="H37"/>
      <c r="I37"/>
    </row>
    <row r="38" spans="1:9" x14ac:dyDescent="0.25">
      <c r="A38" t="s">
        <v>39</v>
      </c>
      <c r="B38" t="s">
        <v>102</v>
      </c>
      <c r="C38" s="6">
        <v>44600</v>
      </c>
      <c r="D38" s="16">
        <v>3997</v>
      </c>
      <c r="E38" s="15">
        <v>3997</v>
      </c>
      <c r="F38" s="15">
        <v>40603</v>
      </c>
      <c r="H38"/>
      <c r="I38"/>
    </row>
    <row r="39" spans="1:9" x14ac:dyDescent="0.25">
      <c r="A39" t="s">
        <v>28</v>
      </c>
      <c r="B39" t="s">
        <v>102</v>
      </c>
      <c r="C39" s="6">
        <v>197550</v>
      </c>
      <c r="D39" s="16"/>
      <c r="E39" s="15">
        <v>0</v>
      </c>
      <c r="F39" s="15">
        <v>197550</v>
      </c>
      <c r="H39"/>
      <c r="I39"/>
    </row>
    <row r="40" spans="1:9" x14ac:dyDescent="0.25">
      <c r="A40" t="s">
        <v>67</v>
      </c>
      <c r="B40" t="s">
        <v>102</v>
      </c>
      <c r="C40" s="6">
        <v>49200</v>
      </c>
      <c r="D40" s="16"/>
      <c r="E40" s="15">
        <v>0</v>
      </c>
      <c r="F40" s="15">
        <v>49200</v>
      </c>
      <c r="H40"/>
      <c r="I40"/>
    </row>
    <row r="41" spans="1:9" x14ac:dyDescent="0.25">
      <c r="A41" t="s">
        <v>40</v>
      </c>
      <c r="B41" t="s">
        <v>102</v>
      </c>
      <c r="C41" s="6">
        <v>556200</v>
      </c>
      <c r="D41" s="16"/>
      <c r="E41" s="15">
        <v>0</v>
      </c>
      <c r="F41" s="15">
        <v>556200</v>
      </c>
      <c r="H41"/>
      <c r="I41"/>
    </row>
    <row r="42" spans="1:9" x14ac:dyDescent="0.25">
      <c r="A42" t="s">
        <v>41</v>
      </c>
      <c r="B42" t="s">
        <v>102</v>
      </c>
      <c r="C42" s="6">
        <v>378400</v>
      </c>
      <c r="D42" s="16"/>
      <c r="E42" s="15">
        <v>0</v>
      </c>
      <c r="F42" s="15">
        <v>378400</v>
      </c>
      <c r="H42"/>
      <c r="I42"/>
    </row>
    <row r="43" spans="1:9" x14ac:dyDescent="0.25">
      <c r="A43" t="s">
        <v>26</v>
      </c>
      <c r="B43" t="s">
        <v>102</v>
      </c>
      <c r="C43" s="6">
        <v>258250</v>
      </c>
      <c r="D43" s="16"/>
      <c r="E43" s="15">
        <v>0</v>
      </c>
      <c r="F43" s="15">
        <v>258250</v>
      </c>
      <c r="H43"/>
      <c r="I43"/>
    </row>
    <row r="44" spans="1:9" x14ac:dyDescent="0.25">
      <c r="A44" t="s">
        <v>42</v>
      </c>
      <c r="B44" t="s">
        <v>102</v>
      </c>
      <c r="C44" s="6">
        <v>208200</v>
      </c>
      <c r="D44" s="16"/>
      <c r="E44" s="15">
        <v>0</v>
      </c>
      <c r="F44" s="15">
        <v>208200</v>
      </c>
      <c r="H44"/>
      <c r="I44"/>
    </row>
    <row r="45" spans="1:9" x14ac:dyDescent="0.25">
      <c r="A45" t="s">
        <v>43</v>
      </c>
      <c r="B45" t="s">
        <v>102</v>
      </c>
      <c r="C45" s="6">
        <v>228000</v>
      </c>
      <c r="D45" s="16"/>
      <c r="E45" s="15">
        <v>0</v>
      </c>
      <c r="F45" s="15">
        <v>228000</v>
      </c>
      <c r="H45"/>
      <c r="I45"/>
    </row>
    <row r="46" spans="1:9" x14ac:dyDescent="0.25">
      <c r="A46" t="s">
        <v>27</v>
      </c>
      <c r="B46" t="s">
        <v>102</v>
      </c>
      <c r="C46" s="6">
        <v>1124880</v>
      </c>
      <c r="D46" s="16">
        <v>22185</v>
      </c>
      <c r="E46" s="15">
        <v>22185</v>
      </c>
      <c r="F46" s="15">
        <v>1102695</v>
      </c>
      <c r="H46"/>
      <c r="I46"/>
    </row>
    <row r="47" spans="1:9" x14ac:dyDescent="0.25">
      <c r="A47" t="s">
        <v>44</v>
      </c>
      <c r="B47" t="s">
        <v>102</v>
      </c>
      <c r="C47" s="6">
        <v>65000</v>
      </c>
      <c r="D47" s="16"/>
      <c r="E47" s="15">
        <v>0</v>
      </c>
      <c r="F47" s="15">
        <v>65000</v>
      </c>
      <c r="H47"/>
      <c r="I47"/>
    </row>
    <row r="48" spans="1:9" x14ac:dyDescent="0.25">
      <c r="A48" t="s">
        <v>45</v>
      </c>
      <c r="B48" t="s">
        <v>102</v>
      </c>
      <c r="C48" s="6">
        <v>81300</v>
      </c>
      <c r="D48" s="16"/>
      <c r="E48" s="15">
        <v>0</v>
      </c>
      <c r="F48" s="15">
        <v>81300</v>
      </c>
      <c r="H48"/>
      <c r="I48"/>
    </row>
    <row r="49" spans="1:9" x14ac:dyDescent="0.25">
      <c r="A49" t="s">
        <v>47</v>
      </c>
      <c r="B49" t="s">
        <v>102</v>
      </c>
      <c r="C49" s="6">
        <v>115500</v>
      </c>
      <c r="D49" s="16"/>
      <c r="E49" s="15">
        <v>0</v>
      </c>
      <c r="F49" s="15">
        <v>115500</v>
      </c>
      <c r="H49"/>
      <c r="I49"/>
    </row>
    <row r="50" spans="1:9" x14ac:dyDescent="0.25">
      <c r="A50" t="s">
        <v>46</v>
      </c>
      <c r="B50" t="s">
        <v>102</v>
      </c>
      <c r="C50" s="6">
        <v>325750</v>
      </c>
      <c r="D50" s="16"/>
      <c r="E50" s="15">
        <v>0</v>
      </c>
      <c r="F50" s="15">
        <v>325750</v>
      </c>
      <c r="H50"/>
      <c r="I50"/>
    </row>
    <row r="51" spans="1:9" x14ac:dyDescent="0.25">
      <c r="A51" t="s">
        <v>48</v>
      </c>
      <c r="B51" t="s">
        <v>102</v>
      </c>
      <c r="C51" s="6">
        <v>420800</v>
      </c>
      <c r="D51" s="16">
        <v>16149</v>
      </c>
      <c r="E51" s="15">
        <v>16149</v>
      </c>
      <c r="F51" s="15">
        <v>404651</v>
      </c>
      <c r="H51"/>
      <c r="I51"/>
    </row>
    <row r="52" spans="1:9" x14ac:dyDescent="0.25">
      <c r="A52" t="s">
        <v>49</v>
      </c>
      <c r="B52" t="s">
        <v>102</v>
      </c>
      <c r="C52" s="6">
        <v>42800</v>
      </c>
      <c r="D52" s="16"/>
      <c r="E52" s="15">
        <v>0</v>
      </c>
      <c r="F52" s="15">
        <v>42800</v>
      </c>
      <c r="H52"/>
      <c r="I52"/>
    </row>
    <row r="53" spans="1:9" x14ac:dyDescent="0.25">
      <c r="A53" t="s">
        <v>50</v>
      </c>
      <c r="B53" t="s">
        <v>102</v>
      </c>
      <c r="C53" s="6">
        <v>178350</v>
      </c>
      <c r="D53" s="16">
        <v>13215</v>
      </c>
      <c r="E53" s="15">
        <v>13215</v>
      </c>
      <c r="F53" s="15">
        <v>165135</v>
      </c>
      <c r="H53"/>
      <c r="I53"/>
    </row>
    <row r="54" spans="1:9" x14ac:dyDescent="0.25">
      <c r="A54" t="s">
        <v>51</v>
      </c>
      <c r="B54" t="s">
        <v>102</v>
      </c>
      <c r="C54" s="6">
        <v>87000</v>
      </c>
      <c r="D54" s="16">
        <v>4325</v>
      </c>
      <c r="E54" s="15">
        <v>4325</v>
      </c>
      <c r="F54" s="15">
        <v>82675</v>
      </c>
      <c r="H54"/>
      <c r="I54"/>
    </row>
    <row r="55" spans="1:9" x14ac:dyDescent="0.25">
      <c r="A55" t="s">
        <v>57</v>
      </c>
      <c r="B55" t="s">
        <v>102</v>
      </c>
      <c r="C55" s="6">
        <v>261750</v>
      </c>
      <c r="D55" s="16"/>
      <c r="E55" s="15">
        <v>0</v>
      </c>
      <c r="F55" s="15">
        <v>261750</v>
      </c>
      <c r="H55"/>
      <c r="I55"/>
    </row>
    <row r="56" spans="1:9" x14ac:dyDescent="0.25">
      <c r="A56" t="s">
        <v>58</v>
      </c>
      <c r="B56" t="s">
        <v>102</v>
      </c>
      <c r="C56" s="6">
        <v>88000</v>
      </c>
      <c r="D56" s="16"/>
      <c r="E56" s="15">
        <v>0</v>
      </c>
      <c r="F56" s="15">
        <v>88000</v>
      </c>
      <c r="H56"/>
      <c r="I56"/>
    </row>
    <row r="57" spans="1:9" x14ac:dyDescent="0.25">
      <c r="A57" t="s">
        <v>59</v>
      </c>
      <c r="B57" t="s">
        <v>102</v>
      </c>
      <c r="C57" s="6">
        <v>134550</v>
      </c>
      <c r="D57" s="16"/>
      <c r="E57" s="15">
        <v>0</v>
      </c>
      <c r="F57" s="15">
        <v>134550</v>
      </c>
      <c r="H57"/>
      <c r="I57"/>
    </row>
    <row r="58" spans="1:9" x14ac:dyDescent="0.25">
      <c r="A58" t="s">
        <v>52</v>
      </c>
      <c r="B58" t="s">
        <v>102</v>
      </c>
      <c r="C58" s="6">
        <v>133800</v>
      </c>
      <c r="D58" s="16">
        <v>6955</v>
      </c>
      <c r="E58" s="15">
        <v>6955</v>
      </c>
      <c r="F58" s="15">
        <v>126845</v>
      </c>
      <c r="H58"/>
      <c r="I58"/>
    </row>
    <row r="59" spans="1:9" x14ac:dyDescent="0.25">
      <c r="A59" t="s">
        <v>68</v>
      </c>
      <c r="B59" t="s">
        <v>102</v>
      </c>
      <c r="C59" s="6">
        <v>79400</v>
      </c>
      <c r="D59" s="16"/>
      <c r="E59" s="15">
        <v>0</v>
      </c>
      <c r="F59" s="15">
        <v>79400</v>
      </c>
      <c r="H59"/>
      <c r="I59"/>
    </row>
    <row r="60" spans="1:9" x14ac:dyDescent="0.25">
      <c r="A60" t="s">
        <v>60</v>
      </c>
      <c r="B60" t="s">
        <v>102</v>
      </c>
      <c r="C60" s="6">
        <v>25800</v>
      </c>
      <c r="D60" s="16"/>
      <c r="E60" s="15">
        <v>0</v>
      </c>
      <c r="F60" s="15">
        <v>25800</v>
      </c>
      <c r="H60"/>
      <c r="I60"/>
    </row>
    <row r="61" spans="1:9" x14ac:dyDescent="0.25">
      <c r="A61" t="s">
        <v>53</v>
      </c>
      <c r="B61" t="s">
        <v>102</v>
      </c>
      <c r="C61" s="6">
        <v>83800</v>
      </c>
      <c r="D61" s="16">
        <v>4584.2299999999996</v>
      </c>
      <c r="E61" s="15">
        <v>4584.2299999999996</v>
      </c>
      <c r="F61" s="15">
        <v>79215.77</v>
      </c>
      <c r="H61"/>
      <c r="I61"/>
    </row>
    <row r="62" spans="1:9" x14ac:dyDescent="0.25">
      <c r="A62" t="s">
        <v>54</v>
      </c>
      <c r="B62" t="s">
        <v>102</v>
      </c>
      <c r="C62" s="6">
        <v>148650</v>
      </c>
      <c r="D62" s="16"/>
      <c r="E62" s="15">
        <v>0</v>
      </c>
      <c r="F62" s="15">
        <v>148650</v>
      </c>
      <c r="H62"/>
      <c r="I62"/>
    </row>
    <row r="63" spans="1:9" x14ac:dyDescent="0.25">
      <c r="A63" t="s">
        <v>55</v>
      </c>
      <c r="B63" t="s">
        <v>102</v>
      </c>
      <c r="C63" s="6">
        <v>193500</v>
      </c>
      <c r="D63" s="16"/>
      <c r="E63" s="15">
        <v>0</v>
      </c>
      <c r="F63" s="15">
        <v>193500</v>
      </c>
      <c r="H63"/>
      <c r="I63"/>
    </row>
    <row r="64" spans="1:9" x14ac:dyDescent="0.25">
      <c r="A64" t="s">
        <v>55</v>
      </c>
      <c r="B64" t="s">
        <v>10</v>
      </c>
      <c r="C64" s="6"/>
      <c r="D64" s="16">
        <v>29500</v>
      </c>
      <c r="E64" s="15">
        <v>29500</v>
      </c>
      <c r="F64" s="15">
        <v>-29500</v>
      </c>
      <c r="H64"/>
      <c r="I64"/>
    </row>
    <row r="65" spans="1:9" x14ac:dyDescent="0.25">
      <c r="A65" t="s">
        <v>56</v>
      </c>
      <c r="B65" t="s">
        <v>102</v>
      </c>
      <c r="C65" s="6">
        <v>138000</v>
      </c>
      <c r="D65" s="16"/>
      <c r="E65" s="15">
        <v>0</v>
      </c>
      <c r="F65" s="15">
        <v>138000</v>
      </c>
      <c r="H65"/>
      <c r="I65"/>
    </row>
    <row r="66" spans="1:9" x14ac:dyDescent="0.25">
      <c r="A66" t="s">
        <v>61</v>
      </c>
      <c r="B66" t="s">
        <v>102</v>
      </c>
      <c r="C66" s="6">
        <v>99400</v>
      </c>
      <c r="D66" s="16"/>
      <c r="E66" s="15">
        <v>0</v>
      </c>
      <c r="F66" s="15">
        <v>99400</v>
      </c>
      <c r="H66"/>
      <c r="I66"/>
    </row>
    <row r="67" spans="1:9" x14ac:dyDescent="0.25">
      <c r="A67" t="s">
        <v>62</v>
      </c>
      <c r="B67" t="s">
        <v>102</v>
      </c>
      <c r="C67" s="6">
        <v>137250</v>
      </c>
      <c r="D67" s="16">
        <v>7106</v>
      </c>
      <c r="E67" s="15">
        <v>7106</v>
      </c>
      <c r="F67" s="15">
        <v>130144</v>
      </c>
      <c r="H67"/>
      <c r="I67"/>
    </row>
    <row r="68" spans="1:9" x14ac:dyDescent="0.25">
      <c r="A68" t="s">
        <v>63</v>
      </c>
      <c r="B68" t="s">
        <v>102</v>
      </c>
      <c r="C68" s="6">
        <v>189500</v>
      </c>
      <c r="D68" s="16"/>
      <c r="E68" s="15">
        <v>0</v>
      </c>
      <c r="F68" s="15">
        <v>189500</v>
      </c>
      <c r="H68"/>
      <c r="I68"/>
    </row>
    <row r="69" spans="1:9" x14ac:dyDescent="0.25">
      <c r="A69" t="s">
        <v>64</v>
      </c>
      <c r="B69" t="s">
        <v>102</v>
      </c>
      <c r="C69" s="6">
        <v>804180</v>
      </c>
      <c r="D69" s="16"/>
      <c r="E69" s="15">
        <v>0</v>
      </c>
      <c r="F69" s="15">
        <v>804180</v>
      </c>
      <c r="H69"/>
      <c r="I69"/>
    </row>
    <row r="70" spans="1:9" x14ac:dyDescent="0.25">
      <c r="A70" t="s">
        <v>75</v>
      </c>
      <c r="B70" t="s">
        <v>102</v>
      </c>
      <c r="C70" s="6">
        <v>132150</v>
      </c>
      <c r="D70" s="16">
        <v>12414</v>
      </c>
      <c r="E70" s="15">
        <v>12414</v>
      </c>
      <c r="F70" s="15">
        <v>119736</v>
      </c>
      <c r="H70"/>
      <c r="I70"/>
    </row>
    <row r="71" spans="1:9" x14ac:dyDescent="0.25">
      <c r="A71" t="s">
        <v>65</v>
      </c>
      <c r="B71" t="s">
        <v>102</v>
      </c>
      <c r="C71" s="6">
        <v>69600</v>
      </c>
      <c r="D71" s="16"/>
      <c r="E71" s="15">
        <v>0</v>
      </c>
      <c r="F71" s="15">
        <v>69600</v>
      </c>
      <c r="H71"/>
      <c r="I71"/>
    </row>
    <row r="72" spans="1:9" x14ac:dyDescent="0.25">
      <c r="A72" t="s">
        <v>66</v>
      </c>
      <c r="B72" t="s">
        <v>102</v>
      </c>
      <c r="C72" s="6">
        <v>108450</v>
      </c>
      <c r="D72" s="16">
        <v>5620</v>
      </c>
      <c r="E72" s="15">
        <v>5620</v>
      </c>
      <c r="F72" s="15">
        <v>102830</v>
      </c>
      <c r="H72"/>
      <c r="I72"/>
    </row>
    <row r="73" spans="1:9" x14ac:dyDescent="0.25">
      <c r="A73" t="s">
        <v>106</v>
      </c>
      <c r="B73"/>
      <c r="C73" s="6">
        <v>17602910</v>
      </c>
      <c r="D73" s="16">
        <v>302359.17000000004</v>
      </c>
      <c r="E73" s="15">
        <v>293322.17000000004</v>
      </c>
      <c r="F73" s="15">
        <v>17300550.829999998</v>
      </c>
      <c r="H73"/>
      <c r="I73"/>
    </row>
    <row r="74" spans="1:9" x14ac:dyDescent="0.25">
      <c r="B74"/>
      <c r="C74"/>
      <c r="D74"/>
      <c r="E74"/>
      <c r="F74"/>
      <c r="H74"/>
      <c r="I74"/>
    </row>
    <row r="75" spans="1:9" x14ac:dyDescent="0.25">
      <c r="B75"/>
      <c r="C75"/>
      <c r="D75"/>
      <c r="E75"/>
      <c r="F75"/>
      <c r="H75"/>
      <c r="I75"/>
    </row>
    <row r="76" spans="1:9" x14ac:dyDescent="0.25">
      <c r="B76"/>
      <c r="C76"/>
      <c r="D76"/>
      <c r="E76"/>
      <c r="F76"/>
      <c r="H76"/>
      <c r="I76"/>
    </row>
    <row r="77" spans="1:9" x14ac:dyDescent="0.25">
      <c r="B77"/>
      <c r="C77"/>
      <c r="D77"/>
      <c r="E77"/>
      <c r="F77"/>
      <c r="H77"/>
      <c r="I77"/>
    </row>
    <row r="78" spans="1:9" x14ac:dyDescent="0.25">
      <c r="B78"/>
      <c r="C78"/>
      <c r="D78"/>
      <c r="E78"/>
      <c r="F78"/>
      <c r="H78"/>
      <c r="I78"/>
    </row>
    <row r="79" spans="1:9" x14ac:dyDescent="0.25">
      <c r="B79"/>
      <c r="C79"/>
      <c r="D79"/>
      <c r="E79"/>
      <c r="F79"/>
      <c r="H79"/>
      <c r="I79"/>
    </row>
    <row r="80" spans="1:9" x14ac:dyDescent="0.25">
      <c r="B80"/>
      <c r="C80"/>
      <c r="D80"/>
      <c r="E80"/>
      <c r="F80"/>
      <c r="H80"/>
      <c r="I80"/>
    </row>
    <row r="81" spans="2:9" x14ac:dyDescent="0.25">
      <c r="B81"/>
      <c r="C81"/>
      <c r="D81"/>
      <c r="E81"/>
      <c r="F81"/>
      <c r="H81"/>
      <c r="I81"/>
    </row>
    <row r="82" spans="2:9" x14ac:dyDescent="0.25">
      <c r="B82"/>
      <c r="C82"/>
      <c r="D82"/>
      <c r="E82"/>
      <c r="F82"/>
      <c r="H82"/>
      <c r="I82"/>
    </row>
    <row r="83" spans="2:9" x14ac:dyDescent="0.25">
      <c r="B83"/>
      <c r="C83"/>
      <c r="D83"/>
      <c r="E83"/>
      <c r="F83"/>
      <c r="H83"/>
      <c r="I83"/>
    </row>
    <row r="84" spans="2:9" x14ac:dyDescent="0.25">
      <c r="B84"/>
      <c r="C84"/>
      <c r="D84"/>
      <c r="E84"/>
      <c r="F84"/>
      <c r="H84"/>
      <c r="I84"/>
    </row>
    <row r="85" spans="2:9" x14ac:dyDescent="0.25">
      <c r="B85"/>
      <c r="C85"/>
      <c r="D85"/>
      <c r="E85"/>
      <c r="F85"/>
      <c r="H85"/>
      <c r="I85"/>
    </row>
    <row r="86" spans="2:9" x14ac:dyDescent="0.25">
      <c r="B86"/>
      <c r="C86"/>
      <c r="D86"/>
      <c r="E86"/>
      <c r="F86"/>
      <c r="H86"/>
      <c r="I86"/>
    </row>
    <row r="87" spans="2:9" x14ac:dyDescent="0.25">
      <c r="B87"/>
      <c r="C87"/>
      <c r="D87"/>
      <c r="E87"/>
      <c r="F87"/>
      <c r="H87"/>
      <c r="I87"/>
    </row>
    <row r="88" spans="2:9" x14ac:dyDescent="0.25">
      <c r="B88"/>
      <c r="C88"/>
      <c r="D88"/>
      <c r="E88"/>
      <c r="F88"/>
      <c r="H88"/>
      <c r="I88"/>
    </row>
    <row r="89" spans="2:9" x14ac:dyDescent="0.25">
      <c r="B89"/>
      <c r="C89"/>
      <c r="D89"/>
      <c r="E89"/>
      <c r="F89"/>
      <c r="H89"/>
      <c r="I89"/>
    </row>
    <row r="90" spans="2:9" x14ac:dyDescent="0.25">
      <c r="B90"/>
      <c r="C90"/>
      <c r="D90"/>
      <c r="E90"/>
      <c r="F90"/>
      <c r="H90"/>
      <c r="I90"/>
    </row>
    <row r="91" spans="2:9" x14ac:dyDescent="0.25">
      <c r="B91"/>
      <c r="C91"/>
      <c r="D91"/>
      <c r="E91"/>
      <c r="F91"/>
      <c r="H91"/>
      <c r="I91"/>
    </row>
    <row r="92" spans="2:9" x14ac:dyDescent="0.25">
      <c r="B92"/>
      <c r="C92"/>
      <c r="D92"/>
      <c r="E92"/>
      <c r="F92"/>
      <c r="H92"/>
      <c r="I92"/>
    </row>
    <row r="93" spans="2:9" x14ac:dyDescent="0.25">
      <c r="B93"/>
      <c r="C93"/>
      <c r="D93"/>
      <c r="E93"/>
      <c r="F93"/>
      <c r="H93"/>
      <c r="I93"/>
    </row>
    <row r="94" spans="2:9" x14ac:dyDescent="0.25">
      <c r="B94"/>
      <c r="C94"/>
      <c r="D94"/>
      <c r="E94"/>
      <c r="F94"/>
      <c r="H94"/>
      <c r="I94"/>
    </row>
    <row r="95" spans="2:9" x14ac:dyDescent="0.25">
      <c r="B95"/>
      <c r="C95"/>
      <c r="D95"/>
      <c r="E95"/>
      <c r="F95"/>
      <c r="H95"/>
      <c r="I95"/>
    </row>
    <row r="96" spans="2:9" x14ac:dyDescent="0.25">
      <c r="B96"/>
      <c r="C96"/>
      <c r="D96"/>
      <c r="E96"/>
      <c r="F96"/>
      <c r="H96"/>
      <c r="I96"/>
    </row>
    <row r="97" spans="2:9" x14ac:dyDescent="0.25">
      <c r="B97"/>
      <c r="C97"/>
      <c r="D97"/>
      <c r="E97"/>
      <c r="F97"/>
      <c r="H97"/>
      <c r="I97"/>
    </row>
    <row r="98" spans="2:9" x14ac:dyDescent="0.25">
      <c r="B98"/>
      <c r="C98"/>
      <c r="D98"/>
      <c r="E98"/>
      <c r="F98"/>
      <c r="H98"/>
      <c r="I98"/>
    </row>
    <row r="99" spans="2:9" x14ac:dyDescent="0.25">
      <c r="B99"/>
      <c r="C99"/>
      <c r="D99"/>
      <c r="E99"/>
      <c r="F99"/>
      <c r="H99"/>
      <c r="I99"/>
    </row>
    <row r="100" spans="2:9" x14ac:dyDescent="0.25">
      <c r="B100"/>
      <c r="C100"/>
      <c r="D100"/>
      <c r="E100"/>
      <c r="F100"/>
      <c r="H100"/>
      <c r="I100"/>
    </row>
    <row r="101" spans="2:9" x14ac:dyDescent="0.25">
      <c r="B101"/>
      <c r="C101"/>
      <c r="D101"/>
      <c r="E101"/>
      <c r="F101"/>
      <c r="H101"/>
      <c r="I101"/>
    </row>
    <row r="102" spans="2:9" x14ac:dyDescent="0.25">
      <c r="B102"/>
      <c r="C102"/>
      <c r="D102"/>
      <c r="E102"/>
      <c r="F102"/>
      <c r="H102"/>
      <c r="I102"/>
    </row>
    <row r="103" spans="2:9" x14ac:dyDescent="0.25">
      <c r="B103"/>
      <c r="C103"/>
      <c r="D103"/>
      <c r="E103"/>
      <c r="F103"/>
      <c r="H103"/>
      <c r="I103"/>
    </row>
    <row r="104" spans="2:9" x14ac:dyDescent="0.25">
      <c r="B104"/>
      <c r="C104"/>
      <c r="D104"/>
      <c r="E104"/>
      <c r="F104"/>
      <c r="H104"/>
      <c r="I104"/>
    </row>
    <row r="105" spans="2:9" x14ac:dyDescent="0.25">
      <c r="B105"/>
      <c r="C105"/>
      <c r="D105"/>
      <c r="E105"/>
      <c r="F105"/>
      <c r="H105"/>
      <c r="I105"/>
    </row>
    <row r="106" spans="2:9" x14ac:dyDescent="0.25">
      <c r="B106"/>
      <c r="C106"/>
      <c r="D106"/>
      <c r="E106"/>
      <c r="F106"/>
      <c r="H106"/>
      <c r="I106"/>
    </row>
    <row r="107" spans="2:9" x14ac:dyDescent="0.25">
      <c r="B107"/>
      <c r="C107"/>
      <c r="D107"/>
      <c r="E107"/>
      <c r="F107"/>
      <c r="H107"/>
      <c r="I107"/>
    </row>
    <row r="108" spans="2:9" x14ac:dyDescent="0.25">
      <c r="B108"/>
      <c r="C108"/>
      <c r="D108"/>
      <c r="E108"/>
      <c r="F108"/>
      <c r="H108"/>
      <c r="I108"/>
    </row>
    <row r="109" spans="2:9" x14ac:dyDescent="0.25">
      <c r="B109"/>
      <c r="C109"/>
      <c r="D109"/>
      <c r="E109"/>
      <c r="F109"/>
      <c r="H109"/>
      <c r="I109"/>
    </row>
    <row r="110" spans="2:9" x14ac:dyDescent="0.25">
      <c r="B110"/>
      <c r="C110"/>
      <c r="D110"/>
      <c r="E110"/>
      <c r="F110"/>
      <c r="H110"/>
      <c r="I110"/>
    </row>
    <row r="111" spans="2:9" x14ac:dyDescent="0.25">
      <c r="B111"/>
      <c r="C111"/>
      <c r="D111"/>
      <c r="E111"/>
      <c r="F111"/>
      <c r="H111"/>
      <c r="I111"/>
    </row>
    <row r="112" spans="2:9" x14ac:dyDescent="0.25">
      <c r="B112"/>
      <c r="C112"/>
      <c r="D112"/>
      <c r="E112"/>
      <c r="F112"/>
      <c r="H112"/>
      <c r="I112"/>
    </row>
    <row r="113" spans="2:9" x14ac:dyDescent="0.25">
      <c r="B113"/>
      <c r="C113"/>
      <c r="D113"/>
      <c r="E113"/>
      <c r="F113"/>
      <c r="H113"/>
      <c r="I113"/>
    </row>
    <row r="114" spans="2:9" x14ac:dyDescent="0.25">
      <c r="B114"/>
      <c r="C114"/>
      <c r="D114"/>
      <c r="E114"/>
      <c r="F114"/>
      <c r="H114"/>
      <c r="I114"/>
    </row>
    <row r="115" spans="2:9" x14ac:dyDescent="0.25">
      <c r="B115"/>
      <c r="C115"/>
      <c r="D115"/>
      <c r="E115"/>
      <c r="F115"/>
      <c r="H115"/>
      <c r="I115"/>
    </row>
    <row r="116" spans="2:9" x14ac:dyDescent="0.25">
      <c r="B116"/>
      <c r="C116"/>
      <c r="D116"/>
      <c r="E116"/>
      <c r="F116"/>
      <c r="H116"/>
      <c r="I116"/>
    </row>
    <row r="117" spans="2:9" x14ac:dyDescent="0.25">
      <c r="B117"/>
      <c r="C117"/>
      <c r="D117"/>
      <c r="E117"/>
      <c r="F117"/>
      <c r="H117"/>
      <c r="I117"/>
    </row>
    <row r="118" spans="2:9" x14ac:dyDescent="0.25">
      <c r="B118"/>
      <c r="C118"/>
      <c r="D118"/>
      <c r="E118"/>
      <c r="F118"/>
      <c r="H118"/>
      <c r="I118"/>
    </row>
    <row r="119" spans="2:9" x14ac:dyDescent="0.25">
      <c r="B119"/>
      <c r="C119"/>
      <c r="D119"/>
      <c r="E119"/>
      <c r="F119"/>
      <c r="H119"/>
      <c r="I119"/>
    </row>
    <row r="120" spans="2:9" x14ac:dyDescent="0.25">
      <c r="B120"/>
      <c r="C120"/>
      <c r="D120"/>
      <c r="E120"/>
      <c r="F120"/>
      <c r="H120"/>
      <c r="I120"/>
    </row>
    <row r="121" spans="2:9" x14ac:dyDescent="0.25">
      <c r="B121"/>
      <c r="C121"/>
      <c r="D121"/>
      <c r="E121"/>
      <c r="F121"/>
      <c r="H121"/>
      <c r="I121"/>
    </row>
    <row r="122" spans="2:9" x14ac:dyDescent="0.25">
      <c r="B122"/>
      <c r="C122"/>
      <c r="D122"/>
      <c r="E122"/>
      <c r="F122"/>
      <c r="H122"/>
      <c r="I122"/>
    </row>
    <row r="123" spans="2:9" x14ac:dyDescent="0.25">
      <c r="B123"/>
      <c r="C123"/>
      <c r="D123"/>
      <c r="E123"/>
      <c r="F123"/>
      <c r="H123"/>
      <c r="I123"/>
    </row>
    <row r="124" spans="2:9" x14ac:dyDescent="0.25">
      <c r="B124"/>
      <c r="C124"/>
      <c r="D124"/>
      <c r="E124"/>
      <c r="F124"/>
      <c r="H124"/>
      <c r="I124"/>
    </row>
    <row r="125" spans="2:9" x14ac:dyDescent="0.25">
      <c r="B125"/>
      <c r="C125"/>
      <c r="D125"/>
      <c r="E125"/>
      <c r="F125"/>
      <c r="H125"/>
      <c r="I125"/>
    </row>
    <row r="126" spans="2:9" x14ac:dyDescent="0.25">
      <c r="B126"/>
      <c r="C126"/>
      <c r="D126"/>
      <c r="E126"/>
      <c r="F126"/>
      <c r="H126"/>
      <c r="I126"/>
    </row>
    <row r="127" spans="2:9" x14ac:dyDescent="0.25">
      <c r="B127"/>
      <c r="C127"/>
      <c r="D127"/>
      <c r="E127"/>
      <c r="F127"/>
      <c r="H127"/>
      <c r="I127"/>
    </row>
    <row r="128" spans="2:9" x14ac:dyDescent="0.25">
      <c r="B128"/>
      <c r="C128"/>
      <c r="D128"/>
      <c r="E128"/>
      <c r="F128"/>
      <c r="H128"/>
      <c r="I128"/>
    </row>
    <row r="129" spans="2:9" x14ac:dyDescent="0.25">
      <c r="B129"/>
      <c r="C129"/>
      <c r="D129"/>
      <c r="E129"/>
      <c r="F129"/>
      <c r="H129"/>
      <c r="I129"/>
    </row>
    <row r="130" spans="2:9" x14ac:dyDescent="0.25">
      <c r="B130"/>
      <c r="C130"/>
      <c r="D130"/>
      <c r="E130"/>
      <c r="F130"/>
      <c r="H130"/>
      <c r="I130"/>
    </row>
    <row r="131" spans="2:9" x14ac:dyDescent="0.25">
      <c r="B131"/>
      <c r="C131"/>
      <c r="D131"/>
      <c r="E131"/>
      <c r="F131"/>
      <c r="H131"/>
      <c r="I131"/>
    </row>
    <row r="132" spans="2:9" x14ac:dyDescent="0.25">
      <c r="B132"/>
      <c r="C132"/>
      <c r="D132"/>
      <c r="E132"/>
      <c r="F132"/>
      <c r="H132"/>
      <c r="I132"/>
    </row>
    <row r="133" spans="2:9" x14ac:dyDescent="0.25">
      <c r="B133"/>
      <c r="C133"/>
      <c r="D133"/>
      <c r="E133"/>
      <c r="F133"/>
      <c r="H133"/>
      <c r="I133"/>
    </row>
    <row r="134" spans="2:9" x14ac:dyDescent="0.25">
      <c r="B134"/>
      <c r="C134"/>
      <c r="D134"/>
      <c r="E134"/>
      <c r="F134"/>
      <c r="H134"/>
      <c r="I134"/>
    </row>
    <row r="135" spans="2:9" x14ac:dyDescent="0.25">
      <c r="B135"/>
      <c r="C135"/>
      <c r="D135"/>
      <c r="E135"/>
      <c r="F135"/>
      <c r="H135"/>
      <c r="I135"/>
    </row>
    <row r="136" spans="2:9" x14ac:dyDescent="0.25">
      <c r="B136"/>
      <c r="C136"/>
      <c r="D136"/>
      <c r="E136"/>
      <c r="F136"/>
      <c r="H136"/>
      <c r="I136"/>
    </row>
    <row r="137" spans="2:9" x14ac:dyDescent="0.25">
      <c r="B137"/>
      <c r="C137"/>
      <c r="D137"/>
      <c r="E137"/>
      <c r="F137"/>
      <c r="H137"/>
      <c r="I137"/>
    </row>
    <row r="138" spans="2:9" x14ac:dyDescent="0.25">
      <c r="B138"/>
      <c r="C138"/>
      <c r="D138"/>
      <c r="E138"/>
      <c r="F138"/>
      <c r="H138"/>
      <c r="I138"/>
    </row>
    <row r="139" spans="2:9" x14ac:dyDescent="0.25">
      <c r="B139"/>
      <c r="C139"/>
      <c r="D139"/>
      <c r="E139"/>
      <c r="F139"/>
      <c r="H139"/>
      <c r="I139"/>
    </row>
    <row r="140" spans="2:9" x14ac:dyDescent="0.25">
      <c r="B140"/>
      <c r="C140"/>
      <c r="D140"/>
      <c r="E140"/>
      <c r="F140"/>
      <c r="H140"/>
      <c r="I140"/>
    </row>
    <row r="141" spans="2:9" x14ac:dyDescent="0.25">
      <c r="B141"/>
      <c r="C141"/>
      <c r="D141"/>
      <c r="E141"/>
      <c r="F141"/>
      <c r="H141"/>
      <c r="I141"/>
    </row>
    <row r="142" spans="2:9" x14ac:dyDescent="0.25">
      <c r="B142"/>
      <c r="C142"/>
      <c r="D142"/>
      <c r="E142"/>
      <c r="F142"/>
      <c r="H142"/>
      <c r="I142"/>
    </row>
    <row r="143" spans="2:9" x14ac:dyDescent="0.25">
      <c r="B143"/>
      <c r="C143"/>
      <c r="D143"/>
      <c r="E143"/>
      <c r="F143"/>
      <c r="H143"/>
      <c r="I143"/>
    </row>
    <row r="144" spans="2:9" x14ac:dyDescent="0.25">
      <c r="B144"/>
      <c r="C144"/>
      <c r="D144"/>
      <c r="E144"/>
      <c r="F144"/>
      <c r="H144"/>
      <c r="I144"/>
    </row>
    <row r="145" spans="2:9" x14ac:dyDescent="0.25">
      <c r="B145"/>
      <c r="C145"/>
      <c r="D145"/>
      <c r="E145"/>
      <c r="F145"/>
      <c r="H145"/>
      <c r="I145"/>
    </row>
    <row r="146" spans="2:9" x14ac:dyDescent="0.25">
      <c r="B146"/>
      <c r="C146"/>
      <c r="D146"/>
      <c r="E146"/>
      <c r="F146"/>
      <c r="H146"/>
      <c r="I146"/>
    </row>
    <row r="147" spans="2:9" x14ac:dyDescent="0.25">
      <c r="B147"/>
      <c r="C147"/>
      <c r="D147"/>
      <c r="E147"/>
      <c r="F147"/>
      <c r="H147"/>
      <c r="I147"/>
    </row>
    <row r="148" spans="2:9" x14ac:dyDescent="0.25">
      <c r="B148"/>
      <c r="C148"/>
      <c r="D148"/>
      <c r="E148"/>
      <c r="F148"/>
      <c r="H148"/>
      <c r="I148"/>
    </row>
    <row r="149" spans="2:9" x14ac:dyDescent="0.25">
      <c r="B149"/>
      <c r="C149"/>
      <c r="D149"/>
      <c r="E149"/>
      <c r="F149"/>
      <c r="H149"/>
      <c r="I149"/>
    </row>
    <row r="150" spans="2:9" x14ac:dyDescent="0.25">
      <c r="B150"/>
      <c r="C150"/>
      <c r="D150"/>
      <c r="E150"/>
      <c r="F150"/>
      <c r="H150"/>
      <c r="I150"/>
    </row>
    <row r="151" spans="2:9" x14ac:dyDescent="0.25">
      <c r="B151"/>
      <c r="C151"/>
      <c r="D151"/>
      <c r="E151"/>
      <c r="F151"/>
      <c r="H151"/>
      <c r="I151"/>
    </row>
    <row r="152" spans="2:9" x14ac:dyDescent="0.25">
      <c r="B152"/>
      <c r="C152"/>
      <c r="D152"/>
      <c r="E152"/>
      <c r="F152"/>
      <c r="H152"/>
      <c r="I152"/>
    </row>
    <row r="153" spans="2:9" x14ac:dyDescent="0.25">
      <c r="B153"/>
      <c r="C153"/>
      <c r="D153"/>
      <c r="E153"/>
      <c r="F153"/>
      <c r="H153"/>
      <c r="I153"/>
    </row>
    <row r="154" spans="2:9" x14ac:dyDescent="0.25">
      <c r="B154"/>
      <c r="C154"/>
      <c r="D154"/>
      <c r="E154"/>
      <c r="F154"/>
      <c r="H154"/>
      <c r="I154"/>
    </row>
    <row r="155" spans="2:9" x14ac:dyDescent="0.25">
      <c r="B155"/>
      <c r="C155"/>
      <c r="D155"/>
      <c r="E155"/>
      <c r="F155"/>
      <c r="H155"/>
      <c r="I155"/>
    </row>
    <row r="156" spans="2:9" x14ac:dyDescent="0.25">
      <c r="B156"/>
      <c r="C156"/>
      <c r="D156"/>
      <c r="E156"/>
      <c r="F156"/>
      <c r="H156"/>
      <c r="I156"/>
    </row>
    <row r="157" spans="2:9" x14ac:dyDescent="0.25">
      <c r="B157"/>
      <c r="C157"/>
      <c r="D157"/>
      <c r="E157"/>
      <c r="F157"/>
      <c r="H157"/>
      <c r="I157"/>
    </row>
    <row r="158" spans="2:9" x14ac:dyDescent="0.25">
      <c r="B158"/>
      <c r="C158"/>
      <c r="D158"/>
      <c r="E158"/>
      <c r="F158"/>
      <c r="H158"/>
      <c r="I158"/>
    </row>
    <row r="159" spans="2:9" x14ac:dyDescent="0.25">
      <c r="B159"/>
      <c r="C159"/>
      <c r="D159"/>
      <c r="E159"/>
      <c r="F159"/>
      <c r="H159"/>
      <c r="I159"/>
    </row>
    <row r="160" spans="2:9" x14ac:dyDescent="0.25">
      <c r="B160"/>
      <c r="C160"/>
      <c r="D160"/>
      <c r="E160"/>
      <c r="F160"/>
      <c r="H160"/>
      <c r="I160"/>
    </row>
    <row r="161" spans="2:9" x14ac:dyDescent="0.25">
      <c r="B161"/>
      <c r="C161"/>
      <c r="D161"/>
      <c r="E161"/>
      <c r="F161"/>
      <c r="H161"/>
      <c r="I161"/>
    </row>
    <row r="162" spans="2:9" x14ac:dyDescent="0.25">
      <c r="B162"/>
      <c r="C162"/>
      <c r="D162"/>
      <c r="E162"/>
      <c r="F162"/>
      <c r="H162"/>
      <c r="I162"/>
    </row>
    <row r="163" spans="2:9" x14ac:dyDescent="0.25">
      <c r="B163"/>
      <c r="C163"/>
      <c r="D163"/>
      <c r="E163"/>
      <c r="F163"/>
      <c r="H163"/>
      <c r="I163"/>
    </row>
    <row r="164" spans="2:9" x14ac:dyDescent="0.25">
      <c r="B164"/>
      <c r="C164"/>
      <c r="D164"/>
      <c r="E164"/>
      <c r="F164"/>
      <c r="H164"/>
      <c r="I164"/>
    </row>
    <row r="165" spans="2:9" x14ac:dyDescent="0.25">
      <c r="B165"/>
      <c r="C165"/>
      <c r="D165"/>
      <c r="E165"/>
      <c r="F165"/>
      <c r="H165"/>
      <c r="I165"/>
    </row>
    <row r="166" spans="2:9" x14ac:dyDescent="0.25">
      <c r="B166"/>
      <c r="C166"/>
      <c r="D166"/>
      <c r="E166"/>
      <c r="F166"/>
      <c r="H166"/>
      <c r="I166"/>
    </row>
    <row r="167" spans="2:9" x14ac:dyDescent="0.25">
      <c r="B167"/>
      <c r="C167"/>
      <c r="D167"/>
      <c r="E167"/>
      <c r="F167"/>
      <c r="H167"/>
      <c r="I167"/>
    </row>
    <row r="168" spans="2:9" x14ac:dyDescent="0.25">
      <c r="B168"/>
      <c r="C168"/>
      <c r="D168"/>
      <c r="E168"/>
      <c r="F168"/>
      <c r="H168"/>
      <c r="I168"/>
    </row>
    <row r="169" spans="2:9" x14ac:dyDescent="0.25">
      <c r="B169"/>
      <c r="C169"/>
      <c r="D169"/>
      <c r="E169"/>
      <c r="F169"/>
      <c r="H169"/>
      <c r="I169"/>
    </row>
    <row r="170" spans="2:9" x14ac:dyDescent="0.25">
      <c r="B170"/>
      <c r="C170"/>
      <c r="D170"/>
      <c r="E170"/>
      <c r="F170"/>
      <c r="H170"/>
      <c r="I170"/>
    </row>
    <row r="171" spans="2:9" x14ac:dyDescent="0.25">
      <c r="B171"/>
      <c r="C171"/>
      <c r="D171"/>
      <c r="E171"/>
      <c r="F171"/>
      <c r="H171"/>
      <c r="I171"/>
    </row>
    <row r="172" spans="2:9" x14ac:dyDescent="0.25">
      <c r="B172"/>
      <c r="C172"/>
      <c r="D172"/>
      <c r="E172"/>
      <c r="F172"/>
      <c r="H172"/>
      <c r="I172"/>
    </row>
    <row r="173" spans="2:9" x14ac:dyDescent="0.25">
      <c r="B173"/>
      <c r="C173"/>
      <c r="D173"/>
      <c r="E173"/>
      <c r="F173"/>
      <c r="H173"/>
      <c r="I173"/>
    </row>
    <row r="174" spans="2:9" x14ac:dyDescent="0.25">
      <c r="B174"/>
      <c r="C174"/>
      <c r="D174"/>
      <c r="E174"/>
      <c r="F174"/>
      <c r="H174"/>
      <c r="I174"/>
    </row>
    <row r="175" spans="2:9" x14ac:dyDescent="0.25">
      <c r="B175"/>
      <c r="C175"/>
      <c r="D175"/>
      <c r="E175"/>
      <c r="F175"/>
      <c r="H175"/>
      <c r="I175"/>
    </row>
    <row r="176" spans="2:9" x14ac:dyDescent="0.25">
      <c r="B176"/>
      <c r="C176"/>
      <c r="D176"/>
      <c r="E176"/>
      <c r="F176"/>
      <c r="H176"/>
      <c r="I176"/>
    </row>
    <row r="177" spans="2:9" x14ac:dyDescent="0.25">
      <c r="B177"/>
      <c r="C177"/>
      <c r="D177"/>
      <c r="E177"/>
      <c r="F177"/>
      <c r="H177"/>
      <c r="I177"/>
    </row>
    <row r="178" spans="2:9" x14ac:dyDescent="0.25">
      <c r="B178"/>
      <c r="C178"/>
      <c r="D178"/>
      <c r="E178"/>
      <c r="F178"/>
      <c r="H178"/>
      <c r="I178"/>
    </row>
    <row r="179" spans="2:9" x14ac:dyDescent="0.25">
      <c r="B179"/>
      <c r="C179"/>
      <c r="D179"/>
      <c r="E179"/>
      <c r="F179"/>
      <c r="H179"/>
      <c r="I179"/>
    </row>
    <row r="180" spans="2:9" x14ac:dyDescent="0.25">
      <c r="B180"/>
      <c r="C180"/>
      <c r="D180"/>
      <c r="E180"/>
      <c r="F180"/>
      <c r="H180"/>
      <c r="I180"/>
    </row>
    <row r="181" spans="2:9" x14ac:dyDescent="0.25">
      <c r="B181"/>
      <c r="C181"/>
      <c r="D181"/>
      <c r="E181"/>
      <c r="F181"/>
      <c r="H181"/>
      <c r="I181"/>
    </row>
    <row r="182" spans="2:9" x14ac:dyDescent="0.25">
      <c r="B182"/>
      <c r="C182"/>
      <c r="D182"/>
      <c r="E182"/>
      <c r="F182"/>
      <c r="H182"/>
      <c r="I182"/>
    </row>
    <row r="183" spans="2:9" x14ac:dyDescent="0.25">
      <c r="B183"/>
      <c r="C183"/>
      <c r="D183"/>
      <c r="E183"/>
      <c r="F183"/>
      <c r="H183"/>
      <c r="I183"/>
    </row>
    <row r="184" spans="2:9" x14ac:dyDescent="0.25">
      <c r="B184"/>
      <c r="C184"/>
      <c r="D184"/>
      <c r="E184"/>
      <c r="F184"/>
      <c r="H184"/>
      <c r="I184"/>
    </row>
    <row r="185" spans="2:9" x14ac:dyDescent="0.25">
      <c r="B185"/>
      <c r="C185"/>
      <c r="D185"/>
      <c r="E185"/>
      <c r="F185"/>
      <c r="H185"/>
      <c r="I185"/>
    </row>
    <row r="186" spans="2:9" x14ac:dyDescent="0.25">
      <c r="B186"/>
      <c r="C186"/>
      <c r="D186"/>
      <c r="E186"/>
      <c r="F186"/>
      <c r="H186"/>
      <c r="I186"/>
    </row>
    <row r="187" spans="2:9" x14ac:dyDescent="0.25">
      <c r="B187"/>
      <c r="C187"/>
      <c r="D187"/>
      <c r="E187"/>
      <c r="F187"/>
      <c r="H187"/>
      <c r="I187"/>
    </row>
    <row r="188" spans="2:9" x14ac:dyDescent="0.25">
      <c r="B188"/>
      <c r="C188"/>
      <c r="D188"/>
      <c r="E188"/>
      <c r="F188"/>
      <c r="H188"/>
      <c r="I188"/>
    </row>
    <row r="189" spans="2:9" x14ac:dyDescent="0.25">
      <c r="B189"/>
      <c r="C189"/>
      <c r="D189"/>
      <c r="E189"/>
      <c r="F189"/>
      <c r="H189"/>
      <c r="I189"/>
    </row>
    <row r="190" spans="2:9" x14ac:dyDescent="0.25">
      <c r="B190"/>
      <c r="C190"/>
      <c r="D190"/>
      <c r="E190"/>
      <c r="F190"/>
      <c r="H190"/>
      <c r="I190"/>
    </row>
    <row r="191" spans="2:9" x14ac:dyDescent="0.25">
      <c r="B191"/>
      <c r="C191"/>
      <c r="D191"/>
      <c r="E191"/>
      <c r="F191"/>
      <c r="H191"/>
      <c r="I191"/>
    </row>
    <row r="192" spans="2:9" x14ac:dyDescent="0.25">
      <c r="B192"/>
      <c r="C192"/>
      <c r="D192"/>
      <c r="E192"/>
      <c r="F192"/>
      <c r="H192"/>
      <c r="I192"/>
    </row>
    <row r="193" spans="2:9" x14ac:dyDescent="0.25">
      <c r="B193"/>
      <c r="C193"/>
      <c r="D193"/>
      <c r="E193"/>
      <c r="F193"/>
      <c r="H193"/>
      <c r="I193"/>
    </row>
    <row r="194" spans="2:9" x14ac:dyDescent="0.25">
      <c r="B194"/>
      <c r="C194"/>
      <c r="D194"/>
      <c r="E194"/>
      <c r="F194"/>
      <c r="H194"/>
      <c r="I194"/>
    </row>
    <row r="195" spans="2:9" x14ac:dyDescent="0.25">
      <c r="B195"/>
      <c r="C195"/>
      <c r="D195"/>
      <c r="E195"/>
      <c r="F195"/>
      <c r="H195"/>
      <c r="I195"/>
    </row>
    <row r="196" spans="2:9" x14ac:dyDescent="0.25">
      <c r="B196"/>
      <c r="C196"/>
      <c r="D196"/>
      <c r="E196"/>
      <c r="F196"/>
      <c r="H196"/>
      <c r="I196"/>
    </row>
    <row r="197" spans="2:9" x14ac:dyDescent="0.25">
      <c r="B197"/>
      <c r="C197"/>
      <c r="D197"/>
      <c r="E197"/>
      <c r="F197"/>
      <c r="H197"/>
      <c r="I197"/>
    </row>
    <row r="198" spans="2:9" x14ac:dyDescent="0.25">
      <c r="B198"/>
      <c r="C198"/>
      <c r="D198"/>
      <c r="E198"/>
      <c r="F198"/>
      <c r="H198"/>
      <c r="I198"/>
    </row>
    <row r="199" spans="2:9" x14ac:dyDescent="0.25">
      <c r="B199"/>
      <c r="C199"/>
      <c r="D199"/>
      <c r="E199"/>
      <c r="F199"/>
      <c r="H199"/>
      <c r="I199"/>
    </row>
    <row r="200" spans="2:9" x14ac:dyDescent="0.25">
      <c r="B200"/>
      <c r="C200"/>
      <c r="D200"/>
      <c r="E200"/>
      <c r="F200"/>
      <c r="H200"/>
      <c r="I200"/>
    </row>
    <row r="201" spans="2:9" x14ac:dyDescent="0.25">
      <c r="B201"/>
      <c r="C201"/>
      <c r="D201"/>
      <c r="E201"/>
      <c r="F201"/>
      <c r="H201"/>
      <c r="I201"/>
    </row>
    <row r="202" spans="2:9" x14ac:dyDescent="0.25">
      <c r="B202"/>
      <c r="C202"/>
      <c r="D202"/>
      <c r="E202"/>
      <c r="F202"/>
      <c r="H202"/>
      <c r="I202"/>
    </row>
    <row r="203" spans="2:9" x14ac:dyDescent="0.25">
      <c r="B203"/>
      <c r="C203"/>
      <c r="D203"/>
      <c r="E203"/>
      <c r="F203"/>
      <c r="H203"/>
      <c r="I203"/>
    </row>
    <row r="204" spans="2:9" x14ac:dyDescent="0.25">
      <c r="B204"/>
      <c r="C204"/>
      <c r="D204"/>
      <c r="E204"/>
      <c r="F204"/>
      <c r="H204"/>
      <c r="I204"/>
    </row>
    <row r="205" spans="2:9" x14ac:dyDescent="0.25">
      <c r="B205"/>
      <c r="C205"/>
      <c r="D205"/>
      <c r="E205"/>
      <c r="F205"/>
      <c r="H205"/>
      <c r="I205"/>
    </row>
    <row r="206" spans="2:9" x14ac:dyDescent="0.25">
      <c r="B206"/>
      <c r="C206"/>
      <c r="D206"/>
      <c r="E206"/>
      <c r="F206"/>
      <c r="H206"/>
      <c r="I206"/>
    </row>
    <row r="207" spans="2:9" x14ac:dyDescent="0.25">
      <c r="B207"/>
      <c r="C207"/>
      <c r="D207"/>
      <c r="E207"/>
      <c r="F207"/>
      <c r="H207"/>
      <c r="I207"/>
    </row>
    <row r="208" spans="2:9" x14ac:dyDescent="0.25">
      <c r="B208"/>
      <c r="C208"/>
      <c r="D208"/>
      <c r="E208"/>
      <c r="F208"/>
      <c r="H208"/>
      <c r="I208"/>
    </row>
    <row r="209" spans="2:9" x14ac:dyDescent="0.25">
      <c r="B209"/>
      <c r="C209"/>
      <c r="D209"/>
      <c r="E209"/>
      <c r="F209"/>
      <c r="H209"/>
      <c r="I209"/>
    </row>
    <row r="210" spans="2:9" x14ac:dyDescent="0.25">
      <c r="B210"/>
      <c r="C210"/>
      <c r="D210"/>
      <c r="E210"/>
      <c r="F210"/>
      <c r="H210"/>
      <c r="I210"/>
    </row>
    <row r="211" spans="2:9" x14ac:dyDescent="0.25">
      <c r="B211"/>
      <c r="C211"/>
      <c r="D211"/>
      <c r="E211"/>
      <c r="F211"/>
      <c r="H211"/>
      <c r="I211"/>
    </row>
    <row r="212" spans="2:9" x14ac:dyDescent="0.25">
      <c r="B212"/>
      <c r="C212"/>
      <c r="D212"/>
      <c r="E212"/>
      <c r="F212"/>
      <c r="H212"/>
      <c r="I212"/>
    </row>
    <row r="213" spans="2:9" x14ac:dyDescent="0.25">
      <c r="B213"/>
      <c r="C213"/>
      <c r="D213"/>
      <c r="E213"/>
      <c r="F213"/>
      <c r="H213"/>
      <c r="I213"/>
    </row>
    <row r="214" spans="2:9" x14ac:dyDescent="0.25">
      <c r="B214"/>
      <c r="C214"/>
      <c r="D214"/>
      <c r="E214"/>
      <c r="F214"/>
      <c r="H214"/>
      <c r="I214"/>
    </row>
    <row r="215" spans="2:9" x14ac:dyDescent="0.25">
      <c r="B215"/>
      <c r="C215"/>
      <c r="D215"/>
      <c r="E215"/>
      <c r="F215"/>
      <c r="H215"/>
      <c r="I215"/>
    </row>
    <row r="216" spans="2:9" x14ac:dyDescent="0.25">
      <c r="B216"/>
      <c r="C216"/>
      <c r="D216"/>
      <c r="E216"/>
      <c r="F216"/>
      <c r="H216"/>
      <c r="I216"/>
    </row>
    <row r="217" spans="2:9" x14ac:dyDescent="0.25">
      <c r="B217"/>
      <c r="C217"/>
      <c r="D217"/>
      <c r="E217"/>
      <c r="F217"/>
      <c r="H217"/>
      <c r="I217"/>
    </row>
    <row r="218" spans="2:9" x14ac:dyDescent="0.25">
      <c r="B218"/>
      <c r="C218"/>
      <c r="D218"/>
      <c r="E218"/>
      <c r="F218"/>
      <c r="H218"/>
      <c r="I218"/>
    </row>
    <row r="219" spans="2:9" x14ac:dyDescent="0.25">
      <c r="B219"/>
      <c r="C219"/>
      <c r="D219"/>
      <c r="E219"/>
      <c r="F219"/>
      <c r="H219"/>
      <c r="I219"/>
    </row>
    <row r="220" spans="2:9" x14ac:dyDescent="0.25">
      <c r="B220"/>
      <c r="C220"/>
      <c r="D220"/>
      <c r="E220"/>
      <c r="F220"/>
      <c r="H220"/>
      <c r="I220"/>
    </row>
    <row r="221" spans="2:9" x14ac:dyDescent="0.25">
      <c r="B221"/>
      <c r="C221"/>
      <c r="D221"/>
      <c r="E221"/>
      <c r="F221"/>
      <c r="H221"/>
      <c r="I221"/>
    </row>
    <row r="222" spans="2:9" x14ac:dyDescent="0.25">
      <c r="B222"/>
      <c r="C222"/>
      <c r="D222"/>
      <c r="E222"/>
      <c r="F222"/>
      <c r="H222"/>
      <c r="I222"/>
    </row>
    <row r="223" spans="2:9" x14ac:dyDescent="0.25">
      <c r="B223"/>
      <c r="C223"/>
      <c r="D223"/>
      <c r="E223"/>
      <c r="F223"/>
      <c r="H223"/>
      <c r="I223"/>
    </row>
    <row r="224" spans="2:9" x14ac:dyDescent="0.25">
      <c r="B224"/>
      <c r="C224"/>
      <c r="D224"/>
      <c r="E224"/>
      <c r="F224"/>
      <c r="H224"/>
      <c r="I224"/>
    </row>
    <row r="225" spans="2:9" x14ac:dyDescent="0.25">
      <c r="B225"/>
      <c r="C225"/>
      <c r="D225"/>
      <c r="E225"/>
      <c r="F225"/>
      <c r="H225"/>
      <c r="I225"/>
    </row>
    <row r="226" spans="2:9" x14ac:dyDescent="0.25">
      <c r="B226"/>
      <c r="C226"/>
      <c r="D226"/>
      <c r="E226"/>
      <c r="F226"/>
      <c r="H226"/>
      <c r="I226"/>
    </row>
    <row r="227" spans="2:9" x14ac:dyDescent="0.25">
      <c r="B227"/>
      <c r="C227"/>
      <c r="D227"/>
      <c r="E227"/>
      <c r="F227"/>
      <c r="H227"/>
      <c r="I227"/>
    </row>
    <row r="228" spans="2:9" x14ac:dyDescent="0.25">
      <c r="B228"/>
      <c r="C228"/>
      <c r="D228"/>
      <c r="E228"/>
      <c r="F228"/>
      <c r="H228"/>
      <c r="I228"/>
    </row>
    <row r="229" spans="2:9" x14ac:dyDescent="0.25">
      <c r="B229"/>
      <c r="C229"/>
      <c r="D229"/>
      <c r="E229"/>
      <c r="F229"/>
      <c r="H229"/>
      <c r="I229"/>
    </row>
    <row r="230" spans="2:9" x14ac:dyDescent="0.25">
      <c r="B230"/>
      <c r="C230"/>
      <c r="D230"/>
      <c r="E230"/>
      <c r="F230"/>
      <c r="H230"/>
      <c r="I230"/>
    </row>
    <row r="231" spans="2:9" x14ac:dyDescent="0.25">
      <c r="B231"/>
      <c r="C231"/>
      <c r="D231"/>
      <c r="E231"/>
      <c r="F231"/>
      <c r="H231"/>
      <c r="I231"/>
    </row>
    <row r="232" spans="2:9" x14ac:dyDescent="0.25">
      <c r="B232"/>
      <c r="C232"/>
      <c r="D232"/>
      <c r="E232"/>
      <c r="F232"/>
      <c r="H232"/>
      <c r="I232"/>
    </row>
    <row r="233" spans="2:9" x14ac:dyDescent="0.25">
      <c r="B233"/>
      <c r="C233"/>
      <c r="D233"/>
      <c r="E233"/>
      <c r="F233"/>
      <c r="H233"/>
      <c r="I233"/>
    </row>
    <row r="234" spans="2:9" x14ac:dyDescent="0.25">
      <c r="B234"/>
      <c r="C234"/>
      <c r="D234"/>
      <c r="E234"/>
      <c r="F234"/>
      <c r="H234"/>
      <c r="I234"/>
    </row>
    <row r="235" spans="2:9" x14ac:dyDescent="0.25">
      <c r="B235"/>
      <c r="C235"/>
      <c r="D235"/>
      <c r="E235"/>
      <c r="F235"/>
      <c r="H235"/>
      <c r="I235"/>
    </row>
    <row r="236" spans="2:9" x14ac:dyDescent="0.25">
      <c r="B236"/>
      <c r="C236"/>
      <c r="D236"/>
      <c r="E236"/>
      <c r="F236"/>
      <c r="H236"/>
      <c r="I236"/>
    </row>
    <row r="237" spans="2:9" x14ac:dyDescent="0.25">
      <c r="B237"/>
      <c r="C237"/>
      <c r="D237"/>
      <c r="E237"/>
      <c r="F237"/>
      <c r="H237"/>
      <c r="I237"/>
    </row>
    <row r="238" spans="2:9" x14ac:dyDescent="0.25">
      <c r="B238"/>
      <c r="C238"/>
      <c r="D238"/>
      <c r="E238"/>
      <c r="F238"/>
      <c r="H238"/>
      <c r="I238"/>
    </row>
    <row r="239" spans="2:9" x14ac:dyDescent="0.25">
      <c r="B239"/>
      <c r="C239"/>
      <c r="D239"/>
      <c r="E239"/>
      <c r="F239"/>
      <c r="H239"/>
      <c r="I239"/>
    </row>
    <row r="240" spans="2:9" x14ac:dyDescent="0.25">
      <c r="B240"/>
      <c r="C240"/>
      <c r="D240"/>
      <c r="E240"/>
      <c r="F240"/>
      <c r="H240"/>
      <c r="I240"/>
    </row>
    <row r="241" spans="2:9" x14ac:dyDescent="0.25">
      <c r="B241"/>
      <c r="C241"/>
      <c r="D241"/>
      <c r="E241"/>
      <c r="F241"/>
      <c r="H241"/>
      <c r="I241"/>
    </row>
    <row r="242" spans="2:9" x14ac:dyDescent="0.25">
      <c r="B242"/>
      <c r="C242"/>
      <c r="D242"/>
      <c r="E242"/>
      <c r="F242"/>
      <c r="H242"/>
      <c r="I242"/>
    </row>
    <row r="243" spans="2:9" x14ac:dyDescent="0.25">
      <c r="B243"/>
      <c r="C243"/>
      <c r="D243"/>
      <c r="E243"/>
      <c r="F243"/>
      <c r="H243"/>
      <c r="I243"/>
    </row>
    <row r="244" spans="2:9" x14ac:dyDescent="0.25">
      <c r="B244"/>
      <c r="C244"/>
      <c r="D244"/>
      <c r="E244"/>
      <c r="F244"/>
      <c r="H244"/>
      <c r="I244"/>
    </row>
    <row r="245" spans="2:9" x14ac:dyDescent="0.25">
      <c r="B245"/>
      <c r="C245"/>
      <c r="D245"/>
      <c r="E245"/>
      <c r="F245"/>
      <c r="H245"/>
      <c r="I245"/>
    </row>
    <row r="246" spans="2:9" x14ac:dyDescent="0.25">
      <c r="B246"/>
      <c r="C246"/>
      <c r="D246"/>
      <c r="E246"/>
      <c r="F246"/>
      <c r="H246"/>
      <c r="I246"/>
    </row>
    <row r="247" spans="2:9" x14ac:dyDescent="0.25">
      <c r="B247"/>
      <c r="C247"/>
      <c r="D247"/>
      <c r="E247"/>
      <c r="F247"/>
      <c r="H247"/>
      <c r="I247"/>
    </row>
    <row r="248" spans="2:9" x14ac:dyDescent="0.25">
      <c r="B248"/>
      <c r="C248"/>
      <c r="D248"/>
      <c r="E248"/>
      <c r="F248"/>
      <c r="H248"/>
      <c r="I248"/>
    </row>
    <row r="249" spans="2:9" x14ac:dyDescent="0.25">
      <c r="B249"/>
      <c r="C249"/>
      <c r="D249"/>
      <c r="E249"/>
      <c r="F249"/>
      <c r="H249"/>
      <c r="I249"/>
    </row>
    <row r="250" spans="2:9" x14ac:dyDescent="0.25">
      <c r="B250"/>
      <c r="C250"/>
      <c r="D250"/>
      <c r="E250"/>
      <c r="F250"/>
      <c r="H250"/>
      <c r="I250"/>
    </row>
    <row r="251" spans="2:9" x14ac:dyDescent="0.25">
      <c r="B251"/>
      <c r="C251"/>
      <c r="D251"/>
      <c r="E251"/>
      <c r="F251"/>
      <c r="H251"/>
      <c r="I251"/>
    </row>
    <row r="252" spans="2:9" x14ac:dyDescent="0.25">
      <c r="B252"/>
      <c r="C252"/>
      <c r="D252"/>
      <c r="E252"/>
      <c r="F252"/>
      <c r="H252"/>
      <c r="I252"/>
    </row>
    <row r="253" spans="2:9" x14ac:dyDescent="0.25">
      <c r="B253"/>
      <c r="C253"/>
      <c r="D253"/>
      <c r="E253"/>
      <c r="F253"/>
      <c r="H253"/>
      <c r="I253"/>
    </row>
    <row r="254" spans="2:9" x14ac:dyDescent="0.25">
      <c r="B254"/>
      <c r="C254"/>
      <c r="D254"/>
      <c r="E254"/>
      <c r="F254"/>
      <c r="H254"/>
      <c r="I254"/>
    </row>
    <row r="255" spans="2:9" x14ac:dyDescent="0.25">
      <c r="B255"/>
      <c r="C255"/>
      <c r="D255"/>
      <c r="E255"/>
      <c r="F255"/>
      <c r="H255"/>
      <c r="I255"/>
    </row>
    <row r="256" spans="2:9" x14ac:dyDescent="0.25">
      <c r="B256"/>
      <c r="C256"/>
      <c r="D256"/>
      <c r="E256"/>
      <c r="F256"/>
      <c r="H256"/>
      <c r="I256"/>
    </row>
    <row r="257" spans="2:9" x14ac:dyDescent="0.25">
      <c r="B257"/>
      <c r="C257"/>
      <c r="D257"/>
      <c r="E257"/>
      <c r="F257"/>
      <c r="H257"/>
      <c r="I257"/>
    </row>
    <row r="258" spans="2:9" x14ac:dyDescent="0.25">
      <c r="B258"/>
      <c r="C258"/>
      <c r="D258"/>
      <c r="E258"/>
      <c r="F258"/>
      <c r="H258"/>
      <c r="I258"/>
    </row>
    <row r="259" spans="2:9" x14ac:dyDescent="0.25">
      <c r="B259"/>
      <c r="C259"/>
      <c r="D259"/>
      <c r="E259"/>
      <c r="F259"/>
      <c r="H259"/>
      <c r="I259"/>
    </row>
    <row r="260" spans="2:9" x14ac:dyDescent="0.25">
      <c r="B260"/>
      <c r="C260"/>
      <c r="D260"/>
      <c r="E260"/>
      <c r="F260"/>
      <c r="H260"/>
      <c r="I260"/>
    </row>
    <row r="261" spans="2:9" x14ac:dyDescent="0.25">
      <c r="B261"/>
      <c r="C261"/>
      <c r="D261"/>
      <c r="E261"/>
      <c r="F261"/>
      <c r="H261"/>
      <c r="I261"/>
    </row>
    <row r="262" spans="2:9" x14ac:dyDescent="0.25">
      <c r="B262"/>
      <c r="C262"/>
      <c r="D262"/>
      <c r="E262"/>
      <c r="F262"/>
      <c r="H262"/>
      <c r="I262"/>
    </row>
    <row r="263" spans="2:9" x14ac:dyDescent="0.25">
      <c r="B263"/>
      <c r="C263"/>
      <c r="D263"/>
      <c r="E263"/>
      <c r="F263"/>
      <c r="H263"/>
      <c r="I263"/>
    </row>
    <row r="264" spans="2:9" x14ac:dyDescent="0.25">
      <c r="B264"/>
      <c r="C264"/>
      <c r="D264"/>
      <c r="E264"/>
      <c r="F264"/>
      <c r="H264"/>
      <c r="I264"/>
    </row>
    <row r="265" spans="2:9" x14ac:dyDescent="0.25">
      <c r="B265"/>
      <c r="C265"/>
      <c r="D265"/>
      <c r="E265"/>
      <c r="F265"/>
      <c r="H265"/>
      <c r="I265"/>
    </row>
    <row r="266" spans="2:9" x14ac:dyDescent="0.25">
      <c r="B266"/>
      <c r="C266"/>
      <c r="D266"/>
      <c r="E266"/>
      <c r="F266"/>
      <c r="H266"/>
      <c r="I266"/>
    </row>
    <row r="267" spans="2:9" x14ac:dyDescent="0.25">
      <c r="B267"/>
      <c r="C267"/>
      <c r="D267"/>
      <c r="E267"/>
      <c r="F267"/>
      <c r="H267"/>
      <c r="I267"/>
    </row>
    <row r="268" spans="2:9" x14ac:dyDescent="0.25">
      <c r="B268"/>
      <c r="C268"/>
      <c r="D268"/>
      <c r="E268"/>
      <c r="F268"/>
      <c r="H268"/>
      <c r="I268"/>
    </row>
    <row r="269" spans="2:9" x14ac:dyDescent="0.25">
      <c r="B269"/>
      <c r="C269"/>
      <c r="D269"/>
      <c r="E269"/>
      <c r="F269"/>
      <c r="H269"/>
      <c r="I269"/>
    </row>
    <row r="270" spans="2:9" x14ac:dyDescent="0.25">
      <c r="B270"/>
      <c r="C270"/>
      <c r="D270"/>
      <c r="E270"/>
      <c r="F270"/>
      <c r="H270"/>
      <c r="I270"/>
    </row>
    <row r="271" spans="2:9" x14ac:dyDescent="0.25">
      <c r="B271"/>
      <c r="C271"/>
      <c r="D271"/>
      <c r="E271"/>
      <c r="F271"/>
      <c r="H271"/>
      <c r="I271"/>
    </row>
    <row r="272" spans="2:9" x14ac:dyDescent="0.25">
      <c r="B272"/>
      <c r="C272"/>
      <c r="D272"/>
      <c r="E272"/>
      <c r="F272"/>
      <c r="H272"/>
      <c r="I272"/>
    </row>
    <row r="273" spans="2:9" x14ac:dyDescent="0.25">
      <c r="B273"/>
      <c r="C273"/>
      <c r="D273"/>
      <c r="E273"/>
      <c r="F273"/>
      <c r="H273"/>
      <c r="I273"/>
    </row>
    <row r="274" spans="2:9" x14ac:dyDescent="0.25">
      <c r="B274"/>
      <c r="C274"/>
      <c r="D274"/>
      <c r="E274"/>
      <c r="F274"/>
      <c r="H274"/>
      <c r="I274"/>
    </row>
    <row r="275" spans="2:9" x14ac:dyDescent="0.25">
      <c r="B275"/>
      <c r="C275"/>
      <c r="D275"/>
      <c r="E275"/>
      <c r="F275"/>
      <c r="H275"/>
      <c r="I275"/>
    </row>
    <row r="276" spans="2:9" x14ac:dyDescent="0.25">
      <c r="B276"/>
      <c r="C276"/>
      <c r="D276"/>
      <c r="E276"/>
      <c r="F276"/>
      <c r="H276"/>
      <c r="I276"/>
    </row>
    <row r="277" spans="2:9" x14ac:dyDescent="0.25">
      <c r="B277"/>
      <c r="C277"/>
      <c r="D277"/>
      <c r="E277"/>
      <c r="F277"/>
      <c r="H277"/>
      <c r="I277"/>
    </row>
    <row r="278" spans="2:9" x14ac:dyDescent="0.25">
      <c r="B278"/>
      <c r="C278"/>
      <c r="D278"/>
      <c r="E278"/>
      <c r="F278"/>
      <c r="H278"/>
      <c r="I278"/>
    </row>
    <row r="279" spans="2:9" x14ac:dyDescent="0.25">
      <c r="B279"/>
      <c r="C279"/>
      <c r="D279"/>
      <c r="E279"/>
      <c r="F279"/>
      <c r="H279"/>
      <c r="I279"/>
    </row>
    <row r="280" spans="2:9" x14ac:dyDescent="0.25">
      <c r="B280"/>
      <c r="C280"/>
      <c r="D280"/>
      <c r="E280"/>
      <c r="F280"/>
      <c r="H280"/>
      <c r="I280"/>
    </row>
    <row r="281" spans="2:9" x14ac:dyDescent="0.25">
      <c r="B281"/>
      <c r="C281"/>
      <c r="D281"/>
      <c r="E281"/>
      <c r="F281"/>
      <c r="H281"/>
      <c r="I281"/>
    </row>
    <row r="282" spans="2:9" x14ac:dyDescent="0.25">
      <c r="B282"/>
      <c r="C282"/>
      <c r="D282"/>
      <c r="E282"/>
      <c r="F282"/>
      <c r="H282"/>
      <c r="I282"/>
    </row>
    <row r="283" spans="2:9" x14ac:dyDescent="0.25">
      <c r="B283"/>
      <c r="C283"/>
      <c r="D283"/>
      <c r="E283"/>
      <c r="F283"/>
      <c r="H283"/>
      <c r="I283"/>
    </row>
    <row r="284" spans="2:9" x14ac:dyDescent="0.25">
      <c r="B284"/>
      <c r="C284"/>
      <c r="D284"/>
      <c r="E284"/>
      <c r="F284"/>
      <c r="H284"/>
      <c r="I284"/>
    </row>
    <row r="285" spans="2:9" x14ac:dyDescent="0.25">
      <c r="B285"/>
      <c r="C285"/>
      <c r="D285"/>
      <c r="E285"/>
      <c r="F285"/>
      <c r="H285"/>
      <c r="I285"/>
    </row>
    <row r="286" spans="2:9" x14ac:dyDescent="0.25">
      <c r="B286"/>
      <c r="C286"/>
      <c r="D286"/>
      <c r="E286"/>
      <c r="F286"/>
      <c r="H286"/>
      <c r="I286"/>
    </row>
    <row r="287" spans="2:9" x14ac:dyDescent="0.25">
      <c r="B287"/>
      <c r="C287"/>
      <c r="D287"/>
      <c r="E287"/>
      <c r="F287"/>
      <c r="H287"/>
      <c r="I287"/>
    </row>
    <row r="288" spans="2:9" x14ac:dyDescent="0.25">
      <c r="B288"/>
      <c r="C288"/>
      <c r="D288"/>
      <c r="E288"/>
      <c r="F288"/>
      <c r="H288"/>
      <c r="I288"/>
    </row>
    <row r="289" spans="2:9" x14ac:dyDescent="0.25">
      <c r="B289"/>
      <c r="C289"/>
      <c r="D289"/>
      <c r="E289"/>
      <c r="F289"/>
      <c r="H289"/>
      <c r="I289"/>
    </row>
    <row r="290" spans="2:9" x14ac:dyDescent="0.25">
      <c r="B290"/>
      <c r="C290"/>
      <c r="D290"/>
      <c r="E290"/>
      <c r="F290"/>
      <c r="H290"/>
      <c r="I290"/>
    </row>
    <row r="291" spans="2:9" x14ac:dyDescent="0.25">
      <c r="B291"/>
      <c r="C291"/>
      <c r="D291"/>
      <c r="E291"/>
      <c r="F291"/>
      <c r="H291"/>
      <c r="I291"/>
    </row>
    <row r="292" spans="2:9" x14ac:dyDescent="0.25">
      <c r="B292"/>
      <c r="C292"/>
      <c r="D292"/>
      <c r="E292"/>
      <c r="F292"/>
      <c r="H292"/>
      <c r="I292"/>
    </row>
    <row r="293" spans="2:9" x14ac:dyDescent="0.25">
      <c r="B293"/>
      <c r="C293"/>
      <c r="D293"/>
      <c r="E293"/>
      <c r="F293"/>
      <c r="H293"/>
      <c r="I293"/>
    </row>
    <row r="294" spans="2:9" x14ac:dyDescent="0.25">
      <c r="B294"/>
      <c r="C294"/>
      <c r="D294"/>
      <c r="E294"/>
      <c r="F294"/>
      <c r="H294"/>
      <c r="I294"/>
    </row>
    <row r="295" spans="2:9" x14ac:dyDescent="0.25">
      <c r="B295"/>
      <c r="C295"/>
      <c r="D295"/>
      <c r="E295"/>
      <c r="F295"/>
      <c r="H295"/>
      <c r="I295"/>
    </row>
    <row r="296" spans="2:9" x14ac:dyDescent="0.25">
      <c r="B296"/>
      <c r="C296"/>
      <c r="D296"/>
      <c r="E296"/>
      <c r="F296"/>
      <c r="H296"/>
      <c r="I296"/>
    </row>
    <row r="297" spans="2:9" x14ac:dyDescent="0.25">
      <c r="B297"/>
      <c r="C297"/>
      <c r="D297"/>
      <c r="E297"/>
      <c r="F297"/>
      <c r="H297"/>
      <c r="I297"/>
    </row>
    <row r="298" spans="2:9" x14ac:dyDescent="0.25">
      <c r="B298"/>
      <c r="C298"/>
      <c r="D298"/>
      <c r="E298"/>
      <c r="F298"/>
      <c r="H298"/>
      <c r="I298"/>
    </row>
    <row r="299" spans="2:9" x14ac:dyDescent="0.25">
      <c r="B299"/>
      <c r="C299"/>
      <c r="D299"/>
      <c r="E299"/>
      <c r="F299"/>
      <c r="H299"/>
      <c r="I299"/>
    </row>
    <row r="300" spans="2:9" x14ac:dyDescent="0.25">
      <c r="B300"/>
      <c r="C300"/>
      <c r="D300"/>
      <c r="E300"/>
      <c r="F300"/>
      <c r="H300"/>
      <c r="I300"/>
    </row>
    <row r="301" spans="2:9" x14ac:dyDescent="0.25">
      <c r="B301"/>
      <c r="C301"/>
      <c r="D301"/>
      <c r="E301"/>
      <c r="F301"/>
      <c r="H301"/>
      <c r="I301"/>
    </row>
    <row r="302" spans="2:9" x14ac:dyDescent="0.25">
      <c r="B302"/>
      <c r="C302"/>
      <c r="D302"/>
      <c r="E302"/>
      <c r="F302"/>
      <c r="H302"/>
      <c r="I302"/>
    </row>
    <row r="303" spans="2:9" x14ac:dyDescent="0.25">
      <c r="B303"/>
      <c r="C303"/>
      <c r="D303"/>
      <c r="E303"/>
      <c r="F303"/>
      <c r="H303"/>
      <c r="I303"/>
    </row>
    <row r="304" spans="2:9" x14ac:dyDescent="0.25">
      <c r="B304"/>
      <c r="C304"/>
      <c r="D304"/>
      <c r="E304"/>
      <c r="F304"/>
      <c r="H304"/>
      <c r="I304"/>
    </row>
    <row r="305" spans="2:9" x14ac:dyDescent="0.25">
      <c r="B305"/>
      <c r="C305"/>
      <c r="D305"/>
      <c r="E305"/>
      <c r="F305"/>
      <c r="H305"/>
      <c r="I305"/>
    </row>
    <row r="306" spans="2:9" x14ac:dyDescent="0.25">
      <c r="B306"/>
      <c r="C306"/>
      <c r="D306"/>
      <c r="E306"/>
      <c r="F306"/>
      <c r="H306"/>
      <c r="I306"/>
    </row>
    <row r="307" spans="2:9" x14ac:dyDescent="0.25">
      <c r="B307"/>
      <c r="C307"/>
      <c r="D307"/>
      <c r="E307"/>
      <c r="F307"/>
      <c r="H307"/>
      <c r="I307"/>
    </row>
    <row r="308" spans="2:9" x14ac:dyDescent="0.25">
      <c r="B308"/>
      <c r="C308"/>
      <c r="D308"/>
      <c r="E308"/>
      <c r="F308"/>
      <c r="H308"/>
      <c r="I308"/>
    </row>
    <row r="309" spans="2:9" x14ac:dyDescent="0.25">
      <c r="B309"/>
      <c r="C309"/>
      <c r="D309"/>
      <c r="E309"/>
      <c r="F309"/>
      <c r="H309"/>
      <c r="I309"/>
    </row>
    <row r="310" spans="2:9" x14ac:dyDescent="0.25">
      <c r="B310"/>
      <c r="C310"/>
      <c r="D310"/>
      <c r="E310"/>
      <c r="F310"/>
      <c r="H310"/>
      <c r="I310"/>
    </row>
    <row r="311" spans="2:9" x14ac:dyDescent="0.25">
      <c r="B311"/>
      <c r="C311"/>
      <c r="D311"/>
      <c r="E311"/>
      <c r="F311"/>
      <c r="H311"/>
      <c r="I311"/>
    </row>
    <row r="312" spans="2:9" x14ac:dyDescent="0.25">
      <c r="B312"/>
      <c r="C312"/>
      <c r="D312"/>
      <c r="E312"/>
      <c r="F312"/>
      <c r="H312"/>
      <c r="I312"/>
    </row>
    <row r="313" spans="2:9" x14ac:dyDescent="0.25">
      <c r="B313"/>
      <c r="C313"/>
      <c r="D313"/>
      <c r="E313"/>
      <c r="F313"/>
      <c r="H313"/>
      <c r="I313"/>
    </row>
    <row r="314" spans="2:9" x14ac:dyDescent="0.25">
      <c r="B314"/>
      <c r="C314"/>
      <c r="D314"/>
      <c r="E314"/>
      <c r="F314"/>
      <c r="H314"/>
      <c r="I314"/>
    </row>
    <row r="315" spans="2:9" x14ac:dyDescent="0.25">
      <c r="B315"/>
      <c r="C315"/>
      <c r="D315"/>
      <c r="E315"/>
      <c r="F315"/>
      <c r="H315"/>
      <c r="I315"/>
    </row>
    <row r="316" spans="2:9" x14ac:dyDescent="0.25">
      <c r="B316"/>
      <c r="C316"/>
      <c r="D316"/>
      <c r="E316"/>
      <c r="F316"/>
      <c r="H316"/>
      <c r="I316"/>
    </row>
    <row r="317" spans="2:9" x14ac:dyDescent="0.25">
      <c r="B317"/>
      <c r="C317"/>
      <c r="D317"/>
      <c r="E317"/>
      <c r="F317"/>
      <c r="H317"/>
      <c r="I317"/>
    </row>
    <row r="318" spans="2:9" x14ac:dyDescent="0.25">
      <c r="B318"/>
      <c r="C318"/>
      <c r="D318"/>
      <c r="E318"/>
      <c r="F318"/>
      <c r="H318"/>
      <c r="I318"/>
    </row>
    <row r="319" spans="2:9" x14ac:dyDescent="0.25">
      <c r="B319"/>
      <c r="C319"/>
      <c r="D319"/>
      <c r="E319"/>
      <c r="F319"/>
      <c r="H319"/>
      <c r="I319"/>
    </row>
    <row r="320" spans="2:9" x14ac:dyDescent="0.25">
      <c r="B320"/>
      <c r="C320"/>
      <c r="D320"/>
      <c r="E320"/>
      <c r="F320"/>
      <c r="H320"/>
      <c r="I320"/>
    </row>
    <row r="321" spans="2:9" x14ac:dyDescent="0.25">
      <c r="B321"/>
      <c r="C321"/>
      <c r="D321"/>
      <c r="E321"/>
      <c r="F321"/>
      <c r="H321"/>
      <c r="I321"/>
    </row>
    <row r="322" spans="2:9" x14ac:dyDescent="0.25">
      <c r="B322"/>
      <c r="C322"/>
      <c r="D322"/>
      <c r="E322"/>
      <c r="F322"/>
      <c r="H322"/>
      <c r="I322"/>
    </row>
    <row r="323" spans="2:9" x14ac:dyDescent="0.25">
      <c r="B323"/>
      <c r="C323"/>
      <c r="D323"/>
      <c r="E323"/>
      <c r="F323"/>
      <c r="H323"/>
      <c r="I323"/>
    </row>
    <row r="324" spans="2:9" x14ac:dyDescent="0.25">
      <c r="B324"/>
      <c r="C324"/>
      <c r="D324"/>
      <c r="E324"/>
      <c r="F324"/>
      <c r="H324"/>
      <c r="I324"/>
    </row>
    <row r="325" spans="2:9" x14ac:dyDescent="0.25">
      <c r="B325"/>
      <c r="C325"/>
      <c r="D325"/>
      <c r="E325"/>
      <c r="F325"/>
      <c r="H325"/>
      <c r="I325"/>
    </row>
    <row r="326" spans="2:9" x14ac:dyDescent="0.25">
      <c r="B326"/>
      <c r="C326"/>
      <c r="D326"/>
      <c r="E326"/>
      <c r="F326"/>
      <c r="H326"/>
      <c r="I32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6"/>
  <sheetViews>
    <sheetView showZeros="0" zoomScale="120" zoomScaleNormal="120" workbookViewId="0">
      <selection activeCell="B5" sqref="B5"/>
    </sheetView>
  </sheetViews>
  <sheetFormatPr baseColWidth="10" defaultRowHeight="15" x14ac:dyDescent="0.25"/>
  <cols>
    <col min="1" max="1" width="25" customWidth="1"/>
    <col min="2" max="2" width="18.5703125" style="5" customWidth="1"/>
    <col min="3" max="3" width="17" style="5" customWidth="1"/>
    <col min="4" max="4" width="13.85546875" style="1" customWidth="1"/>
    <col min="5" max="5" width="16.42578125" style="1" customWidth="1"/>
    <col min="6" max="6" width="14.7109375" style="1" customWidth="1"/>
    <col min="7" max="7" width="14.7109375" customWidth="1"/>
    <col min="8" max="9" width="14.7109375" style="2" customWidth="1"/>
    <col min="10" max="13" width="14.7109375" customWidth="1"/>
    <col min="14" max="14" width="25.42578125" bestFit="1" customWidth="1"/>
    <col min="15" max="15" width="30.140625" bestFit="1" customWidth="1"/>
    <col min="16" max="16" width="25.42578125" bestFit="1" customWidth="1"/>
    <col min="17" max="17" width="20.5703125" bestFit="1" customWidth="1"/>
  </cols>
  <sheetData>
    <row r="1" spans="1:13" x14ac:dyDescent="0.25">
      <c r="A1" s="13" t="s">
        <v>1</v>
      </c>
      <c r="B1" t="s">
        <v>105</v>
      </c>
    </row>
    <row r="2" spans="1:13" x14ac:dyDescent="0.25">
      <c r="A2" s="13" t="s">
        <v>3</v>
      </c>
      <c r="B2" t="s">
        <v>105</v>
      </c>
    </row>
    <row r="3" spans="1:13" s="9" customFormat="1" ht="27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</row>
    <row r="4" spans="1:13" x14ac:dyDescent="0.25">
      <c r="A4" s="8" t="s">
        <v>0</v>
      </c>
      <c r="B4" s="9" t="s">
        <v>23</v>
      </c>
      <c r="C4" t="s">
        <v>95</v>
      </c>
      <c r="D4" t="s">
        <v>94</v>
      </c>
      <c r="E4" t="s">
        <v>100</v>
      </c>
      <c r="F4"/>
      <c r="H4"/>
      <c r="I4"/>
    </row>
    <row r="5" spans="1:13" x14ac:dyDescent="0.25">
      <c r="A5" t="s">
        <v>102</v>
      </c>
      <c r="B5" s="6">
        <v>11602910</v>
      </c>
      <c r="C5" s="16">
        <v>267018.69</v>
      </c>
      <c r="D5" s="15">
        <v>257981.69</v>
      </c>
      <c r="E5" s="15">
        <v>11335891.310000001</v>
      </c>
      <c r="F5"/>
      <c r="H5"/>
      <c r="I5"/>
    </row>
    <row r="6" spans="1:13" x14ac:dyDescent="0.25">
      <c r="A6" t="s">
        <v>24</v>
      </c>
      <c r="B6" s="6">
        <v>2000000</v>
      </c>
      <c r="C6" s="16">
        <v>5840.48</v>
      </c>
      <c r="D6" s="15">
        <v>5840.48</v>
      </c>
      <c r="E6" s="15">
        <v>1994159.52</v>
      </c>
      <c r="F6"/>
      <c r="H6"/>
      <c r="I6"/>
    </row>
    <row r="7" spans="1:13" x14ac:dyDescent="0.25">
      <c r="A7" t="s">
        <v>12</v>
      </c>
      <c r="B7" s="6">
        <v>1000000</v>
      </c>
      <c r="C7" s="16"/>
      <c r="D7" s="15">
        <v>0</v>
      </c>
      <c r="E7" s="15">
        <v>1000000</v>
      </c>
      <c r="F7"/>
      <c r="H7"/>
      <c r="I7"/>
    </row>
    <row r="8" spans="1:13" x14ac:dyDescent="0.25">
      <c r="A8" t="s">
        <v>13</v>
      </c>
      <c r="B8" s="6">
        <v>1000000</v>
      </c>
      <c r="C8" s="16"/>
      <c r="D8" s="15">
        <v>0</v>
      </c>
      <c r="E8" s="15">
        <v>1000000</v>
      </c>
      <c r="F8"/>
      <c r="H8"/>
      <c r="I8"/>
    </row>
    <row r="9" spans="1:13" x14ac:dyDescent="0.25">
      <c r="A9" t="s">
        <v>10</v>
      </c>
      <c r="B9" s="6">
        <v>2000000</v>
      </c>
      <c r="C9" s="16">
        <v>29500</v>
      </c>
      <c r="D9" s="15">
        <v>29500</v>
      </c>
      <c r="E9" s="15">
        <v>1970500</v>
      </c>
      <c r="F9"/>
      <c r="H9"/>
      <c r="I9"/>
    </row>
    <row r="10" spans="1:13" x14ac:dyDescent="0.25">
      <c r="A10" t="s">
        <v>106</v>
      </c>
      <c r="B10" s="6">
        <v>17602910</v>
      </c>
      <c r="C10" s="16">
        <v>302359.17</v>
      </c>
      <c r="D10" s="15">
        <v>293322.17</v>
      </c>
      <c r="E10" s="15">
        <v>17300550.829999998</v>
      </c>
      <c r="F10"/>
      <c r="H10"/>
      <c r="I10"/>
    </row>
    <row r="11" spans="1:13" x14ac:dyDescent="0.25">
      <c r="B11"/>
      <c r="C11"/>
      <c r="D11"/>
      <c r="E11"/>
      <c r="F11"/>
      <c r="H11"/>
      <c r="I11"/>
    </row>
    <row r="12" spans="1:13" x14ac:dyDescent="0.25">
      <c r="B12"/>
      <c r="C12"/>
      <c r="D12"/>
      <c r="E12"/>
      <c r="F12"/>
      <c r="H12"/>
      <c r="I12"/>
    </row>
    <row r="13" spans="1:13" x14ac:dyDescent="0.25">
      <c r="B13"/>
      <c r="C13"/>
      <c r="D13"/>
      <c r="E13"/>
      <c r="F13"/>
      <c r="H13"/>
      <c r="I13"/>
    </row>
    <row r="14" spans="1:13" x14ac:dyDescent="0.25">
      <c r="B14"/>
      <c r="C14"/>
      <c r="D14"/>
      <c r="E14"/>
      <c r="F14"/>
      <c r="H14"/>
      <c r="I14"/>
    </row>
    <row r="15" spans="1:13" x14ac:dyDescent="0.25">
      <c r="B15"/>
      <c r="C15"/>
      <c r="D15"/>
      <c r="E15"/>
      <c r="F15"/>
      <c r="H15"/>
      <c r="I15"/>
    </row>
    <row r="16" spans="1:13" x14ac:dyDescent="0.25">
      <c r="B16"/>
      <c r="C16"/>
      <c r="D16"/>
      <c r="E16"/>
      <c r="F16"/>
      <c r="H16"/>
      <c r="I16"/>
    </row>
    <row r="17" spans="2:9" x14ac:dyDescent="0.25">
      <c r="B17"/>
      <c r="C17"/>
      <c r="D17"/>
      <c r="E17"/>
      <c r="F17"/>
      <c r="H17"/>
      <c r="I17"/>
    </row>
    <row r="18" spans="2:9" x14ac:dyDescent="0.25">
      <c r="B18"/>
      <c r="C18"/>
      <c r="D18"/>
      <c r="E18"/>
      <c r="F18"/>
      <c r="H18"/>
      <c r="I18"/>
    </row>
    <row r="19" spans="2:9" x14ac:dyDescent="0.25">
      <c r="B19"/>
      <c r="C19"/>
      <c r="D19"/>
      <c r="E19"/>
      <c r="F19"/>
      <c r="H19"/>
      <c r="I19"/>
    </row>
    <row r="20" spans="2:9" x14ac:dyDescent="0.25">
      <c r="B20"/>
      <c r="C20"/>
      <c r="D20"/>
      <c r="E20"/>
      <c r="F20"/>
      <c r="H20"/>
      <c r="I20"/>
    </row>
    <row r="21" spans="2:9" x14ac:dyDescent="0.25">
      <c r="B21"/>
      <c r="C21"/>
      <c r="D21"/>
      <c r="E21"/>
      <c r="F21"/>
      <c r="H21"/>
      <c r="I21"/>
    </row>
    <row r="22" spans="2:9" x14ac:dyDescent="0.25">
      <c r="B22"/>
      <c r="C22"/>
      <c r="D22"/>
      <c r="E22"/>
      <c r="F22"/>
      <c r="H22"/>
      <c r="I22"/>
    </row>
    <row r="23" spans="2:9" x14ac:dyDescent="0.25">
      <c r="B23"/>
      <c r="C23"/>
      <c r="D23"/>
      <c r="E23"/>
      <c r="F23"/>
      <c r="H23"/>
      <c r="I23"/>
    </row>
    <row r="24" spans="2:9" x14ac:dyDescent="0.25">
      <c r="B24"/>
      <c r="C24"/>
      <c r="D24"/>
      <c r="E24"/>
      <c r="F24"/>
      <c r="H24"/>
      <c r="I24"/>
    </row>
    <row r="25" spans="2:9" x14ac:dyDescent="0.25">
      <c r="B25"/>
      <c r="C25"/>
      <c r="D25"/>
      <c r="E25"/>
      <c r="F25"/>
      <c r="H25"/>
      <c r="I25"/>
    </row>
    <row r="26" spans="2:9" x14ac:dyDescent="0.25">
      <c r="B26"/>
      <c r="C26"/>
      <c r="D26"/>
      <c r="E26"/>
      <c r="F26"/>
      <c r="H26"/>
      <c r="I26"/>
    </row>
    <row r="27" spans="2:9" x14ac:dyDescent="0.25">
      <c r="B27"/>
      <c r="C27"/>
      <c r="D27"/>
      <c r="E27"/>
      <c r="F27"/>
      <c r="H27"/>
      <c r="I27"/>
    </row>
    <row r="28" spans="2:9" x14ac:dyDescent="0.25">
      <c r="B28"/>
      <c r="C28"/>
      <c r="D28"/>
      <c r="E28"/>
      <c r="F28"/>
      <c r="H28"/>
      <c r="I28"/>
    </row>
    <row r="29" spans="2:9" x14ac:dyDescent="0.25">
      <c r="B29"/>
      <c r="C29"/>
      <c r="D29"/>
      <c r="E29"/>
      <c r="F29"/>
      <c r="H29"/>
      <c r="I29"/>
    </row>
    <row r="30" spans="2:9" x14ac:dyDescent="0.25">
      <c r="B30"/>
      <c r="C30"/>
      <c r="D30"/>
      <c r="E30"/>
      <c r="F30"/>
      <c r="H30"/>
      <c r="I30"/>
    </row>
    <row r="31" spans="2:9" x14ac:dyDescent="0.25">
      <c r="B31"/>
      <c r="C31"/>
      <c r="D31"/>
      <c r="E31"/>
      <c r="F31"/>
      <c r="H31"/>
      <c r="I31"/>
    </row>
    <row r="32" spans="2:9" x14ac:dyDescent="0.25">
      <c r="B32"/>
      <c r="C32"/>
      <c r="D32"/>
      <c r="E32"/>
      <c r="F32"/>
      <c r="H32"/>
      <c r="I32"/>
    </row>
    <row r="33" spans="2:9" x14ac:dyDescent="0.25">
      <c r="B33"/>
      <c r="C33"/>
      <c r="D33"/>
      <c r="E33"/>
      <c r="F33"/>
      <c r="H33"/>
      <c r="I33"/>
    </row>
    <row r="34" spans="2:9" x14ac:dyDescent="0.25">
      <c r="B34"/>
      <c r="C34"/>
      <c r="D34"/>
      <c r="E34"/>
      <c r="F34"/>
      <c r="H34"/>
      <c r="I34"/>
    </row>
    <row r="35" spans="2:9" x14ac:dyDescent="0.25">
      <c r="B35"/>
      <c r="C35"/>
      <c r="D35"/>
      <c r="E35"/>
      <c r="F35"/>
      <c r="H35"/>
      <c r="I35"/>
    </row>
    <row r="36" spans="2:9" x14ac:dyDescent="0.25">
      <c r="B36"/>
      <c r="C36"/>
      <c r="D36"/>
      <c r="E36"/>
      <c r="F36"/>
      <c r="H36"/>
      <c r="I36"/>
    </row>
    <row r="37" spans="2:9" x14ac:dyDescent="0.25">
      <c r="B37"/>
      <c r="C37"/>
      <c r="D37"/>
      <c r="E37"/>
      <c r="F37"/>
      <c r="H37"/>
      <c r="I37"/>
    </row>
    <row r="38" spans="2:9" x14ac:dyDescent="0.25">
      <c r="B38"/>
      <c r="C38"/>
      <c r="D38"/>
      <c r="E38"/>
      <c r="F38"/>
      <c r="H38"/>
      <c r="I38"/>
    </row>
    <row r="39" spans="2:9" x14ac:dyDescent="0.25">
      <c r="B39"/>
      <c r="C39"/>
      <c r="D39"/>
      <c r="E39"/>
      <c r="F39"/>
      <c r="H39"/>
      <c r="I39"/>
    </row>
    <row r="40" spans="2:9" x14ac:dyDescent="0.25">
      <c r="B40"/>
      <c r="C40"/>
      <c r="D40"/>
      <c r="E40"/>
      <c r="F40"/>
      <c r="H40"/>
      <c r="I40"/>
    </row>
    <row r="41" spans="2:9" x14ac:dyDescent="0.25">
      <c r="B41"/>
      <c r="C41"/>
      <c r="D41"/>
      <c r="E41"/>
      <c r="F41"/>
      <c r="H41"/>
      <c r="I41"/>
    </row>
    <row r="42" spans="2:9" x14ac:dyDescent="0.25">
      <c r="B42"/>
      <c r="C42"/>
      <c r="D42"/>
      <c r="E42"/>
      <c r="F42"/>
      <c r="H42"/>
      <c r="I42"/>
    </row>
    <row r="43" spans="2:9" x14ac:dyDescent="0.25">
      <c r="B43"/>
      <c r="C43"/>
      <c r="D43"/>
      <c r="E43"/>
      <c r="F43"/>
      <c r="H43"/>
      <c r="I43"/>
    </row>
    <row r="44" spans="2:9" x14ac:dyDescent="0.25">
      <c r="B44"/>
      <c r="C44"/>
      <c r="D44"/>
      <c r="E44"/>
      <c r="F44"/>
      <c r="H44"/>
      <c r="I44"/>
    </row>
    <row r="45" spans="2:9" x14ac:dyDescent="0.25">
      <c r="B45"/>
      <c r="C45"/>
      <c r="D45"/>
      <c r="E45"/>
      <c r="F45"/>
      <c r="H45"/>
      <c r="I45"/>
    </row>
    <row r="46" spans="2:9" x14ac:dyDescent="0.25">
      <c r="B46"/>
      <c r="C46"/>
      <c r="D46"/>
      <c r="E46"/>
      <c r="F46"/>
      <c r="H46"/>
      <c r="I46"/>
    </row>
    <row r="47" spans="2:9" x14ac:dyDescent="0.25">
      <c r="B47"/>
      <c r="C47"/>
      <c r="D47"/>
      <c r="E47"/>
      <c r="F47"/>
      <c r="H47"/>
      <c r="I47"/>
    </row>
    <row r="48" spans="2:9" x14ac:dyDescent="0.25">
      <c r="B48"/>
      <c r="C48"/>
      <c r="D48"/>
      <c r="E48"/>
      <c r="F48"/>
      <c r="H48"/>
      <c r="I48"/>
    </row>
    <row r="49" spans="2:9" x14ac:dyDescent="0.25">
      <c r="B49"/>
      <c r="C49"/>
      <c r="D49"/>
      <c r="E49"/>
      <c r="F49"/>
      <c r="H49"/>
      <c r="I49"/>
    </row>
    <row r="50" spans="2:9" x14ac:dyDescent="0.25">
      <c r="B50"/>
      <c r="C50"/>
      <c r="D50"/>
      <c r="E50"/>
      <c r="F50"/>
      <c r="H50"/>
      <c r="I50"/>
    </row>
    <row r="51" spans="2:9" x14ac:dyDescent="0.25">
      <c r="B51"/>
      <c r="C51"/>
      <c r="D51"/>
      <c r="E51"/>
      <c r="F51"/>
      <c r="H51"/>
      <c r="I51"/>
    </row>
    <row r="52" spans="2:9" x14ac:dyDescent="0.25">
      <c r="B52"/>
      <c r="C52"/>
      <c r="D52"/>
      <c r="E52"/>
      <c r="F52"/>
      <c r="H52"/>
      <c r="I52"/>
    </row>
    <row r="53" spans="2:9" x14ac:dyDescent="0.25">
      <c r="B53"/>
      <c r="C53"/>
      <c r="D53"/>
      <c r="E53"/>
      <c r="F53"/>
      <c r="H53"/>
      <c r="I53"/>
    </row>
    <row r="54" spans="2:9" x14ac:dyDescent="0.25">
      <c r="B54"/>
      <c r="C54"/>
      <c r="D54"/>
      <c r="E54"/>
      <c r="F54"/>
      <c r="H54"/>
      <c r="I54"/>
    </row>
    <row r="55" spans="2:9" x14ac:dyDescent="0.25">
      <c r="B55"/>
      <c r="C55"/>
      <c r="D55"/>
      <c r="E55"/>
      <c r="F55"/>
      <c r="H55"/>
      <c r="I55"/>
    </row>
    <row r="56" spans="2:9" x14ac:dyDescent="0.25">
      <c r="B56"/>
      <c r="C56"/>
      <c r="D56"/>
      <c r="E56"/>
      <c r="F56"/>
      <c r="H56"/>
      <c r="I56"/>
    </row>
    <row r="57" spans="2:9" x14ac:dyDescent="0.25">
      <c r="B57"/>
      <c r="C57"/>
      <c r="D57"/>
      <c r="E57"/>
      <c r="F57"/>
      <c r="H57"/>
      <c r="I57"/>
    </row>
    <row r="58" spans="2:9" x14ac:dyDescent="0.25">
      <c r="B58"/>
      <c r="C58"/>
      <c r="D58"/>
      <c r="E58"/>
      <c r="F58"/>
      <c r="H58"/>
      <c r="I58"/>
    </row>
    <row r="59" spans="2:9" x14ac:dyDescent="0.25">
      <c r="B59"/>
      <c r="C59"/>
      <c r="D59"/>
      <c r="E59"/>
      <c r="F59"/>
      <c r="H59"/>
      <c r="I59"/>
    </row>
    <row r="60" spans="2:9" x14ac:dyDescent="0.25">
      <c r="B60"/>
      <c r="C60"/>
      <c r="D60"/>
      <c r="E60"/>
      <c r="F60"/>
      <c r="H60"/>
      <c r="I60"/>
    </row>
    <row r="61" spans="2:9" x14ac:dyDescent="0.25">
      <c r="B61"/>
      <c r="C61"/>
      <c r="D61"/>
      <c r="E61"/>
      <c r="F61"/>
      <c r="H61"/>
      <c r="I61"/>
    </row>
    <row r="62" spans="2:9" x14ac:dyDescent="0.25">
      <c r="B62"/>
      <c r="C62"/>
      <c r="D62"/>
      <c r="E62"/>
      <c r="F62"/>
      <c r="H62"/>
      <c r="I62"/>
    </row>
    <row r="63" spans="2:9" x14ac:dyDescent="0.25">
      <c r="B63"/>
      <c r="C63"/>
      <c r="D63"/>
      <c r="E63"/>
      <c r="F63"/>
      <c r="H63"/>
      <c r="I63"/>
    </row>
    <row r="64" spans="2:9" x14ac:dyDescent="0.25">
      <c r="B64"/>
      <c r="C64"/>
      <c r="D64"/>
      <c r="E64"/>
      <c r="F64"/>
      <c r="H64"/>
      <c r="I64"/>
    </row>
    <row r="65" spans="2:9" x14ac:dyDescent="0.25">
      <c r="B65"/>
      <c r="C65"/>
      <c r="D65"/>
      <c r="E65"/>
      <c r="F65"/>
      <c r="H65"/>
      <c r="I65"/>
    </row>
    <row r="66" spans="2:9" x14ac:dyDescent="0.25">
      <c r="B66"/>
      <c r="C66"/>
      <c r="D66"/>
      <c r="E66"/>
      <c r="F66"/>
      <c r="H66"/>
      <c r="I66"/>
    </row>
    <row r="67" spans="2:9" x14ac:dyDescent="0.25">
      <c r="B67"/>
      <c r="C67"/>
      <c r="D67"/>
      <c r="E67"/>
      <c r="F67"/>
      <c r="H67"/>
      <c r="I67"/>
    </row>
    <row r="68" spans="2:9" x14ac:dyDescent="0.25">
      <c r="B68"/>
      <c r="C68"/>
      <c r="D68"/>
      <c r="E68"/>
      <c r="F68"/>
      <c r="H68"/>
      <c r="I68"/>
    </row>
    <row r="69" spans="2:9" x14ac:dyDescent="0.25">
      <c r="B69"/>
      <c r="C69"/>
      <c r="D69"/>
      <c r="E69"/>
      <c r="F69"/>
      <c r="H69"/>
      <c r="I69"/>
    </row>
    <row r="70" spans="2:9" x14ac:dyDescent="0.25">
      <c r="B70"/>
      <c r="C70"/>
      <c r="D70"/>
      <c r="E70"/>
      <c r="F70"/>
      <c r="H70"/>
      <c r="I70"/>
    </row>
    <row r="71" spans="2:9" x14ac:dyDescent="0.25">
      <c r="B71"/>
      <c r="C71"/>
      <c r="D71"/>
      <c r="E71"/>
      <c r="F71"/>
      <c r="H71"/>
      <c r="I71"/>
    </row>
    <row r="72" spans="2:9" x14ac:dyDescent="0.25">
      <c r="B72"/>
      <c r="C72"/>
      <c r="D72"/>
      <c r="E72"/>
      <c r="F72"/>
      <c r="H72"/>
      <c r="I72"/>
    </row>
    <row r="73" spans="2:9" x14ac:dyDescent="0.25">
      <c r="B73"/>
      <c r="C73"/>
      <c r="D73"/>
      <c r="E73"/>
      <c r="F73"/>
      <c r="H73"/>
      <c r="I73"/>
    </row>
    <row r="74" spans="2:9" x14ac:dyDescent="0.25">
      <c r="B74"/>
      <c r="C74"/>
      <c r="D74"/>
      <c r="E74"/>
      <c r="F74"/>
      <c r="H74"/>
      <c r="I74"/>
    </row>
    <row r="75" spans="2:9" x14ac:dyDescent="0.25">
      <c r="B75"/>
      <c r="C75"/>
      <c r="D75"/>
      <c r="E75"/>
      <c r="F75"/>
      <c r="H75"/>
      <c r="I75"/>
    </row>
    <row r="76" spans="2:9" x14ac:dyDescent="0.25">
      <c r="B76"/>
      <c r="C76"/>
      <c r="D76"/>
      <c r="E76"/>
      <c r="F76"/>
      <c r="H76"/>
      <c r="I76"/>
    </row>
    <row r="77" spans="2:9" x14ac:dyDescent="0.25">
      <c r="B77"/>
      <c r="C77"/>
      <c r="D77"/>
      <c r="E77"/>
      <c r="F77"/>
      <c r="H77"/>
      <c r="I77"/>
    </row>
    <row r="78" spans="2:9" x14ac:dyDescent="0.25">
      <c r="B78"/>
      <c r="C78"/>
      <c r="D78"/>
      <c r="E78"/>
      <c r="F78"/>
      <c r="H78"/>
      <c r="I78"/>
    </row>
    <row r="79" spans="2:9" x14ac:dyDescent="0.25">
      <c r="B79"/>
      <c r="C79"/>
      <c r="D79"/>
      <c r="E79"/>
      <c r="F79"/>
      <c r="H79"/>
      <c r="I79"/>
    </row>
    <row r="80" spans="2:9" x14ac:dyDescent="0.25">
      <c r="B80"/>
      <c r="C80"/>
      <c r="D80"/>
      <c r="E80"/>
      <c r="F80"/>
      <c r="H80"/>
      <c r="I80"/>
    </row>
    <row r="81" spans="2:9" x14ac:dyDescent="0.25">
      <c r="B81"/>
      <c r="C81"/>
      <c r="D81"/>
      <c r="E81"/>
      <c r="F81"/>
      <c r="H81"/>
      <c r="I81"/>
    </row>
    <row r="82" spans="2:9" x14ac:dyDescent="0.25">
      <c r="B82"/>
      <c r="C82"/>
      <c r="D82"/>
      <c r="E82"/>
      <c r="F82"/>
      <c r="H82"/>
      <c r="I82"/>
    </row>
    <row r="83" spans="2:9" x14ac:dyDescent="0.25">
      <c r="B83"/>
      <c r="C83"/>
      <c r="D83"/>
      <c r="E83"/>
      <c r="F83"/>
      <c r="H83"/>
      <c r="I83"/>
    </row>
    <row r="84" spans="2:9" x14ac:dyDescent="0.25">
      <c r="B84"/>
      <c r="C84"/>
      <c r="D84"/>
      <c r="E84"/>
      <c r="F84"/>
      <c r="H84"/>
      <c r="I84"/>
    </row>
    <row r="85" spans="2:9" x14ac:dyDescent="0.25">
      <c r="B85"/>
      <c r="C85"/>
      <c r="D85"/>
      <c r="E85"/>
      <c r="F85"/>
      <c r="H85"/>
      <c r="I85"/>
    </row>
    <row r="86" spans="2:9" x14ac:dyDescent="0.25">
      <c r="B86"/>
      <c r="C86"/>
      <c r="D86"/>
      <c r="E86"/>
      <c r="F86"/>
      <c r="H86"/>
      <c r="I86"/>
    </row>
    <row r="87" spans="2:9" x14ac:dyDescent="0.25">
      <c r="B87"/>
      <c r="C87"/>
      <c r="D87"/>
      <c r="E87"/>
      <c r="F87"/>
      <c r="H87"/>
      <c r="I87"/>
    </row>
    <row r="88" spans="2:9" x14ac:dyDescent="0.25">
      <c r="B88"/>
      <c r="C88"/>
      <c r="D88"/>
      <c r="E88"/>
      <c r="F88"/>
      <c r="H88"/>
      <c r="I88"/>
    </row>
    <row r="89" spans="2:9" x14ac:dyDescent="0.25">
      <c r="B89"/>
      <c r="C89"/>
      <c r="D89"/>
      <c r="E89"/>
      <c r="F89"/>
      <c r="H89"/>
      <c r="I89"/>
    </row>
    <row r="90" spans="2:9" x14ac:dyDescent="0.25">
      <c r="B90"/>
      <c r="C90"/>
      <c r="D90"/>
      <c r="E90"/>
      <c r="F90"/>
      <c r="H90"/>
      <c r="I90"/>
    </row>
    <row r="91" spans="2:9" x14ac:dyDescent="0.25">
      <c r="B91"/>
      <c r="C91"/>
      <c r="D91"/>
      <c r="E91"/>
      <c r="F91"/>
      <c r="H91"/>
      <c r="I91"/>
    </row>
    <row r="92" spans="2:9" x14ac:dyDescent="0.25">
      <c r="B92"/>
      <c r="C92"/>
      <c r="D92"/>
      <c r="E92"/>
      <c r="F92"/>
      <c r="H92"/>
      <c r="I92"/>
    </row>
    <row r="93" spans="2:9" x14ac:dyDescent="0.25">
      <c r="B93"/>
      <c r="C93"/>
      <c r="D93"/>
      <c r="E93"/>
      <c r="F93"/>
      <c r="H93"/>
      <c r="I93"/>
    </row>
    <row r="94" spans="2:9" x14ac:dyDescent="0.25">
      <c r="B94"/>
      <c r="C94"/>
      <c r="D94"/>
      <c r="E94"/>
      <c r="F94"/>
      <c r="H94"/>
      <c r="I94"/>
    </row>
    <row r="95" spans="2:9" x14ac:dyDescent="0.25">
      <c r="B95"/>
      <c r="C95"/>
      <c r="D95"/>
      <c r="E95"/>
      <c r="F95"/>
      <c r="H95"/>
      <c r="I95"/>
    </row>
    <row r="96" spans="2:9" x14ac:dyDescent="0.25">
      <c r="B96"/>
      <c r="C96"/>
      <c r="D96"/>
      <c r="E96"/>
      <c r="F96"/>
      <c r="H96"/>
      <c r="I96"/>
    </row>
    <row r="97" spans="2:9" x14ac:dyDescent="0.25">
      <c r="B97"/>
      <c r="C97"/>
      <c r="D97"/>
      <c r="E97"/>
      <c r="F97"/>
      <c r="H97"/>
      <c r="I97"/>
    </row>
    <row r="98" spans="2:9" x14ac:dyDescent="0.25">
      <c r="B98"/>
      <c r="C98"/>
      <c r="D98"/>
      <c r="E98"/>
      <c r="F98"/>
      <c r="H98"/>
      <c r="I98"/>
    </row>
    <row r="99" spans="2:9" x14ac:dyDescent="0.25">
      <c r="B99"/>
      <c r="C99"/>
      <c r="D99"/>
      <c r="E99"/>
      <c r="F99"/>
      <c r="H99"/>
      <c r="I99"/>
    </row>
    <row r="100" spans="2:9" x14ac:dyDescent="0.25">
      <c r="B100"/>
      <c r="C100"/>
      <c r="D100"/>
      <c r="E100"/>
      <c r="F100"/>
      <c r="H100"/>
      <c r="I100"/>
    </row>
    <row r="101" spans="2:9" x14ac:dyDescent="0.25">
      <c r="B101"/>
      <c r="C101"/>
      <c r="D101"/>
      <c r="E101"/>
      <c r="F101"/>
      <c r="H101"/>
      <c r="I101"/>
    </row>
    <row r="102" spans="2:9" x14ac:dyDescent="0.25">
      <c r="B102"/>
      <c r="C102"/>
      <c r="D102"/>
      <c r="E102"/>
      <c r="F102"/>
      <c r="H102"/>
      <c r="I102"/>
    </row>
    <row r="103" spans="2:9" x14ac:dyDescent="0.25">
      <c r="B103"/>
      <c r="C103"/>
      <c r="D103"/>
      <c r="E103"/>
      <c r="F103"/>
      <c r="H103"/>
      <c r="I103"/>
    </row>
    <row r="104" spans="2:9" x14ac:dyDescent="0.25">
      <c r="B104"/>
      <c r="C104"/>
      <c r="D104"/>
      <c r="E104"/>
      <c r="F104"/>
      <c r="H104"/>
      <c r="I104"/>
    </row>
    <row r="105" spans="2:9" x14ac:dyDescent="0.25">
      <c r="B105"/>
      <c r="C105"/>
      <c r="D105"/>
      <c r="E105"/>
      <c r="F105"/>
      <c r="H105"/>
      <c r="I105"/>
    </row>
    <row r="106" spans="2:9" x14ac:dyDescent="0.25">
      <c r="B106"/>
      <c r="C106"/>
      <c r="D106"/>
      <c r="E106"/>
      <c r="F106"/>
      <c r="H106"/>
      <c r="I106"/>
    </row>
    <row r="107" spans="2:9" x14ac:dyDescent="0.25">
      <c r="B107"/>
      <c r="C107"/>
      <c r="D107"/>
      <c r="E107"/>
      <c r="F107"/>
      <c r="H107"/>
      <c r="I107"/>
    </row>
    <row r="108" spans="2:9" x14ac:dyDescent="0.25">
      <c r="B108"/>
      <c r="C108"/>
      <c r="D108"/>
      <c r="E108"/>
      <c r="F108"/>
      <c r="H108"/>
      <c r="I108"/>
    </row>
    <row r="109" spans="2:9" x14ac:dyDescent="0.25">
      <c r="B109"/>
      <c r="C109"/>
      <c r="D109"/>
      <c r="E109"/>
      <c r="F109"/>
      <c r="H109"/>
      <c r="I109"/>
    </row>
    <row r="110" spans="2:9" x14ac:dyDescent="0.25">
      <c r="B110"/>
      <c r="C110"/>
      <c r="D110"/>
      <c r="E110"/>
      <c r="F110"/>
      <c r="H110"/>
      <c r="I110"/>
    </row>
    <row r="111" spans="2:9" x14ac:dyDescent="0.25">
      <c r="B111"/>
      <c r="C111"/>
      <c r="D111"/>
      <c r="E111"/>
      <c r="F111"/>
      <c r="H111"/>
      <c r="I111"/>
    </row>
    <row r="112" spans="2:9" x14ac:dyDescent="0.25">
      <c r="B112"/>
      <c r="C112"/>
      <c r="D112"/>
      <c r="E112"/>
      <c r="F112"/>
      <c r="H112"/>
      <c r="I112"/>
    </row>
    <row r="113" spans="2:9" x14ac:dyDescent="0.25">
      <c r="B113"/>
      <c r="C113"/>
      <c r="D113"/>
      <c r="E113"/>
      <c r="F113"/>
      <c r="H113"/>
      <c r="I113"/>
    </row>
    <row r="114" spans="2:9" x14ac:dyDescent="0.25">
      <c r="B114"/>
      <c r="C114"/>
      <c r="D114"/>
      <c r="E114"/>
      <c r="F114"/>
      <c r="H114"/>
      <c r="I114"/>
    </row>
    <row r="115" spans="2:9" x14ac:dyDescent="0.25">
      <c r="B115"/>
      <c r="C115"/>
      <c r="D115"/>
      <c r="E115"/>
      <c r="F115"/>
      <c r="H115"/>
      <c r="I115"/>
    </row>
    <row r="116" spans="2:9" x14ac:dyDescent="0.25">
      <c r="B116"/>
      <c r="C116"/>
      <c r="D116"/>
      <c r="E116"/>
      <c r="F116"/>
      <c r="H116"/>
      <c r="I116"/>
    </row>
    <row r="117" spans="2:9" x14ac:dyDescent="0.25">
      <c r="B117"/>
      <c r="C117"/>
      <c r="D117"/>
      <c r="E117"/>
      <c r="F117"/>
      <c r="H117"/>
      <c r="I117"/>
    </row>
    <row r="118" spans="2:9" x14ac:dyDescent="0.25">
      <c r="B118"/>
      <c r="C118"/>
      <c r="D118"/>
      <c r="E118"/>
      <c r="F118"/>
      <c r="H118"/>
      <c r="I118"/>
    </row>
    <row r="119" spans="2:9" x14ac:dyDescent="0.25">
      <c r="B119"/>
      <c r="C119"/>
      <c r="D119"/>
      <c r="E119"/>
      <c r="F119"/>
      <c r="H119"/>
      <c r="I119"/>
    </row>
    <row r="120" spans="2:9" x14ac:dyDescent="0.25">
      <c r="B120"/>
      <c r="C120"/>
      <c r="D120"/>
      <c r="E120"/>
      <c r="F120"/>
      <c r="H120"/>
      <c r="I120"/>
    </row>
    <row r="121" spans="2:9" x14ac:dyDescent="0.25">
      <c r="B121"/>
      <c r="C121"/>
      <c r="D121"/>
      <c r="E121"/>
      <c r="F121"/>
      <c r="H121"/>
      <c r="I121"/>
    </row>
    <row r="122" spans="2:9" x14ac:dyDescent="0.25">
      <c r="B122"/>
      <c r="C122"/>
      <c r="D122"/>
      <c r="E122"/>
      <c r="F122"/>
      <c r="H122"/>
      <c r="I122"/>
    </row>
    <row r="123" spans="2:9" x14ac:dyDescent="0.25">
      <c r="B123"/>
      <c r="C123"/>
      <c r="D123"/>
      <c r="E123"/>
      <c r="F123"/>
      <c r="H123"/>
      <c r="I123"/>
    </row>
    <row r="124" spans="2:9" x14ac:dyDescent="0.25">
      <c r="B124"/>
      <c r="C124"/>
      <c r="D124"/>
      <c r="E124"/>
      <c r="F124"/>
      <c r="H124"/>
      <c r="I124"/>
    </row>
    <row r="125" spans="2:9" x14ac:dyDescent="0.25">
      <c r="B125"/>
      <c r="C125"/>
      <c r="D125"/>
      <c r="E125"/>
      <c r="F125"/>
      <c r="H125"/>
      <c r="I125"/>
    </row>
    <row r="126" spans="2:9" x14ac:dyDescent="0.25">
      <c r="B126"/>
      <c r="C126"/>
      <c r="D126"/>
      <c r="E126"/>
      <c r="F126"/>
      <c r="H126"/>
      <c r="I126"/>
    </row>
    <row r="127" spans="2:9" x14ac:dyDescent="0.25">
      <c r="B127"/>
      <c r="C127"/>
      <c r="D127"/>
      <c r="E127"/>
      <c r="F127"/>
      <c r="H127"/>
      <c r="I127"/>
    </row>
    <row r="128" spans="2:9" x14ac:dyDescent="0.25">
      <c r="B128"/>
      <c r="C128"/>
      <c r="D128"/>
      <c r="E128"/>
      <c r="F128"/>
      <c r="H128"/>
      <c r="I128"/>
    </row>
    <row r="129" spans="2:9" x14ac:dyDescent="0.25">
      <c r="B129"/>
      <c r="C129"/>
      <c r="D129"/>
      <c r="E129"/>
      <c r="F129"/>
      <c r="H129"/>
      <c r="I129"/>
    </row>
    <row r="130" spans="2:9" x14ac:dyDescent="0.25">
      <c r="B130"/>
      <c r="C130"/>
      <c r="D130"/>
      <c r="E130"/>
      <c r="F130"/>
      <c r="H130"/>
      <c r="I130"/>
    </row>
    <row r="131" spans="2:9" x14ac:dyDescent="0.25">
      <c r="B131"/>
      <c r="C131"/>
      <c r="D131"/>
      <c r="E131"/>
      <c r="F131"/>
      <c r="H131"/>
      <c r="I131"/>
    </row>
    <row r="132" spans="2:9" x14ac:dyDescent="0.25">
      <c r="B132"/>
      <c r="C132"/>
      <c r="D132"/>
      <c r="E132"/>
      <c r="F132"/>
      <c r="H132"/>
      <c r="I132"/>
    </row>
    <row r="133" spans="2:9" x14ac:dyDescent="0.25">
      <c r="B133"/>
      <c r="C133"/>
      <c r="D133"/>
      <c r="E133"/>
      <c r="F133"/>
      <c r="H133"/>
      <c r="I133"/>
    </row>
    <row r="134" spans="2:9" x14ac:dyDescent="0.25">
      <c r="B134"/>
      <c r="C134"/>
      <c r="D134"/>
      <c r="E134"/>
      <c r="F134"/>
      <c r="H134"/>
      <c r="I134"/>
    </row>
    <row r="135" spans="2:9" x14ac:dyDescent="0.25">
      <c r="B135"/>
      <c r="C135"/>
      <c r="D135"/>
      <c r="E135"/>
      <c r="F135"/>
      <c r="H135"/>
      <c r="I135"/>
    </row>
    <row r="136" spans="2:9" x14ac:dyDescent="0.25">
      <c r="B136"/>
      <c r="C136"/>
      <c r="D136"/>
      <c r="E136"/>
      <c r="F136"/>
      <c r="H136"/>
      <c r="I136"/>
    </row>
    <row r="137" spans="2:9" x14ac:dyDescent="0.25">
      <c r="B137"/>
      <c r="C137"/>
      <c r="D137"/>
      <c r="E137"/>
      <c r="F137"/>
      <c r="H137"/>
      <c r="I137"/>
    </row>
    <row r="138" spans="2:9" x14ac:dyDescent="0.25">
      <c r="B138"/>
      <c r="C138"/>
      <c r="D138"/>
      <c r="E138"/>
      <c r="F138"/>
      <c r="H138"/>
      <c r="I138"/>
    </row>
    <row r="139" spans="2:9" x14ac:dyDescent="0.25">
      <c r="B139"/>
      <c r="C139"/>
      <c r="D139"/>
      <c r="E139"/>
      <c r="F139"/>
      <c r="H139"/>
      <c r="I139"/>
    </row>
    <row r="140" spans="2:9" x14ac:dyDescent="0.25">
      <c r="B140"/>
      <c r="C140"/>
      <c r="D140"/>
      <c r="E140"/>
      <c r="F140"/>
      <c r="H140"/>
      <c r="I140"/>
    </row>
    <row r="141" spans="2:9" x14ac:dyDescent="0.25">
      <c r="B141"/>
      <c r="C141"/>
      <c r="D141"/>
      <c r="E141"/>
      <c r="F141"/>
      <c r="H141"/>
      <c r="I141"/>
    </row>
    <row r="142" spans="2:9" x14ac:dyDescent="0.25">
      <c r="B142"/>
      <c r="C142"/>
      <c r="D142"/>
      <c r="E142"/>
      <c r="F142"/>
      <c r="H142"/>
      <c r="I142"/>
    </row>
    <row r="143" spans="2:9" x14ac:dyDescent="0.25">
      <c r="B143"/>
      <c r="C143"/>
      <c r="D143"/>
      <c r="E143"/>
      <c r="F143"/>
      <c r="H143"/>
      <c r="I143"/>
    </row>
    <row r="144" spans="2:9" x14ac:dyDescent="0.25">
      <c r="B144"/>
      <c r="C144"/>
      <c r="D144"/>
      <c r="E144"/>
      <c r="F144"/>
      <c r="H144"/>
      <c r="I144"/>
    </row>
    <row r="145" spans="2:9" x14ac:dyDescent="0.25">
      <c r="B145"/>
      <c r="C145"/>
      <c r="D145"/>
      <c r="E145"/>
      <c r="F145"/>
      <c r="H145"/>
      <c r="I145"/>
    </row>
    <row r="146" spans="2:9" x14ac:dyDescent="0.25">
      <c r="B146"/>
      <c r="C146"/>
      <c r="D146"/>
      <c r="E146"/>
      <c r="F146"/>
      <c r="H146"/>
      <c r="I146"/>
    </row>
    <row r="147" spans="2:9" x14ac:dyDescent="0.25">
      <c r="B147"/>
      <c r="C147"/>
      <c r="D147"/>
      <c r="E147"/>
      <c r="F147"/>
      <c r="H147"/>
      <c r="I147"/>
    </row>
    <row r="148" spans="2:9" x14ac:dyDescent="0.25">
      <c r="B148"/>
      <c r="C148"/>
      <c r="D148"/>
      <c r="E148"/>
      <c r="F148"/>
      <c r="H148"/>
      <c r="I148"/>
    </row>
    <row r="149" spans="2:9" x14ac:dyDescent="0.25">
      <c r="B149"/>
      <c r="C149"/>
      <c r="D149"/>
      <c r="E149"/>
      <c r="F149"/>
      <c r="H149"/>
      <c r="I149"/>
    </row>
    <row r="150" spans="2:9" x14ac:dyDescent="0.25">
      <c r="B150"/>
      <c r="C150"/>
      <c r="D150"/>
      <c r="E150"/>
      <c r="F150"/>
      <c r="H150"/>
      <c r="I150"/>
    </row>
    <row r="151" spans="2:9" x14ac:dyDescent="0.25">
      <c r="B151"/>
      <c r="C151"/>
      <c r="D151"/>
      <c r="E151"/>
      <c r="F151"/>
      <c r="H151"/>
      <c r="I151"/>
    </row>
    <row r="152" spans="2:9" x14ac:dyDescent="0.25">
      <c r="B152"/>
      <c r="C152"/>
      <c r="D152"/>
      <c r="E152"/>
      <c r="F152"/>
      <c r="H152"/>
      <c r="I152"/>
    </row>
    <row r="153" spans="2:9" x14ac:dyDescent="0.25">
      <c r="B153"/>
      <c r="C153"/>
      <c r="D153"/>
      <c r="E153"/>
      <c r="F153"/>
      <c r="H153"/>
      <c r="I153"/>
    </row>
    <row r="154" spans="2:9" x14ac:dyDescent="0.25">
      <c r="B154"/>
      <c r="C154"/>
      <c r="D154"/>
      <c r="E154"/>
      <c r="F154"/>
      <c r="H154"/>
      <c r="I154"/>
    </row>
    <row r="155" spans="2:9" x14ac:dyDescent="0.25">
      <c r="B155"/>
      <c r="C155"/>
      <c r="D155"/>
      <c r="E155"/>
      <c r="F155"/>
      <c r="H155"/>
      <c r="I155"/>
    </row>
    <row r="156" spans="2:9" x14ac:dyDescent="0.25">
      <c r="B156"/>
      <c r="C156"/>
      <c r="D156"/>
      <c r="E156"/>
      <c r="F156"/>
      <c r="H156"/>
      <c r="I156"/>
    </row>
    <row r="157" spans="2:9" x14ac:dyDescent="0.25">
      <c r="B157"/>
      <c r="C157"/>
      <c r="D157"/>
      <c r="E157"/>
      <c r="F157"/>
      <c r="H157"/>
      <c r="I157"/>
    </row>
    <row r="158" spans="2:9" x14ac:dyDescent="0.25">
      <c r="B158"/>
      <c r="C158"/>
      <c r="D158"/>
      <c r="E158"/>
      <c r="F158"/>
      <c r="H158"/>
      <c r="I158"/>
    </row>
    <row r="159" spans="2:9" x14ac:dyDescent="0.25">
      <c r="B159"/>
      <c r="C159"/>
      <c r="D159"/>
      <c r="E159"/>
      <c r="F159"/>
      <c r="H159"/>
      <c r="I159"/>
    </row>
    <row r="160" spans="2:9" x14ac:dyDescent="0.25">
      <c r="B160"/>
      <c r="C160"/>
      <c r="D160"/>
      <c r="E160"/>
      <c r="F160"/>
      <c r="H160"/>
      <c r="I160"/>
    </row>
    <row r="161" spans="2:9" x14ac:dyDescent="0.25">
      <c r="B161"/>
      <c r="C161"/>
      <c r="D161"/>
      <c r="E161"/>
      <c r="F161"/>
      <c r="H161"/>
      <c r="I161"/>
    </row>
    <row r="162" spans="2:9" x14ac:dyDescent="0.25">
      <c r="B162"/>
      <c r="C162"/>
      <c r="D162"/>
      <c r="E162"/>
      <c r="F162"/>
      <c r="H162"/>
      <c r="I162"/>
    </row>
    <row r="163" spans="2:9" x14ac:dyDescent="0.25">
      <c r="B163"/>
      <c r="C163"/>
      <c r="D163"/>
      <c r="E163"/>
      <c r="F163"/>
      <c r="H163"/>
      <c r="I163"/>
    </row>
    <row r="164" spans="2:9" x14ac:dyDescent="0.25">
      <c r="B164"/>
      <c r="C164"/>
      <c r="D164"/>
      <c r="E164"/>
      <c r="F164"/>
      <c r="H164"/>
      <c r="I164"/>
    </row>
    <row r="165" spans="2:9" x14ac:dyDescent="0.25">
      <c r="B165"/>
      <c r="C165"/>
      <c r="D165"/>
      <c r="E165"/>
      <c r="F165"/>
      <c r="H165"/>
      <c r="I165"/>
    </row>
    <row r="166" spans="2:9" x14ac:dyDescent="0.25">
      <c r="B166"/>
      <c r="C166"/>
      <c r="D166"/>
      <c r="E166"/>
      <c r="F166"/>
      <c r="H166"/>
      <c r="I166"/>
    </row>
    <row r="167" spans="2:9" x14ac:dyDescent="0.25">
      <c r="B167"/>
      <c r="C167"/>
      <c r="D167"/>
      <c r="E167"/>
      <c r="F167"/>
      <c r="H167"/>
      <c r="I167"/>
    </row>
    <row r="168" spans="2:9" x14ac:dyDescent="0.25">
      <c r="B168"/>
      <c r="C168"/>
      <c r="D168"/>
      <c r="E168"/>
      <c r="F168"/>
      <c r="H168"/>
      <c r="I168"/>
    </row>
    <row r="169" spans="2:9" x14ac:dyDescent="0.25">
      <c r="B169"/>
      <c r="C169"/>
      <c r="D169"/>
      <c r="E169"/>
      <c r="F169"/>
      <c r="H169"/>
      <c r="I169"/>
    </row>
    <row r="170" spans="2:9" x14ac:dyDescent="0.25">
      <c r="B170"/>
      <c r="C170"/>
      <c r="D170"/>
      <c r="E170"/>
      <c r="F170"/>
      <c r="H170"/>
      <c r="I170"/>
    </row>
    <row r="171" spans="2:9" x14ac:dyDescent="0.25">
      <c r="B171"/>
      <c r="C171"/>
      <c r="D171"/>
      <c r="E171"/>
      <c r="F171"/>
      <c r="H171"/>
      <c r="I171"/>
    </row>
    <row r="172" spans="2:9" x14ac:dyDescent="0.25">
      <c r="B172"/>
      <c r="C172"/>
      <c r="D172"/>
      <c r="E172"/>
      <c r="F172"/>
      <c r="H172"/>
      <c r="I172"/>
    </row>
    <row r="173" spans="2:9" x14ac:dyDescent="0.25">
      <c r="B173"/>
      <c r="C173"/>
      <c r="D173"/>
      <c r="E173"/>
      <c r="F173"/>
      <c r="H173"/>
      <c r="I173"/>
    </row>
    <row r="174" spans="2:9" x14ac:dyDescent="0.25">
      <c r="B174"/>
      <c r="C174"/>
      <c r="D174"/>
      <c r="E174"/>
      <c r="F174"/>
      <c r="H174"/>
      <c r="I174"/>
    </row>
    <row r="175" spans="2:9" x14ac:dyDescent="0.25">
      <c r="B175"/>
      <c r="C175"/>
      <c r="D175"/>
      <c r="E175"/>
      <c r="F175"/>
      <c r="H175"/>
      <c r="I175"/>
    </row>
    <row r="176" spans="2:9" x14ac:dyDescent="0.25">
      <c r="B176"/>
      <c r="C176"/>
      <c r="D176"/>
      <c r="E176"/>
      <c r="F176"/>
      <c r="H176"/>
      <c r="I176"/>
    </row>
    <row r="177" spans="2:9" x14ac:dyDescent="0.25">
      <c r="B177"/>
      <c r="C177"/>
      <c r="D177"/>
      <c r="E177"/>
      <c r="F177"/>
      <c r="H177"/>
      <c r="I177"/>
    </row>
    <row r="178" spans="2:9" x14ac:dyDescent="0.25">
      <c r="B178"/>
      <c r="C178"/>
      <c r="D178"/>
      <c r="E178"/>
      <c r="F178"/>
      <c r="H178"/>
      <c r="I178"/>
    </row>
    <row r="179" spans="2:9" x14ac:dyDescent="0.25">
      <c r="B179"/>
      <c r="C179"/>
      <c r="D179"/>
      <c r="E179"/>
      <c r="F179"/>
      <c r="H179"/>
      <c r="I179"/>
    </row>
    <row r="180" spans="2:9" x14ac:dyDescent="0.25">
      <c r="B180"/>
      <c r="C180"/>
      <c r="D180"/>
      <c r="E180"/>
      <c r="F180"/>
      <c r="H180"/>
      <c r="I180"/>
    </row>
    <row r="181" spans="2:9" x14ac:dyDescent="0.25">
      <c r="B181"/>
      <c r="C181"/>
      <c r="D181"/>
      <c r="E181"/>
      <c r="F181"/>
      <c r="H181"/>
      <c r="I181"/>
    </row>
    <row r="182" spans="2:9" x14ac:dyDescent="0.25">
      <c r="B182"/>
      <c r="C182"/>
      <c r="D182"/>
      <c r="E182"/>
      <c r="F182"/>
      <c r="H182"/>
      <c r="I182"/>
    </row>
    <row r="183" spans="2:9" x14ac:dyDescent="0.25">
      <c r="B183"/>
      <c r="C183"/>
      <c r="D183"/>
      <c r="E183"/>
      <c r="F183"/>
      <c r="H183"/>
      <c r="I183"/>
    </row>
    <row r="184" spans="2:9" x14ac:dyDescent="0.25">
      <c r="B184"/>
      <c r="C184"/>
      <c r="D184"/>
      <c r="E184"/>
      <c r="F184"/>
      <c r="H184"/>
      <c r="I184"/>
    </row>
    <row r="185" spans="2:9" x14ac:dyDescent="0.25">
      <c r="B185"/>
      <c r="C185"/>
      <c r="D185"/>
      <c r="E185"/>
      <c r="F185"/>
      <c r="H185"/>
      <c r="I185"/>
    </row>
    <row r="186" spans="2:9" x14ac:dyDescent="0.25">
      <c r="B186"/>
      <c r="C186"/>
      <c r="D186"/>
      <c r="E186"/>
      <c r="F186"/>
      <c r="H186"/>
      <c r="I186"/>
    </row>
    <row r="187" spans="2:9" x14ac:dyDescent="0.25">
      <c r="B187"/>
      <c r="C187"/>
      <c r="D187"/>
      <c r="E187"/>
      <c r="F187"/>
      <c r="H187"/>
      <c r="I187"/>
    </row>
    <row r="188" spans="2:9" x14ac:dyDescent="0.25">
      <c r="B188"/>
      <c r="C188"/>
      <c r="D188"/>
      <c r="E188"/>
      <c r="F188"/>
      <c r="H188"/>
      <c r="I188"/>
    </row>
    <row r="189" spans="2:9" x14ac:dyDescent="0.25">
      <c r="B189"/>
      <c r="C189"/>
      <c r="D189"/>
      <c r="E189"/>
      <c r="F189"/>
      <c r="H189"/>
      <c r="I189"/>
    </row>
    <row r="190" spans="2:9" x14ac:dyDescent="0.25">
      <c r="B190"/>
      <c r="C190"/>
      <c r="D190"/>
      <c r="E190"/>
      <c r="F190"/>
      <c r="H190"/>
      <c r="I190"/>
    </row>
    <row r="191" spans="2:9" x14ac:dyDescent="0.25">
      <c r="B191"/>
      <c r="C191"/>
      <c r="D191"/>
      <c r="E191"/>
      <c r="F191"/>
      <c r="H191"/>
      <c r="I191"/>
    </row>
    <row r="192" spans="2:9" x14ac:dyDescent="0.25">
      <c r="B192"/>
      <c r="C192"/>
      <c r="D192"/>
      <c r="E192"/>
      <c r="F192"/>
      <c r="H192"/>
      <c r="I192"/>
    </row>
    <row r="193" spans="2:9" x14ac:dyDescent="0.25">
      <c r="B193"/>
      <c r="C193"/>
      <c r="D193"/>
      <c r="E193"/>
      <c r="F193"/>
      <c r="H193"/>
      <c r="I193"/>
    </row>
    <row r="194" spans="2:9" x14ac:dyDescent="0.25">
      <c r="B194"/>
      <c r="C194"/>
      <c r="D194"/>
      <c r="E194"/>
      <c r="F194"/>
      <c r="H194"/>
      <c r="I194"/>
    </row>
    <row r="195" spans="2:9" x14ac:dyDescent="0.25">
      <c r="B195"/>
      <c r="C195"/>
      <c r="D195"/>
      <c r="E195"/>
      <c r="F195"/>
      <c r="H195"/>
      <c r="I195"/>
    </row>
    <row r="196" spans="2:9" x14ac:dyDescent="0.25">
      <c r="B196"/>
      <c r="C196"/>
      <c r="D196"/>
      <c r="E196"/>
      <c r="F196"/>
      <c r="H196"/>
      <c r="I196"/>
    </row>
    <row r="197" spans="2:9" x14ac:dyDescent="0.25">
      <c r="B197"/>
      <c r="C197"/>
      <c r="D197"/>
      <c r="E197"/>
      <c r="F197"/>
      <c r="H197"/>
      <c r="I197"/>
    </row>
    <row r="198" spans="2:9" x14ac:dyDescent="0.25">
      <c r="B198"/>
      <c r="C198"/>
      <c r="D198"/>
      <c r="E198"/>
      <c r="F198"/>
      <c r="H198"/>
      <c r="I198"/>
    </row>
    <row r="199" spans="2:9" x14ac:dyDescent="0.25">
      <c r="B199"/>
      <c r="C199"/>
      <c r="D199"/>
      <c r="E199"/>
      <c r="F199"/>
      <c r="H199"/>
      <c r="I199"/>
    </row>
    <row r="200" spans="2:9" x14ac:dyDescent="0.25">
      <c r="B200"/>
      <c r="C200"/>
      <c r="D200"/>
      <c r="E200"/>
      <c r="F200"/>
      <c r="H200"/>
      <c r="I200"/>
    </row>
    <row r="201" spans="2:9" x14ac:dyDescent="0.25">
      <c r="B201"/>
      <c r="C201"/>
      <c r="D201"/>
      <c r="E201"/>
      <c r="F201"/>
      <c r="H201"/>
      <c r="I201"/>
    </row>
    <row r="202" spans="2:9" x14ac:dyDescent="0.25">
      <c r="B202"/>
      <c r="C202"/>
      <c r="D202"/>
      <c r="E202"/>
      <c r="F202"/>
      <c r="H202"/>
      <c r="I202"/>
    </row>
    <row r="203" spans="2:9" x14ac:dyDescent="0.25">
      <c r="B203"/>
      <c r="C203"/>
      <c r="D203"/>
      <c r="E203"/>
      <c r="F203"/>
      <c r="H203"/>
      <c r="I203"/>
    </row>
    <row r="204" spans="2:9" x14ac:dyDescent="0.25">
      <c r="B204"/>
      <c r="C204"/>
      <c r="D204"/>
      <c r="E204"/>
      <c r="F204"/>
      <c r="H204"/>
      <c r="I204"/>
    </row>
    <row r="205" spans="2:9" x14ac:dyDescent="0.25">
      <c r="B205"/>
      <c r="C205"/>
      <c r="D205"/>
      <c r="E205"/>
      <c r="F205"/>
      <c r="H205"/>
      <c r="I205"/>
    </row>
    <row r="206" spans="2:9" x14ac:dyDescent="0.25">
      <c r="B206"/>
      <c r="C206"/>
      <c r="D206"/>
      <c r="E206"/>
      <c r="F206"/>
      <c r="H206"/>
      <c r="I206"/>
    </row>
    <row r="207" spans="2:9" x14ac:dyDescent="0.25">
      <c r="B207"/>
      <c r="C207"/>
      <c r="D207"/>
      <c r="E207"/>
      <c r="F207"/>
      <c r="H207"/>
      <c r="I207"/>
    </row>
    <row r="208" spans="2:9" x14ac:dyDescent="0.25">
      <c r="B208"/>
      <c r="C208"/>
      <c r="D208"/>
      <c r="E208"/>
      <c r="F208"/>
      <c r="H208"/>
      <c r="I208"/>
    </row>
    <row r="209" spans="2:9" x14ac:dyDescent="0.25">
      <c r="B209"/>
      <c r="C209"/>
      <c r="D209"/>
      <c r="E209"/>
      <c r="F209"/>
      <c r="H209"/>
      <c r="I209"/>
    </row>
    <row r="210" spans="2:9" x14ac:dyDescent="0.25">
      <c r="B210"/>
      <c r="C210"/>
      <c r="D210"/>
      <c r="E210"/>
      <c r="F210"/>
      <c r="H210"/>
      <c r="I210"/>
    </row>
    <row r="211" spans="2:9" x14ac:dyDescent="0.25">
      <c r="B211"/>
      <c r="C211"/>
      <c r="D211"/>
      <c r="E211"/>
      <c r="F211"/>
      <c r="H211"/>
      <c r="I211"/>
    </row>
    <row r="212" spans="2:9" x14ac:dyDescent="0.25">
      <c r="B212"/>
      <c r="C212"/>
      <c r="D212"/>
      <c r="E212"/>
      <c r="F212"/>
      <c r="H212"/>
      <c r="I212"/>
    </row>
    <row r="213" spans="2:9" x14ac:dyDescent="0.25">
      <c r="B213"/>
      <c r="C213"/>
      <c r="D213"/>
      <c r="E213"/>
      <c r="F213"/>
      <c r="H213"/>
      <c r="I213"/>
    </row>
    <row r="214" spans="2:9" x14ac:dyDescent="0.25">
      <c r="B214"/>
      <c r="C214"/>
      <c r="D214"/>
      <c r="E214"/>
      <c r="F214"/>
      <c r="H214"/>
      <c r="I214"/>
    </row>
    <row r="215" spans="2:9" x14ac:dyDescent="0.25">
      <c r="B215"/>
      <c r="C215"/>
      <c r="D215"/>
      <c r="E215"/>
      <c r="F215"/>
      <c r="H215"/>
      <c r="I215"/>
    </row>
    <row r="216" spans="2:9" x14ac:dyDescent="0.25">
      <c r="B216"/>
      <c r="C216"/>
      <c r="D216"/>
      <c r="E216"/>
      <c r="F216"/>
      <c r="H216"/>
      <c r="I216"/>
    </row>
    <row r="217" spans="2:9" x14ac:dyDescent="0.25">
      <c r="B217"/>
      <c r="C217"/>
      <c r="D217"/>
      <c r="E217"/>
      <c r="F217"/>
      <c r="H217"/>
      <c r="I217"/>
    </row>
    <row r="218" spans="2:9" x14ac:dyDescent="0.25">
      <c r="B218"/>
      <c r="C218"/>
      <c r="D218"/>
      <c r="E218"/>
      <c r="F218"/>
      <c r="H218"/>
      <c r="I218"/>
    </row>
    <row r="219" spans="2:9" x14ac:dyDescent="0.25">
      <c r="B219"/>
      <c r="C219"/>
      <c r="D219"/>
      <c r="E219"/>
      <c r="F219"/>
      <c r="H219"/>
      <c r="I219"/>
    </row>
    <row r="220" spans="2:9" x14ac:dyDescent="0.25">
      <c r="B220"/>
      <c r="C220"/>
      <c r="D220"/>
      <c r="E220"/>
      <c r="F220"/>
      <c r="H220"/>
      <c r="I220"/>
    </row>
    <row r="221" spans="2:9" x14ac:dyDescent="0.25">
      <c r="B221"/>
      <c r="C221"/>
      <c r="D221"/>
      <c r="E221"/>
      <c r="F221"/>
      <c r="H221"/>
      <c r="I221"/>
    </row>
    <row r="222" spans="2:9" x14ac:dyDescent="0.25">
      <c r="B222"/>
      <c r="C222"/>
      <c r="D222"/>
      <c r="E222"/>
      <c r="F222"/>
      <c r="H222"/>
      <c r="I222"/>
    </row>
    <row r="223" spans="2:9" x14ac:dyDescent="0.25">
      <c r="B223"/>
      <c r="C223"/>
      <c r="D223"/>
      <c r="E223"/>
      <c r="F223"/>
      <c r="H223"/>
      <c r="I223"/>
    </row>
    <row r="224" spans="2:9" x14ac:dyDescent="0.25">
      <c r="B224"/>
      <c r="C224"/>
      <c r="D224"/>
      <c r="E224"/>
      <c r="F224"/>
      <c r="H224"/>
      <c r="I224"/>
    </row>
    <row r="225" spans="2:9" x14ac:dyDescent="0.25">
      <c r="B225"/>
      <c r="C225"/>
      <c r="D225"/>
      <c r="E225"/>
      <c r="F225"/>
      <c r="H225"/>
      <c r="I225"/>
    </row>
    <row r="226" spans="2:9" x14ac:dyDescent="0.25">
      <c r="B226"/>
      <c r="C226"/>
      <c r="D226"/>
      <c r="E226"/>
      <c r="F226"/>
      <c r="H226"/>
      <c r="I226"/>
    </row>
    <row r="227" spans="2:9" x14ac:dyDescent="0.25">
      <c r="B227"/>
      <c r="C227"/>
      <c r="D227"/>
      <c r="E227"/>
      <c r="F227"/>
      <c r="H227"/>
      <c r="I227"/>
    </row>
    <row r="228" spans="2:9" x14ac:dyDescent="0.25">
      <c r="B228"/>
      <c r="C228"/>
      <c r="D228"/>
      <c r="E228"/>
      <c r="F228"/>
      <c r="H228"/>
      <c r="I228"/>
    </row>
    <row r="229" spans="2:9" x14ac:dyDescent="0.25">
      <c r="B229"/>
      <c r="C229"/>
      <c r="D229"/>
      <c r="E229"/>
      <c r="F229"/>
      <c r="H229"/>
      <c r="I229"/>
    </row>
    <row r="230" spans="2:9" x14ac:dyDescent="0.25">
      <c r="B230"/>
      <c r="C230"/>
      <c r="D230"/>
      <c r="E230"/>
      <c r="F230"/>
      <c r="H230"/>
      <c r="I230"/>
    </row>
    <row r="231" spans="2:9" x14ac:dyDescent="0.25">
      <c r="B231"/>
      <c r="C231"/>
      <c r="D231"/>
      <c r="E231"/>
      <c r="F231"/>
      <c r="H231"/>
      <c r="I231"/>
    </row>
    <row r="232" spans="2:9" x14ac:dyDescent="0.25">
      <c r="B232"/>
      <c r="C232"/>
      <c r="D232"/>
      <c r="E232"/>
      <c r="F232"/>
      <c r="H232"/>
      <c r="I232"/>
    </row>
    <row r="233" spans="2:9" x14ac:dyDescent="0.25">
      <c r="B233"/>
      <c r="C233"/>
      <c r="D233"/>
      <c r="E233"/>
      <c r="F233"/>
      <c r="H233"/>
      <c r="I233"/>
    </row>
    <row r="234" spans="2:9" x14ac:dyDescent="0.25">
      <c r="B234"/>
      <c r="C234"/>
      <c r="D234"/>
      <c r="E234"/>
      <c r="F234"/>
      <c r="H234"/>
      <c r="I234"/>
    </row>
    <row r="235" spans="2:9" x14ac:dyDescent="0.25">
      <c r="B235"/>
      <c r="C235"/>
      <c r="D235"/>
      <c r="E235"/>
      <c r="F235"/>
      <c r="H235"/>
      <c r="I235"/>
    </row>
    <row r="236" spans="2:9" x14ac:dyDescent="0.25">
      <c r="B236"/>
      <c r="C236"/>
      <c r="D236"/>
      <c r="E236"/>
      <c r="F236"/>
      <c r="H236"/>
      <c r="I236"/>
    </row>
    <row r="237" spans="2:9" x14ac:dyDescent="0.25">
      <c r="B237"/>
      <c r="C237"/>
      <c r="D237"/>
      <c r="E237"/>
      <c r="F237"/>
      <c r="H237"/>
      <c r="I237"/>
    </row>
    <row r="238" spans="2:9" x14ac:dyDescent="0.25">
      <c r="B238"/>
      <c r="C238"/>
      <c r="D238"/>
      <c r="E238"/>
      <c r="F238"/>
      <c r="H238"/>
      <c r="I238"/>
    </row>
    <row r="239" spans="2:9" x14ac:dyDescent="0.25">
      <c r="B239"/>
      <c r="C239"/>
      <c r="D239"/>
      <c r="E239"/>
      <c r="F239"/>
      <c r="H239"/>
      <c r="I239"/>
    </row>
    <row r="240" spans="2:9" x14ac:dyDescent="0.25">
      <c r="B240"/>
      <c r="C240"/>
      <c r="D240"/>
      <c r="E240"/>
      <c r="F240"/>
      <c r="H240"/>
      <c r="I240"/>
    </row>
    <row r="241" spans="2:9" x14ac:dyDescent="0.25">
      <c r="B241"/>
      <c r="C241"/>
      <c r="D241"/>
      <c r="E241"/>
      <c r="F241"/>
      <c r="H241"/>
      <c r="I241"/>
    </row>
    <row r="242" spans="2:9" x14ac:dyDescent="0.25">
      <c r="B242"/>
      <c r="C242"/>
      <c r="D242"/>
      <c r="E242"/>
      <c r="F242"/>
      <c r="H242"/>
      <c r="I242"/>
    </row>
    <row r="243" spans="2:9" x14ac:dyDescent="0.25">
      <c r="B243"/>
      <c r="C243"/>
      <c r="D243"/>
      <c r="E243"/>
      <c r="F243"/>
      <c r="H243"/>
      <c r="I243"/>
    </row>
    <row r="244" spans="2:9" x14ac:dyDescent="0.25">
      <c r="B244"/>
      <c r="C244"/>
      <c r="D244"/>
      <c r="E244"/>
      <c r="F244"/>
      <c r="H244"/>
      <c r="I244"/>
    </row>
    <row r="245" spans="2:9" x14ac:dyDescent="0.25">
      <c r="B245"/>
      <c r="C245"/>
      <c r="D245"/>
      <c r="E245"/>
      <c r="F245"/>
      <c r="H245"/>
      <c r="I245"/>
    </row>
    <row r="246" spans="2:9" x14ac:dyDescent="0.25">
      <c r="B246"/>
      <c r="C246"/>
      <c r="D246"/>
      <c r="E246"/>
      <c r="F246"/>
      <c r="H246"/>
      <c r="I246"/>
    </row>
    <row r="247" spans="2:9" x14ac:dyDescent="0.25">
      <c r="B247"/>
      <c r="C247"/>
      <c r="D247"/>
      <c r="E247"/>
      <c r="F247"/>
      <c r="H247"/>
      <c r="I247"/>
    </row>
    <row r="248" spans="2:9" x14ac:dyDescent="0.25">
      <c r="B248"/>
      <c r="C248"/>
      <c r="D248"/>
      <c r="E248"/>
      <c r="F248"/>
      <c r="H248"/>
      <c r="I248"/>
    </row>
    <row r="249" spans="2:9" x14ac:dyDescent="0.25">
      <c r="B249"/>
      <c r="C249"/>
      <c r="D249"/>
      <c r="E249"/>
      <c r="F249"/>
      <c r="H249"/>
      <c r="I249"/>
    </row>
    <row r="250" spans="2:9" x14ac:dyDescent="0.25">
      <c r="B250"/>
      <c r="C250"/>
      <c r="D250"/>
      <c r="E250"/>
      <c r="F250"/>
      <c r="H250"/>
      <c r="I250"/>
    </row>
    <row r="251" spans="2:9" x14ac:dyDescent="0.25">
      <c r="B251"/>
      <c r="C251"/>
      <c r="D251"/>
      <c r="E251"/>
      <c r="F251"/>
      <c r="H251"/>
      <c r="I251"/>
    </row>
    <row r="252" spans="2:9" x14ac:dyDescent="0.25">
      <c r="B252"/>
      <c r="C252"/>
      <c r="D252"/>
      <c r="E252"/>
      <c r="F252"/>
      <c r="H252"/>
      <c r="I252"/>
    </row>
    <row r="253" spans="2:9" x14ac:dyDescent="0.25">
      <c r="B253"/>
      <c r="C253"/>
      <c r="D253"/>
      <c r="E253"/>
      <c r="F253"/>
      <c r="H253"/>
      <c r="I253"/>
    </row>
    <row r="254" spans="2:9" x14ac:dyDescent="0.25">
      <c r="B254"/>
      <c r="C254"/>
      <c r="D254"/>
      <c r="E254"/>
      <c r="F254"/>
      <c r="H254"/>
      <c r="I254"/>
    </row>
    <row r="255" spans="2:9" x14ac:dyDescent="0.25">
      <c r="B255"/>
      <c r="C255"/>
      <c r="D255"/>
      <c r="E255"/>
      <c r="F255"/>
      <c r="H255"/>
      <c r="I255"/>
    </row>
    <row r="256" spans="2:9" x14ac:dyDescent="0.25">
      <c r="B256"/>
      <c r="C256"/>
      <c r="D256"/>
      <c r="E256"/>
      <c r="F256"/>
      <c r="H256"/>
      <c r="I256"/>
    </row>
    <row r="257" spans="2:9" x14ac:dyDescent="0.25">
      <c r="B257"/>
      <c r="C257"/>
      <c r="D257"/>
      <c r="E257"/>
      <c r="F257"/>
      <c r="H257"/>
      <c r="I257"/>
    </row>
    <row r="258" spans="2:9" x14ac:dyDescent="0.25">
      <c r="B258"/>
      <c r="C258"/>
      <c r="D258"/>
      <c r="E258"/>
      <c r="F258"/>
      <c r="H258"/>
      <c r="I258"/>
    </row>
    <row r="259" spans="2:9" x14ac:dyDescent="0.25">
      <c r="B259"/>
      <c r="C259"/>
      <c r="D259"/>
      <c r="E259"/>
      <c r="F259"/>
      <c r="H259"/>
      <c r="I259"/>
    </row>
    <row r="260" spans="2:9" x14ac:dyDescent="0.25">
      <c r="B260"/>
      <c r="C260"/>
      <c r="D260"/>
      <c r="E260"/>
      <c r="F260"/>
      <c r="H260"/>
      <c r="I260"/>
    </row>
    <row r="261" spans="2:9" x14ac:dyDescent="0.25">
      <c r="B261"/>
      <c r="C261"/>
      <c r="D261"/>
      <c r="E261"/>
      <c r="F261"/>
      <c r="H261"/>
      <c r="I261"/>
    </row>
    <row r="262" spans="2:9" x14ac:dyDescent="0.25">
      <c r="B262"/>
      <c r="C262"/>
      <c r="D262"/>
      <c r="E262"/>
      <c r="F262"/>
      <c r="H262"/>
      <c r="I262"/>
    </row>
    <row r="263" spans="2:9" x14ac:dyDescent="0.25">
      <c r="B263"/>
      <c r="C263"/>
      <c r="D263"/>
      <c r="E263"/>
      <c r="F263"/>
      <c r="H263"/>
      <c r="I263"/>
    </row>
    <row r="264" spans="2:9" x14ac:dyDescent="0.25">
      <c r="B264"/>
      <c r="C264"/>
      <c r="D264"/>
      <c r="E264"/>
      <c r="F264"/>
      <c r="H264"/>
      <c r="I264"/>
    </row>
    <row r="265" spans="2:9" x14ac:dyDescent="0.25">
      <c r="B265"/>
      <c r="C265"/>
      <c r="D265"/>
      <c r="E265"/>
      <c r="F265"/>
      <c r="H265"/>
      <c r="I265"/>
    </row>
    <row r="266" spans="2:9" x14ac:dyDescent="0.25">
      <c r="B266"/>
      <c r="C266"/>
      <c r="D266"/>
      <c r="E266"/>
      <c r="F266"/>
      <c r="H266"/>
      <c r="I266"/>
    </row>
    <row r="267" spans="2:9" x14ac:dyDescent="0.25">
      <c r="B267"/>
      <c r="C267"/>
      <c r="D267"/>
      <c r="E267"/>
      <c r="F267"/>
      <c r="H267"/>
      <c r="I267"/>
    </row>
    <row r="268" spans="2:9" x14ac:dyDescent="0.25">
      <c r="B268"/>
      <c r="C268"/>
      <c r="D268"/>
      <c r="E268"/>
      <c r="F268"/>
      <c r="H268"/>
      <c r="I268"/>
    </row>
    <row r="269" spans="2:9" x14ac:dyDescent="0.25">
      <c r="B269"/>
      <c r="C269"/>
      <c r="D269"/>
      <c r="E269"/>
      <c r="F269"/>
      <c r="H269"/>
      <c r="I269"/>
    </row>
    <row r="270" spans="2:9" x14ac:dyDescent="0.25">
      <c r="B270"/>
      <c r="C270"/>
      <c r="D270"/>
      <c r="E270"/>
      <c r="F270"/>
      <c r="H270"/>
      <c r="I270"/>
    </row>
    <row r="271" spans="2:9" x14ac:dyDescent="0.25">
      <c r="B271"/>
      <c r="C271"/>
      <c r="D271"/>
      <c r="E271"/>
      <c r="F271"/>
      <c r="H271"/>
      <c r="I271"/>
    </row>
    <row r="272" spans="2:9" x14ac:dyDescent="0.25">
      <c r="B272"/>
      <c r="C272"/>
      <c r="D272"/>
      <c r="E272"/>
      <c r="F272"/>
      <c r="H272"/>
      <c r="I272"/>
    </row>
    <row r="273" spans="2:9" x14ac:dyDescent="0.25">
      <c r="B273"/>
      <c r="C273"/>
      <c r="D273"/>
      <c r="E273"/>
      <c r="F273"/>
      <c r="H273"/>
      <c r="I273"/>
    </row>
    <row r="274" spans="2:9" x14ac:dyDescent="0.25">
      <c r="B274"/>
      <c r="C274"/>
      <c r="D274"/>
      <c r="E274"/>
      <c r="F274"/>
      <c r="H274"/>
      <c r="I274"/>
    </row>
    <row r="275" spans="2:9" x14ac:dyDescent="0.25">
      <c r="B275"/>
      <c r="C275"/>
      <c r="D275"/>
      <c r="E275"/>
      <c r="F275"/>
      <c r="H275"/>
      <c r="I275"/>
    </row>
    <row r="276" spans="2:9" x14ac:dyDescent="0.25">
      <c r="B276"/>
      <c r="C276"/>
      <c r="D276"/>
      <c r="E276"/>
      <c r="F276"/>
      <c r="H276"/>
      <c r="I276"/>
    </row>
    <row r="277" spans="2:9" x14ac:dyDescent="0.25">
      <c r="B277"/>
      <c r="C277"/>
      <c r="D277"/>
      <c r="E277"/>
      <c r="F277"/>
      <c r="H277"/>
      <c r="I277"/>
    </row>
    <row r="278" spans="2:9" x14ac:dyDescent="0.25">
      <c r="B278"/>
      <c r="C278"/>
      <c r="D278"/>
      <c r="E278"/>
      <c r="F278"/>
      <c r="H278"/>
      <c r="I278"/>
    </row>
    <row r="279" spans="2:9" x14ac:dyDescent="0.25">
      <c r="B279"/>
      <c r="C279"/>
      <c r="D279"/>
      <c r="E279"/>
      <c r="F279"/>
      <c r="H279"/>
      <c r="I279"/>
    </row>
    <row r="280" spans="2:9" x14ac:dyDescent="0.25">
      <c r="B280"/>
      <c r="C280"/>
      <c r="D280"/>
      <c r="E280"/>
      <c r="F280"/>
      <c r="H280"/>
      <c r="I280"/>
    </row>
    <row r="281" spans="2:9" x14ac:dyDescent="0.25">
      <c r="B281"/>
      <c r="C281"/>
      <c r="D281"/>
      <c r="E281"/>
      <c r="F281"/>
      <c r="H281"/>
      <c r="I281"/>
    </row>
    <row r="282" spans="2:9" x14ac:dyDescent="0.25">
      <c r="B282"/>
      <c r="C282"/>
      <c r="D282"/>
      <c r="E282"/>
      <c r="F282"/>
      <c r="H282"/>
      <c r="I282"/>
    </row>
    <row r="283" spans="2:9" x14ac:dyDescent="0.25">
      <c r="B283"/>
      <c r="C283"/>
      <c r="D283"/>
      <c r="E283"/>
      <c r="F283"/>
      <c r="H283"/>
      <c r="I283"/>
    </row>
    <row r="284" spans="2:9" x14ac:dyDescent="0.25">
      <c r="B284"/>
      <c r="C284"/>
      <c r="D284"/>
      <c r="E284"/>
      <c r="F284"/>
      <c r="H284"/>
      <c r="I284"/>
    </row>
    <row r="285" spans="2:9" x14ac:dyDescent="0.25">
      <c r="B285"/>
      <c r="C285"/>
      <c r="D285"/>
      <c r="E285"/>
      <c r="F285"/>
      <c r="H285"/>
      <c r="I285"/>
    </row>
    <row r="286" spans="2:9" x14ac:dyDescent="0.25">
      <c r="B286"/>
      <c r="C286"/>
      <c r="D286"/>
      <c r="E286"/>
      <c r="F286"/>
      <c r="H286"/>
      <c r="I286"/>
    </row>
    <row r="287" spans="2:9" x14ac:dyDescent="0.25">
      <c r="B287"/>
      <c r="C287"/>
      <c r="D287"/>
      <c r="E287"/>
      <c r="F287"/>
      <c r="H287"/>
      <c r="I287"/>
    </row>
    <row r="288" spans="2:9" x14ac:dyDescent="0.25">
      <c r="B288"/>
      <c r="C288"/>
      <c r="D288"/>
      <c r="E288"/>
      <c r="F288"/>
      <c r="H288"/>
      <c r="I288"/>
    </row>
    <row r="289" spans="2:9" x14ac:dyDescent="0.25">
      <c r="B289"/>
      <c r="C289"/>
      <c r="D289"/>
      <c r="E289"/>
      <c r="F289"/>
      <c r="H289"/>
      <c r="I289"/>
    </row>
    <row r="290" spans="2:9" x14ac:dyDescent="0.25">
      <c r="B290"/>
      <c r="C290"/>
      <c r="D290"/>
      <c r="E290"/>
      <c r="F290"/>
      <c r="H290"/>
      <c r="I290"/>
    </row>
    <row r="291" spans="2:9" x14ac:dyDescent="0.25">
      <c r="B291"/>
      <c r="C291"/>
      <c r="D291"/>
      <c r="E291"/>
      <c r="F291"/>
      <c r="H291"/>
      <c r="I291"/>
    </row>
    <row r="292" spans="2:9" x14ac:dyDescent="0.25">
      <c r="B292"/>
      <c r="C292"/>
      <c r="D292"/>
      <c r="E292"/>
      <c r="F292"/>
      <c r="H292"/>
      <c r="I292"/>
    </row>
    <row r="293" spans="2:9" x14ac:dyDescent="0.25">
      <c r="B293"/>
      <c r="C293"/>
      <c r="D293"/>
      <c r="E293"/>
      <c r="F293"/>
      <c r="H293"/>
      <c r="I293"/>
    </row>
    <row r="294" spans="2:9" x14ac:dyDescent="0.25">
      <c r="B294"/>
      <c r="C294"/>
      <c r="D294"/>
      <c r="E294"/>
      <c r="F294"/>
      <c r="H294"/>
      <c r="I294"/>
    </row>
    <row r="295" spans="2:9" x14ac:dyDescent="0.25">
      <c r="B295"/>
      <c r="C295"/>
      <c r="D295"/>
      <c r="E295"/>
      <c r="F295"/>
      <c r="H295"/>
      <c r="I295"/>
    </row>
    <row r="296" spans="2:9" x14ac:dyDescent="0.25">
      <c r="B296"/>
      <c r="C296"/>
      <c r="D296"/>
      <c r="E296"/>
      <c r="F296"/>
      <c r="H296"/>
      <c r="I296"/>
    </row>
    <row r="297" spans="2:9" x14ac:dyDescent="0.25">
      <c r="B297"/>
      <c r="C297"/>
      <c r="D297"/>
      <c r="E297"/>
      <c r="F297"/>
      <c r="H297"/>
      <c r="I297"/>
    </row>
    <row r="298" spans="2:9" x14ac:dyDescent="0.25">
      <c r="B298"/>
      <c r="C298"/>
      <c r="D298"/>
      <c r="E298"/>
      <c r="F298"/>
      <c r="H298"/>
      <c r="I298"/>
    </row>
    <row r="299" spans="2:9" x14ac:dyDescent="0.25">
      <c r="B299"/>
      <c r="C299"/>
      <c r="D299"/>
      <c r="E299"/>
      <c r="F299"/>
      <c r="H299"/>
      <c r="I299"/>
    </row>
    <row r="300" spans="2:9" x14ac:dyDescent="0.25">
      <c r="B300"/>
      <c r="C300"/>
      <c r="D300"/>
      <c r="E300"/>
      <c r="F300"/>
      <c r="H300"/>
      <c r="I300"/>
    </row>
    <row r="301" spans="2:9" x14ac:dyDescent="0.25">
      <c r="B301"/>
      <c r="C301"/>
      <c r="D301"/>
      <c r="E301"/>
      <c r="F301"/>
      <c r="H301"/>
      <c r="I301"/>
    </row>
    <row r="302" spans="2:9" x14ac:dyDescent="0.25">
      <c r="B302"/>
      <c r="C302"/>
      <c r="D302"/>
      <c r="E302"/>
      <c r="F302"/>
      <c r="H302"/>
      <c r="I302"/>
    </row>
    <row r="303" spans="2:9" x14ac:dyDescent="0.25">
      <c r="B303"/>
      <c r="C303"/>
      <c r="D303"/>
      <c r="E303"/>
      <c r="F303"/>
      <c r="H303"/>
      <c r="I303"/>
    </row>
    <row r="304" spans="2:9" x14ac:dyDescent="0.25">
      <c r="B304"/>
      <c r="C304"/>
      <c r="D304"/>
      <c r="E304"/>
      <c r="F304"/>
      <c r="H304"/>
      <c r="I304"/>
    </row>
    <row r="305" spans="2:9" x14ac:dyDescent="0.25">
      <c r="B305"/>
      <c r="C305"/>
      <c r="D305"/>
      <c r="E305"/>
      <c r="F305"/>
      <c r="H305"/>
      <c r="I305"/>
    </row>
    <row r="306" spans="2:9" x14ac:dyDescent="0.25">
      <c r="B306"/>
      <c r="C306"/>
      <c r="D306"/>
      <c r="E306"/>
      <c r="F306"/>
      <c r="H306"/>
      <c r="I306"/>
    </row>
    <row r="307" spans="2:9" x14ac:dyDescent="0.25">
      <c r="B307"/>
      <c r="C307"/>
      <c r="D307"/>
      <c r="E307"/>
      <c r="F307"/>
      <c r="H307"/>
      <c r="I307"/>
    </row>
    <row r="308" spans="2:9" x14ac:dyDescent="0.25">
      <c r="B308"/>
      <c r="C308"/>
      <c r="D308"/>
      <c r="E308"/>
      <c r="F308"/>
      <c r="H308"/>
      <c r="I308"/>
    </row>
    <row r="309" spans="2:9" x14ac:dyDescent="0.25">
      <c r="B309"/>
      <c r="C309"/>
      <c r="D309"/>
      <c r="E309"/>
      <c r="F309"/>
      <c r="H309"/>
      <c r="I309"/>
    </row>
    <row r="310" spans="2:9" x14ac:dyDescent="0.25">
      <c r="B310"/>
      <c r="C310"/>
      <c r="D310"/>
      <c r="E310"/>
      <c r="F310"/>
      <c r="H310"/>
      <c r="I310"/>
    </row>
    <row r="311" spans="2:9" x14ac:dyDescent="0.25">
      <c r="B311"/>
      <c r="C311"/>
      <c r="D311"/>
      <c r="E311"/>
      <c r="F311"/>
      <c r="H311"/>
      <c r="I311"/>
    </row>
    <row r="312" spans="2:9" x14ac:dyDescent="0.25">
      <c r="B312"/>
      <c r="C312"/>
      <c r="D312"/>
      <c r="E312"/>
      <c r="F312"/>
      <c r="H312"/>
      <c r="I312"/>
    </row>
    <row r="313" spans="2:9" x14ac:dyDescent="0.25">
      <c r="B313"/>
      <c r="C313"/>
      <c r="D313"/>
      <c r="E313"/>
      <c r="F313"/>
      <c r="H313"/>
      <c r="I313"/>
    </row>
    <row r="314" spans="2:9" x14ac:dyDescent="0.25">
      <c r="B314"/>
      <c r="C314"/>
      <c r="D314"/>
      <c r="E314"/>
      <c r="F314"/>
      <c r="H314"/>
      <c r="I314"/>
    </row>
    <row r="315" spans="2:9" x14ac:dyDescent="0.25">
      <c r="B315"/>
      <c r="C315"/>
      <c r="D315"/>
      <c r="E315"/>
      <c r="F315"/>
      <c r="H315"/>
      <c r="I315"/>
    </row>
    <row r="316" spans="2:9" x14ac:dyDescent="0.25">
      <c r="B316"/>
      <c r="C316"/>
      <c r="D316"/>
      <c r="E316"/>
      <c r="F316"/>
      <c r="H316"/>
      <c r="I316"/>
    </row>
    <row r="317" spans="2:9" x14ac:dyDescent="0.25">
      <c r="B317"/>
      <c r="C317"/>
      <c r="D317"/>
      <c r="E317"/>
      <c r="F317"/>
      <c r="H317"/>
      <c r="I317"/>
    </row>
    <row r="318" spans="2:9" x14ac:dyDescent="0.25">
      <c r="B318"/>
      <c r="C318"/>
      <c r="D318"/>
      <c r="E318"/>
      <c r="F318"/>
      <c r="H318"/>
      <c r="I318"/>
    </row>
    <row r="319" spans="2:9" x14ac:dyDescent="0.25">
      <c r="B319"/>
      <c r="C319"/>
      <c r="D319"/>
      <c r="E319"/>
      <c r="F319"/>
      <c r="H319"/>
      <c r="I319"/>
    </row>
    <row r="320" spans="2:9" x14ac:dyDescent="0.25">
      <c r="B320"/>
      <c r="C320"/>
      <c r="D320"/>
      <c r="E320"/>
      <c r="F320"/>
      <c r="H320"/>
      <c r="I320"/>
    </row>
    <row r="321" spans="2:9" x14ac:dyDescent="0.25">
      <c r="B321"/>
      <c r="C321"/>
      <c r="D321"/>
      <c r="E321"/>
      <c r="F321"/>
      <c r="H321"/>
      <c r="I321"/>
    </row>
    <row r="322" spans="2:9" x14ac:dyDescent="0.25">
      <c r="B322"/>
      <c r="C322"/>
      <c r="D322"/>
      <c r="E322"/>
      <c r="F322"/>
      <c r="H322"/>
      <c r="I322"/>
    </row>
    <row r="323" spans="2:9" x14ac:dyDescent="0.25">
      <c r="B323"/>
      <c r="C323"/>
      <c r="D323"/>
      <c r="E323"/>
      <c r="F323"/>
      <c r="H323"/>
      <c r="I323"/>
    </row>
    <row r="324" spans="2:9" x14ac:dyDescent="0.25">
      <c r="B324"/>
      <c r="C324"/>
      <c r="D324"/>
      <c r="E324"/>
      <c r="F324"/>
      <c r="H324"/>
      <c r="I324"/>
    </row>
    <row r="325" spans="2:9" x14ac:dyDescent="0.25">
      <c r="B325"/>
      <c r="C325"/>
      <c r="D325"/>
      <c r="E325"/>
      <c r="F325"/>
      <c r="H325"/>
      <c r="I325"/>
    </row>
    <row r="326" spans="2:9" x14ac:dyDescent="0.25">
      <c r="B326"/>
      <c r="C326"/>
      <c r="D326"/>
      <c r="E326"/>
      <c r="F326"/>
      <c r="H326"/>
      <c r="I32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6"/>
  <sheetViews>
    <sheetView showZeros="0" topLeftCell="B4" zoomScaleNormal="100" workbookViewId="0">
      <selection activeCell="D60" sqref="D60"/>
    </sheetView>
  </sheetViews>
  <sheetFormatPr baseColWidth="10" defaultRowHeight="15" x14ac:dyDescent="0.25"/>
  <cols>
    <col min="1" max="1" width="28.28515625" customWidth="1"/>
    <col min="2" max="2" width="29.7109375" style="5" customWidth="1"/>
    <col min="3" max="3" width="10.5703125" style="5" customWidth="1"/>
    <col min="4" max="4" width="63.140625" style="1" customWidth="1"/>
    <col min="5" max="5" width="18.5703125" style="1" customWidth="1"/>
    <col min="6" max="6" width="17" style="1" customWidth="1"/>
    <col min="7" max="7" width="14.7109375" customWidth="1"/>
    <col min="8" max="8" width="14" style="2" customWidth="1"/>
    <col min="9" max="9" width="11.7109375" style="2" customWidth="1"/>
    <col min="10" max="10" width="10.85546875" customWidth="1"/>
    <col min="11" max="11" width="13.85546875" style="20" customWidth="1"/>
    <col min="12" max="12" width="16.42578125" customWidth="1"/>
    <col min="13" max="13" width="14.7109375" customWidth="1"/>
    <col min="14" max="14" width="25.42578125" bestFit="1" customWidth="1"/>
    <col min="15" max="15" width="30.140625" bestFit="1" customWidth="1"/>
    <col min="16" max="16" width="25.42578125" bestFit="1" customWidth="1"/>
    <col min="17" max="17" width="20.5703125" bestFit="1" customWidth="1"/>
  </cols>
  <sheetData>
    <row r="1" spans="1:13" x14ac:dyDescent="0.25">
      <c r="A1" s="8" t="s">
        <v>3</v>
      </c>
      <c r="B1" t="s">
        <v>105</v>
      </c>
    </row>
    <row r="3" spans="1:13" s="9" customFormat="1" ht="27" customHeight="1" x14ac:dyDescent="0.25">
      <c r="A3" s="8" t="s">
        <v>0</v>
      </c>
      <c r="B3" s="8" t="s">
        <v>1</v>
      </c>
      <c r="C3" s="8" t="s">
        <v>4</v>
      </c>
      <c r="D3" s="8" t="s">
        <v>5</v>
      </c>
      <c r="E3" s="9" t="s">
        <v>23</v>
      </c>
      <c r="F3" s="9" t="s">
        <v>95</v>
      </c>
      <c r="G3" s="9" t="s">
        <v>96</v>
      </c>
      <c r="H3" s="9" t="s">
        <v>97</v>
      </c>
      <c r="I3" s="9" t="s">
        <v>99</v>
      </c>
      <c r="J3" s="22" t="s">
        <v>98</v>
      </c>
      <c r="K3" s="9" t="s">
        <v>94</v>
      </c>
      <c r="L3" s="9" t="s">
        <v>100</v>
      </c>
      <c r="M3"/>
    </row>
    <row r="4" spans="1:13" x14ac:dyDescent="0.25">
      <c r="A4" t="s">
        <v>104</v>
      </c>
      <c r="B4"/>
      <c r="C4"/>
      <c r="D4"/>
      <c r="E4" s="18"/>
      <c r="F4" s="16"/>
      <c r="G4" s="15"/>
      <c r="H4" s="14"/>
      <c r="I4" s="15"/>
      <c r="J4" s="14"/>
      <c r="K4" s="15">
        <v>0</v>
      </c>
      <c r="L4" s="15">
        <v>0</v>
      </c>
    </row>
    <row r="5" spans="1:13" x14ac:dyDescent="0.25">
      <c r="A5" t="s">
        <v>103</v>
      </c>
      <c r="B5"/>
      <c r="C5"/>
      <c r="D5"/>
      <c r="E5" s="18"/>
      <c r="F5" s="16"/>
      <c r="G5" s="15"/>
      <c r="H5" s="14"/>
      <c r="I5" s="15"/>
      <c r="J5" s="14"/>
      <c r="K5" s="15">
        <v>0</v>
      </c>
      <c r="L5" s="15">
        <v>0</v>
      </c>
    </row>
    <row r="6" spans="1:13" x14ac:dyDescent="0.25">
      <c r="A6" t="s">
        <v>102</v>
      </c>
      <c r="B6" t="s">
        <v>7</v>
      </c>
      <c r="C6" s="21" t="s">
        <v>107</v>
      </c>
      <c r="D6" t="s">
        <v>107</v>
      </c>
      <c r="E6" s="18">
        <v>203875</v>
      </c>
      <c r="F6" s="16"/>
      <c r="G6" s="15"/>
      <c r="H6" s="14"/>
      <c r="I6" s="15"/>
      <c r="J6" s="14"/>
      <c r="K6" s="15">
        <v>0</v>
      </c>
      <c r="L6" s="15">
        <v>203875</v>
      </c>
    </row>
    <row r="7" spans="1:13" x14ac:dyDescent="0.25">
      <c r="A7" t="s">
        <v>102</v>
      </c>
      <c r="B7" t="s">
        <v>6</v>
      </c>
      <c r="C7" s="21" t="s">
        <v>107</v>
      </c>
      <c r="D7" t="s">
        <v>107</v>
      </c>
      <c r="E7" s="18">
        <v>177150</v>
      </c>
      <c r="F7" s="16"/>
      <c r="G7" s="15"/>
      <c r="H7" s="14"/>
      <c r="I7" s="15"/>
      <c r="J7" s="14"/>
      <c r="K7" s="15">
        <v>0</v>
      </c>
      <c r="L7" s="15">
        <v>177150</v>
      </c>
    </row>
    <row r="8" spans="1:13" x14ac:dyDescent="0.25">
      <c r="A8" t="s">
        <v>102</v>
      </c>
      <c r="B8" t="s">
        <v>8</v>
      </c>
      <c r="C8" s="21" t="s">
        <v>107</v>
      </c>
      <c r="D8" t="s">
        <v>107</v>
      </c>
      <c r="E8" s="18">
        <v>198625</v>
      </c>
      <c r="F8" s="16"/>
      <c r="G8" s="15"/>
      <c r="H8" s="14"/>
      <c r="I8" s="15"/>
      <c r="J8" s="14"/>
      <c r="K8" s="15">
        <v>0</v>
      </c>
      <c r="L8" s="15">
        <v>198625</v>
      </c>
    </row>
    <row r="9" spans="1:13" x14ac:dyDescent="0.25">
      <c r="A9" t="s">
        <v>102</v>
      </c>
      <c r="B9" t="s">
        <v>15</v>
      </c>
      <c r="C9" s="21" t="s">
        <v>107</v>
      </c>
      <c r="D9" t="s">
        <v>107</v>
      </c>
      <c r="E9" s="18">
        <v>100000</v>
      </c>
      <c r="F9" s="16"/>
      <c r="G9" s="15"/>
      <c r="H9" s="14"/>
      <c r="I9" s="15"/>
      <c r="J9" s="14"/>
      <c r="K9" s="15">
        <v>0</v>
      </c>
      <c r="L9" s="15">
        <v>100000</v>
      </c>
    </row>
    <row r="10" spans="1:13" x14ac:dyDescent="0.25">
      <c r="A10" t="s">
        <v>102</v>
      </c>
      <c r="B10" t="s">
        <v>9</v>
      </c>
      <c r="C10" s="21" t="s">
        <v>107</v>
      </c>
      <c r="D10" t="s">
        <v>107</v>
      </c>
      <c r="E10" s="18">
        <v>130650</v>
      </c>
      <c r="F10" s="16"/>
      <c r="G10" s="15"/>
      <c r="H10" s="14"/>
      <c r="I10" s="15"/>
      <c r="J10" s="14"/>
      <c r="K10" s="15">
        <v>0</v>
      </c>
      <c r="L10" s="15">
        <v>130650</v>
      </c>
    </row>
    <row r="11" spans="1:13" x14ac:dyDescent="0.25">
      <c r="A11" t="s">
        <v>102</v>
      </c>
      <c r="B11" t="s">
        <v>9</v>
      </c>
      <c r="C11" s="21" t="s">
        <v>116</v>
      </c>
      <c r="D11" t="s">
        <v>129</v>
      </c>
      <c r="E11" s="18"/>
      <c r="F11" s="16">
        <v>10488</v>
      </c>
      <c r="G11" s="15"/>
      <c r="H11" s="14"/>
      <c r="I11" s="15"/>
      <c r="J11" s="14"/>
      <c r="K11" s="15">
        <v>10488</v>
      </c>
      <c r="L11" s="15">
        <v>-10488</v>
      </c>
    </row>
    <row r="12" spans="1:13" x14ac:dyDescent="0.25">
      <c r="A12" t="s">
        <v>102</v>
      </c>
      <c r="B12" t="s">
        <v>9</v>
      </c>
      <c r="C12" s="21" t="s">
        <v>116</v>
      </c>
      <c r="D12" t="s">
        <v>130</v>
      </c>
      <c r="E12" s="18"/>
      <c r="F12" s="16">
        <v>5447</v>
      </c>
      <c r="G12" s="15"/>
      <c r="H12" s="14"/>
      <c r="I12" s="15"/>
      <c r="J12" s="14"/>
      <c r="K12" s="15">
        <v>5447</v>
      </c>
      <c r="L12" s="15">
        <v>-5447</v>
      </c>
    </row>
    <row r="13" spans="1:13" x14ac:dyDescent="0.25">
      <c r="A13" t="s">
        <v>102</v>
      </c>
      <c r="B13" t="s">
        <v>16</v>
      </c>
      <c r="C13" s="21" t="s">
        <v>107</v>
      </c>
      <c r="D13" t="s">
        <v>107</v>
      </c>
      <c r="E13" s="18">
        <v>199950</v>
      </c>
      <c r="F13" s="16"/>
      <c r="G13" s="15"/>
      <c r="H13" s="14"/>
      <c r="I13" s="15"/>
      <c r="J13" s="14"/>
      <c r="K13" s="15">
        <v>0</v>
      </c>
      <c r="L13" s="15">
        <v>199950</v>
      </c>
    </row>
    <row r="14" spans="1:13" x14ac:dyDescent="0.25">
      <c r="A14" t="s">
        <v>102</v>
      </c>
      <c r="B14" t="s">
        <v>16</v>
      </c>
      <c r="C14" s="21" t="s">
        <v>116</v>
      </c>
      <c r="D14" t="s">
        <v>118</v>
      </c>
      <c r="E14" s="18"/>
      <c r="F14" s="16">
        <v>6167</v>
      </c>
      <c r="G14" s="15"/>
      <c r="H14" s="14"/>
      <c r="I14" s="15"/>
      <c r="J14" s="14"/>
      <c r="K14" s="15">
        <v>6167</v>
      </c>
      <c r="L14" s="15">
        <v>-6167</v>
      </c>
    </row>
    <row r="15" spans="1:13" x14ac:dyDescent="0.25">
      <c r="A15" t="s">
        <v>102</v>
      </c>
      <c r="B15" t="s">
        <v>17</v>
      </c>
      <c r="C15" s="21" t="s">
        <v>107</v>
      </c>
      <c r="D15" t="s">
        <v>107</v>
      </c>
      <c r="E15" s="18">
        <v>146550</v>
      </c>
      <c r="F15" s="16"/>
      <c r="G15" s="15"/>
      <c r="H15" s="14"/>
      <c r="I15" s="15"/>
      <c r="J15" s="14"/>
      <c r="K15" s="15">
        <v>0</v>
      </c>
      <c r="L15" s="15">
        <v>146550</v>
      </c>
    </row>
    <row r="16" spans="1:13" x14ac:dyDescent="0.25">
      <c r="A16" t="s">
        <v>102</v>
      </c>
      <c r="B16" t="s">
        <v>17</v>
      </c>
      <c r="C16" s="21" t="s">
        <v>116</v>
      </c>
      <c r="D16" t="s">
        <v>128</v>
      </c>
      <c r="E16" s="18"/>
      <c r="F16" s="16">
        <v>4679</v>
      </c>
      <c r="G16" s="15"/>
      <c r="H16" s="14"/>
      <c r="I16" s="15"/>
      <c r="J16" s="14"/>
      <c r="K16" s="15">
        <v>4679</v>
      </c>
      <c r="L16" s="15">
        <v>-4679</v>
      </c>
    </row>
    <row r="17" spans="1:12" x14ac:dyDescent="0.25">
      <c r="A17" t="s">
        <v>102</v>
      </c>
      <c r="B17" t="s">
        <v>18</v>
      </c>
      <c r="C17" s="21" t="s">
        <v>107</v>
      </c>
      <c r="D17" t="s">
        <v>107</v>
      </c>
      <c r="E17" s="18">
        <v>43400</v>
      </c>
      <c r="F17" s="16"/>
      <c r="G17" s="15"/>
      <c r="H17" s="14"/>
      <c r="I17" s="15"/>
      <c r="J17" s="14"/>
      <c r="K17" s="15">
        <v>0</v>
      </c>
      <c r="L17" s="15">
        <v>43400</v>
      </c>
    </row>
    <row r="18" spans="1:12" x14ac:dyDescent="0.25">
      <c r="A18" t="s">
        <v>102</v>
      </c>
      <c r="B18" t="s">
        <v>19</v>
      </c>
      <c r="C18" s="21" t="s">
        <v>107</v>
      </c>
      <c r="D18" t="s">
        <v>107</v>
      </c>
      <c r="E18" s="18">
        <v>56600</v>
      </c>
      <c r="F18" s="16"/>
      <c r="G18" s="15"/>
      <c r="H18" s="14"/>
      <c r="I18" s="15"/>
      <c r="J18" s="14"/>
      <c r="K18" s="15">
        <v>0</v>
      </c>
      <c r="L18" s="15">
        <v>56600</v>
      </c>
    </row>
    <row r="19" spans="1:12" x14ac:dyDescent="0.25">
      <c r="A19" t="s">
        <v>102</v>
      </c>
      <c r="B19" t="s">
        <v>20</v>
      </c>
      <c r="C19" s="21" t="s">
        <v>107</v>
      </c>
      <c r="D19" t="s">
        <v>107</v>
      </c>
      <c r="E19" s="18">
        <v>322750</v>
      </c>
      <c r="F19" s="16"/>
      <c r="G19" s="15"/>
      <c r="H19" s="14"/>
      <c r="I19" s="15"/>
      <c r="J19" s="14"/>
      <c r="K19" s="15">
        <v>0</v>
      </c>
      <c r="L19" s="15">
        <v>322750</v>
      </c>
    </row>
    <row r="20" spans="1:12" x14ac:dyDescent="0.25">
      <c r="A20" t="s">
        <v>102</v>
      </c>
      <c r="B20" t="s">
        <v>21</v>
      </c>
      <c r="C20" s="21" t="s">
        <v>78</v>
      </c>
      <c r="D20" t="s">
        <v>69</v>
      </c>
      <c r="E20" s="18">
        <v>38400</v>
      </c>
      <c r="F20" s="16">
        <v>3333</v>
      </c>
      <c r="G20" s="15"/>
      <c r="H20" s="14"/>
      <c r="I20" s="15"/>
      <c r="J20" s="14"/>
      <c r="K20" s="15">
        <v>3333</v>
      </c>
      <c r="L20" s="15">
        <v>35067</v>
      </c>
    </row>
    <row r="21" spans="1:12" x14ac:dyDescent="0.25">
      <c r="A21" t="s">
        <v>102</v>
      </c>
      <c r="B21" t="s">
        <v>22</v>
      </c>
      <c r="C21" s="21" t="s">
        <v>107</v>
      </c>
      <c r="D21" t="s">
        <v>107</v>
      </c>
      <c r="E21" s="18">
        <v>263125</v>
      </c>
      <c r="F21" s="16"/>
      <c r="G21" s="15"/>
      <c r="H21" s="14"/>
      <c r="I21" s="15"/>
      <c r="J21" s="14"/>
      <c r="K21" s="15">
        <v>0</v>
      </c>
      <c r="L21" s="15">
        <v>263125</v>
      </c>
    </row>
    <row r="22" spans="1:12" x14ac:dyDescent="0.25">
      <c r="A22" t="s">
        <v>102</v>
      </c>
      <c r="B22" t="s">
        <v>22</v>
      </c>
      <c r="C22" s="21" t="s">
        <v>116</v>
      </c>
      <c r="D22" t="s">
        <v>117</v>
      </c>
      <c r="E22" s="18"/>
      <c r="F22" s="16">
        <v>41500</v>
      </c>
      <c r="G22" s="15"/>
      <c r="H22" s="14"/>
      <c r="I22" s="15"/>
      <c r="J22" s="14"/>
      <c r="K22" s="15">
        <v>41500</v>
      </c>
      <c r="L22" s="15">
        <v>-41500</v>
      </c>
    </row>
    <row r="23" spans="1:12" x14ac:dyDescent="0.25">
      <c r="A23" t="s">
        <v>102</v>
      </c>
      <c r="B23" t="s">
        <v>11</v>
      </c>
      <c r="C23" s="21" t="s">
        <v>107</v>
      </c>
      <c r="D23" t="s">
        <v>107</v>
      </c>
      <c r="E23" s="18">
        <v>25600</v>
      </c>
      <c r="F23" s="16"/>
      <c r="G23" s="15"/>
      <c r="H23" s="14"/>
      <c r="I23" s="15"/>
      <c r="J23" s="14"/>
      <c r="K23" s="15">
        <v>0</v>
      </c>
      <c r="L23" s="15">
        <v>25600</v>
      </c>
    </row>
    <row r="24" spans="1:12" x14ac:dyDescent="0.25">
      <c r="A24" t="s">
        <v>102</v>
      </c>
      <c r="B24" t="s">
        <v>113</v>
      </c>
      <c r="C24" s="21" t="s">
        <v>107</v>
      </c>
      <c r="D24" t="s">
        <v>107</v>
      </c>
      <c r="E24" s="18">
        <v>222600</v>
      </c>
      <c r="F24" s="16"/>
      <c r="G24" s="15"/>
      <c r="H24" s="14"/>
      <c r="I24" s="15"/>
      <c r="J24" s="14"/>
      <c r="K24" s="15">
        <v>0</v>
      </c>
      <c r="L24" s="15">
        <v>222600</v>
      </c>
    </row>
    <row r="25" spans="1:12" x14ac:dyDescent="0.25">
      <c r="A25" t="s">
        <v>102</v>
      </c>
      <c r="B25" t="s">
        <v>113</v>
      </c>
      <c r="C25" s="21" t="s">
        <v>116</v>
      </c>
      <c r="D25" t="s">
        <v>114</v>
      </c>
      <c r="E25" s="18"/>
      <c r="F25" s="16">
        <v>34033</v>
      </c>
      <c r="G25" s="15"/>
      <c r="H25" s="14"/>
      <c r="I25" s="15"/>
      <c r="J25" s="14"/>
      <c r="K25" s="15">
        <v>34033</v>
      </c>
      <c r="L25" s="15">
        <v>-34033</v>
      </c>
    </row>
    <row r="26" spans="1:12" x14ac:dyDescent="0.25">
      <c r="A26" t="s">
        <v>102</v>
      </c>
      <c r="B26" t="s">
        <v>29</v>
      </c>
      <c r="C26" s="21" t="s">
        <v>107</v>
      </c>
      <c r="D26" t="s">
        <v>107</v>
      </c>
      <c r="E26" s="18">
        <v>175800</v>
      </c>
      <c r="F26" s="16"/>
      <c r="G26" s="15"/>
      <c r="H26" s="14"/>
      <c r="I26" s="15"/>
      <c r="J26" s="14"/>
      <c r="K26" s="15">
        <v>0</v>
      </c>
      <c r="L26" s="15">
        <v>175800</v>
      </c>
    </row>
    <row r="27" spans="1:12" x14ac:dyDescent="0.25">
      <c r="A27" t="s">
        <v>102</v>
      </c>
      <c r="B27" t="s">
        <v>30</v>
      </c>
      <c r="C27" s="21" t="s">
        <v>107</v>
      </c>
      <c r="D27" t="s">
        <v>107</v>
      </c>
      <c r="E27" s="18">
        <v>699000</v>
      </c>
      <c r="F27" s="16"/>
      <c r="G27" s="15"/>
      <c r="H27" s="14"/>
      <c r="I27" s="15"/>
      <c r="J27" s="14"/>
      <c r="K27" s="15">
        <v>0</v>
      </c>
      <c r="L27" s="15">
        <v>699000</v>
      </c>
    </row>
    <row r="28" spans="1:12" x14ac:dyDescent="0.25">
      <c r="A28" t="s">
        <v>102</v>
      </c>
      <c r="B28" t="s">
        <v>31</v>
      </c>
      <c r="C28" s="21" t="s">
        <v>107</v>
      </c>
      <c r="D28" t="s">
        <v>107</v>
      </c>
      <c r="E28" s="18">
        <v>27400</v>
      </c>
      <c r="F28" s="16"/>
      <c r="G28" s="15"/>
      <c r="H28" s="14"/>
      <c r="I28" s="15"/>
      <c r="J28" s="14"/>
      <c r="K28" s="15">
        <v>0</v>
      </c>
      <c r="L28" s="15">
        <v>27400</v>
      </c>
    </row>
    <row r="29" spans="1:12" x14ac:dyDescent="0.25">
      <c r="A29" t="s">
        <v>102</v>
      </c>
      <c r="B29" t="s">
        <v>32</v>
      </c>
      <c r="C29" s="21" t="s">
        <v>107</v>
      </c>
      <c r="D29" t="s">
        <v>107</v>
      </c>
      <c r="E29" s="18">
        <v>119850</v>
      </c>
      <c r="F29" s="16"/>
      <c r="G29" s="15"/>
      <c r="H29" s="14"/>
      <c r="I29" s="15"/>
      <c r="J29" s="14"/>
      <c r="K29" s="15">
        <v>0</v>
      </c>
      <c r="L29" s="15">
        <v>119850</v>
      </c>
    </row>
    <row r="30" spans="1:12" x14ac:dyDescent="0.25">
      <c r="A30" t="s">
        <v>102</v>
      </c>
      <c r="B30" t="s">
        <v>25</v>
      </c>
      <c r="C30" s="21" t="s">
        <v>74</v>
      </c>
      <c r="D30" t="s">
        <v>70</v>
      </c>
      <c r="E30" s="18"/>
      <c r="F30" s="16">
        <v>9212.4599999999991</v>
      </c>
      <c r="G30" s="15"/>
      <c r="H30" s="14"/>
      <c r="I30" s="15"/>
      <c r="J30" s="14"/>
      <c r="K30" s="15">
        <v>9212.4599999999991</v>
      </c>
      <c r="L30" s="15">
        <v>-9212.4599999999991</v>
      </c>
    </row>
    <row r="31" spans="1:12" x14ac:dyDescent="0.25">
      <c r="A31" t="s">
        <v>102</v>
      </c>
      <c r="B31" t="s">
        <v>25</v>
      </c>
      <c r="C31" s="21" t="s">
        <v>78</v>
      </c>
      <c r="D31" t="s">
        <v>80</v>
      </c>
      <c r="E31" s="18"/>
      <c r="F31" s="16">
        <v>6687</v>
      </c>
      <c r="G31" s="15"/>
      <c r="H31" s="14"/>
      <c r="I31" s="15"/>
      <c r="J31" s="14"/>
      <c r="K31" s="15">
        <v>6687</v>
      </c>
      <c r="L31" s="15">
        <v>-6687</v>
      </c>
    </row>
    <row r="32" spans="1:12" x14ac:dyDescent="0.25">
      <c r="A32" t="s">
        <v>102</v>
      </c>
      <c r="B32" t="s">
        <v>25</v>
      </c>
      <c r="C32" s="21" t="s">
        <v>107</v>
      </c>
      <c r="D32" t="s">
        <v>107</v>
      </c>
      <c r="E32" s="18">
        <v>164100</v>
      </c>
      <c r="F32" s="16"/>
      <c r="G32" s="15"/>
      <c r="H32" s="14"/>
      <c r="I32" s="15"/>
      <c r="J32" s="14"/>
      <c r="K32" s="15">
        <v>0</v>
      </c>
      <c r="L32" s="15">
        <v>164100</v>
      </c>
    </row>
    <row r="33" spans="1:12" x14ac:dyDescent="0.25">
      <c r="A33" t="s">
        <v>102</v>
      </c>
      <c r="B33" t="s">
        <v>33</v>
      </c>
      <c r="C33" s="21" t="s">
        <v>107</v>
      </c>
      <c r="D33" t="s">
        <v>107</v>
      </c>
      <c r="E33" s="18">
        <v>220250</v>
      </c>
      <c r="F33" s="16"/>
      <c r="G33" s="15"/>
      <c r="H33" s="14"/>
      <c r="I33" s="15"/>
      <c r="J33" s="14"/>
      <c r="K33" s="15">
        <v>0</v>
      </c>
      <c r="L33" s="15">
        <v>220250</v>
      </c>
    </row>
    <row r="34" spans="1:12" x14ac:dyDescent="0.25">
      <c r="A34" t="s">
        <v>102</v>
      </c>
      <c r="B34" t="s">
        <v>34</v>
      </c>
      <c r="C34" s="21" t="s">
        <v>107</v>
      </c>
      <c r="D34" t="s">
        <v>107</v>
      </c>
      <c r="E34" s="18">
        <v>216450</v>
      </c>
      <c r="F34" s="16"/>
      <c r="G34" s="15"/>
      <c r="H34" s="14"/>
      <c r="I34" s="15"/>
      <c r="J34" s="14"/>
      <c r="K34" s="15">
        <v>0</v>
      </c>
      <c r="L34" s="15">
        <v>216450</v>
      </c>
    </row>
    <row r="35" spans="1:12" x14ac:dyDescent="0.25">
      <c r="A35" t="s">
        <v>102</v>
      </c>
      <c r="B35" t="s">
        <v>36</v>
      </c>
      <c r="C35" s="21" t="s">
        <v>107</v>
      </c>
      <c r="D35" t="s">
        <v>107</v>
      </c>
      <c r="E35" s="18">
        <v>90900</v>
      </c>
      <c r="F35" s="16"/>
      <c r="G35" s="15"/>
      <c r="H35" s="14"/>
      <c r="I35" s="15"/>
      <c r="J35" s="14"/>
      <c r="K35" s="15">
        <v>0</v>
      </c>
      <c r="L35" s="15">
        <v>90900</v>
      </c>
    </row>
    <row r="36" spans="1:12" x14ac:dyDescent="0.25">
      <c r="A36" t="s">
        <v>102</v>
      </c>
      <c r="B36" t="s">
        <v>35</v>
      </c>
      <c r="C36" s="21" t="s">
        <v>107</v>
      </c>
      <c r="D36" t="s">
        <v>107</v>
      </c>
      <c r="E36" s="18">
        <v>28000</v>
      </c>
      <c r="F36" s="16"/>
      <c r="G36" s="15"/>
      <c r="H36" s="14"/>
      <c r="I36" s="15"/>
      <c r="J36" s="14"/>
      <c r="K36" s="15">
        <v>0</v>
      </c>
      <c r="L36" s="15">
        <v>28000</v>
      </c>
    </row>
    <row r="37" spans="1:12" x14ac:dyDescent="0.25">
      <c r="A37" t="s">
        <v>102</v>
      </c>
      <c r="B37" t="s">
        <v>37</v>
      </c>
      <c r="C37" s="21" t="s">
        <v>107</v>
      </c>
      <c r="D37" t="s">
        <v>107</v>
      </c>
      <c r="E37" s="18">
        <v>212550</v>
      </c>
      <c r="F37" s="16"/>
      <c r="G37" s="15"/>
      <c r="H37" s="14"/>
      <c r="I37" s="15"/>
      <c r="J37" s="14"/>
      <c r="K37" s="15">
        <v>0</v>
      </c>
      <c r="L37" s="15">
        <v>212550</v>
      </c>
    </row>
    <row r="38" spans="1:12" x14ac:dyDescent="0.25">
      <c r="A38" t="s">
        <v>102</v>
      </c>
      <c r="B38" t="s">
        <v>37</v>
      </c>
      <c r="C38" s="21" t="s">
        <v>116</v>
      </c>
      <c r="D38" t="s">
        <v>122</v>
      </c>
      <c r="E38" s="18"/>
      <c r="F38" s="16">
        <v>7135</v>
      </c>
      <c r="G38" s="15"/>
      <c r="H38" s="14"/>
      <c r="I38" s="15"/>
      <c r="J38" s="14"/>
      <c r="K38" s="15">
        <v>7135</v>
      </c>
      <c r="L38" s="15">
        <v>-7135</v>
      </c>
    </row>
    <row r="39" spans="1:12" x14ac:dyDescent="0.25">
      <c r="A39" t="s">
        <v>102</v>
      </c>
      <c r="B39" t="s">
        <v>37</v>
      </c>
      <c r="C39" s="21" t="s">
        <v>116</v>
      </c>
      <c r="D39" t="s">
        <v>124</v>
      </c>
      <c r="E39" s="18"/>
      <c r="F39" s="16">
        <v>4168</v>
      </c>
      <c r="G39" s="15"/>
      <c r="H39" s="14"/>
      <c r="I39" s="15"/>
      <c r="J39" s="14"/>
      <c r="K39" s="15">
        <v>4168</v>
      </c>
      <c r="L39" s="15">
        <v>-4168</v>
      </c>
    </row>
    <row r="40" spans="1:12" x14ac:dyDescent="0.25">
      <c r="A40" t="s">
        <v>102</v>
      </c>
      <c r="B40" t="s">
        <v>37</v>
      </c>
      <c r="C40" s="21" t="s">
        <v>116</v>
      </c>
      <c r="D40" t="s">
        <v>125</v>
      </c>
      <c r="E40" s="18"/>
      <c r="F40" s="16">
        <v>2513</v>
      </c>
      <c r="G40" s="15"/>
      <c r="H40" s="14"/>
      <c r="I40" s="15"/>
      <c r="J40" s="14"/>
      <c r="K40" s="15">
        <v>2513</v>
      </c>
      <c r="L40" s="15">
        <v>-2513</v>
      </c>
    </row>
    <row r="41" spans="1:12" x14ac:dyDescent="0.25">
      <c r="A41" t="s">
        <v>102</v>
      </c>
      <c r="B41" t="s">
        <v>38</v>
      </c>
      <c r="C41" s="21" t="s">
        <v>107</v>
      </c>
      <c r="D41" t="s">
        <v>107</v>
      </c>
      <c r="E41" s="18">
        <v>241875</v>
      </c>
      <c r="F41" s="16"/>
      <c r="G41" s="15"/>
      <c r="H41" s="14"/>
      <c r="I41" s="15"/>
      <c r="J41" s="14"/>
      <c r="K41" s="15">
        <v>0</v>
      </c>
      <c r="L41" s="15">
        <v>241875</v>
      </c>
    </row>
    <row r="42" spans="1:12" x14ac:dyDescent="0.25">
      <c r="A42" t="s">
        <v>102</v>
      </c>
      <c r="B42" t="s">
        <v>72</v>
      </c>
      <c r="C42" s="21" t="s">
        <v>74</v>
      </c>
      <c r="D42" t="s">
        <v>73</v>
      </c>
      <c r="E42" s="18"/>
      <c r="F42" s="16">
        <v>14250</v>
      </c>
      <c r="G42" s="15"/>
      <c r="H42" s="14"/>
      <c r="I42" s="15"/>
      <c r="J42" s="14"/>
      <c r="K42" s="15">
        <v>14250</v>
      </c>
      <c r="L42" s="15">
        <v>-14250</v>
      </c>
    </row>
    <row r="43" spans="1:12" x14ac:dyDescent="0.25">
      <c r="A43" t="s">
        <v>102</v>
      </c>
      <c r="B43" t="s">
        <v>72</v>
      </c>
      <c r="C43" s="21" t="s">
        <v>78</v>
      </c>
      <c r="D43" t="s">
        <v>88</v>
      </c>
      <c r="E43" s="18"/>
      <c r="F43" s="16">
        <v>1612</v>
      </c>
      <c r="G43" s="15"/>
      <c r="H43" s="14"/>
      <c r="I43" s="15">
        <v>1612</v>
      </c>
      <c r="J43" s="14">
        <v>1</v>
      </c>
      <c r="K43" s="15">
        <v>0</v>
      </c>
      <c r="L43" s="15">
        <v>-1612</v>
      </c>
    </row>
    <row r="44" spans="1:12" x14ac:dyDescent="0.25">
      <c r="A44" t="s">
        <v>102</v>
      </c>
      <c r="B44" t="s">
        <v>72</v>
      </c>
      <c r="C44" s="21" t="s">
        <v>78</v>
      </c>
      <c r="D44" t="s">
        <v>87</v>
      </c>
      <c r="E44" s="18"/>
      <c r="F44" s="16">
        <v>11819</v>
      </c>
      <c r="G44" s="15"/>
      <c r="H44" s="14"/>
      <c r="I44" s="15"/>
      <c r="J44" s="14"/>
      <c r="K44" s="15">
        <v>11819</v>
      </c>
      <c r="L44" s="15">
        <v>-11819</v>
      </c>
    </row>
    <row r="45" spans="1:12" x14ac:dyDescent="0.25">
      <c r="A45" t="s">
        <v>102</v>
      </c>
      <c r="B45" t="s">
        <v>72</v>
      </c>
      <c r="C45" s="21" t="s">
        <v>78</v>
      </c>
      <c r="D45" t="s">
        <v>86</v>
      </c>
      <c r="E45" s="18"/>
      <c r="F45" s="16">
        <v>7425</v>
      </c>
      <c r="G45" s="15"/>
      <c r="H45" s="14"/>
      <c r="I45" s="15">
        <v>7425</v>
      </c>
      <c r="J45" s="14">
        <v>1</v>
      </c>
      <c r="K45" s="15">
        <v>0</v>
      </c>
      <c r="L45" s="15">
        <v>-7425</v>
      </c>
    </row>
    <row r="46" spans="1:12" x14ac:dyDescent="0.25">
      <c r="A46" t="s">
        <v>102</v>
      </c>
      <c r="B46" t="s">
        <v>72</v>
      </c>
      <c r="C46" s="21" t="s">
        <v>107</v>
      </c>
      <c r="D46" t="s">
        <v>107</v>
      </c>
      <c r="E46" s="18">
        <v>87900</v>
      </c>
      <c r="F46" s="16"/>
      <c r="G46" s="15"/>
      <c r="H46" s="14"/>
      <c r="I46" s="15"/>
      <c r="J46" s="14"/>
      <c r="K46" s="15">
        <v>0</v>
      </c>
      <c r="L46" s="15">
        <v>87900</v>
      </c>
    </row>
    <row r="47" spans="1:12" x14ac:dyDescent="0.25">
      <c r="A47" t="s">
        <v>102</v>
      </c>
      <c r="B47" t="s">
        <v>39</v>
      </c>
      <c r="C47" s="21" t="s">
        <v>78</v>
      </c>
      <c r="D47" t="s">
        <v>79</v>
      </c>
      <c r="E47" s="18"/>
      <c r="F47" s="16">
        <v>1600</v>
      </c>
      <c r="G47" s="15"/>
      <c r="H47" s="14"/>
      <c r="I47" s="15"/>
      <c r="J47" s="14"/>
      <c r="K47" s="15">
        <v>1600</v>
      </c>
      <c r="L47" s="15">
        <v>-1600</v>
      </c>
    </row>
    <row r="48" spans="1:12" x14ac:dyDescent="0.25">
      <c r="A48" t="s">
        <v>102</v>
      </c>
      <c r="B48" t="s">
        <v>39</v>
      </c>
      <c r="C48" s="21" t="s">
        <v>107</v>
      </c>
      <c r="D48" t="s">
        <v>107</v>
      </c>
      <c r="E48" s="18">
        <v>44600</v>
      </c>
      <c r="F48" s="16"/>
      <c r="G48" s="15"/>
      <c r="H48" s="14"/>
      <c r="I48" s="15"/>
      <c r="J48" s="14"/>
      <c r="K48" s="15">
        <v>0</v>
      </c>
      <c r="L48" s="15">
        <v>44600</v>
      </c>
    </row>
    <row r="49" spans="1:12" x14ac:dyDescent="0.25">
      <c r="A49" t="s">
        <v>102</v>
      </c>
      <c r="B49" t="s">
        <v>39</v>
      </c>
      <c r="C49" s="21" t="s">
        <v>116</v>
      </c>
      <c r="D49" t="s">
        <v>114</v>
      </c>
      <c r="E49" s="18"/>
      <c r="F49" s="16">
        <v>2397</v>
      </c>
      <c r="G49" s="15"/>
      <c r="H49" s="14"/>
      <c r="I49" s="15"/>
      <c r="J49" s="14"/>
      <c r="K49" s="15">
        <v>2397</v>
      </c>
      <c r="L49" s="15">
        <v>-2397</v>
      </c>
    </row>
    <row r="50" spans="1:12" x14ac:dyDescent="0.25">
      <c r="A50" t="s">
        <v>102</v>
      </c>
      <c r="B50" t="s">
        <v>28</v>
      </c>
      <c r="C50" s="21" t="s">
        <v>107</v>
      </c>
      <c r="D50" t="s">
        <v>107</v>
      </c>
      <c r="E50" s="18">
        <v>197550</v>
      </c>
      <c r="F50" s="16"/>
      <c r="G50" s="15"/>
      <c r="H50" s="14"/>
      <c r="I50" s="15"/>
      <c r="J50" s="14"/>
      <c r="K50" s="15">
        <v>0</v>
      </c>
      <c r="L50" s="15">
        <v>197550</v>
      </c>
    </row>
    <row r="51" spans="1:12" x14ac:dyDescent="0.25">
      <c r="A51" t="s">
        <v>102</v>
      </c>
      <c r="B51" t="s">
        <v>67</v>
      </c>
      <c r="C51" s="21" t="s">
        <v>107</v>
      </c>
      <c r="D51" t="s">
        <v>107</v>
      </c>
      <c r="E51" s="18">
        <v>49200</v>
      </c>
      <c r="F51" s="16"/>
      <c r="G51" s="15"/>
      <c r="H51" s="14"/>
      <c r="I51" s="15"/>
      <c r="J51" s="14"/>
      <c r="K51" s="15">
        <v>0</v>
      </c>
      <c r="L51" s="15">
        <v>49200</v>
      </c>
    </row>
    <row r="52" spans="1:12" x14ac:dyDescent="0.25">
      <c r="A52" t="s">
        <v>102</v>
      </c>
      <c r="B52" t="s">
        <v>40</v>
      </c>
      <c r="C52" s="21" t="s">
        <v>107</v>
      </c>
      <c r="D52" t="s">
        <v>107</v>
      </c>
      <c r="E52" s="18">
        <v>556200</v>
      </c>
      <c r="F52" s="16"/>
      <c r="G52" s="15"/>
      <c r="H52" s="14"/>
      <c r="I52" s="15"/>
      <c r="J52" s="14"/>
      <c r="K52" s="15">
        <v>0</v>
      </c>
      <c r="L52" s="15">
        <v>556200</v>
      </c>
    </row>
    <row r="53" spans="1:12" x14ac:dyDescent="0.25">
      <c r="A53" t="s">
        <v>102</v>
      </c>
      <c r="B53" t="s">
        <v>41</v>
      </c>
      <c r="C53" s="21" t="s">
        <v>107</v>
      </c>
      <c r="D53" t="s">
        <v>107</v>
      </c>
      <c r="E53" s="18">
        <v>378400</v>
      </c>
      <c r="F53" s="16"/>
      <c r="G53" s="15"/>
      <c r="H53" s="14"/>
      <c r="I53" s="15"/>
      <c r="J53" s="14"/>
      <c r="K53" s="15">
        <v>0</v>
      </c>
      <c r="L53" s="15">
        <v>378400</v>
      </c>
    </row>
    <row r="54" spans="1:12" x14ac:dyDescent="0.25">
      <c r="A54" t="s">
        <v>102</v>
      </c>
      <c r="B54" t="s">
        <v>26</v>
      </c>
      <c r="C54" s="21" t="s">
        <v>107</v>
      </c>
      <c r="D54" t="s">
        <v>107</v>
      </c>
      <c r="E54" s="18">
        <v>258250</v>
      </c>
      <c r="F54" s="16"/>
      <c r="G54" s="15"/>
      <c r="H54" s="14"/>
      <c r="I54" s="15"/>
      <c r="J54" s="14"/>
      <c r="K54" s="15">
        <v>0</v>
      </c>
      <c r="L54" s="15">
        <v>258250</v>
      </c>
    </row>
    <row r="55" spans="1:12" x14ac:dyDescent="0.25">
      <c r="A55" t="s">
        <v>102</v>
      </c>
      <c r="B55" t="s">
        <v>42</v>
      </c>
      <c r="C55" s="21" t="s">
        <v>107</v>
      </c>
      <c r="D55" t="s">
        <v>107</v>
      </c>
      <c r="E55" s="18">
        <v>208200</v>
      </c>
      <c r="F55" s="16"/>
      <c r="G55" s="15"/>
      <c r="H55" s="14"/>
      <c r="I55" s="15"/>
      <c r="J55" s="14"/>
      <c r="K55" s="15">
        <v>0</v>
      </c>
      <c r="L55" s="15">
        <v>208200</v>
      </c>
    </row>
    <row r="56" spans="1:12" x14ac:dyDescent="0.25">
      <c r="A56" t="s">
        <v>102</v>
      </c>
      <c r="B56" t="s">
        <v>43</v>
      </c>
      <c r="C56" s="21" t="s">
        <v>107</v>
      </c>
      <c r="D56" t="s">
        <v>107</v>
      </c>
      <c r="E56" s="18">
        <v>228000</v>
      </c>
      <c r="F56" s="16"/>
      <c r="G56" s="15"/>
      <c r="H56" s="14"/>
      <c r="I56" s="15"/>
      <c r="J56" s="14"/>
      <c r="K56" s="15">
        <v>0</v>
      </c>
      <c r="L56" s="15">
        <v>228000</v>
      </c>
    </row>
    <row r="57" spans="1:12" x14ac:dyDescent="0.25">
      <c r="A57" t="s">
        <v>102</v>
      </c>
      <c r="B57" t="s">
        <v>27</v>
      </c>
      <c r="C57" s="21" t="s">
        <v>107</v>
      </c>
      <c r="D57" t="s">
        <v>107</v>
      </c>
      <c r="E57" s="18">
        <v>1124880</v>
      </c>
      <c r="F57" s="16"/>
      <c r="G57" s="15"/>
      <c r="H57" s="14"/>
      <c r="I57" s="15"/>
      <c r="J57" s="14"/>
      <c r="K57" s="15">
        <v>0</v>
      </c>
      <c r="L57" s="15">
        <v>1124880</v>
      </c>
    </row>
    <row r="58" spans="1:12" x14ac:dyDescent="0.25">
      <c r="A58" t="s">
        <v>102</v>
      </c>
      <c r="B58" t="s">
        <v>27</v>
      </c>
      <c r="C58" s="21" t="s">
        <v>116</v>
      </c>
      <c r="D58" t="s">
        <v>126</v>
      </c>
      <c r="E58" s="18"/>
      <c r="F58" s="16">
        <v>22185</v>
      </c>
      <c r="G58" s="15"/>
      <c r="H58" s="14"/>
      <c r="I58" s="15"/>
      <c r="J58" s="14"/>
      <c r="K58" s="15">
        <v>22185</v>
      </c>
      <c r="L58" s="15">
        <v>-22185</v>
      </c>
    </row>
    <row r="59" spans="1:12" x14ac:dyDescent="0.25">
      <c r="A59" t="s">
        <v>102</v>
      </c>
      <c r="B59" t="s">
        <v>44</v>
      </c>
      <c r="C59" s="21" t="s">
        <v>107</v>
      </c>
      <c r="D59" t="s">
        <v>107</v>
      </c>
      <c r="E59" s="18">
        <v>65000</v>
      </c>
      <c r="F59" s="16"/>
      <c r="G59" s="15"/>
      <c r="H59" s="14"/>
      <c r="I59" s="15"/>
      <c r="J59" s="14"/>
      <c r="K59" s="15">
        <v>0</v>
      </c>
      <c r="L59" s="15">
        <v>65000</v>
      </c>
    </row>
    <row r="60" spans="1:12" x14ac:dyDescent="0.25">
      <c r="A60" t="s">
        <v>102</v>
      </c>
      <c r="B60" t="s">
        <v>45</v>
      </c>
      <c r="C60" s="21" t="s">
        <v>107</v>
      </c>
      <c r="D60" t="s">
        <v>107</v>
      </c>
      <c r="E60" s="18">
        <v>81300</v>
      </c>
      <c r="F60" s="16"/>
      <c r="G60" s="15"/>
      <c r="H60" s="14"/>
      <c r="I60" s="15"/>
      <c r="J60" s="14"/>
      <c r="K60" s="15">
        <v>0</v>
      </c>
      <c r="L60" s="15">
        <v>81300</v>
      </c>
    </row>
    <row r="61" spans="1:12" x14ac:dyDescent="0.25">
      <c r="A61" t="s">
        <v>102</v>
      </c>
      <c r="B61" t="s">
        <v>47</v>
      </c>
      <c r="C61" s="21" t="s">
        <v>107</v>
      </c>
      <c r="D61" t="s">
        <v>107</v>
      </c>
      <c r="E61" s="18">
        <v>115500</v>
      </c>
      <c r="F61" s="16"/>
      <c r="G61" s="15"/>
      <c r="H61" s="14"/>
      <c r="I61" s="15"/>
      <c r="J61" s="14"/>
      <c r="K61" s="15">
        <v>0</v>
      </c>
      <c r="L61" s="15">
        <v>115500</v>
      </c>
    </row>
    <row r="62" spans="1:12" x14ac:dyDescent="0.25">
      <c r="A62" t="s">
        <v>102</v>
      </c>
      <c r="B62" t="s">
        <v>46</v>
      </c>
      <c r="C62" s="21" t="s">
        <v>107</v>
      </c>
      <c r="D62" t="s">
        <v>107</v>
      </c>
      <c r="E62" s="18">
        <v>325750</v>
      </c>
      <c r="F62" s="16"/>
      <c r="G62" s="15"/>
      <c r="H62" s="14"/>
      <c r="I62" s="15"/>
      <c r="J62" s="14"/>
      <c r="K62" s="15">
        <v>0</v>
      </c>
      <c r="L62" s="15">
        <v>325750</v>
      </c>
    </row>
    <row r="63" spans="1:12" x14ac:dyDescent="0.25">
      <c r="A63" t="s">
        <v>102</v>
      </c>
      <c r="B63" t="s">
        <v>48</v>
      </c>
      <c r="C63" s="21" t="s">
        <v>107</v>
      </c>
      <c r="D63" t="s">
        <v>107</v>
      </c>
      <c r="E63" s="18">
        <v>420800</v>
      </c>
      <c r="F63" s="16"/>
      <c r="G63" s="15"/>
      <c r="H63" s="14"/>
      <c r="I63" s="15"/>
      <c r="J63" s="14"/>
      <c r="K63" s="15">
        <v>0</v>
      </c>
      <c r="L63" s="15">
        <v>420800</v>
      </c>
    </row>
    <row r="64" spans="1:12" x14ac:dyDescent="0.25">
      <c r="A64" t="s">
        <v>102</v>
      </c>
      <c r="B64" t="s">
        <v>48</v>
      </c>
      <c r="C64" s="21" t="s">
        <v>116</v>
      </c>
      <c r="D64" t="s">
        <v>115</v>
      </c>
      <c r="E64" s="18"/>
      <c r="F64" s="16">
        <v>16149</v>
      </c>
      <c r="G64" s="15"/>
      <c r="H64" s="14"/>
      <c r="I64" s="15"/>
      <c r="J64" s="14"/>
      <c r="K64" s="15">
        <v>16149</v>
      </c>
      <c r="L64" s="15">
        <v>-16149</v>
      </c>
    </row>
    <row r="65" spans="1:12" x14ac:dyDescent="0.25">
      <c r="A65" t="s">
        <v>102</v>
      </c>
      <c r="B65" t="s">
        <v>49</v>
      </c>
      <c r="C65" s="21" t="s">
        <v>107</v>
      </c>
      <c r="D65" t="s">
        <v>107</v>
      </c>
      <c r="E65" s="18">
        <v>42800</v>
      </c>
      <c r="F65" s="16"/>
      <c r="G65" s="15"/>
      <c r="H65" s="14"/>
      <c r="I65" s="15"/>
      <c r="J65" s="14"/>
      <c r="K65" s="15">
        <v>0</v>
      </c>
      <c r="L65" s="15">
        <v>42800</v>
      </c>
    </row>
    <row r="66" spans="1:12" x14ac:dyDescent="0.25">
      <c r="A66" t="s">
        <v>102</v>
      </c>
      <c r="B66" t="s">
        <v>50</v>
      </c>
      <c r="C66" s="21" t="s">
        <v>107</v>
      </c>
      <c r="D66" t="s">
        <v>107</v>
      </c>
      <c r="E66" s="18">
        <v>178350</v>
      </c>
      <c r="F66" s="16"/>
      <c r="G66" s="15"/>
      <c r="H66" s="14"/>
      <c r="I66" s="15"/>
      <c r="J66" s="14"/>
      <c r="K66" s="15">
        <v>0</v>
      </c>
      <c r="L66" s="15">
        <v>178350</v>
      </c>
    </row>
    <row r="67" spans="1:12" x14ac:dyDescent="0.25">
      <c r="A67" t="s">
        <v>102</v>
      </c>
      <c r="B67" t="s">
        <v>50</v>
      </c>
      <c r="C67" s="21" t="s">
        <v>116</v>
      </c>
      <c r="D67" t="s">
        <v>121</v>
      </c>
      <c r="E67" s="18"/>
      <c r="F67" s="16">
        <v>2379</v>
      </c>
      <c r="G67" s="15"/>
      <c r="H67" s="14"/>
      <c r="I67" s="15"/>
      <c r="J67" s="14"/>
      <c r="K67" s="15">
        <v>2379</v>
      </c>
      <c r="L67" s="15">
        <v>-2379</v>
      </c>
    </row>
    <row r="68" spans="1:12" x14ac:dyDescent="0.25">
      <c r="A68" t="s">
        <v>102</v>
      </c>
      <c r="B68" t="s">
        <v>50</v>
      </c>
      <c r="C68" s="21" t="s">
        <v>116</v>
      </c>
      <c r="D68" t="s">
        <v>120</v>
      </c>
      <c r="E68" s="18"/>
      <c r="F68" s="16">
        <v>10836</v>
      </c>
      <c r="G68" s="15"/>
      <c r="H68" s="14"/>
      <c r="I68" s="15"/>
      <c r="J68" s="14"/>
      <c r="K68" s="15">
        <v>10836</v>
      </c>
      <c r="L68" s="15">
        <v>-10836</v>
      </c>
    </row>
    <row r="69" spans="1:12" x14ac:dyDescent="0.25">
      <c r="A69" t="s">
        <v>102</v>
      </c>
      <c r="B69" t="s">
        <v>51</v>
      </c>
      <c r="C69" s="21" t="s">
        <v>78</v>
      </c>
      <c r="D69" t="s">
        <v>81</v>
      </c>
      <c r="E69" s="18"/>
      <c r="F69" s="16">
        <v>1666</v>
      </c>
      <c r="G69" s="15"/>
      <c r="H69" s="14"/>
      <c r="I69" s="15"/>
      <c r="J69" s="14"/>
      <c r="K69" s="15">
        <v>1666</v>
      </c>
      <c r="L69" s="15">
        <v>-1666</v>
      </c>
    </row>
    <row r="70" spans="1:12" x14ac:dyDescent="0.25">
      <c r="A70" t="s">
        <v>102</v>
      </c>
      <c r="B70" t="s">
        <v>51</v>
      </c>
      <c r="C70" s="21" t="s">
        <v>78</v>
      </c>
      <c r="D70" t="s">
        <v>82</v>
      </c>
      <c r="E70" s="18"/>
      <c r="F70" s="16">
        <v>1137</v>
      </c>
      <c r="G70" s="15"/>
      <c r="H70" s="14"/>
      <c r="I70" s="15"/>
      <c r="J70" s="14"/>
      <c r="K70" s="15">
        <v>1137</v>
      </c>
      <c r="L70" s="15">
        <v>-1137</v>
      </c>
    </row>
    <row r="71" spans="1:12" x14ac:dyDescent="0.25">
      <c r="A71" t="s">
        <v>102</v>
      </c>
      <c r="B71" t="s">
        <v>51</v>
      </c>
      <c r="C71" s="21" t="s">
        <v>107</v>
      </c>
      <c r="D71" t="s">
        <v>107</v>
      </c>
      <c r="E71" s="18">
        <v>87000</v>
      </c>
      <c r="F71" s="16"/>
      <c r="G71" s="15"/>
      <c r="H71" s="14"/>
      <c r="I71" s="15"/>
      <c r="J71" s="14"/>
      <c r="K71" s="15">
        <v>0</v>
      </c>
      <c r="L71" s="15">
        <v>87000</v>
      </c>
    </row>
    <row r="72" spans="1:12" x14ac:dyDescent="0.25">
      <c r="A72" t="s">
        <v>102</v>
      </c>
      <c r="B72" t="s">
        <v>51</v>
      </c>
      <c r="C72" s="21" t="s">
        <v>116</v>
      </c>
      <c r="D72" t="s">
        <v>127</v>
      </c>
      <c r="E72" s="18"/>
      <c r="F72" s="16">
        <v>1522</v>
      </c>
      <c r="G72" s="15"/>
      <c r="H72" s="14"/>
      <c r="I72" s="15"/>
      <c r="J72" s="14"/>
      <c r="K72" s="15">
        <v>1522</v>
      </c>
      <c r="L72" s="15">
        <v>-1522</v>
      </c>
    </row>
    <row r="73" spans="1:12" x14ac:dyDescent="0.25">
      <c r="A73" t="s">
        <v>102</v>
      </c>
      <c r="B73" t="s">
        <v>57</v>
      </c>
      <c r="C73" s="21" t="s">
        <v>107</v>
      </c>
      <c r="D73" t="s">
        <v>107</v>
      </c>
      <c r="E73" s="18">
        <v>261750</v>
      </c>
      <c r="F73" s="16"/>
      <c r="G73" s="15"/>
      <c r="H73" s="14"/>
      <c r="I73" s="15"/>
      <c r="J73" s="14"/>
      <c r="K73" s="15">
        <v>0</v>
      </c>
      <c r="L73" s="15">
        <v>261750</v>
      </c>
    </row>
    <row r="74" spans="1:12" x14ac:dyDescent="0.25">
      <c r="A74" t="s">
        <v>102</v>
      </c>
      <c r="B74" t="s">
        <v>58</v>
      </c>
      <c r="C74" s="21" t="s">
        <v>107</v>
      </c>
      <c r="D74" t="s">
        <v>107</v>
      </c>
      <c r="E74" s="18">
        <v>88000</v>
      </c>
      <c r="F74" s="16"/>
      <c r="G74" s="15"/>
      <c r="H74" s="14"/>
      <c r="I74" s="15"/>
      <c r="J74" s="14"/>
      <c r="K74" s="15">
        <v>0</v>
      </c>
      <c r="L74" s="15">
        <v>88000</v>
      </c>
    </row>
    <row r="75" spans="1:12" x14ac:dyDescent="0.25">
      <c r="A75" t="s">
        <v>102</v>
      </c>
      <c r="B75" t="s">
        <v>59</v>
      </c>
      <c r="C75" s="21" t="s">
        <v>107</v>
      </c>
      <c r="D75" t="s">
        <v>107</v>
      </c>
      <c r="E75" s="18">
        <v>134550</v>
      </c>
      <c r="F75" s="16"/>
      <c r="G75" s="15"/>
      <c r="H75" s="14"/>
      <c r="I75" s="15"/>
      <c r="J75" s="14"/>
      <c r="K75" s="15">
        <v>0</v>
      </c>
      <c r="L75" s="15">
        <v>134550</v>
      </c>
    </row>
    <row r="76" spans="1:12" x14ac:dyDescent="0.25">
      <c r="A76" t="s">
        <v>102</v>
      </c>
      <c r="B76" t="s">
        <v>52</v>
      </c>
      <c r="C76" s="21" t="s">
        <v>107</v>
      </c>
      <c r="D76" t="s">
        <v>107</v>
      </c>
      <c r="E76" s="18">
        <v>133800</v>
      </c>
      <c r="F76" s="16"/>
      <c r="G76" s="15"/>
      <c r="H76" s="14"/>
      <c r="I76" s="15"/>
      <c r="J76" s="14"/>
      <c r="K76" s="15">
        <v>0</v>
      </c>
      <c r="L76" s="15">
        <v>133800</v>
      </c>
    </row>
    <row r="77" spans="1:12" x14ac:dyDescent="0.25">
      <c r="A77" t="s">
        <v>102</v>
      </c>
      <c r="B77" t="s">
        <v>52</v>
      </c>
      <c r="C77" s="21" t="s">
        <v>116</v>
      </c>
      <c r="D77" t="s">
        <v>131</v>
      </c>
      <c r="E77" s="18"/>
      <c r="F77" s="16">
        <v>6955</v>
      </c>
      <c r="G77" s="15"/>
      <c r="H77" s="14"/>
      <c r="I77" s="15"/>
      <c r="J77" s="14"/>
      <c r="K77" s="15">
        <v>6955</v>
      </c>
      <c r="L77" s="15">
        <v>-6955</v>
      </c>
    </row>
    <row r="78" spans="1:12" x14ac:dyDescent="0.25">
      <c r="A78" t="s">
        <v>102</v>
      </c>
      <c r="B78" t="s">
        <v>68</v>
      </c>
      <c r="C78" s="21" t="s">
        <v>107</v>
      </c>
      <c r="D78" t="s">
        <v>107</v>
      </c>
      <c r="E78" s="18">
        <v>79400</v>
      </c>
      <c r="F78" s="16"/>
      <c r="G78" s="15"/>
      <c r="H78" s="14"/>
      <c r="I78" s="15"/>
      <c r="J78" s="14"/>
      <c r="K78" s="15">
        <v>0</v>
      </c>
      <c r="L78" s="15">
        <v>79400</v>
      </c>
    </row>
    <row r="79" spans="1:12" x14ac:dyDescent="0.25">
      <c r="A79" t="s">
        <v>102</v>
      </c>
      <c r="B79" t="s">
        <v>60</v>
      </c>
      <c r="C79" s="21" t="s">
        <v>107</v>
      </c>
      <c r="D79" t="s">
        <v>107</v>
      </c>
      <c r="E79" s="18">
        <v>25800</v>
      </c>
      <c r="F79" s="16"/>
      <c r="G79" s="15"/>
      <c r="H79" s="14"/>
      <c r="I79" s="15"/>
      <c r="J79" s="14"/>
      <c r="K79" s="15">
        <v>0</v>
      </c>
      <c r="L79" s="15">
        <v>25800</v>
      </c>
    </row>
    <row r="80" spans="1:12" x14ac:dyDescent="0.25">
      <c r="A80" t="s">
        <v>102</v>
      </c>
      <c r="B80" t="s">
        <v>53</v>
      </c>
      <c r="C80" s="21" t="s">
        <v>74</v>
      </c>
      <c r="D80" t="s">
        <v>71</v>
      </c>
      <c r="E80" s="18"/>
      <c r="F80" s="16">
        <v>1256.23</v>
      </c>
      <c r="G80" s="15"/>
      <c r="H80" s="14"/>
      <c r="I80" s="15"/>
      <c r="J80" s="14"/>
      <c r="K80" s="15">
        <v>1256.23</v>
      </c>
      <c r="L80" s="15">
        <v>-1256.23</v>
      </c>
    </row>
    <row r="81" spans="1:12" x14ac:dyDescent="0.25">
      <c r="A81" t="s">
        <v>102</v>
      </c>
      <c r="B81" t="s">
        <v>53</v>
      </c>
      <c r="C81" s="21" t="s">
        <v>78</v>
      </c>
      <c r="D81" t="s">
        <v>83</v>
      </c>
      <c r="E81" s="18"/>
      <c r="F81" s="16">
        <v>3328</v>
      </c>
      <c r="G81" s="15"/>
      <c r="H81" s="14"/>
      <c r="I81" s="15"/>
      <c r="J81" s="14"/>
      <c r="K81" s="15">
        <v>3328</v>
      </c>
      <c r="L81" s="15">
        <v>-3328</v>
      </c>
    </row>
    <row r="82" spans="1:12" x14ac:dyDescent="0.25">
      <c r="A82" t="s">
        <v>102</v>
      </c>
      <c r="B82" t="s">
        <v>53</v>
      </c>
      <c r="C82" s="21" t="s">
        <v>107</v>
      </c>
      <c r="D82" t="s">
        <v>107</v>
      </c>
      <c r="E82" s="18">
        <v>83800</v>
      </c>
      <c r="F82" s="16"/>
      <c r="G82" s="15"/>
      <c r="H82" s="14"/>
      <c r="I82" s="15"/>
      <c r="J82" s="14"/>
      <c r="K82" s="15">
        <v>0</v>
      </c>
      <c r="L82" s="15">
        <v>83800</v>
      </c>
    </row>
    <row r="83" spans="1:12" x14ac:dyDescent="0.25">
      <c r="A83" t="s">
        <v>102</v>
      </c>
      <c r="B83" t="s">
        <v>54</v>
      </c>
      <c r="C83" s="21" t="s">
        <v>107</v>
      </c>
      <c r="D83" t="s">
        <v>107</v>
      </c>
      <c r="E83" s="18">
        <v>148650</v>
      </c>
      <c r="F83" s="16"/>
      <c r="G83" s="15"/>
      <c r="H83" s="14"/>
      <c r="I83" s="15"/>
      <c r="J83" s="14"/>
      <c r="K83" s="15">
        <v>0</v>
      </c>
      <c r="L83" s="15">
        <v>148650</v>
      </c>
    </row>
    <row r="84" spans="1:12" x14ac:dyDescent="0.25">
      <c r="A84" t="s">
        <v>102</v>
      </c>
      <c r="B84" t="s">
        <v>55</v>
      </c>
      <c r="C84" s="21" t="s">
        <v>107</v>
      </c>
      <c r="D84" t="s">
        <v>107</v>
      </c>
      <c r="E84" s="18">
        <v>193500</v>
      </c>
      <c r="F84" s="16"/>
      <c r="G84" s="15"/>
      <c r="H84" s="14"/>
      <c r="I84" s="15"/>
      <c r="J84" s="14"/>
      <c r="K84" s="15">
        <v>0</v>
      </c>
      <c r="L84" s="15">
        <v>193500</v>
      </c>
    </row>
    <row r="85" spans="1:12" x14ac:dyDescent="0.25">
      <c r="A85" t="s">
        <v>102</v>
      </c>
      <c r="B85" t="s">
        <v>56</v>
      </c>
      <c r="C85" s="21" t="s">
        <v>107</v>
      </c>
      <c r="D85" t="s">
        <v>107</v>
      </c>
      <c r="E85" s="18">
        <v>138000</v>
      </c>
      <c r="F85" s="16"/>
      <c r="G85" s="15"/>
      <c r="H85" s="14"/>
      <c r="I85" s="15"/>
      <c r="J85" s="14"/>
      <c r="K85" s="15">
        <v>0</v>
      </c>
      <c r="L85" s="15">
        <v>138000</v>
      </c>
    </row>
    <row r="86" spans="1:12" x14ac:dyDescent="0.25">
      <c r="A86" t="s">
        <v>102</v>
      </c>
      <c r="B86" t="s">
        <v>61</v>
      </c>
      <c r="C86" s="21" t="s">
        <v>107</v>
      </c>
      <c r="D86" t="s">
        <v>107</v>
      </c>
      <c r="E86" s="18">
        <v>99400</v>
      </c>
      <c r="F86" s="16"/>
      <c r="G86" s="15"/>
      <c r="H86" s="14"/>
      <c r="I86" s="15"/>
      <c r="J86" s="14"/>
      <c r="K86" s="15">
        <v>0</v>
      </c>
      <c r="L86" s="15">
        <v>99400</v>
      </c>
    </row>
    <row r="87" spans="1:12" x14ac:dyDescent="0.25">
      <c r="A87" t="s">
        <v>102</v>
      </c>
      <c r="B87" t="s">
        <v>62</v>
      </c>
      <c r="C87" s="21" t="s">
        <v>78</v>
      </c>
      <c r="D87" t="s">
        <v>84</v>
      </c>
      <c r="E87" s="18"/>
      <c r="F87" s="16">
        <v>4464</v>
      </c>
      <c r="G87" s="15"/>
      <c r="H87" s="14"/>
      <c r="I87" s="15"/>
      <c r="J87" s="14"/>
      <c r="K87" s="15">
        <v>4464</v>
      </c>
      <c r="L87" s="15">
        <v>-4464</v>
      </c>
    </row>
    <row r="88" spans="1:12" x14ac:dyDescent="0.25">
      <c r="A88" t="s">
        <v>102</v>
      </c>
      <c r="B88" t="s">
        <v>62</v>
      </c>
      <c r="C88" s="21" t="s">
        <v>78</v>
      </c>
      <c r="D88" t="s">
        <v>85</v>
      </c>
      <c r="E88" s="18"/>
      <c r="F88" s="16">
        <v>2642</v>
      </c>
      <c r="G88" s="15"/>
      <c r="H88" s="14"/>
      <c r="I88" s="15"/>
      <c r="J88" s="14"/>
      <c r="K88" s="15">
        <v>2642</v>
      </c>
      <c r="L88" s="15">
        <v>-2642</v>
      </c>
    </row>
    <row r="89" spans="1:12" x14ac:dyDescent="0.25">
      <c r="A89" t="s">
        <v>102</v>
      </c>
      <c r="B89" t="s">
        <v>62</v>
      </c>
      <c r="C89" s="21" t="s">
        <v>107</v>
      </c>
      <c r="D89" t="s">
        <v>107</v>
      </c>
      <c r="E89" s="18">
        <v>137250</v>
      </c>
      <c r="F89" s="16"/>
      <c r="G89" s="15"/>
      <c r="H89" s="14"/>
      <c r="I89" s="15"/>
      <c r="J89" s="14"/>
      <c r="K89" s="15">
        <v>0</v>
      </c>
      <c r="L89" s="15">
        <v>137250</v>
      </c>
    </row>
    <row r="90" spans="1:12" x14ac:dyDescent="0.25">
      <c r="A90" t="s">
        <v>102</v>
      </c>
      <c r="B90" t="s">
        <v>63</v>
      </c>
      <c r="C90" s="21" t="s">
        <v>107</v>
      </c>
      <c r="D90" t="s">
        <v>107</v>
      </c>
      <c r="E90" s="18">
        <v>189500</v>
      </c>
      <c r="F90" s="16"/>
      <c r="G90" s="15"/>
      <c r="H90" s="14"/>
      <c r="I90" s="15"/>
      <c r="J90" s="14"/>
      <c r="K90" s="15">
        <v>0</v>
      </c>
      <c r="L90" s="15">
        <v>189500</v>
      </c>
    </row>
    <row r="91" spans="1:12" x14ac:dyDescent="0.25">
      <c r="A91" t="s">
        <v>102</v>
      </c>
      <c r="B91" t="s">
        <v>64</v>
      </c>
      <c r="C91" s="21" t="s">
        <v>107</v>
      </c>
      <c r="D91" t="s">
        <v>107</v>
      </c>
      <c r="E91" s="18">
        <v>804180</v>
      </c>
      <c r="F91" s="16"/>
      <c r="G91" s="15"/>
      <c r="H91" s="14"/>
      <c r="I91" s="15"/>
      <c r="J91" s="14"/>
      <c r="K91" s="15">
        <v>0</v>
      </c>
      <c r="L91" s="15">
        <v>804180</v>
      </c>
    </row>
    <row r="92" spans="1:12" x14ac:dyDescent="0.25">
      <c r="A92" t="s">
        <v>102</v>
      </c>
      <c r="B92" t="s">
        <v>75</v>
      </c>
      <c r="C92" s="21" t="s">
        <v>74</v>
      </c>
      <c r="D92" t="s">
        <v>76</v>
      </c>
      <c r="E92" s="18"/>
      <c r="F92" s="16">
        <v>3548</v>
      </c>
      <c r="G92" s="15"/>
      <c r="H92" s="14"/>
      <c r="I92" s="15"/>
      <c r="J92" s="14"/>
      <c r="K92" s="15">
        <v>3548</v>
      </c>
      <c r="L92" s="15">
        <v>-3548</v>
      </c>
    </row>
    <row r="93" spans="1:12" x14ac:dyDescent="0.25">
      <c r="A93" t="s">
        <v>102</v>
      </c>
      <c r="B93" t="s">
        <v>75</v>
      </c>
      <c r="C93" s="21" t="s">
        <v>74</v>
      </c>
      <c r="D93" t="s">
        <v>77</v>
      </c>
      <c r="E93" s="18"/>
      <c r="F93" s="16">
        <v>8866</v>
      </c>
      <c r="G93" s="15"/>
      <c r="H93" s="14"/>
      <c r="I93" s="15"/>
      <c r="J93" s="14"/>
      <c r="K93" s="15">
        <v>8866</v>
      </c>
      <c r="L93" s="15">
        <v>-8866</v>
      </c>
    </row>
    <row r="94" spans="1:12" x14ac:dyDescent="0.25">
      <c r="A94" t="s">
        <v>102</v>
      </c>
      <c r="B94" t="s">
        <v>75</v>
      </c>
      <c r="C94" s="21" t="s">
        <v>107</v>
      </c>
      <c r="D94" t="s">
        <v>107</v>
      </c>
      <c r="E94" s="18">
        <v>132150</v>
      </c>
      <c r="F94" s="16"/>
      <c r="G94" s="15"/>
      <c r="H94" s="14"/>
      <c r="I94" s="15"/>
      <c r="J94" s="14"/>
      <c r="K94" s="15">
        <v>0</v>
      </c>
      <c r="L94" s="15">
        <v>132150</v>
      </c>
    </row>
    <row r="95" spans="1:12" x14ac:dyDescent="0.25">
      <c r="A95" t="s">
        <v>102</v>
      </c>
      <c r="B95" t="s">
        <v>65</v>
      </c>
      <c r="C95" s="21" t="s">
        <v>107</v>
      </c>
      <c r="D95" t="s">
        <v>107</v>
      </c>
      <c r="E95" s="18">
        <v>69600</v>
      </c>
      <c r="F95" s="16"/>
      <c r="G95" s="15"/>
      <c r="H95" s="14"/>
      <c r="I95" s="15"/>
      <c r="J95" s="14"/>
      <c r="K95" s="15">
        <v>0</v>
      </c>
      <c r="L95" s="15">
        <v>69600</v>
      </c>
    </row>
    <row r="96" spans="1:12" x14ac:dyDescent="0.25">
      <c r="A96" t="s">
        <v>102</v>
      </c>
      <c r="B96" t="s">
        <v>66</v>
      </c>
      <c r="C96" s="21" t="s">
        <v>78</v>
      </c>
      <c r="D96" t="s">
        <v>89</v>
      </c>
      <c r="E96" s="18"/>
      <c r="F96" s="16">
        <v>3863</v>
      </c>
      <c r="G96" s="15"/>
      <c r="H96" s="14"/>
      <c r="I96" s="15"/>
      <c r="J96" s="14"/>
      <c r="K96" s="15">
        <v>3863</v>
      </c>
      <c r="L96" s="15">
        <v>-3863</v>
      </c>
    </row>
    <row r="97" spans="1:12" x14ac:dyDescent="0.25">
      <c r="A97" t="s">
        <v>102</v>
      </c>
      <c r="B97" t="s">
        <v>66</v>
      </c>
      <c r="C97" s="21" t="s">
        <v>107</v>
      </c>
      <c r="D97" t="s">
        <v>107</v>
      </c>
      <c r="E97" s="18">
        <v>108450</v>
      </c>
      <c r="F97" s="16"/>
      <c r="G97" s="15"/>
      <c r="H97" s="14"/>
      <c r="I97" s="15"/>
      <c r="J97" s="14"/>
      <c r="K97" s="15">
        <v>0</v>
      </c>
      <c r="L97" s="15">
        <v>108450</v>
      </c>
    </row>
    <row r="98" spans="1:12" x14ac:dyDescent="0.25">
      <c r="A98" t="s">
        <v>102</v>
      </c>
      <c r="B98" t="s">
        <v>66</v>
      </c>
      <c r="C98" s="21" t="s">
        <v>116</v>
      </c>
      <c r="D98" t="s">
        <v>119</v>
      </c>
      <c r="E98" s="18"/>
      <c r="F98" s="16">
        <v>1757</v>
      </c>
      <c r="G98" s="15"/>
      <c r="H98" s="14"/>
      <c r="I98" s="15"/>
      <c r="J98" s="14"/>
      <c r="K98" s="15">
        <v>1757</v>
      </c>
      <c r="L98" s="15">
        <v>-1757</v>
      </c>
    </row>
    <row r="99" spans="1:12" x14ac:dyDescent="0.25">
      <c r="A99" t="s">
        <v>108</v>
      </c>
      <c r="B99"/>
      <c r="C99"/>
      <c r="D99"/>
      <c r="E99" s="18">
        <v>11602910</v>
      </c>
      <c r="F99" s="16">
        <v>267018.69</v>
      </c>
      <c r="G99" s="15"/>
      <c r="H99" s="14"/>
      <c r="I99" s="15">
        <v>9037</v>
      </c>
      <c r="J99" s="14">
        <v>2</v>
      </c>
      <c r="K99" s="15">
        <v>257981.69</v>
      </c>
      <c r="L99" s="15">
        <v>11335891.310000001</v>
      </c>
    </row>
    <row r="100" spans="1:12" x14ac:dyDescent="0.25">
      <c r="A100" t="s">
        <v>24</v>
      </c>
      <c r="B100" t="s">
        <v>9</v>
      </c>
      <c r="C100" s="21" t="s">
        <v>112</v>
      </c>
      <c r="D100" t="s">
        <v>110</v>
      </c>
      <c r="E100" s="18"/>
      <c r="F100" s="16">
        <v>5840.48</v>
      </c>
      <c r="G100" s="15"/>
      <c r="H100" s="14"/>
      <c r="I100" s="15"/>
      <c r="J100" s="14"/>
      <c r="K100" s="15">
        <v>5840.48</v>
      </c>
      <c r="L100" s="15">
        <v>-5840.48</v>
      </c>
    </row>
    <row r="101" spans="1:12" x14ac:dyDescent="0.25">
      <c r="A101" t="s">
        <v>24</v>
      </c>
      <c r="B101" t="s">
        <v>101</v>
      </c>
      <c r="C101" s="21" t="s">
        <v>109</v>
      </c>
      <c r="D101" t="s">
        <v>107</v>
      </c>
      <c r="E101" s="18">
        <v>2000000</v>
      </c>
      <c r="F101" s="16"/>
      <c r="G101" s="15"/>
      <c r="H101" s="14"/>
      <c r="I101" s="15"/>
      <c r="J101" s="14"/>
      <c r="K101" s="15">
        <v>0</v>
      </c>
      <c r="L101" s="15">
        <v>2000000</v>
      </c>
    </row>
    <row r="102" spans="1:12" x14ac:dyDescent="0.25">
      <c r="A102" t="s">
        <v>111</v>
      </c>
      <c r="B102"/>
      <c r="C102"/>
      <c r="D102"/>
      <c r="E102" s="18">
        <v>2000000</v>
      </c>
      <c r="F102" s="16">
        <v>5840.48</v>
      </c>
      <c r="G102" s="15"/>
      <c r="H102" s="14"/>
      <c r="I102" s="15"/>
      <c r="J102" s="14"/>
      <c r="K102" s="15">
        <v>5840.48</v>
      </c>
      <c r="L102" s="15">
        <v>1994159.52</v>
      </c>
    </row>
    <row r="103" spans="1:12" x14ac:dyDescent="0.25">
      <c r="A103" t="s">
        <v>12</v>
      </c>
      <c r="B103"/>
      <c r="C103"/>
      <c r="D103"/>
      <c r="E103" s="18">
        <v>1000000</v>
      </c>
      <c r="F103" s="16"/>
      <c r="G103" s="15"/>
      <c r="H103" s="14"/>
      <c r="I103" s="15"/>
      <c r="J103" s="14"/>
      <c r="K103" s="15">
        <v>0</v>
      </c>
      <c r="L103" s="15">
        <v>1000000</v>
      </c>
    </row>
    <row r="104" spans="1:12" x14ac:dyDescent="0.25">
      <c r="A104" t="s">
        <v>13</v>
      </c>
      <c r="B104"/>
      <c r="C104"/>
      <c r="D104"/>
      <c r="E104" s="18">
        <v>1000000</v>
      </c>
      <c r="F104" s="16"/>
      <c r="G104" s="15"/>
      <c r="H104" s="14"/>
      <c r="I104" s="15"/>
      <c r="J104" s="14"/>
      <c r="K104" s="15">
        <v>0</v>
      </c>
      <c r="L104" s="15">
        <v>1000000</v>
      </c>
    </row>
    <row r="105" spans="1:12" x14ac:dyDescent="0.25">
      <c r="A105" t="s">
        <v>10</v>
      </c>
      <c r="B105"/>
      <c r="C105"/>
      <c r="D105"/>
      <c r="E105" s="18">
        <v>2000000</v>
      </c>
      <c r="F105" s="16">
        <v>29500</v>
      </c>
      <c r="G105" s="15"/>
      <c r="H105" s="14"/>
      <c r="I105" s="15"/>
      <c r="J105" s="14"/>
      <c r="K105" s="15">
        <v>29500</v>
      </c>
      <c r="L105" s="15">
        <v>1970500</v>
      </c>
    </row>
    <row r="106" spans="1:12" x14ac:dyDescent="0.25">
      <c r="B106"/>
      <c r="C106"/>
      <c r="D106"/>
      <c r="E106"/>
      <c r="F106"/>
      <c r="H106"/>
      <c r="I106"/>
      <c r="K106"/>
    </row>
    <row r="107" spans="1:12" x14ac:dyDescent="0.25">
      <c r="B107"/>
      <c r="C107"/>
      <c r="D107"/>
      <c r="E107"/>
      <c r="F107"/>
      <c r="H107"/>
      <c r="I107"/>
      <c r="K107"/>
    </row>
    <row r="108" spans="1:12" x14ac:dyDescent="0.25">
      <c r="B108"/>
      <c r="C108"/>
      <c r="D108"/>
      <c r="E108"/>
      <c r="F108"/>
      <c r="H108"/>
      <c r="I108"/>
      <c r="K108"/>
    </row>
    <row r="109" spans="1:12" x14ac:dyDescent="0.25">
      <c r="B109"/>
      <c r="C109"/>
      <c r="D109"/>
      <c r="E109"/>
      <c r="F109"/>
      <c r="H109"/>
      <c r="I109"/>
      <c r="K109"/>
    </row>
    <row r="110" spans="1:12" x14ac:dyDescent="0.25">
      <c r="B110"/>
      <c r="C110"/>
      <c r="D110"/>
      <c r="E110"/>
      <c r="F110"/>
      <c r="H110"/>
      <c r="I110"/>
      <c r="K110"/>
    </row>
    <row r="111" spans="1:12" x14ac:dyDescent="0.25">
      <c r="B111"/>
      <c r="C111"/>
      <c r="D111"/>
      <c r="E111"/>
      <c r="F111"/>
      <c r="H111"/>
      <c r="I111"/>
      <c r="K111"/>
    </row>
    <row r="112" spans="1:12" x14ac:dyDescent="0.25">
      <c r="B112"/>
      <c r="C112"/>
      <c r="D112"/>
      <c r="E112"/>
      <c r="F112"/>
      <c r="H112"/>
      <c r="I112"/>
      <c r="K112"/>
    </row>
    <row r="113" spans="2:11" x14ac:dyDescent="0.25">
      <c r="B113"/>
      <c r="C113"/>
      <c r="D113"/>
      <c r="E113"/>
      <c r="F113"/>
      <c r="H113"/>
      <c r="I113"/>
      <c r="K113"/>
    </row>
    <row r="114" spans="2:11" x14ac:dyDescent="0.25">
      <c r="B114"/>
      <c r="C114"/>
      <c r="D114"/>
      <c r="E114"/>
      <c r="F114"/>
      <c r="H114"/>
      <c r="I114"/>
      <c r="K114"/>
    </row>
    <row r="115" spans="2:11" x14ac:dyDescent="0.25">
      <c r="B115"/>
      <c r="C115"/>
      <c r="D115"/>
      <c r="E115"/>
      <c r="F115"/>
      <c r="H115"/>
      <c r="I115"/>
      <c r="K115"/>
    </row>
    <row r="116" spans="2:11" x14ac:dyDescent="0.25">
      <c r="B116"/>
      <c r="C116"/>
      <c r="D116"/>
      <c r="E116"/>
      <c r="F116"/>
      <c r="H116"/>
      <c r="I116"/>
      <c r="K116"/>
    </row>
    <row r="117" spans="2:11" x14ac:dyDescent="0.25">
      <c r="B117"/>
      <c r="C117"/>
      <c r="D117"/>
      <c r="E117"/>
      <c r="F117"/>
      <c r="H117"/>
      <c r="I117"/>
      <c r="K117"/>
    </row>
    <row r="118" spans="2:11" x14ac:dyDescent="0.25">
      <c r="B118"/>
      <c r="C118"/>
      <c r="D118"/>
      <c r="E118"/>
      <c r="F118"/>
      <c r="H118"/>
      <c r="I118"/>
      <c r="K118"/>
    </row>
    <row r="119" spans="2:11" x14ac:dyDescent="0.25">
      <c r="B119"/>
      <c r="C119"/>
      <c r="D119"/>
      <c r="E119"/>
      <c r="F119"/>
      <c r="H119"/>
      <c r="I119"/>
      <c r="K119"/>
    </row>
    <row r="120" spans="2:11" x14ac:dyDescent="0.25">
      <c r="B120"/>
      <c r="C120"/>
      <c r="D120"/>
      <c r="E120"/>
      <c r="F120"/>
      <c r="H120"/>
      <c r="I120"/>
      <c r="K120"/>
    </row>
    <row r="121" spans="2:11" x14ac:dyDescent="0.25">
      <c r="B121"/>
      <c r="C121"/>
      <c r="D121"/>
      <c r="E121"/>
      <c r="F121"/>
      <c r="H121"/>
      <c r="I121"/>
      <c r="K121"/>
    </row>
    <row r="122" spans="2:11" x14ac:dyDescent="0.25">
      <c r="B122"/>
      <c r="C122"/>
      <c r="D122"/>
      <c r="E122"/>
      <c r="F122"/>
      <c r="H122"/>
      <c r="I122"/>
      <c r="K122"/>
    </row>
    <row r="123" spans="2:11" x14ac:dyDescent="0.25">
      <c r="B123"/>
      <c r="C123"/>
      <c r="D123"/>
      <c r="E123"/>
      <c r="F123"/>
      <c r="H123"/>
      <c r="I123"/>
      <c r="K123"/>
    </row>
    <row r="124" spans="2:11" x14ac:dyDescent="0.25">
      <c r="B124"/>
      <c r="C124"/>
      <c r="D124"/>
      <c r="E124"/>
      <c r="F124"/>
      <c r="H124"/>
      <c r="I124"/>
      <c r="K124"/>
    </row>
    <row r="125" spans="2:11" x14ac:dyDescent="0.25">
      <c r="B125"/>
      <c r="C125"/>
      <c r="D125"/>
      <c r="E125"/>
      <c r="F125"/>
      <c r="H125"/>
      <c r="I125"/>
      <c r="K125"/>
    </row>
    <row r="126" spans="2:11" x14ac:dyDescent="0.25">
      <c r="B126"/>
      <c r="C126"/>
      <c r="D126"/>
      <c r="E126"/>
      <c r="F126"/>
      <c r="H126"/>
      <c r="I126"/>
      <c r="K126"/>
    </row>
    <row r="127" spans="2:11" x14ac:dyDescent="0.25">
      <c r="B127"/>
      <c r="C127"/>
      <c r="D127"/>
      <c r="E127"/>
      <c r="F127"/>
      <c r="H127"/>
      <c r="I127"/>
      <c r="K127"/>
    </row>
    <row r="128" spans="2:11" x14ac:dyDescent="0.25">
      <c r="B128"/>
      <c r="C128"/>
      <c r="D128"/>
      <c r="E128"/>
      <c r="F128"/>
      <c r="H128"/>
      <c r="I128"/>
      <c r="K128"/>
    </row>
    <row r="129" spans="2:11" x14ac:dyDescent="0.25">
      <c r="B129"/>
      <c r="C129"/>
      <c r="D129"/>
      <c r="E129"/>
      <c r="F129"/>
      <c r="H129"/>
      <c r="I129"/>
      <c r="K129"/>
    </row>
    <row r="130" spans="2:11" x14ac:dyDescent="0.25">
      <c r="B130"/>
      <c r="C130"/>
      <c r="D130"/>
      <c r="E130"/>
      <c r="F130"/>
      <c r="H130"/>
      <c r="I130"/>
      <c r="K130"/>
    </row>
    <row r="131" spans="2:11" x14ac:dyDescent="0.25">
      <c r="B131"/>
      <c r="C131"/>
      <c r="D131"/>
      <c r="E131"/>
      <c r="F131"/>
      <c r="H131"/>
      <c r="I131"/>
      <c r="K131"/>
    </row>
    <row r="132" spans="2:11" x14ac:dyDescent="0.25">
      <c r="B132"/>
      <c r="C132"/>
      <c r="D132"/>
      <c r="E132"/>
      <c r="F132"/>
      <c r="H132"/>
      <c r="I132"/>
      <c r="K132"/>
    </row>
    <row r="133" spans="2:11" x14ac:dyDescent="0.25">
      <c r="B133"/>
      <c r="C133"/>
      <c r="D133"/>
      <c r="E133"/>
      <c r="F133"/>
      <c r="H133"/>
      <c r="I133"/>
      <c r="K133"/>
    </row>
    <row r="134" spans="2:11" x14ac:dyDescent="0.25">
      <c r="B134"/>
      <c r="C134"/>
      <c r="D134"/>
      <c r="E134"/>
      <c r="F134"/>
      <c r="H134"/>
      <c r="I134"/>
      <c r="K134"/>
    </row>
    <row r="135" spans="2:11" x14ac:dyDescent="0.25">
      <c r="B135"/>
      <c r="C135"/>
      <c r="D135"/>
      <c r="E135"/>
      <c r="F135"/>
      <c r="H135"/>
      <c r="I135"/>
      <c r="K135"/>
    </row>
    <row r="136" spans="2:11" x14ac:dyDescent="0.25">
      <c r="B136"/>
      <c r="C136"/>
      <c r="D136"/>
      <c r="E136"/>
      <c r="F136"/>
      <c r="H136"/>
      <c r="I136"/>
      <c r="K136"/>
    </row>
    <row r="137" spans="2:11" x14ac:dyDescent="0.25">
      <c r="B137"/>
      <c r="C137"/>
      <c r="D137"/>
      <c r="E137"/>
      <c r="F137"/>
      <c r="H137"/>
      <c r="I137"/>
      <c r="K137"/>
    </row>
    <row r="138" spans="2:11" x14ac:dyDescent="0.25">
      <c r="B138"/>
      <c r="C138"/>
      <c r="D138"/>
      <c r="E138"/>
      <c r="F138"/>
      <c r="H138"/>
      <c r="I138"/>
      <c r="K138"/>
    </row>
    <row r="139" spans="2:11" x14ac:dyDescent="0.25">
      <c r="B139"/>
      <c r="C139"/>
      <c r="D139"/>
      <c r="E139"/>
      <c r="F139"/>
      <c r="H139"/>
      <c r="I139"/>
      <c r="K139"/>
    </row>
    <row r="140" spans="2:11" x14ac:dyDescent="0.25">
      <c r="B140"/>
      <c r="C140"/>
      <c r="D140"/>
      <c r="E140"/>
      <c r="F140"/>
      <c r="H140"/>
      <c r="I140"/>
      <c r="K140"/>
    </row>
    <row r="141" spans="2:11" x14ac:dyDescent="0.25">
      <c r="B141"/>
      <c r="C141"/>
      <c r="D141"/>
      <c r="E141"/>
      <c r="F141"/>
      <c r="H141"/>
      <c r="I141"/>
      <c r="K141"/>
    </row>
    <row r="142" spans="2:11" x14ac:dyDescent="0.25">
      <c r="B142"/>
      <c r="C142"/>
      <c r="D142"/>
      <c r="E142"/>
      <c r="F142"/>
      <c r="H142"/>
      <c r="I142"/>
      <c r="K142"/>
    </row>
    <row r="143" spans="2:11" x14ac:dyDescent="0.25">
      <c r="B143"/>
      <c r="C143"/>
      <c r="D143"/>
      <c r="E143"/>
      <c r="F143"/>
      <c r="H143"/>
      <c r="I143"/>
      <c r="K143"/>
    </row>
    <row r="144" spans="2:11" x14ac:dyDescent="0.25">
      <c r="B144"/>
      <c r="C144"/>
      <c r="D144"/>
      <c r="E144"/>
      <c r="F144"/>
      <c r="H144"/>
      <c r="I144"/>
      <c r="K144"/>
    </row>
    <row r="145" spans="2:11" x14ac:dyDescent="0.25">
      <c r="B145"/>
      <c r="C145"/>
      <c r="D145"/>
      <c r="E145"/>
      <c r="F145"/>
      <c r="H145"/>
      <c r="I145"/>
      <c r="K145"/>
    </row>
    <row r="146" spans="2:11" x14ac:dyDescent="0.25">
      <c r="B146"/>
      <c r="C146"/>
      <c r="D146"/>
      <c r="E146"/>
      <c r="F146"/>
      <c r="H146"/>
      <c r="I146"/>
      <c r="K146"/>
    </row>
    <row r="147" spans="2:11" x14ac:dyDescent="0.25">
      <c r="B147"/>
      <c r="C147"/>
      <c r="D147"/>
      <c r="E147"/>
      <c r="F147"/>
      <c r="H147"/>
      <c r="I147"/>
      <c r="K147"/>
    </row>
    <row r="148" spans="2:11" x14ac:dyDescent="0.25">
      <c r="B148"/>
      <c r="C148"/>
      <c r="D148"/>
      <c r="E148"/>
      <c r="F148"/>
      <c r="H148"/>
      <c r="I148"/>
      <c r="K148"/>
    </row>
    <row r="149" spans="2:11" x14ac:dyDescent="0.25">
      <c r="B149"/>
      <c r="C149"/>
      <c r="D149"/>
      <c r="E149"/>
      <c r="F149"/>
      <c r="H149"/>
      <c r="I149"/>
      <c r="K149"/>
    </row>
    <row r="150" spans="2:11" x14ac:dyDescent="0.25">
      <c r="B150"/>
      <c r="C150"/>
      <c r="D150"/>
      <c r="E150"/>
      <c r="F150"/>
      <c r="H150"/>
      <c r="I150"/>
      <c r="K150"/>
    </row>
    <row r="151" spans="2:11" x14ac:dyDescent="0.25">
      <c r="B151"/>
      <c r="C151"/>
      <c r="D151"/>
      <c r="E151"/>
      <c r="F151"/>
      <c r="H151"/>
      <c r="I151"/>
      <c r="K151"/>
    </row>
    <row r="152" spans="2:11" x14ac:dyDescent="0.25">
      <c r="B152"/>
      <c r="C152"/>
      <c r="D152"/>
      <c r="E152"/>
      <c r="F152"/>
      <c r="H152"/>
      <c r="I152"/>
      <c r="K152"/>
    </row>
    <row r="153" spans="2:11" x14ac:dyDescent="0.25">
      <c r="B153"/>
      <c r="C153"/>
      <c r="D153"/>
      <c r="E153"/>
      <c r="F153"/>
      <c r="H153"/>
      <c r="I153"/>
      <c r="K153"/>
    </row>
    <row r="154" spans="2:11" x14ac:dyDescent="0.25">
      <c r="B154"/>
      <c r="C154"/>
      <c r="D154"/>
      <c r="E154"/>
      <c r="F154"/>
      <c r="H154"/>
      <c r="I154"/>
      <c r="K154"/>
    </row>
    <row r="155" spans="2:11" x14ac:dyDescent="0.25">
      <c r="B155"/>
      <c r="C155"/>
      <c r="D155"/>
      <c r="E155"/>
      <c r="F155"/>
      <c r="H155"/>
      <c r="I155"/>
      <c r="K155"/>
    </row>
    <row r="156" spans="2:11" x14ac:dyDescent="0.25">
      <c r="B156"/>
      <c r="C156"/>
      <c r="D156"/>
      <c r="E156"/>
      <c r="F156"/>
      <c r="H156"/>
      <c r="I156"/>
      <c r="K156"/>
    </row>
    <row r="157" spans="2:11" x14ac:dyDescent="0.25">
      <c r="B157"/>
      <c r="C157"/>
      <c r="D157"/>
      <c r="E157"/>
      <c r="F157"/>
      <c r="H157"/>
      <c r="I157"/>
      <c r="K157"/>
    </row>
    <row r="158" spans="2:11" x14ac:dyDescent="0.25">
      <c r="B158"/>
      <c r="C158"/>
      <c r="D158"/>
      <c r="E158"/>
      <c r="F158"/>
      <c r="H158"/>
      <c r="I158"/>
      <c r="K158"/>
    </row>
    <row r="159" spans="2:11" x14ac:dyDescent="0.25">
      <c r="B159"/>
      <c r="C159"/>
      <c r="D159"/>
      <c r="E159"/>
      <c r="F159"/>
      <c r="H159"/>
      <c r="I159"/>
      <c r="K159"/>
    </row>
    <row r="160" spans="2:11" x14ac:dyDescent="0.25">
      <c r="B160"/>
      <c r="C160"/>
      <c r="D160"/>
      <c r="E160"/>
      <c r="F160"/>
      <c r="H160"/>
      <c r="I160"/>
      <c r="K160"/>
    </row>
    <row r="161" spans="2:11" x14ac:dyDescent="0.25">
      <c r="B161"/>
      <c r="C161"/>
      <c r="D161"/>
      <c r="E161"/>
      <c r="F161"/>
      <c r="H161"/>
      <c r="I161"/>
      <c r="K161"/>
    </row>
    <row r="162" spans="2:11" x14ac:dyDescent="0.25">
      <c r="B162"/>
      <c r="C162"/>
      <c r="D162"/>
      <c r="E162"/>
      <c r="F162"/>
      <c r="H162"/>
      <c r="I162"/>
      <c r="K162"/>
    </row>
    <row r="163" spans="2:11" x14ac:dyDescent="0.25">
      <c r="B163"/>
      <c r="C163"/>
      <c r="D163"/>
      <c r="E163"/>
      <c r="F163"/>
      <c r="H163"/>
      <c r="I163"/>
      <c r="K163"/>
    </row>
    <row r="164" spans="2:11" x14ac:dyDescent="0.25">
      <c r="B164"/>
      <c r="C164"/>
      <c r="D164"/>
      <c r="E164"/>
      <c r="F164"/>
      <c r="H164"/>
      <c r="I164"/>
      <c r="K164"/>
    </row>
    <row r="165" spans="2:11" x14ac:dyDescent="0.25">
      <c r="B165"/>
      <c r="C165"/>
      <c r="D165"/>
      <c r="E165"/>
      <c r="F165"/>
      <c r="H165"/>
      <c r="I165"/>
      <c r="K165"/>
    </row>
    <row r="166" spans="2:11" x14ac:dyDescent="0.25">
      <c r="B166"/>
      <c r="C166"/>
      <c r="D166"/>
      <c r="E166"/>
      <c r="F166"/>
      <c r="H166"/>
      <c r="I166"/>
      <c r="K166"/>
    </row>
    <row r="167" spans="2:11" x14ac:dyDescent="0.25">
      <c r="B167"/>
      <c r="C167"/>
      <c r="D167"/>
      <c r="E167"/>
      <c r="F167"/>
      <c r="H167"/>
      <c r="I167"/>
      <c r="K167"/>
    </row>
    <row r="168" spans="2:11" x14ac:dyDescent="0.25">
      <c r="B168"/>
      <c r="C168"/>
      <c r="D168"/>
      <c r="E168"/>
      <c r="F168"/>
      <c r="H168"/>
      <c r="I168"/>
      <c r="K168"/>
    </row>
    <row r="169" spans="2:11" x14ac:dyDescent="0.25">
      <c r="B169"/>
      <c r="C169"/>
      <c r="D169"/>
      <c r="E169"/>
      <c r="F169"/>
      <c r="H169"/>
      <c r="I169"/>
      <c r="K169"/>
    </row>
    <row r="170" spans="2:11" x14ac:dyDescent="0.25">
      <c r="B170"/>
      <c r="C170"/>
      <c r="D170"/>
      <c r="E170"/>
      <c r="F170"/>
      <c r="H170"/>
      <c r="I170"/>
      <c r="K170"/>
    </row>
    <row r="171" spans="2:11" x14ac:dyDescent="0.25">
      <c r="B171"/>
      <c r="C171"/>
      <c r="D171"/>
      <c r="E171"/>
      <c r="F171"/>
      <c r="H171"/>
      <c r="I171"/>
      <c r="K171"/>
    </row>
    <row r="172" spans="2:11" x14ac:dyDescent="0.25">
      <c r="B172"/>
      <c r="C172"/>
      <c r="D172"/>
      <c r="E172"/>
      <c r="F172"/>
      <c r="H172"/>
      <c r="I172"/>
      <c r="K172"/>
    </row>
    <row r="173" spans="2:11" x14ac:dyDescent="0.25">
      <c r="B173"/>
      <c r="C173"/>
      <c r="D173"/>
      <c r="E173"/>
      <c r="F173"/>
      <c r="H173"/>
      <c r="I173"/>
      <c r="K173"/>
    </row>
    <row r="174" spans="2:11" x14ac:dyDescent="0.25">
      <c r="B174"/>
      <c r="C174"/>
      <c r="D174"/>
      <c r="E174"/>
      <c r="F174"/>
      <c r="H174"/>
      <c r="I174"/>
      <c r="K174"/>
    </row>
    <row r="175" spans="2:11" x14ac:dyDescent="0.25">
      <c r="B175"/>
      <c r="C175"/>
      <c r="D175"/>
      <c r="E175"/>
      <c r="F175"/>
      <c r="H175"/>
      <c r="I175"/>
      <c r="K175"/>
    </row>
    <row r="176" spans="2:11" x14ac:dyDescent="0.25">
      <c r="B176"/>
      <c r="C176"/>
      <c r="D176"/>
      <c r="E176"/>
      <c r="F176"/>
      <c r="H176"/>
      <c r="I176"/>
      <c r="K176"/>
    </row>
    <row r="177" spans="2:11" x14ac:dyDescent="0.25">
      <c r="B177"/>
      <c r="C177"/>
      <c r="D177"/>
      <c r="E177"/>
      <c r="F177"/>
      <c r="H177"/>
      <c r="I177"/>
      <c r="K177"/>
    </row>
    <row r="178" spans="2:11" x14ac:dyDescent="0.25">
      <c r="B178"/>
      <c r="C178"/>
      <c r="D178"/>
      <c r="E178"/>
      <c r="F178"/>
      <c r="H178"/>
      <c r="I178"/>
      <c r="K178"/>
    </row>
    <row r="179" spans="2:11" x14ac:dyDescent="0.25">
      <c r="B179"/>
      <c r="C179"/>
      <c r="D179"/>
      <c r="E179"/>
      <c r="F179"/>
      <c r="H179"/>
      <c r="I179"/>
      <c r="K179"/>
    </row>
    <row r="180" spans="2:11" x14ac:dyDescent="0.25">
      <c r="B180"/>
      <c r="C180"/>
      <c r="D180"/>
      <c r="E180"/>
      <c r="F180"/>
      <c r="H180"/>
      <c r="I180"/>
      <c r="K180"/>
    </row>
    <row r="181" spans="2:11" x14ac:dyDescent="0.25">
      <c r="B181"/>
      <c r="C181"/>
      <c r="D181"/>
      <c r="E181"/>
      <c r="F181"/>
      <c r="H181"/>
      <c r="I181"/>
      <c r="K181"/>
    </row>
    <row r="182" spans="2:11" x14ac:dyDescent="0.25">
      <c r="B182"/>
      <c r="C182"/>
      <c r="D182"/>
      <c r="E182"/>
      <c r="F182"/>
      <c r="H182"/>
      <c r="I182"/>
      <c r="K182"/>
    </row>
    <row r="183" spans="2:11" x14ac:dyDescent="0.25">
      <c r="B183"/>
      <c r="C183"/>
      <c r="D183"/>
      <c r="E183"/>
      <c r="F183"/>
      <c r="H183"/>
      <c r="I183"/>
      <c r="K183"/>
    </row>
    <row r="184" spans="2:11" x14ac:dyDescent="0.25">
      <c r="B184"/>
      <c r="C184"/>
      <c r="D184"/>
      <c r="E184"/>
      <c r="F184"/>
      <c r="H184"/>
      <c r="I184"/>
      <c r="K184"/>
    </row>
    <row r="185" spans="2:11" x14ac:dyDescent="0.25">
      <c r="B185"/>
      <c r="C185"/>
      <c r="D185"/>
      <c r="E185"/>
      <c r="F185"/>
      <c r="H185"/>
      <c r="I185"/>
      <c r="K185"/>
    </row>
    <row r="186" spans="2:11" x14ac:dyDescent="0.25">
      <c r="B186"/>
      <c r="C186"/>
      <c r="D186"/>
      <c r="E186"/>
      <c r="F186"/>
      <c r="H186"/>
      <c r="I186"/>
      <c r="K186"/>
    </row>
    <row r="187" spans="2:11" x14ac:dyDescent="0.25">
      <c r="B187"/>
      <c r="C187"/>
      <c r="D187"/>
      <c r="E187"/>
      <c r="F187"/>
      <c r="H187"/>
      <c r="I187"/>
      <c r="K187"/>
    </row>
    <row r="188" spans="2:11" x14ac:dyDescent="0.25">
      <c r="B188"/>
      <c r="C188"/>
      <c r="D188"/>
      <c r="E188"/>
      <c r="F188"/>
      <c r="H188"/>
      <c r="I188"/>
      <c r="K188"/>
    </row>
    <row r="189" spans="2:11" x14ac:dyDescent="0.25">
      <c r="B189"/>
      <c r="C189"/>
      <c r="D189"/>
      <c r="E189"/>
      <c r="F189"/>
      <c r="H189"/>
      <c r="I189"/>
      <c r="K189"/>
    </row>
    <row r="190" spans="2:11" x14ac:dyDescent="0.25">
      <c r="B190"/>
      <c r="C190"/>
      <c r="D190"/>
      <c r="E190"/>
      <c r="F190"/>
      <c r="H190"/>
      <c r="I190"/>
      <c r="K190"/>
    </row>
    <row r="191" spans="2:11" x14ac:dyDescent="0.25">
      <c r="B191"/>
      <c r="C191"/>
      <c r="D191"/>
      <c r="E191"/>
      <c r="F191"/>
      <c r="H191"/>
      <c r="I191"/>
      <c r="K191"/>
    </row>
    <row r="192" spans="2:11" x14ac:dyDescent="0.25">
      <c r="B192"/>
      <c r="C192"/>
      <c r="D192"/>
      <c r="E192"/>
      <c r="F192"/>
      <c r="H192"/>
      <c r="I192"/>
      <c r="K192"/>
    </row>
    <row r="193" spans="2:11" x14ac:dyDescent="0.25">
      <c r="B193"/>
      <c r="C193"/>
      <c r="D193"/>
      <c r="E193"/>
      <c r="F193"/>
      <c r="H193"/>
      <c r="I193"/>
      <c r="K193"/>
    </row>
    <row r="194" spans="2:11" x14ac:dyDescent="0.25">
      <c r="B194"/>
      <c r="C194"/>
      <c r="D194"/>
      <c r="E194"/>
      <c r="F194"/>
      <c r="H194"/>
      <c r="I194"/>
      <c r="K194"/>
    </row>
    <row r="195" spans="2:11" x14ac:dyDescent="0.25">
      <c r="B195"/>
      <c r="C195"/>
      <c r="D195"/>
      <c r="E195"/>
      <c r="F195"/>
      <c r="H195"/>
      <c r="I195"/>
      <c r="K195"/>
    </row>
    <row r="196" spans="2:11" x14ac:dyDescent="0.25">
      <c r="B196"/>
      <c r="C196"/>
      <c r="D196"/>
      <c r="E196"/>
      <c r="F196"/>
      <c r="H196"/>
      <c r="I196"/>
      <c r="K196"/>
    </row>
    <row r="197" spans="2:11" x14ac:dyDescent="0.25">
      <c r="B197"/>
      <c r="C197"/>
      <c r="D197"/>
      <c r="E197"/>
      <c r="F197"/>
      <c r="H197"/>
      <c r="I197"/>
      <c r="K197"/>
    </row>
    <row r="198" spans="2:11" x14ac:dyDescent="0.25">
      <c r="B198"/>
      <c r="C198"/>
      <c r="D198"/>
      <c r="E198"/>
      <c r="F198"/>
      <c r="H198"/>
      <c r="I198"/>
      <c r="K198"/>
    </row>
    <row r="199" spans="2:11" x14ac:dyDescent="0.25">
      <c r="B199"/>
      <c r="C199"/>
      <c r="D199"/>
      <c r="E199"/>
      <c r="F199"/>
      <c r="H199"/>
      <c r="I199"/>
      <c r="K199"/>
    </row>
    <row r="200" spans="2:11" x14ac:dyDescent="0.25">
      <c r="B200"/>
      <c r="C200"/>
      <c r="D200"/>
      <c r="E200"/>
      <c r="F200"/>
      <c r="H200"/>
      <c r="I200"/>
      <c r="K200"/>
    </row>
    <row r="201" spans="2:11" x14ac:dyDescent="0.25">
      <c r="B201"/>
      <c r="C201"/>
      <c r="D201"/>
      <c r="E201"/>
      <c r="F201"/>
      <c r="H201"/>
      <c r="I201"/>
      <c r="K201"/>
    </row>
    <row r="202" spans="2:11" x14ac:dyDescent="0.25">
      <c r="B202"/>
      <c r="C202"/>
      <c r="D202"/>
      <c r="E202"/>
      <c r="F202"/>
      <c r="H202"/>
      <c r="I202"/>
      <c r="K202"/>
    </row>
    <row r="203" spans="2:11" x14ac:dyDescent="0.25">
      <c r="B203"/>
      <c r="C203"/>
      <c r="D203"/>
      <c r="E203"/>
      <c r="F203"/>
      <c r="H203"/>
      <c r="I203"/>
      <c r="K203"/>
    </row>
    <row r="204" spans="2:11" x14ac:dyDescent="0.25">
      <c r="B204"/>
      <c r="C204"/>
      <c r="D204"/>
      <c r="E204"/>
      <c r="F204"/>
      <c r="H204"/>
      <c r="I204"/>
      <c r="K204"/>
    </row>
    <row r="205" spans="2:11" x14ac:dyDescent="0.25">
      <c r="B205"/>
      <c r="C205"/>
      <c r="D205"/>
      <c r="E205"/>
      <c r="F205"/>
      <c r="H205"/>
      <c r="I205"/>
      <c r="K205"/>
    </row>
    <row r="206" spans="2:11" x14ac:dyDescent="0.25">
      <c r="B206"/>
      <c r="C206"/>
      <c r="D206"/>
      <c r="E206"/>
      <c r="F206"/>
      <c r="H206"/>
      <c r="I206"/>
      <c r="K206"/>
    </row>
    <row r="207" spans="2:11" x14ac:dyDescent="0.25">
      <c r="B207"/>
      <c r="C207"/>
      <c r="D207"/>
      <c r="E207"/>
      <c r="F207"/>
      <c r="H207"/>
      <c r="I207"/>
      <c r="K207"/>
    </row>
    <row r="208" spans="2:11" x14ac:dyDescent="0.25">
      <c r="B208"/>
      <c r="C208"/>
      <c r="D208"/>
      <c r="E208"/>
      <c r="F208"/>
      <c r="H208"/>
      <c r="I208"/>
      <c r="K208"/>
    </row>
    <row r="209" spans="2:11" x14ac:dyDescent="0.25">
      <c r="B209"/>
      <c r="C209"/>
      <c r="D209"/>
      <c r="E209"/>
      <c r="F209"/>
      <c r="H209"/>
      <c r="I209"/>
      <c r="K209"/>
    </row>
    <row r="210" spans="2:11" x14ac:dyDescent="0.25">
      <c r="B210"/>
      <c r="C210"/>
      <c r="D210"/>
      <c r="E210"/>
      <c r="F210"/>
      <c r="H210"/>
      <c r="I210"/>
      <c r="K210"/>
    </row>
    <row r="211" spans="2:11" x14ac:dyDescent="0.25">
      <c r="B211"/>
      <c r="C211"/>
      <c r="D211"/>
      <c r="E211"/>
      <c r="F211"/>
      <c r="H211"/>
      <c r="I211"/>
      <c r="K211"/>
    </row>
    <row r="212" spans="2:11" x14ac:dyDescent="0.25">
      <c r="B212"/>
      <c r="C212"/>
      <c r="D212"/>
      <c r="E212"/>
      <c r="F212"/>
      <c r="H212"/>
      <c r="I212"/>
      <c r="K212"/>
    </row>
    <row r="213" spans="2:11" x14ac:dyDescent="0.25">
      <c r="B213"/>
      <c r="C213"/>
      <c r="D213"/>
      <c r="E213"/>
      <c r="F213"/>
      <c r="H213"/>
      <c r="I213"/>
      <c r="K213"/>
    </row>
    <row r="214" spans="2:11" x14ac:dyDescent="0.25">
      <c r="B214"/>
      <c r="C214"/>
      <c r="D214"/>
      <c r="E214"/>
      <c r="F214"/>
      <c r="H214"/>
      <c r="I214"/>
      <c r="K214"/>
    </row>
    <row r="215" spans="2:11" x14ac:dyDescent="0.25">
      <c r="B215"/>
      <c r="C215"/>
      <c r="D215"/>
      <c r="E215"/>
      <c r="F215"/>
      <c r="H215"/>
      <c r="I215"/>
      <c r="K215"/>
    </row>
    <row r="216" spans="2:11" x14ac:dyDescent="0.25">
      <c r="B216"/>
      <c r="C216"/>
      <c r="D216"/>
      <c r="E216"/>
      <c r="F216"/>
      <c r="H216"/>
      <c r="I216"/>
      <c r="K216"/>
    </row>
    <row r="217" spans="2:11" x14ac:dyDescent="0.25">
      <c r="B217"/>
      <c r="C217"/>
      <c r="D217"/>
      <c r="E217"/>
      <c r="F217"/>
      <c r="H217"/>
      <c r="I217"/>
      <c r="K217"/>
    </row>
    <row r="218" spans="2:11" x14ac:dyDescent="0.25">
      <c r="B218"/>
      <c r="C218"/>
      <c r="D218"/>
      <c r="E218"/>
      <c r="F218"/>
      <c r="H218"/>
      <c r="I218"/>
      <c r="K218"/>
    </row>
    <row r="219" spans="2:11" x14ac:dyDescent="0.25">
      <c r="B219"/>
      <c r="C219"/>
      <c r="D219"/>
      <c r="E219"/>
      <c r="F219"/>
      <c r="H219"/>
      <c r="I219"/>
      <c r="K219"/>
    </row>
    <row r="220" spans="2:11" x14ac:dyDescent="0.25">
      <c r="B220"/>
      <c r="C220"/>
      <c r="D220"/>
      <c r="E220"/>
      <c r="F220"/>
      <c r="H220"/>
      <c r="I220"/>
      <c r="K220"/>
    </row>
    <row r="221" spans="2:11" x14ac:dyDescent="0.25">
      <c r="B221"/>
      <c r="C221"/>
      <c r="D221"/>
      <c r="E221"/>
      <c r="F221"/>
      <c r="H221"/>
      <c r="I221"/>
      <c r="K221"/>
    </row>
    <row r="222" spans="2:11" x14ac:dyDescent="0.25">
      <c r="B222"/>
      <c r="C222"/>
      <c r="D222"/>
      <c r="E222"/>
      <c r="F222"/>
      <c r="H222"/>
      <c r="I222"/>
      <c r="K222"/>
    </row>
    <row r="223" spans="2:11" x14ac:dyDescent="0.25">
      <c r="B223"/>
      <c r="C223"/>
      <c r="D223"/>
      <c r="E223"/>
      <c r="F223"/>
      <c r="H223"/>
      <c r="I223"/>
      <c r="K223"/>
    </row>
    <row r="224" spans="2:11" x14ac:dyDescent="0.25">
      <c r="B224"/>
      <c r="C224"/>
      <c r="D224"/>
      <c r="E224"/>
      <c r="F224"/>
      <c r="H224"/>
      <c r="I224"/>
      <c r="K224"/>
    </row>
    <row r="225" spans="2:11" x14ac:dyDescent="0.25">
      <c r="B225"/>
      <c r="C225"/>
      <c r="D225"/>
      <c r="E225"/>
      <c r="F225"/>
      <c r="H225"/>
      <c r="I225"/>
      <c r="K225"/>
    </row>
    <row r="226" spans="2:11" x14ac:dyDescent="0.25">
      <c r="B226"/>
      <c r="C226"/>
      <c r="D226"/>
      <c r="E226"/>
      <c r="F226"/>
      <c r="H226"/>
      <c r="I226"/>
      <c r="K226"/>
    </row>
    <row r="227" spans="2:11" x14ac:dyDescent="0.25">
      <c r="B227"/>
      <c r="C227"/>
      <c r="D227"/>
      <c r="E227"/>
      <c r="F227"/>
      <c r="H227"/>
      <c r="I227"/>
      <c r="K227"/>
    </row>
    <row r="228" spans="2:11" x14ac:dyDescent="0.25">
      <c r="B228"/>
      <c r="C228"/>
      <c r="D228"/>
      <c r="E228"/>
      <c r="F228"/>
      <c r="H228"/>
      <c r="I228"/>
      <c r="K228"/>
    </row>
    <row r="229" spans="2:11" x14ac:dyDescent="0.25">
      <c r="B229"/>
      <c r="C229"/>
      <c r="D229"/>
      <c r="E229"/>
      <c r="F229"/>
      <c r="H229"/>
      <c r="I229"/>
      <c r="K229"/>
    </row>
    <row r="230" spans="2:11" x14ac:dyDescent="0.25">
      <c r="B230"/>
      <c r="C230"/>
      <c r="D230"/>
      <c r="E230"/>
      <c r="F230"/>
      <c r="H230"/>
      <c r="I230"/>
      <c r="K230"/>
    </row>
    <row r="231" spans="2:11" x14ac:dyDescent="0.25">
      <c r="B231"/>
      <c r="C231"/>
      <c r="D231"/>
      <c r="E231"/>
      <c r="F231"/>
      <c r="H231"/>
      <c r="I231"/>
      <c r="K231"/>
    </row>
    <row r="232" spans="2:11" x14ac:dyDescent="0.25">
      <c r="B232"/>
      <c r="C232"/>
      <c r="D232"/>
      <c r="E232"/>
      <c r="F232"/>
      <c r="H232"/>
      <c r="I232"/>
      <c r="K232"/>
    </row>
    <row r="233" spans="2:11" x14ac:dyDescent="0.25">
      <c r="B233"/>
      <c r="C233"/>
      <c r="D233"/>
      <c r="E233"/>
      <c r="F233"/>
      <c r="H233"/>
      <c r="I233"/>
      <c r="K233"/>
    </row>
    <row r="234" spans="2:11" x14ac:dyDescent="0.25">
      <c r="B234"/>
      <c r="C234"/>
      <c r="D234"/>
      <c r="E234"/>
      <c r="F234"/>
      <c r="H234"/>
      <c r="I234"/>
      <c r="K234"/>
    </row>
    <row r="235" spans="2:11" x14ac:dyDescent="0.25">
      <c r="B235"/>
      <c r="C235"/>
      <c r="D235"/>
      <c r="E235"/>
      <c r="F235"/>
      <c r="H235"/>
      <c r="I235"/>
      <c r="K235"/>
    </row>
    <row r="236" spans="2:11" x14ac:dyDescent="0.25">
      <c r="B236"/>
      <c r="C236"/>
      <c r="D236"/>
      <c r="E236"/>
      <c r="F236"/>
      <c r="H236"/>
      <c r="I236"/>
      <c r="K236"/>
    </row>
    <row r="237" spans="2:11" x14ac:dyDescent="0.25">
      <c r="B237"/>
      <c r="C237"/>
      <c r="D237"/>
      <c r="E237"/>
      <c r="F237"/>
      <c r="H237"/>
      <c r="I237"/>
      <c r="K237"/>
    </row>
    <row r="238" spans="2:11" x14ac:dyDescent="0.25">
      <c r="B238"/>
      <c r="C238"/>
      <c r="D238"/>
      <c r="E238"/>
      <c r="F238"/>
      <c r="H238"/>
      <c r="I238"/>
      <c r="K238"/>
    </row>
    <row r="239" spans="2:11" x14ac:dyDescent="0.25">
      <c r="B239"/>
      <c r="C239"/>
      <c r="D239"/>
      <c r="E239"/>
      <c r="F239"/>
      <c r="H239"/>
      <c r="I239"/>
      <c r="K239"/>
    </row>
    <row r="240" spans="2:11" x14ac:dyDescent="0.25">
      <c r="B240"/>
      <c r="C240"/>
      <c r="D240"/>
      <c r="E240"/>
      <c r="F240"/>
      <c r="H240"/>
      <c r="I240"/>
      <c r="K240"/>
    </row>
    <row r="241" spans="2:11" x14ac:dyDescent="0.25">
      <c r="B241"/>
      <c r="C241"/>
      <c r="D241"/>
      <c r="E241"/>
      <c r="F241"/>
      <c r="H241"/>
      <c r="I241"/>
      <c r="K241"/>
    </row>
    <row r="242" spans="2:11" x14ac:dyDescent="0.25">
      <c r="B242"/>
      <c r="C242"/>
      <c r="D242"/>
      <c r="E242"/>
      <c r="F242"/>
      <c r="H242"/>
      <c r="I242"/>
      <c r="K242"/>
    </row>
    <row r="243" spans="2:11" x14ac:dyDescent="0.25">
      <c r="B243"/>
      <c r="C243"/>
      <c r="D243"/>
      <c r="E243"/>
      <c r="F243"/>
      <c r="H243"/>
      <c r="I243"/>
      <c r="K243"/>
    </row>
    <row r="244" spans="2:11" x14ac:dyDescent="0.25">
      <c r="B244"/>
      <c r="C244"/>
      <c r="D244"/>
      <c r="E244"/>
      <c r="F244"/>
      <c r="H244"/>
      <c r="I244"/>
      <c r="K244"/>
    </row>
    <row r="245" spans="2:11" x14ac:dyDescent="0.25">
      <c r="B245"/>
      <c r="C245"/>
      <c r="D245"/>
      <c r="E245"/>
      <c r="F245"/>
      <c r="H245"/>
      <c r="I245"/>
      <c r="K245"/>
    </row>
    <row r="246" spans="2:11" x14ac:dyDescent="0.25">
      <c r="B246"/>
      <c r="C246"/>
      <c r="D246"/>
      <c r="E246"/>
      <c r="F246"/>
      <c r="H246"/>
      <c r="I246"/>
      <c r="K246"/>
    </row>
    <row r="247" spans="2:11" x14ac:dyDescent="0.25">
      <c r="B247"/>
      <c r="C247"/>
      <c r="D247"/>
      <c r="E247"/>
      <c r="F247"/>
      <c r="H247"/>
      <c r="I247"/>
      <c r="K247"/>
    </row>
    <row r="248" spans="2:11" x14ac:dyDescent="0.25">
      <c r="B248"/>
      <c r="C248"/>
      <c r="D248"/>
      <c r="E248"/>
      <c r="F248"/>
      <c r="H248"/>
      <c r="I248"/>
      <c r="K248"/>
    </row>
    <row r="249" spans="2:11" x14ac:dyDescent="0.25">
      <c r="B249"/>
      <c r="C249"/>
      <c r="D249"/>
      <c r="E249"/>
      <c r="F249"/>
      <c r="H249"/>
      <c r="I249"/>
      <c r="K249"/>
    </row>
    <row r="250" spans="2:11" x14ac:dyDescent="0.25">
      <c r="B250"/>
      <c r="C250"/>
      <c r="D250"/>
      <c r="E250"/>
      <c r="F250"/>
      <c r="H250"/>
      <c r="I250"/>
      <c r="K250"/>
    </row>
    <row r="251" spans="2:11" x14ac:dyDescent="0.25">
      <c r="B251"/>
      <c r="C251"/>
      <c r="D251"/>
      <c r="E251"/>
      <c r="F251"/>
      <c r="H251"/>
      <c r="I251"/>
      <c r="K251"/>
    </row>
    <row r="252" spans="2:11" x14ac:dyDescent="0.25">
      <c r="B252"/>
      <c r="C252"/>
      <c r="D252"/>
      <c r="E252"/>
      <c r="F252"/>
      <c r="H252"/>
      <c r="I252"/>
      <c r="K252"/>
    </row>
    <row r="253" spans="2:11" x14ac:dyDescent="0.25">
      <c r="B253"/>
      <c r="C253"/>
      <c r="D253"/>
      <c r="E253"/>
      <c r="F253"/>
      <c r="H253"/>
      <c r="I253"/>
      <c r="K253"/>
    </row>
    <row r="254" spans="2:11" x14ac:dyDescent="0.25">
      <c r="B254"/>
      <c r="C254"/>
      <c r="D254"/>
      <c r="E254"/>
      <c r="F254"/>
      <c r="H254"/>
      <c r="I254"/>
      <c r="K254"/>
    </row>
    <row r="255" spans="2:11" x14ac:dyDescent="0.25">
      <c r="B255"/>
      <c r="C255"/>
      <c r="D255"/>
      <c r="E255"/>
      <c r="F255"/>
      <c r="H255"/>
      <c r="I255"/>
      <c r="K255"/>
    </row>
    <row r="256" spans="2:11" x14ac:dyDescent="0.25">
      <c r="B256"/>
      <c r="C256"/>
      <c r="D256"/>
      <c r="E256"/>
      <c r="F256"/>
      <c r="H256"/>
      <c r="I256"/>
      <c r="K256"/>
    </row>
    <row r="257" spans="2:11" x14ac:dyDescent="0.25">
      <c r="B257"/>
      <c r="C257"/>
      <c r="D257"/>
      <c r="E257"/>
      <c r="F257"/>
      <c r="H257"/>
      <c r="I257"/>
      <c r="K257"/>
    </row>
    <row r="258" spans="2:11" x14ac:dyDescent="0.25">
      <c r="B258"/>
      <c r="C258"/>
      <c r="D258"/>
      <c r="E258"/>
      <c r="F258"/>
      <c r="H258"/>
      <c r="I258"/>
      <c r="K258"/>
    </row>
    <row r="259" spans="2:11" x14ac:dyDescent="0.25">
      <c r="B259"/>
      <c r="C259"/>
      <c r="D259"/>
      <c r="E259"/>
      <c r="F259"/>
      <c r="H259"/>
      <c r="I259"/>
      <c r="K259"/>
    </row>
    <row r="260" spans="2:11" x14ac:dyDescent="0.25">
      <c r="B260"/>
      <c r="C260"/>
      <c r="D260"/>
      <c r="E260"/>
      <c r="F260"/>
      <c r="H260"/>
      <c r="I260"/>
      <c r="K260"/>
    </row>
    <row r="261" spans="2:11" x14ac:dyDescent="0.25">
      <c r="B261"/>
      <c r="C261"/>
      <c r="D261"/>
      <c r="E261"/>
      <c r="F261"/>
      <c r="H261"/>
      <c r="I261"/>
      <c r="K261"/>
    </row>
    <row r="262" spans="2:11" x14ac:dyDescent="0.25">
      <c r="B262"/>
      <c r="C262"/>
      <c r="D262"/>
      <c r="E262"/>
      <c r="F262"/>
      <c r="H262"/>
      <c r="I262"/>
      <c r="K262"/>
    </row>
    <row r="263" spans="2:11" x14ac:dyDescent="0.25">
      <c r="B263"/>
      <c r="C263"/>
      <c r="D263"/>
      <c r="E263"/>
      <c r="F263"/>
      <c r="H263"/>
      <c r="I263"/>
      <c r="K263"/>
    </row>
    <row r="264" spans="2:11" x14ac:dyDescent="0.25">
      <c r="B264"/>
      <c r="C264"/>
      <c r="D264"/>
      <c r="E264"/>
      <c r="F264"/>
      <c r="H264"/>
      <c r="I264"/>
      <c r="K264"/>
    </row>
    <row r="265" spans="2:11" x14ac:dyDescent="0.25">
      <c r="B265"/>
      <c r="C265"/>
      <c r="D265"/>
      <c r="E265"/>
      <c r="F265"/>
      <c r="H265"/>
      <c r="I265"/>
      <c r="K265"/>
    </row>
    <row r="266" spans="2:11" x14ac:dyDescent="0.25">
      <c r="B266"/>
      <c r="C266"/>
      <c r="D266"/>
      <c r="E266"/>
      <c r="F266"/>
      <c r="H266"/>
      <c r="I266"/>
      <c r="K266"/>
    </row>
    <row r="267" spans="2:11" x14ac:dyDescent="0.25">
      <c r="B267"/>
      <c r="C267"/>
      <c r="D267"/>
      <c r="E267"/>
      <c r="F267"/>
      <c r="H267"/>
      <c r="I267"/>
      <c r="K267"/>
    </row>
    <row r="268" spans="2:11" x14ac:dyDescent="0.25">
      <c r="B268"/>
      <c r="C268"/>
      <c r="D268"/>
      <c r="E268"/>
      <c r="F268"/>
      <c r="H268"/>
      <c r="I268"/>
      <c r="K268"/>
    </row>
    <row r="269" spans="2:11" x14ac:dyDescent="0.25">
      <c r="B269"/>
      <c r="C269"/>
      <c r="D269"/>
      <c r="E269"/>
      <c r="F269"/>
      <c r="H269"/>
      <c r="I269"/>
      <c r="K269"/>
    </row>
    <row r="270" spans="2:11" x14ac:dyDescent="0.25">
      <c r="B270"/>
      <c r="C270"/>
      <c r="D270"/>
      <c r="E270"/>
      <c r="F270"/>
      <c r="H270"/>
      <c r="I270"/>
      <c r="K270"/>
    </row>
    <row r="271" spans="2:11" x14ac:dyDescent="0.25">
      <c r="B271"/>
      <c r="C271"/>
      <c r="D271"/>
      <c r="E271"/>
      <c r="F271"/>
      <c r="H271"/>
      <c r="I271"/>
      <c r="K271"/>
    </row>
    <row r="272" spans="2:11" x14ac:dyDescent="0.25">
      <c r="B272"/>
      <c r="C272"/>
      <c r="D272"/>
      <c r="E272"/>
      <c r="F272"/>
      <c r="H272"/>
      <c r="I272"/>
      <c r="K272"/>
    </row>
    <row r="273" spans="2:11" x14ac:dyDescent="0.25">
      <c r="B273"/>
      <c r="C273"/>
      <c r="D273"/>
      <c r="E273"/>
      <c r="F273"/>
      <c r="H273"/>
      <c r="I273"/>
      <c r="K273"/>
    </row>
    <row r="274" spans="2:11" x14ac:dyDescent="0.25">
      <c r="B274"/>
      <c r="C274"/>
      <c r="D274"/>
      <c r="E274"/>
      <c r="F274"/>
      <c r="H274"/>
      <c r="I274"/>
      <c r="K274"/>
    </row>
    <row r="275" spans="2:11" x14ac:dyDescent="0.25">
      <c r="B275"/>
      <c r="C275"/>
      <c r="D275"/>
      <c r="E275"/>
      <c r="F275"/>
      <c r="H275"/>
      <c r="I275"/>
      <c r="K275"/>
    </row>
    <row r="276" spans="2:11" x14ac:dyDescent="0.25">
      <c r="B276"/>
      <c r="C276"/>
      <c r="D276"/>
      <c r="E276"/>
      <c r="F276"/>
      <c r="H276"/>
      <c r="I276"/>
      <c r="K276"/>
    </row>
    <row r="277" spans="2:11" x14ac:dyDescent="0.25">
      <c r="B277"/>
      <c r="C277"/>
      <c r="D277"/>
      <c r="E277"/>
      <c r="F277"/>
      <c r="H277"/>
      <c r="I277"/>
      <c r="K277"/>
    </row>
    <row r="278" spans="2:11" x14ac:dyDescent="0.25">
      <c r="B278"/>
      <c r="C278"/>
      <c r="D278"/>
      <c r="E278"/>
      <c r="F278"/>
      <c r="H278"/>
      <c r="I278"/>
    </row>
    <row r="279" spans="2:11" x14ac:dyDescent="0.25">
      <c r="B279"/>
      <c r="C279"/>
      <c r="D279"/>
      <c r="E279"/>
      <c r="F279"/>
      <c r="H279"/>
      <c r="I279"/>
    </row>
    <row r="280" spans="2:11" x14ac:dyDescent="0.25">
      <c r="B280"/>
      <c r="C280"/>
      <c r="D280"/>
      <c r="E280"/>
      <c r="F280"/>
      <c r="H280"/>
      <c r="I280"/>
    </row>
    <row r="281" spans="2:11" x14ac:dyDescent="0.25">
      <c r="B281"/>
      <c r="C281"/>
      <c r="D281"/>
      <c r="E281"/>
      <c r="F281"/>
      <c r="H281"/>
      <c r="I281"/>
    </row>
    <row r="282" spans="2:11" x14ac:dyDescent="0.25">
      <c r="B282"/>
      <c r="C282"/>
      <c r="D282"/>
      <c r="E282"/>
      <c r="F282"/>
      <c r="H282"/>
      <c r="I282"/>
    </row>
    <row r="283" spans="2:11" x14ac:dyDescent="0.25">
      <c r="B283"/>
      <c r="C283"/>
      <c r="D283"/>
      <c r="E283"/>
      <c r="F283"/>
      <c r="H283"/>
      <c r="I283"/>
    </row>
    <row r="284" spans="2:11" x14ac:dyDescent="0.25">
      <c r="B284"/>
      <c r="C284"/>
      <c r="D284"/>
      <c r="E284"/>
      <c r="F284"/>
      <c r="H284"/>
      <c r="I284"/>
    </row>
    <row r="285" spans="2:11" x14ac:dyDescent="0.25">
      <c r="B285"/>
      <c r="C285"/>
      <c r="D285"/>
      <c r="E285"/>
      <c r="F285"/>
      <c r="H285"/>
      <c r="I285"/>
    </row>
    <row r="286" spans="2:11" x14ac:dyDescent="0.25">
      <c r="B286"/>
      <c r="C286"/>
      <c r="D286"/>
      <c r="E286"/>
      <c r="F286"/>
      <c r="H286"/>
      <c r="I286"/>
    </row>
    <row r="287" spans="2:11" x14ac:dyDescent="0.25">
      <c r="B287"/>
      <c r="C287"/>
      <c r="D287"/>
      <c r="E287"/>
      <c r="F287"/>
      <c r="H287"/>
      <c r="I287"/>
    </row>
    <row r="288" spans="2:11" x14ac:dyDescent="0.25">
      <c r="B288"/>
      <c r="C288"/>
      <c r="D288"/>
      <c r="E288"/>
      <c r="F288"/>
      <c r="H288"/>
      <c r="I288"/>
    </row>
    <row r="289" spans="2:9" x14ac:dyDescent="0.25">
      <c r="B289"/>
      <c r="C289"/>
      <c r="D289"/>
      <c r="E289"/>
      <c r="F289"/>
      <c r="H289"/>
      <c r="I289"/>
    </row>
    <row r="290" spans="2:9" x14ac:dyDescent="0.25">
      <c r="B290"/>
      <c r="C290"/>
      <c r="D290"/>
      <c r="E290"/>
      <c r="F290"/>
      <c r="H290"/>
      <c r="I290"/>
    </row>
    <row r="291" spans="2:9" x14ac:dyDescent="0.25">
      <c r="B291"/>
      <c r="C291"/>
      <c r="D291"/>
      <c r="E291"/>
      <c r="F291"/>
      <c r="H291"/>
      <c r="I291"/>
    </row>
    <row r="292" spans="2:9" x14ac:dyDescent="0.25">
      <c r="B292"/>
      <c r="C292"/>
      <c r="D292"/>
      <c r="E292"/>
      <c r="F292"/>
      <c r="H292"/>
      <c r="I292"/>
    </row>
    <row r="293" spans="2:9" x14ac:dyDescent="0.25">
      <c r="B293"/>
      <c r="C293"/>
      <c r="D293"/>
      <c r="E293"/>
      <c r="F293"/>
      <c r="H293"/>
      <c r="I293"/>
    </row>
    <row r="294" spans="2:9" x14ac:dyDescent="0.25">
      <c r="B294"/>
      <c r="C294"/>
      <c r="D294"/>
      <c r="E294"/>
      <c r="F294"/>
      <c r="H294"/>
      <c r="I294"/>
    </row>
    <row r="295" spans="2:9" x14ac:dyDescent="0.25">
      <c r="B295"/>
      <c r="C295"/>
      <c r="D295"/>
      <c r="E295"/>
      <c r="F295"/>
      <c r="H295"/>
      <c r="I295"/>
    </row>
    <row r="296" spans="2:9" x14ac:dyDescent="0.25">
      <c r="B296"/>
      <c r="C296"/>
      <c r="D296"/>
      <c r="E296"/>
      <c r="F296"/>
      <c r="H296"/>
      <c r="I296"/>
    </row>
    <row r="297" spans="2:9" x14ac:dyDescent="0.25">
      <c r="B297"/>
      <c r="C297"/>
      <c r="D297"/>
      <c r="E297"/>
      <c r="F297"/>
      <c r="H297"/>
      <c r="I297"/>
    </row>
    <row r="298" spans="2:9" x14ac:dyDescent="0.25">
      <c r="B298"/>
      <c r="C298"/>
      <c r="D298"/>
      <c r="E298"/>
      <c r="F298"/>
      <c r="H298"/>
      <c r="I298"/>
    </row>
    <row r="299" spans="2:9" x14ac:dyDescent="0.25">
      <c r="B299"/>
      <c r="C299"/>
      <c r="D299"/>
      <c r="E299"/>
      <c r="F299"/>
      <c r="H299"/>
      <c r="I299"/>
    </row>
    <row r="300" spans="2:9" x14ac:dyDescent="0.25">
      <c r="B300"/>
      <c r="C300"/>
      <c r="D300"/>
      <c r="E300"/>
      <c r="F300"/>
      <c r="H300"/>
      <c r="I300"/>
    </row>
    <row r="301" spans="2:9" x14ac:dyDescent="0.25">
      <c r="B301"/>
      <c r="C301"/>
      <c r="D301"/>
      <c r="E301"/>
      <c r="F301"/>
      <c r="H301"/>
      <c r="I301"/>
    </row>
    <row r="302" spans="2:9" x14ac:dyDescent="0.25">
      <c r="B302"/>
      <c r="C302"/>
      <c r="D302"/>
      <c r="E302"/>
      <c r="F302"/>
      <c r="H302"/>
      <c r="I302"/>
    </row>
    <row r="303" spans="2:9" x14ac:dyDescent="0.25">
      <c r="B303"/>
      <c r="C303"/>
      <c r="D303"/>
      <c r="E303"/>
      <c r="F303"/>
      <c r="H303"/>
      <c r="I303"/>
    </row>
    <row r="304" spans="2:9" x14ac:dyDescent="0.25">
      <c r="B304"/>
      <c r="C304"/>
      <c r="D304"/>
      <c r="E304"/>
      <c r="F304"/>
      <c r="H304"/>
      <c r="I304"/>
    </row>
    <row r="305" spans="2:9" x14ac:dyDescent="0.25">
      <c r="B305"/>
      <c r="C305"/>
      <c r="D305"/>
      <c r="E305"/>
      <c r="F305"/>
      <c r="H305"/>
      <c r="I305"/>
    </row>
    <row r="306" spans="2:9" x14ac:dyDescent="0.25">
      <c r="B306"/>
      <c r="C306"/>
      <c r="D306"/>
      <c r="E306"/>
      <c r="F306"/>
      <c r="H306"/>
      <c r="I306"/>
    </row>
    <row r="307" spans="2:9" x14ac:dyDescent="0.25">
      <c r="B307"/>
      <c r="C307"/>
      <c r="D307"/>
      <c r="E307"/>
      <c r="F307"/>
      <c r="H307"/>
      <c r="I307"/>
    </row>
    <row r="308" spans="2:9" x14ac:dyDescent="0.25">
      <c r="B308"/>
      <c r="C308"/>
      <c r="D308"/>
      <c r="E308"/>
      <c r="F308"/>
      <c r="H308"/>
      <c r="I308"/>
    </row>
    <row r="309" spans="2:9" x14ac:dyDescent="0.25">
      <c r="B309"/>
      <c r="C309"/>
      <c r="D309"/>
      <c r="E309"/>
      <c r="F309"/>
      <c r="H309"/>
      <c r="I309"/>
    </row>
    <row r="310" spans="2:9" x14ac:dyDescent="0.25">
      <c r="B310"/>
      <c r="C310"/>
      <c r="D310"/>
      <c r="E310"/>
      <c r="F310"/>
      <c r="H310"/>
      <c r="I310"/>
    </row>
    <row r="311" spans="2:9" x14ac:dyDescent="0.25">
      <c r="B311"/>
      <c r="C311"/>
      <c r="D311"/>
      <c r="E311"/>
      <c r="F311"/>
      <c r="H311"/>
      <c r="I311"/>
    </row>
    <row r="312" spans="2:9" x14ac:dyDescent="0.25">
      <c r="B312"/>
      <c r="C312"/>
      <c r="D312"/>
      <c r="E312"/>
      <c r="F312"/>
      <c r="H312"/>
      <c r="I312"/>
    </row>
    <row r="313" spans="2:9" x14ac:dyDescent="0.25">
      <c r="B313"/>
      <c r="C313"/>
      <c r="D313"/>
      <c r="E313"/>
      <c r="F313"/>
      <c r="H313"/>
      <c r="I313"/>
    </row>
    <row r="314" spans="2:9" x14ac:dyDescent="0.25">
      <c r="B314"/>
      <c r="C314"/>
      <c r="D314"/>
      <c r="E314"/>
      <c r="F314"/>
      <c r="H314"/>
      <c r="I314"/>
    </row>
    <row r="315" spans="2:9" x14ac:dyDescent="0.25">
      <c r="B315"/>
      <c r="C315"/>
      <c r="D315"/>
      <c r="E315"/>
      <c r="F315"/>
      <c r="H315"/>
      <c r="I315"/>
    </row>
    <row r="316" spans="2:9" x14ac:dyDescent="0.25">
      <c r="B316"/>
      <c r="C316"/>
      <c r="D316"/>
      <c r="E316"/>
      <c r="F316"/>
      <c r="H316"/>
      <c r="I316"/>
    </row>
    <row r="317" spans="2:9" x14ac:dyDescent="0.25">
      <c r="B317"/>
      <c r="C317"/>
      <c r="D317"/>
      <c r="E317"/>
      <c r="F317"/>
      <c r="H317"/>
      <c r="I317"/>
    </row>
    <row r="318" spans="2:9" x14ac:dyDescent="0.25">
      <c r="B318"/>
      <c r="C318"/>
      <c r="D318"/>
      <c r="E318"/>
      <c r="F318"/>
      <c r="H318"/>
      <c r="I318"/>
    </row>
    <row r="319" spans="2:9" x14ac:dyDescent="0.25">
      <c r="B319"/>
      <c r="C319"/>
      <c r="D319"/>
      <c r="E319"/>
      <c r="F319"/>
      <c r="H319"/>
      <c r="I319"/>
    </row>
    <row r="320" spans="2:9" x14ac:dyDescent="0.25">
      <c r="B320"/>
      <c r="C320"/>
      <c r="D320"/>
      <c r="E320"/>
      <c r="F320"/>
      <c r="H320"/>
      <c r="I320"/>
    </row>
    <row r="321" spans="2:9" x14ac:dyDescent="0.25">
      <c r="B321"/>
      <c r="C321"/>
      <c r="D321"/>
      <c r="E321"/>
      <c r="F321"/>
      <c r="H321"/>
      <c r="I321"/>
    </row>
    <row r="322" spans="2:9" x14ac:dyDescent="0.25">
      <c r="B322"/>
      <c r="C322"/>
      <c r="D322"/>
      <c r="E322"/>
      <c r="F322"/>
      <c r="H322"/>
      <c r="I322"/>
    </row>
    <row r="323" spans="2:9" x14ac:dyDescent="0.25">
      <c r="B323"/>
      <c r="C323"/>
      <c r="D323"/>
      <c r="E323"/>
      <c r="F323"/>
      <c r="H323"/>
      <c r="I323"/>
    </row>
    <row r="324" spans="2:9" x14ac:dyDescent="0.25">
      <c r="B324"/>
      <c r="C324"/>
      <c r="D324"/>
      <c r="E324"/>
      <c r="F324"/>
      <c r="H324"/>
      <c r="I324"/>
    </row>
    <row r="325" spans="2:9" x14ac:dyDescent="0.25">
      <c r="B325"/>
      <c r="C325"/>
      <c r="D325"/>
      <c r="E325"/>
      <c r="F325"/>
      <c r="H325"/>
      <c r="I325"/>
    </row>
    <row r="326" spans="2:9" x14ac:dyDescent="0.25">
      <c r="B326"/>
      <c r="C326"/>
      <c r="D326"/>
      <c r="E326"/>
      <c r="F326"/>
      <c r="H326"/>
      <c r="I32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topLeftCell="C1" workbookViewId="0">
      <selection activeCell="O3" sqref="O3"/>
    </sheetView>
  </sheetViews>
  <sheetFormatPr baseColWidth="10" defaultRowHeight="15" x14ac:dyDescent="0.25"/>
  <cols>
    <col min="1" max="1" width="29.7109375" customWidth="1"/>
    <col min="2" max="2" width="26.5703125" customWidth="1"/>
    <col min="3" max="3" width="14.140625" style="7" customWidth="1"/>
    <col min="4" max="4" width="14.140625" style="28" customWidth="1"/>
    <col min="5" max="5" width="9.85546875" customWidth="1"/>
    <col min="6" max="7" width="12.28515625" style="10" customWidth="1"/>
    <col min="8" max="8" width="16.42578125" style="1" customWidth="1"/>
    <col min="9" max="9" width="48.28515625" customWidth="1"/>
    <col min="10" max="10" width="10.5703125" customWidth="1"/>
    <col min="11" max="11" width="19" customWidth="1"/>
    <col min="12" max="12" width="19" style="17" customWidth="1"/>
    <col min="13" max="13" width="19" customWidth="1"/>
    <col min="14" max="14" width="19" style="20" customWidth="1"/>
    <col min="15" max="15" width="19" style="1" customWidth="1"/>
  </cols>
  <sheetData>
    <row r="1" spans="1:15" x14ac:dyDescent="0.25">
      <c r="A1" t="s">
        <v>0</v>
      </c>
      <c r="B1" t="s">
        <v>1</v>
      </c>
      <c r="C1" s="7" t="s">
        <v>2</v>
      </c>
      <c r="D1" s="28" t="s">
        <v>133</v>
      </c>
      <c r="E1" t="s">
        <v>3</v>
      </c>
      <c r="F1" s="10" t="s">
        <v>4</v>
      </c>
      <c r="G1" s="10" t="s">
        <v>135</v>
      </c>
      <c r="H1" s="1" t="s">
        <v>90</v>
      </c>
      <c r="I1" t="s">
        <v>5</v>
      </c>
      <c r="J1" t="s">
        <v>134</v>
      </c>
      <c r="K1" t="s">
        <v>91</v>
      </c>
      <c r="L1" s="17" t="s">
        <v>93</v>
      </c>
      <c r="M1" t="s">
        <v>92</v>
      </c>
      <c r="N1" s="20" t="s">
        <v>14</v>
      </c>
      <c r="O1" t="s">
        <v>137</v>
      </c>
    </row>
    <row r="2" spans="1:15" ht="15.75" x14ac:dyDescent="0.25">
      <c r="A2" t="s">
        <v>102</v>
      </c>
      <c r="B2" t="s">
        <v>7</v>
      </c>
      <c r="C2" s="7">
        <v>203875</v>
      </c>
      <c r="D2" s="30">
        <v>43490</v>
      </c>
      <c r="E2">
        <v>2021</v>
      </c>
      <c r="F2" s="11"/>
      <c r="G2" s="11"/>
      <c r="J2">
        <v>1</v>
      </c>
      <c r="K2" s="1"/>
      <c r="L2" s="3"/>
      <c r="M2" s="1"/>
      <c r="N2" s="23"/>
      <c r="O2" s="31" t="str">
        <f t="shared" ref="O2:O33" ca="1" si="0">IF(AND(J2=1,M2="",TODAY()-D2&gt;=270),"relance solde",IF(AND(J2=2,K2=""),IF(AND(M2="",TODAY()-D2&gt;=540),"relance dossier",IF(AND(K2&lt;&gt;"",TODAY()-D2&gt;=180),"relance acompte","")),""))</f>
        <v>relance solde</v>
      </c>
    </row>
    <row r="3" spans="1:15" x14ac:dyDescent="0.25">
      <c r="A3" t="s">
        <v>102</v>
      </c>
      <c r="B3" t="s">
        <v>6</v>
      </c>
      <c r="C3" s="7">
        <v>177150</v>
      </c>
      <c r="D3" s="30">
        <v>43482</v>
      </c>
      <c r="E3">
        <v>2021</v>
      </c>
      <c r="F3" s="11"/>
      <c r="G3" s="11"/>
      <c r="J3">
        <v>2</v>
      </c>
      <c r="K3" s="1">
        <v>1000</v>
      </c>
      <c r="L3" s="12"/>
      <c r="M3" s="4"/>
      <c r="N3" s="24"/>
      <c r="O3" s="32" t="str">
        <f t="shared" ca="1" si="0"/>
        <v/>
      </c>
    </row>
    <row r="4" spans="1:15" x14ac:dyDescent="0.25">
      <c r="A4" t="s">
        <v>102</v>
      </c>
      <c r="B4" t="s">
        <v>8</v>
      </c>
      <c r="C4" s="7">
        <v>198625</v>
      </c>
      <c r="D4" s="30">
        <v>44280</v>
      </c>
      <c r="E4">
        <v>2021</v>
      </c>
      <c r="F4" s="11"/>
      <c r="G4" s="11"/>
      <c r="K4" s="1"/>
      <c r="L4" s="3"/>
      <c r="M4" s="1"/>
      <c r="N4" s="23"/>
      <c r="O4" s="32" t="str">
        <f t="shared" ca="1" si="0"/>
        <v/>
      </c>
    </row>
    <row r="5" spans="1:15" x14ac:dyDescent="0.25">
      <c r="A5" t="s">
        <v>102</v>
      </c>
      <c r="B5" t="s">
        <v>15</v>
      </c>
      <c r="C5" s="7">
        <v>100000</v>
      </c>
      <c r="D5" s="30">
        <v>44280</v>
      </c>
      <c r="E5">
        <v>2021</v>
      </c>
      <c r="F5" s="11"/>
      <c r="G5" s="11"/>
      <c r="K5" s="1"/>
      <c r="L5" s="12"/>
      <c r="M5" s="4"/>
      <c r="N5" s="24"/>
      <c r="O5" s="32" t="str">
        <f t="shared" ca="1" si="0"/>
        <v/>
      </c>
    </row>
    <row r="6" spans="1:15" ht="15" customHeight="1" x14ac:dyDescent="0.25">
      <c r="A6" t="s">
        <v>102</v>
      </c>
      <c r="B6" t="s">
        <v>9</v>
      </c>
      <c r="C6" s="7">
        <v>130650</v>
      </c>
      <c r="D6" s="30">
        <v>44280</v>
      </c>
      <c r="E6">
        <v>2021</v>
      </c>
      <c r="F6" s="11"/>
      <c r="G6" s="11"/>
      <c r="K6" s="1"/>
      <c r="L6" s="3"/>
      <c r="M6" s="1"/>
      <c r="N6" s="23"/>
      <c r="O6" s="32" t="str">
        <f t="shared" ca="1" si="0"/>
        <v/>
      </c>
    </row>
    <row r="7" spans="1:15" x14ac:dyDescent="0.25">
      <c r="A7" t="s">
        <v>24</v>
      </c>
      <c r="B7" t="s">
        <v>9</v>
      </c>
      <c r="D7" s="30">
        <v>44309</v>
      </c>
      <c r="E7">
        <v>2021</v>
      </c>
      <c r="F7" s="19" t="s">
        <v>112</v>
      </c>
      <c r="G7" s="19" t="s">
        <v>136</v>
      </c>
      <c r="H7" s="1">
        <v>5840.48</v>
      </c>
      <c r="I7" t="s">
        <v>110</v>
      </c>
      <c r="K7" s="1"/>
      <c r="L7" s="12"/>
      <c r="M7" s="4"/>
      <c r="N7" s="24"/>
      <c r="O7" s="33" t="str">
        <f t="shared" ca="1" si="0"/>
        <v/>
      </c>
    </row>
    <row r="8" spans="1:15" x14ac:dyDescent="0.25">
      <c r="A8" t="s">
        <v>102</v>
      </c>
      <c r="B8" t="s">
        <v>9</v>
      </c>
      <c r="D8" s="30">
        <v>44020</v>
      </c>
      <c r="E8">
        <v>2020</v>
      </c>
      <c r="F8" s="19" t="s">
        <v>116</v>
      </c>
      <c r="G8" s="19"/>
      <c r="H8" s="1">
        <v>10488</v>
      </c>
      <c r="I8" t="s">
        <v>129</v>
      </c>
      <c r="J8" t="s">
        <v>139</v>
      </c>
      <c r="K8" s="1">
        <v>5000</v>
      </c>
      <c r="L8" s="26">
        <v>44180</v>
      </c>
      <c r="M8" s="4"/>
      <c r="N8" s="27"/>
      <c r="O8" s="33" t="str">
        <f t="shared" ca="1" si="0"/>
        <v/>
      </c>
    </row>
    <row r="9" spans="1:15" x14ac:dyDescent="0.25">
      <c r="A9" t="s">
        <v>102</v>
      </c>
      <c r="B9" t="s">
        <v>9</v>
      </c>
      <c r="D9" s="30">
        <v>44385</v>
      </c>
      <c r="E9">
        <v>2021</v>
      </c>
      <c r="F9" s="19" t="s">
        <v>116</v>
      </c>
      <c r="G9" s="19"/>
      <c r="H9" s="1">
        <v>5447</v>
      </c>
      <c r="I9" t="s">
        <v>130</v>
      </c>
      <c r="K9" s="1"/>
      <c r="L9" s="26"/>
      <c r="M9" s="4"/>
      <c r="N9" s="27"/>
      <c r="O9" s="33" t="str">
        <f t="shared" ca="1" si="0"/>
        <v/>
      </c>
    </row>
    <row r="10" spans="1:15" x14ac:dyDescent="0.25">
      <c r="A10" t="s">
        <v>102</v>
      </c>
      <c r="B10" t="s">
        <v>16</v>
      </c>
      <c r="C10" s="7">
        <v>199950</v>
      </c>
      <c r="E10">
        <v>2021</v>
      </c>
      <c r="F10" s="11"/>
      <c r="G10" s="11"/>
      <c r="K10" s="1"/>
      <c r="L10" s="3"/>
      <c r="M10" s="1"/>
      <c r="N10" s="23"/>
      <c r="O10" s="32" t="str">
        <f t="shared" ca="1" si="0"/>
        <v/>
      </c>
    </row>
    <row r="11" spans="1:15" x14ac:dyDescent="0.25">
      <c r="A11" t="s">
        <v>102</v>
      </c>
      <c r="B11" t="s">
        <v>16</v>
      </c>
      <c r="D11" s="30">
        <v>45115</v>
      </c>
      <c r="E11">
        <v>2023</v>
      </c>
      <c r="F11" s="19" t="s">
        <v>116</v>
      </c>
      <c r="G11" s="19"/>
      <c r="H11" s="1">
        <v>6167</v>
      </c>
      <c r="I11" t="s">
        <v>118</v>
      </c>
      <c r="J11" t="s">
        <v>138</v>
      </c>
      <c r="K11" s="1">
        <v>3250</v>
      </c>
      <c r="L11" s="26">
        <v>44290</v>
      </c>
      <c r="M11" s="4"/>
      <c r="N11" s="27"/>
      <c r="O11" s="33" t="str">
        <f t="shared" ca="1" si="0"/>
        <v/>
      </c>
    </row>
    <row r="12" spans="1:15" x14ac:dyDescent="0.25">
      <c r="A12" t="s">
        <v>102</v>
      </c>
      <c r="B12" t="s">
        <v>17</v>
      </c>
      <c r="C12" s="7">
        <v>146550</v>
      </c>
      <c r="E12">
        <v>2021</v>
      </c>
      <c r="F12" s="11"/>
      <c r="G12" s="11"/>
      <c r="K12" s="1"/>
      <c r="L12" s="3"/>
      <c r="M12" s="1"/>
      <c r="N12" s="23"/>
      <c r="O12" s="32" t="str">
        <f t="shared" ca="1" si="0"/>
        <v/>
      </c>
    </row>
    <row r="13" spans="1:15" x14ac:dyDescent="0.25">
      <c r="A13" t="s">
        <v>102</v>
      </c>
      <c r="B13" t="s">
        <v>17</v>
      </c>
      <c r="D13" s="30">
        <v>45115</v>
      </c>
      <c r="E13">
        <v>2021</v>
      </c>
      <c r="F13" s="19" t="s">
        <v>116</v>
      </c>
      <c r="G13" s="19"/>
      <c r="H13" s="1">
        <v>4679</v>
      </c>
      <c r="I13" t="s">
        <v>128</v>
      </c>
      <c r="J13">
        <v>1</v>
      </c>
      <c r="K13" s="1"/>
      <c r="L13" s="26"/>
      <c r="M13" s="4"/>
      <c r="N13" s="27"/>
      <c r="O13" s="33" t="str">
        <f t="shared" ca="1" si="0"/>
        <v/>
      </c>
    </row>
    <row r="14" spans="1:15" x14ac:dyDescent="0.25">
      <c r="A14" t="s">
        <v>102</v>
      </c>
      <c r="B14" t="s">
        <v>18</v>
      </c>
      <c r="C14" s="7">
        <v>43400</v>
      </c>
      <c r="E14">
        <v>2021</v>
      </c>
      <c r="F14" s="11"/>
      <c r="G14" s="11"/>
      <c r="K14" s="1"/>
      <c r="L14" s="3"/>
      <c r="M14" s="1"/>
      <c r="N14" s="23"/>
      <c r="O14" s="32" t="str">
        <f t="shared" ca="1" si="0"/>
        <v/>
      </c>
    </row>
    <row r="15" spans="1:15" x14ac:dyDescent="0.25">
      <c r="A15" t="s">
        <v>102</v>
      </c>
      <c r="B15" t="s">
        <v>19</v>
      </c>
      <c r="C15" s="7">
        <v>56600</v>
      </c>
      <c r="E15">
        <v>2021</v>
      </c>
      <c r="F15" s="11"/>
      <c r="G15" s="11"/>
      <c r="K15" s="1"/>
      <c r="L15" s="3"/>
      <c r="M15" s="1"/>
      <c r="N15" s="23"/>
      <c r="O15" s="32" t="str">
        <f t="shared" ca="1" si="0"/>
        <v/>
      </c>
    </row>
    <row r="16" spans="1:15" x14ac:dyDescent="0.25">
      <c r="A16" t="s">
        <v>102</v>
      </c>
      <c r="B16" t="s">
        <v>20</v>
      </c>
      <c r="C16" s="7">
        <v>322750</v>
      </c>
      <c r="E16">
        <v>2021</v>
      </c>
      <c r="F16" s="11"/>
      <c r="G16" s="11"/>
      <c r="K16" s="1"/>
      <c r="L16" s="3"/>
      <c r="M16" s="1"/>
      <c r="N16" s="23"/>
      <c r="O16" s="32" t="str">
        <f t="shared" ca="1" si="0"/>
        <v/>
      </c>
    </row>
    <row r="17" spans="1:15" x14ac:dyDescent="0.25">
      <c r="A17" t="s">
        <v>102</v>
      </c>
      <c r="B17" t="s">
        <v>21</v>
      </c>
      <c r="C17" s="7">
        <v>38400</v>
      </c>
      <c r="D17" s="28">
        <v>7</v>
      </c>
      <c r="E17">
        <v>2020</v>
      </c>
      <c r="F17" s="19" t="s">
        <v>78</v>
      </c>
      <c r="G17" s="19"/>
      <c r="H17" s="1">
        <v>3333</v>
      </c>
      <c r="I17" t="s">
        <v>69</v>
      </c>
      <c r="J17">
        <v>1</v>
      </c>
      <c r="K17" s="1"/>
      <c r="L17" s="3"/>
      <c r="M17" s="1"/>
      <c r="N17" s="23"/>
      <c r="O17" s="32" t="str">
        <f t="shared" ca="1" si="0"/>
        <v>relance solde</v>
      </c>
    </row>
    <row r="18" spans="1:15" x14ac:dyDescent="0.25">
      <c r="A18" t="s">
        <v>102</v>
      </c>
      <c r="B18" t="s">
        <v>22</v>
      </c>
      <c r="C18" s="7">
        <v>263125</v>
      </c>
      <c r="E18">
        <v>2021</v>
      </c>
      <c r="F18" s="11"/>
      <c r="G18" s="11"/>
      <c r="K18" s="1"/>
      <c r="L18" s="3"/>
      <c r="M18" s="1"/>
      <c r="N18" s="23"/>
      <c r="O18" s="32" t="str">
        <f t="shared" ca="1" si="0"/>
        <v/>
      </c>
    </row>
    <row r="19" spans="1:15" x14ac:dyDescent="0.25">
      <c r="A19" t="s">
        <v>102</v>
      </c>
      <c r="B19" t="s">
        <v>22</v>
      </c>
      <c r="D19" s="28">
        <v>7</v>
      </c>
      <c r="E19">
        <v>2021</v>
      </c>
      <c r="F19" s="19" t="s">
        <v>116</v>
      </c>
      <c r="G19" s="19"/>
      <c r="H19" s="1">
        <v>41500</v>
      </c>
      <c r="I19" t="s">
        <v>117</v>
      </c>
      <c r="J19" t="s">
        <v>138</v>
      </c>
      <c r="K19" s="1">
        <v>22000</v>
      </c>
      <c r="L19" s="26">
        <v>44416</v>
      </c>
      <c r="M19" s="4"/>
      <c r="N19" s="27"/>
      <c r="O19" s="33" t="str">
        <f t="shared" ca="1" si="0"/>
        <v/>
      </c>
    </row>
    <row r="20" spans="1:15" x14ac:dyDescent="0.25">
      <c r="A20" t="s">
        <v>102</v>
      </c>
      <c r="B20" t="s">
        <v>11</v>
      </c>
      <c r="C20" s="7">
        <v>25600</v>
      </c>
      <c r="E20">
        <v>2021</v>
      </c>
      <c r="F20" s="11"/>
      <c r="G20" s="11"/>
      <c r="K20" s="1"/>
      <c r="L20" s="3"/>
      <c r="M20" s="1"/>
      <c r="N20" s="23"/>
      <c r="O20" s="32" t="str">
        <f t="shared" ca="1" si="0"/>
        <v/>
      </c>
    </row>
    <row r="21" spans="1:15" x14ac:dyDescent="0.25">
      <c r="A21" t="s">
        <v>102</v>
      </c>
      <c r="B21" t="s">
        <v>113</v>
      </c>
      <c r="C21" s="7">
        <v>222600</v>
      </c>
      <c r="E21">
        <v>2021</v>
      </c>
      <c r="F21" s="11"/>
      <c r="G21" s="11"/>
      <c r="K21" s="1"/>
      <c r="L21" s="12"/>
      <c r="M21" s="4"/>
      <c r="N21" s="24"/>
      <c r="O21" s="32" t="str">
        <f t="shared" ca="1" si="0"/>
        <v/>
      </c>
    </row>
    <row r="22" spans="1:15" x14ac:dyDescent="0.25">
      <c r="A22" t="s">
        <v>102</v>
      </c>
      <c r="B22" t="s">
        <v>113</v>
      </c>
      <c r="D22" s="28">
        <v>7</v>
      </c>
      <c r="E22">
        <v>2021</v>
      </c>
      <c r="F22" s="19" t="s">
        <v>116</v>
      </c>
      <c r="G22" s="19"/>
      <c r="H22" s="1">
        <v>34033</v>
      </c>
      <c r="I22" t="s">
        <v>114</v>
      </c>
      <c r="J22" t="s">
        <v>138</v>
      </c>
      <c r="K22" s="1"/>
      <c r="L22" s="26"/>
      <c r="M22" s="4"/>
      <c r="N22" s="27"/>
      <c r="O22" s="33" t="str">
        <f t="shared" ca="1" si="0"/>
        <v/>
      </c>
    </row>
    <row r="23" spans="1:15" x14ac:dyDescent="0.25">
      <c r="A23" t="s">
        <v>102</v>
      </c>
      <c r="B23" t="s">
        <v>29</v>
      </c>
      <c r="C23" s="7">
        <v>175800</v>
      </c>
      <c r="E23">
        <v>2021</v>
      </c>
      <c r="F23" s="11"/>
      <c r="G23" s="11"/>
      <c r="K23" s="1"/>
      <c r="L23" s="12"/>
      <c r="M23" s="4"/>
      <c r="N23" s="24"/>
      <c r="O23" s="32" t="str">
        <f t="shared" ca="1" si="0"/>
        <v/>
      </c>
    </row>
    <row r="24" spans="1:15" x14ac:dyDescent="0.25">
      <c r="A24" t="s">
        <v>102</v>
      </c>
      <c r="B24" t="s">
        <v>30</v>
      </c>
      <c r="C24" s="7">
        <v>699000</v>
      </c>
      <c r="E24">
        <v>2021</v>
      </c>
      <c r="F24" s="11"/>
      <c r="G24" s="11"/>
      <c r="K24" s="1"/>
      <c r="L24" s="12"/>
      <c r="M24" s="4"/>
      <c r="N24" s="24"/>
      <c r="O24" s="32" t="str">
        <f t="shared" ca="1" si="0"/>
        <v/>
      </c>
    </row>
    <row r="25" spans="1:15" x14ac:dyDescent="0.25">
      <c r="A25" t="s">
        <v>24</v>
      </c>
      <c r="B25" t="s">
        <v>101</v>
      </c>
      <c r="C25" s="7">
        <v>2000000</v>
      </c>
      <c r="F25" s="19" t="s">
        <v>109</v>
      </c>
      <c r="G25" s="19"/>
      <c r="K25" s="1"/>
      <c r="L25" s="3"/>
      <c r="M25" s="4"/>
      <c r="N25" s="23"/>
      <c r="O25" s="32" t="str">
        <f t="shared" ca="1" si="0"/>
        <v/>
      </c>
    </row>
    <row r="26" spans="1:15" x14ac:dyDescent="0.25">
      <c r="A26" t="s">
        <v>12</v>
      </c>
      <c r="B26" t="s">
        <v>101</v>
      </c>
      <c r="C26" s="7">
        <v>1000000</v>
      </c>
      <c r="F26" s="19" t="s">
        <v>109</v>
      </c>
      <c r="G26" s="19"/>
      <c r="K26" s="1"/>
      <c r="L26" s="3"/>
      <c r="M26" s="4"/>
      <c r="N26" s="23"/>
      <c r="O26" s="32" t="str">
        <f t="shared" ca="1" si="0"/>
        <v/>
      </c>
    </row>
    <row r="27" spans="1:15" x14ac:dyDescent="0.25">
      <c r="A27" t="s">
        <v>13</v>
      </c>
      <c r="B27" t="s">
        <v>101</v>
      </c>
      <c r="C27" s="7">
        <v>1000000</v>
      </c>
      <c r="F27" s="19" t="s">
        <v>109</v>
      </c>
      <c r="G27" s="19"/>
      <c r="K27" s="1"/>
      <c r="L27" s="12"/>
      <c r="M27" s="4"/>
      <c r="N27" s="24"/>
      <c r="O27" s="32" t="str">
        <f t="shared" ca="1" si="0"/>
        <v/>
      </c>
    </row>
    <row r="28" spans="1:15" x14ac:dyDescent="0.25">
      <c r="A28" t="s">
        <v>10</v>
      </c>
      <c r="B28" t="s">
        <v>101</v>
      </c>
      <c r="C28" s="2">
        <v>2000000</v>
      </c>
      <c r="D28" s="29"/>
      <c r="F28" s="19" t="s">
        <v>109</v>
      </c>
      <c r="G28" s="19"/>
      <c r="K28" s="1"/>
      <c r="L28" s="12"/>
      <c r="M28" s="4"/>
      <c r="N28" s="24"/>
      <c r="O28" s="32" t="str">
        <f t="shared" ca="1" si="0"/>
        <v/>
      </c>
    </row>
    <row r="29" spans="1:15" x14ac:dyDescent="0.25">
      <c r="A29" t="s">
        <v>103</v>
      </c>
      <c r="B29" t="s">
        <v>101</v>
      </c>
      <c r="F29" s="19" t="s">
        <v>109</v>
      </c>
      <c r="G29" s="19"/>
      <c r="K29" s="1"/>
      <c r="L29" s="3"/>
      <c r="M29" s="4"/>
      <c r="N29" s="23"/>
      <c r="O29" s="33" t="str">
        <f t="shared" ca="1" si="0"/>
        <v/>
      </c>
    </row>
    <row r="30" spans="1:15" x14ac:dyDescent="0.25">
      <c r="A30" t="s">
        <v>104</v>
      </c>
      <c r="B30" t="s">
        <v>101</v>
      </c>
      <c r="F30" s="19" t="s">
        <v>109</v>
      </c>
      <c r="G30" s="19"/>
      <c r="K30" s="1"/>
      <c r="L30" s="3"/>
      <c r="M30" s="4"/>
      <c r="N30" s="23"/>
      <c r="O30" s="33" t="str">
        <f t="shared" ca="1" si="0"/>
        <v/>
      </c>
    </row>
    <row r="31" spans="1:15" x14ac:dyDescent="0.25">
      <c r="A31" t="s">
        <v>102</v>
      </c>
      <c r="B31" t="s">
        <v>31</v>
      </c>
      <c r="C31" s="7">
        <v>27400</v>
      </c>
      <c r="E31">
        <v>2021</v>
      </c>
      <c r="F31" s="11"/>
      <c r="G31" s="11"/>
      <c r="K31" s="1"/>
      <c r="L31" s="12"/>
      <c r="M31" s="4"/>
      <c r="N31" s="24"/>
      <c r="O31" s="32" t="str">
        <f t="shared" ca="1" si="0"/>
        <v/>
      </c>
    </row>
    <row r="32" spans="1:15" x14ac:dyDescent="0.25">
      <c r="A32" t="s">
        <v>102</v>
      </c>
      <c r="B32" t="s">
        <v>32</v>
      </c>
      <c r="C32" s="7">
        <v>119850</v>
      </c>
      <c r="E32">
        <v>2021</v>
      </c>
      <c r="F32" s="11"/>
      <c r="G32" s="11"/>
      <c r="K32" s="1"/>
      <c r="L32" s="12"/>
      <c r="M32" s="4"/>
      <c r="N32" s="24"/>
      <c r="O32" s="32" t="str">
        <f t="shared" ca="1" si="0"/>
        <v/>
      </c>
    </row>
    <row r="33" spans="1:15" x14ac:dyDescent="0.25">
      <c r="A33" t="s">
        <v>102</v>
      </c>
      <c r="B33" t="s">
        <v>25</v>
      </c>
      <c r="C33" s="7">
        <v>164100</v>
      </c>
      <c r="E33">
        <v>2021</v>
      </c>
      <c r="F33" s="11"/>
      <c r="G33" s="11"/>
      <c r="K33" s="1"/>
      <c r="L33" s="12"/>
      <c r="M33" s="4"/>
      <c r="N33" s="24"/>
      <c r="O33" s="32" t="str">
        <f t="shared" ca="1" si="0"/>
        <v/>
      </c>
    </row>
    <row r="34" spans="1:15" x14ac:dyDescent="0.25">
      <c r="A34" t="s">
        <v>102</v>
      </c>
      <c r="B34" t="s">
        <v>25</v>
      </c>
      <c r="D34" s="28">
        <v>4</v>
      </c>
      <c r="E34">
        <v>2021</v>
      </c>
      <c r="F34" s="19" t="s">
        <v>74</v>
      </c>
      <c r="G34" s="19"/>
      <c r="H34" s="1">
        <v>9212.4599999999991</v>
      </c>
      <c r="I34" t="s">
        <v>70</v>
      </c>
      <c r="J34">
        <v>2</v>
      </c>
      <c r="K34" s="1"/>
      <c r="L34" s="12"/>
      <c r="M34" s="4"/>
      <c r="N34" s="24"/>
      <c r="O34" s="32" t="str">
        <f t="shared" ref="O34:O65" ca="1" si="1">IF(AND(J34=1,M34="",TODAY()-D34&gt;=270),"relance solde",IF(AND(J34=2,K34=""),IF(AND(M34="",TODAY()-D34&gt;=540),"relance dossier",IF(AND(K34&lt;&gt;"",TODAY()-D34&gt;=180),"relance acompte","")),""))</f>
        <v>relance dossier</v>
      </c>
    </row>
    <row r="35" spans="1:15" x14ac:dyDescent="0.25">
      <c r="A35" t="s">
        <v>102</v>
      </c>
      <c r="B35" t="s">
        <v>25</v>
      </c>
      <c r="D35" s="28">
        <v>5</v>
      </c>
      <c r="E35">
        <v>2021</v>
      </c>
      <c r="F35" s="19" t="s">
        <v>78</v>
      </c>
      <c r="G35" s="19"/>
      <c r="H35" s="1">
        <v>6687</v>
      </c>
      <c r="I35" t="s">
        <v>80</v>
      </c>
      <c r="J35">
        <v>2</v>
      </c>
      <c r="K35" s="1"/>
      <c r="L35" s="3"/>
      <c r="M35" s="4"/>
      <c r="N35" s="23"/>
      <c r="O35" s="33" t="str">
        <f t="shared" ca="1" si="1"/>
        <v>relance dossier</v>
      </c>
    </row>
    <row r="36" spans="1:15" x14ac:dyDescent="0.25">
      <c r="A36" t="s">
        <v>102</v>
      </c>
      <c r="B36" t="s">
        <v>33</v>
      </c>
      <c r="C36" s="7">
        <v>220250</v>
      </c>
      <c r="E36">
        <v>2021</v>
      </c>
      <c r="F36" s="11"/>
      <c r="G36" s="11"/>
      <c r="K36" s="1"/>
      <c r="L36" s="12"/>
      <c r="M36" s="4"/>
      <c r="N36" s="24"/>
      <c r="O36" s="32" t="str">
        <f t="shared" ca="1" si="1"/>
        <v/>
      </c>
    </row>
    <row r="37" spans="1:15" x14ac:dyDescent="0.25">
      <c r="A37" t="s">
        <v>102</v>
      </c>
      <c r="B37" t="s">
        <v>34</v>
      </c>
      <c r="C37" s="7">
        <v>216450</v>
      </c>
      <c r="E37">
        <v>2021</v>
      </c>
      <c r="F37" s="11"/>
      <c r="G37" s="11"/>
      <c r="K37" s="1"/>
      <c r="L37" s="12"/>
      <c r="M37" s="4"/>
      <c r="N37" s="24"/>
      <c r="O37" s="32" t="str">
        <f t="shared" ca="1" si="1"/>
        <v/>
      </c>
    </row>
    <row r="38" spans="1:15" x14ac:dyDescent="0.25">
      <c r="A38" t="s">
        <v>102</v>
      </c>
      <c r="B38" t="s">
        <v>36</v>
      </c>
      <c r="C38" s="7">
        <v>90900</v>
      </c>
      <c r="E38">
        <v>2021</v>
      </c>
      <c r="F38" s="11"/>
      <c r="G38" s="11"/>
      <c r="K38" s="1"/>
      <c r="L38" s="12"/>
      <c r="M38" s="4"/>
      <c r="N38" s="24"/>
      <c r="O38" s="32" t="str">
        <f t="shared" ca="1" si="1"/>
        <v/>
      </c>
    </row>
    <row r="39" spans="1:15" x14ac:dyDescent="0.25">
      <c r="A39" t="s">
        <v>102</v>
      </c>
      <c r="B39" t="s">
        <v>35</v>
      </c>
      <c r="C39" s="7">
        <v>28000</v>
      </c>
      <c r="E39">
        <v>2021</v>
      </c>
      <c r="F39" s="11"/>
      <c r="G39" s="11"/>
      <c r="K39" s="1"/>
      <c r="L39" s="12"/>
      <c r="M39" s="4"/>
      <c r="N39" s="24"/>
      <c r="O39" s="32" t="str">
        <f t="shared" ca="1" si="1"/>
        <v/>
      </c>
    </row>
    <row r="40" spans="1:15" x14ac:dyDescent="0.25">
      <c r="A40" t="s">
        <v>102</v>
      </c>
      <c r="B40" t="s">
        <v>37</v>
      </c>
      <c r="C40" s="7">
        <v>212550</v>
      </c>
      <c r="E40">
        <v>2021</v>
      </c>
      <c r="F40" s="11"/>
      <c r="G40" s="11"/>
      <c r="K40" s="1"/>
      <c r="L40" s="12"/>
      <c r="M40" s="4"/>
      <c r="N40" s="24"/>
      <c r="O40" s="32" t="str">
        <f t="shared" ca="1" si="1"/>
        <v/>
      </c>
    </row>
    <row r="41" spans="1:15" x14ac:dyDescent="0.25">
      <c r="A41" t="s">
        <v>102</v>
      </c>
      <c r="B41" t="s">
        <v>37</v>
      </c>
      <c r="D41" s="28">
        <v>7</v>
      </c>
      <c r="E41">
        <v>2021</v>
      </c>
      <c r="F41" s="19" t="s">
        <v>116</v>
      </c>
      <c r="G41" s="19"/>
      <c r="H41" s="1">
        <v>7135</v>
      </c>
      <c r="I41" t="s">
        <v>122</v>
      </c>
      <c r="J41">
        <v>2</v>
      </c>
      <c r="K41" s="1"/>
      <c r="L41" s="26"/>
      <c r="M41" s="4"/>
      <c r="N41" s="27"/>
      <c r="O41" s="33" t="str">
        <f t="shared" ca="1" si="1"/>
        <v>relance dossier</v>
      </c>
    </row>
    <row r="42" spans="1:15" x14ac:dyDescent="0.25">
      <c r="A42" t="s">
        <v>123</v>
      </c>
      <c r="B42" t="s">
        <v>37</v>
      </c>
      <c r="D42" s="28">
        <v>7</v>
      </c>
      <c r="E42">
        <v>2021</v>
      </c>
      <c r="F42" s="19" t="s">
        <v>116</v>
      </c>
      <c r="G42" s="19"/>
      <c r="H42" s="1">
        <v>4168</v>
      </c>
      <c r="I42" t="s">
        <v>124</v>
      </c>
      <c r="J42">
        <v>1</v>
      </c>
      <c r="K42" s="1"/>
      <c r="L42" s="26"/>
      <c r="M42" s="4"/>
      <c r="N42" s="27"/>
      <c r="O42" s="33" t="str">
        <f t="shared" ca="1" si="1"/>
        <v>relance solde</v>
      </c>
    </row>
    <row r="43" spans="1:15" x14ac:dyDescent="0.25">
      <c r="A43" t="s">
        <v>102</v>
      </c>
      <c r="B43" t="s">
        <v>37</v>
      </c>
      <c r="E43">
        <v>2021</v>
      </c>
      <c r="F43" s="19" t="s">
        <v>116</v>
      </c>
      <c r="G43" s="19"/>
      <c r="H43" s="1">
        <v>2513</v>
      </c>
      <c r="I43" t="s">
        <v>125</v>
      </c>
      <c r="J43">
        <v>1</v>
      </c>
      <c r="K43" s="1"/>
      <c r="L43" s="26"/>
      <c r="M43" s="4"/>
      <c r="N43" s="27"/>
      <c r="O43" s="33" t="str">
        <f t="shared" ca="1" si="1"/>
        <v>relance solde</v>
      </c>
    </row>
    <row r="44" spans="1:15" x14ac:dyDescent="0.25">
      <c r="A44" t="s">
        <v>102</v>
      </c>
      <c r="B44" t="s">
        <v>38</v>
      </c>
      <c r="C44" s="7">
        <v>241875</v>
      </c>
      <c r="E44">
        <v>2021</v>
      </c>
      <c r="F44" s="11"/>
      <c r="G44" s="11"/>
      <c r="K44" s="1"/>
      <c r="L44" s="12"/>
      <c r="M44" s="4"/>
      <c r="N44" s="24"/>
      <c r="O44" s="32" t="str">
        <f t="shared" ca="1" si="1"/>
        <v/>
      </c>
    </row>
    <row r="45" spans="1:15" x14ac:dyDescent="0.25">
      <c r="A45" t="s">
        <v>102</v>
      </c>
      <c r="B45" t="s">
        <v>72</v>
      </c>
      <c r="C45" s="7">
        <v>87900</v>
      </c>
      <c r="E45">
        <v>2021</v>
      </c>
      <c r="F45" s="11"/>
      <c r="G45" s="11"/>
      <c r="K45" s="1"/>
      <c r="L45" s="12"/>
      <c r="M45" s="4"/>
      <c r="N45" s="24"/>
      <c r="O45" s="32" t="str">
        <f t="shared" ca="1" si="1"/>
        <v/>
      </c>
    </row>
    <row r="46" spans="1:15" x14ac:dyDescent="0.25">
      <c r="A46" t="s">
        <v>102</v>
      </c>
      <c r="B46" t="s">
        <v>72</v>
      </c>
      <c r="D46" s="28">
        <v>4</v>
      </c>
      <c r="E46">
        <v>2021</v>
      </c>
      <c r="F46" s="19" t="s">
        <v>74</v>
      </c>
      <c r="G46" s="19"/>
      <c r="H46" s="1">
        <v>14250</v>
      </c>
      <c r="I46" t="s">
        <v>73</v>
      </c>
      <c r="J46">
        <v>2</v>
      </c>
      <c r="K46" s="1"/>
      <c r="L46" s="12"/>
      <c r="M46" s="4"/>
      <c r="N46" s="24"/>
      <c r="O46" s="32" t="str">
        <f t="shared" ca="1" si="1"/>
        <v>relance dossier</v>
      </c>
    </row>
    <row r="47" spans="1:15" x14ac:dyDescent="0.25">
      <c r="A47" t="s">
        <v>102</v>
      </c>
      <c r="B47" t="s">
        <v>72</v>
      </c>
      <c r="D47" s="28">
        <v>5</v>
      </c>
      <c r="E47">
        <v>2020</v>
      </c>
      <c r="F47" s="19" t="s">
        <v>78</v>
      </c>
      <c r="G47" s="19"/>
      <c r="H47" s="1">
        <v>7425</v>
      </c>
      <c r="I47" t="s">
        <v>86</v>
      </c>
      <c r="J47">
        <v>2</v>
      </c>
      <c r="K47" s="1"/>
      <c r="L47" s="3"/>
      <c r="M47" s="4">
        <v>7425</v>
      </c>
      <c r="N47" s="25">
        <v>44394</v>
      </c>
      <c r="O47" s="33" t="str">
        <f t="shared" ca="1" si="1"/>
        <v/>
      </c>
    </row>
    <row r="48" spans="1:15" x14ac:dyDescent="0.25">
      <c r="A48" t="s">
        <v>102</v>
      </c>
      <c r="B48" t="s">
        <v>72</v>
      </c>
      <c r="D48" s="28">
        <v>5</v>
      </c>
      <c r="E48">
        <v>2023</v>
      </c>
      <c r="F48" s="19" t="s">
        <v>78</v>
      </c>
      <c r="G48" s="19"/>
      <c r="H48" s="1">
        <v>11819</v>
      </c>
      <c r="I48" t="s">
        <v>87</v>
      </c>
      <c r="J48">
        <v>2</v>
      </c>
      <c r="K48" s="1">
        <v>5000</v>
      </c>
      <c r="L48" s="3">
        <v>44362</v>
      </c>
      <c r="M48" s="4">
        <v>6819</v>
      </c>
      <c r="N48" s="23">
        <v>44394</v>
      </c>
      <c r="O48" s="33" t="str">
        <f t="shared" ca="1" si="1"/>
        <v/>
      </c>
    </row>
    <row r="49" spans="1:15" x14ac:dyDescent="0.25">
      <c r="A49" t="s">
        <v>102</v>
      </c>
      <c r="B49" t="s">
        <v>72</v>
      </c>
      <c r="D49" s="28">
        <v>5</v>
      </c>
      <c r="E49">
        <v>2021</v>
      </c>
      <c r="F49" s="19" t="s">
        <v>78</v>
      </c>
      <c r="G49" s="19"/>
      <c r="H49" s="1">
        <v>1612</v>
      </c>
      <c r="I49" t="s">
        <v>88</v>
      </c>
      <c r="J49">
        <v>1</v>
      </c>
      <c r="K49" s="1"/>
      <c r="L49" s="3"/>
      <c r="M49" s="4">
        <v>1612</v>
      </c>
      <c r="N49" s="25">
        <v>44394</v>
      </c>
      <c r="O49" s="33" t="str">
        <f t="shared" ca="1" si="1"/>
        <v/>
      </c>
    </row>
    <row r="50" spans="1:15" x14ac:dyDescent="0.25">
      <c r="A50" t="s">
        <v>102</v>
      </c>
      <c r="B50" t="s">
        <v>39</v>
      </c>
      <c r="C50" s="7">
        <v>44600</v>
      </c>
      <c r="E50">
        <v>2021</v>
      </c>
      <c r="F50" s="11"/>
      <c r="G50" s="11"/>
      <c r="K50" s="1"/>
      <c r="L50" s="12"/>
      <c r="M50" s="4"/>
      <c r="N50" s="24"/>
      <c r="O50" s="32" t="str">
        <f t="shared" ca="1" si="1"/>
        <v/>
      </c>
    </row>
    <row r="51" spans="1:15" x14ac:dyDescent="0.25">
      <c r="A51" t="s">
        <v>102</v>
      </c>
      <c r="B51" t="s">
        <v>39</v>
      </c>
      <c r="D51" s="28">
        <v>5</v>
      </c>
      <c r="E51">
        <v>2020</v>
      </c>
      <c r="F51" s="19" t="s">
        <v>78</v>
      </c>
      <c r="G51" s="19"/>
      <c r="H51" s="1">
        <v>1600</v>
      </c>
      <c r="I51" t="s">
        <v>79</v>
      </c>
      <c r="J51">
        <v>1</v>
      </c>
      <c r="K51" s="1"/>
      <c r="L51" s="12"/>
      <c r="M51" s="4"/>
      <c r="N51" s="24"/>
      <c r="O51" s="32" t="str">
        <f t="shared" ca="1" si="1"/>
        <v>relance solde</v>
      </c>
    </row>
    <row r="52" spans="1:15" x14ac:dyDescent="0.25">
      <c r="A52" t="s">
        <v>102</v>
      </c>
      <c r="B52" t="s">
        <v>39</v>
      </c>
      <c r="D52" s="28">
        <v>7</v>
      </c>
      <c r="E52">
        <v>2021</v>
      </c>
      <c r="F52" s="19" t="s">
        <v>116</v>
      </c>
      <c r="G52" s="19"/>
      <c r="H52" s="1">
        <v>2397</v>
      </c>
      <c r="I52" t="s">
        <v>114</v>
      </c>
      <c r="J52">
        <v>1</v>
      </c>
      <c r="K52" s="1"/>
      <c r="L52" s="26"/>
      <c r="M52" s="4"/>
      <c r="N52" s="27"/>
      <c r="O52" s="33" t="str">
        <f t="shared" ca="1" si="1"/>
        <v>relance solde</v>
      </c>
    </row>
    <row r="53" spans="1:15" x14ac:dyDescent="0.25">
      <c r="A53" t="s">
        <v>102</v>
      </c>
      <c r="B53" t="s">
        <v>28</v>
      </c>
      <c r="C53" s="7">
        <v>197550</v>
      </c>
      <c r="E53">
        <v>2021</v>
      </c>
      <c r="F53" s="11"/>
      <c r="G53" s="11"/>
      <c r="K53" s="1"/>
      <c r="L53" s="12"/>
      <c r="M53" s="4"/>
      <c r="N53" s="24"/>
      <c r="O53" s="32" t="str">
        <f t="shared" ca="1" si="1"/>
        <v/>
      </c>
    </row>
    <row r="54" spans="1:15" x14ac:dyDescent="0.25">
      <c r="A54" t="s">
        <v>102</v>
      </c>
      <c r="B54" t="s">
        <v>67</v>
      </c>
      <c r="C54" s="7">
        <v>49200</v>
      </c>
      <c r="E54">
        <v>2021</v>
      </c>
      <c r="F54" s="11"/>
      <c r="G54" s="11"/>
      <c r="K54" s="1"/>
      <c r="L54" s="12"/>
      <c r="M54" s="4"/>
      <c r="N54" s="24"/>
      <c r="O54" s="32" t="str">
        <f t="shared" ca="1" si="1"/>
        <v/>
      </c>
    </row>
    <row r="55" spans="1:15" x14ac:dyDescent="0.25">
      <c r="A55" t="s">
        <v>102</v>
      </c>
      <c r="B55" t="s">
        <v>40</v>
      </c>
      <c r="C55" s="7">
        <v>556200</v>
      </c>
      <c r="E55">
        <v>2021</v>
      </c>
      <c r="F55" s="11"/>
      <c r="G55" s="11"/>
      <c r="K55" s="1"/>
      <c r="L55" s="12"/>
      <c r="M55" s="4"/>
      <c r="N55" s="24"/>
      <c r="O55" s="32" t="str">
        <f t="shared" ca="1" si="1"/>
        <v/>
      </c>
    </row>
    <row r="56" spans="1:15" x14ac:dyDescent="0.25">
      <c r="A56" t="s">
        <v>102</v>
      </c>
      <c r="B56" t="s">
        <v>41</v>
      </c>
      <c r="C56" s="7">
        <v>378400</v>
      </c>
      <c r="E56">
        <v>2021</v>
      </c>
      <c r="F56" s="11"/>
      <c r="G56" s="11"/>
      <c r="K56" s="1"/>
      <c r="L56" s="12"/>
      <c r="M56" s="4"/>
      <c r="N56" s="24"/>
      <c r="O56" s="32" t="str">
        <f t="shared" ca="1" si="1"/>
        <v/>
      </c>
    </row>
    <row r="57" spans="1:15" x14ac:dyDescent="0.25">
      <c r="A57" t="s">
        <v>102</v>
      </c>
      <c r="B57" t="s">
        <v>26</v>
      </c>
      <c r="C57" s="7">
        <v>258250</v>
      </c>
      <c r="E57">
        <v>2021</v>
      </c>
      <c r="F57" s="11"/>
      <c r="G57" s="11"/>
      <c r="K57" s="1"/>
      <c r="L57" s="12"/>
      <c r="M57" s="4"/>
      <c r="N57" s="24"/>
      <c r="O57" s="32" t="str">
        <f t="shared" ca="1" si="1"/>
        <v/>
      </c>
    </row>
    <row r="58" spans="1:15" x14ac:dyDescent="0.25">
      <c r="A58" t="s">
        <v>102</v>
      </c>
      <c r="B58" t="s">
        <v>42</v>
      </c>
      <c r="C58" s="7">
        <v>208200</v>
      </c>
      <c r="E58">
        <v>2021</v>
      </c>
      <c r="F58" s="11"/>
      <c r="G58" s="11"/>
      <c r="K58" s="1"/>
      <c r="L58" s="12"/>
      <c r="M58" s="4"/>
      <c r="N58" s="24"/>
      <c r="O58" s="32" t="str">
        <f t="shared" ca="1" si="1"/>
        <v/>
      </c>
    </row>
    <row r="59" spans="1:15" x14ac:dyDescent="0.25">
      <c r="A59" t="s">
        <v>102</v>
      </c>
      <c r="B59" t="s">
        <v>43</v>
      </c>
      <c r="C59" s="7">
        <v>228000</v>
      </c>
      <c r="E59">
        <v>2021</v>
      </c>
      <c r="F59" s="11"/>
      <c r="G59" s="11"/>
      <c r="K59" s="1"/>
      <c r="L59" s="12"/>
      <c r="M59" s="4"/>
      <c r="N59" s="24"/>
      <c r="O59" s="32" t="str">
        <f t="shared" ca="1" si="1"/>
        <v/>
      </c>
    </row>
    <row r="60" spans="1:15" x14ac:dyDescent="0.25">
      <c r="A60" t="s">
        <v>102</v>
      </c>
      <c r="B60" t="s">
        <v>27</v>
      </c>
      <c r="C60" s="7">
        <v>1124880</v>
      </c>
      <c r="E60">
        <v>2021</v>
      </c>
      <c r="F60" s="11"/>
      <c r="G60" s="11"/>
      <c r="K60" s="1"/>
      <c r="L60" s="12"/>
      <c r="M60" s="4"/>
      <c r="N60" s="24"/>
      <c r="O60" s="32" t="str">
        <f t="shared" ca="1" si="1"/>
        <v/>
      </c>
    </row>
    <row r="61" spans="1:15" x14ac:dyDescent="0.25">
      <c r="A61" t="s">
        <v>102</v>
      </c>
      <c r="B61" t="s">
        <v>27</v>
      </c>
      <c r="D61" s="28">
        <v>7</v>
      </c>
      <c r="E61">
        <v>2021</v>
      </c>
      <c r="F61" s="19" t="s">
        <v>116</v>
      </c>
      <c r="G61" s="19"/>
      <c r="H61" s="1">
        <v>22185</v>
      </c>
      <c r="I61" t="s">
        <v>126</v>
      </c>
      <c r="K61" s="1"/>
      <c r="L61" s="26"/>
      <c r="M61" s="4"/>
      <c r="N61" s="27"/>
      <c r="O61" s="33" t="str">
        <f t="shared" ca="1" si="1"/>
        <v/>
      </c>
    </row>
    <row r="62" spans="1:15" x14ac:dyDescent="0.25">
      <c r="A62" t="s">
        <v>102</v>
      </c>
      <c r="B62" t="s">
        <v>44</v>
      </c>
      <c r="C62" s="7">
        <v>65000</v>
      </c>
      <c r="E62">
        <v>2021</v>
      </c>
      <c r="F62" s="11"/>
      <c r="G62" s="11"/>
      <c r="K62" s="1"/>
      <c r="L62" s="12"/>
      <c r="M62" s="4"/>
      <c r="N62" s="24"/>
      <c r="O62" s="32" t="str">
        <f t="shared" ca="1" si="1"/>
        <v/>
      </c>
    </row>
    <row r="63" spans="1:15" x14ac:dyDescent="0.25">
      <c r="A63" t="s">
        <v>102</v>
      </c>
      <c r="B63" t="s">
        <v>45</v>
      </c>
      <c r="C63" s="7">
        <v>81300</v>
      </c>
      <c r="E63">
        <v>2021</v>
      </c>
      <c r="F63" s="11"/>
      <c r="G63" s="11"/>
      <c r="K63" s="1"/>
      <c r="L63" s="12"/>
      <c r="M63" s="4"/>
      <c r="N63" s="24"/>
      <c r="O63" s="32" t="str">
        <f t="shared" ca="1" si="1"/>
        <v/>
      </c>
    </row>
    <row r="64" spans="1:15" x14ac:dyDescent="0.25">
      <c r="A64" t="s">
        <v>102</v>
      </c>
      <c r="B64" t="s">
        <v>47</v>
      </c>
      <c r="C64" s="7">
        <v>115500</v>
      </c>
      <c r="E64">
        <v>2021</v>
      </c>
      <c r="F64" s="11"/>
      <c r="G64" s="11"/>
      <c r="K64" s="1"/>
      <c r="L64" s="12"/>
      <c r="M64" s="4"/>
      <c r="N64" s="24"/>
      <c r="O64" s="32" t="str">
        <f t="shared" ca="1" si="1"/>
        <v/>
      </c>
    </row>
    <row r="65" spans="1:15" x14ac:dyDescent="0.25">
      <c r="A65" t="s">
        <v>102</v>
      </c>
      <c r="B65" t="s">
        <v>46</v>
      </c>
      <c r="C65" s="7">
        <v>325750</v>
      </c>
      <c r="E65">
        <v>2021</v>
      </c>
      <c r="F65" s="11"/>
      <c r="G65" s="11"/>
      <c r="K65" s="1"/>
      <c r="L65" s="12"/>
      <c r="M65" s="4"/>
      <c r="N65" s="24"/>
      <c r="O65" s="32" t="str">
        <f t="shared" ca="1" si="1"/>
        <v/>
      </c>
    </row>
    <row r="66" spans="1:15" x14ac:dyDescent="0.25">
      <c r="A66" t="s">
        <v>102</v>
      </c>
      <c r="B66" t="s">
        <v>48</v>
      </c>
      <c r="C66" s="7">
        <v>420800</v>
      </c>
      <c r="E66">
        <v>2021</v>
      </c>
      <c r="F66" s="11"/>
      <c r="G66" s="11"/>
      <c r="K66" s="1"/>
      <c r="L66" s="12"/>
      <c r="M66" s="4"/>
      <c r="N66" s="24"/>
      <c r="O66" s="32" t="str">
        <f t="shared" ref="O66:O97" ca="1" si="2">IF(AND(J66=1,M66="",TODAY()-D66&gt;=270),"relance solde",IF(AND(J66=2,K66=""),IF(AND(M66="",TODAY()-D66&gt;=540),"relance dossier",IF(AND(K66&lt;&gt;"",TODAY()-D66&gt;=180),"relance acompte","")),""))</f>
        <v/>
      </c>
    </row>
    <row r="67" spans="1:15" x14ac:dyDescent="0.25">
      <c r="A67" t="s">
        <v>102</v>
      </c>
      <c r="B67" t="s">
        <v>48</v>
      </c>
      <c r="D67" s="28">
        <v>7</v>
      </c>
      <c r="E67">
        <v>2021</v>
      </c>
      <c r="F67" s="19" t="s">
        <v>116</v>
      </c>
      <c r="G67" s="19"/>
      <c r="H67" s="1">
        <v>16149</v>
      </c>
      <c r="I67" t="s">
        <v>115</v>
      </c>
      <c r="K67" s="1"/>
      <c r="L67" s="26"/>
      <c r="M67" s="4"/>
      <c r="N67" s="27"/>
      <c r="O67" s="33" t="str">
        <f t="shared" ca="1" si="2"/>
        <v/>
      </c>
    </row>
    <row r="68" spans="1:15" x14ac:dyDescent="0.25">
      <c r="A68" t="s">
        <v>102</v>
      </c>
      <c r="B68" t="s">
        <v>49</v>
      </c>
      <c r="C68" s="7">
        <v>42800</v>
      </c>
      <c r="E68">
        <v>2021</v>
      </c>
      <c r="F68" s="11"/>
      <c r="G68" s="11"/>
      <c r="K68" s="1"/>
      <c r="L68" s="12"/>
      <c r="M68" s="4"/>
      <c r="N68" s="24"/>
      <c r="O68" s="32" t="str">
        <f t="shared" ca="1" si="2"/>
        <v/>
      </c>
    </row>
    <row r="69" spans="1:15" x14ac:dyDescent="0.25">
      <c r="A69" t="s">
        <v>102</v>
      </c>
      <c r="B69" t="s">
        <v>50</v>
      </c>
      <c r="C69" s="7">
        <v>178350</v>
      </c>
      <c r="E69">
        <v>2021</v>
      </c>
      <c r="F69" s="11"/>
      <c r="G69" s="11"/>
      <c r="K69" s="1"/>
      <c r="L69" s="12"/>
      <c r="M69" s="4"/>
      <c r="N69" s="24"/>
      <c r="O69" s="32" t="str">
        <f t="shared" ca="1" si="2"/>
        <v/>
      </c>
    </row>
    <row r="70" spans="1:15" x14ac:dyDescent="0.25">
      <c r="A70" t="s">
        <v>102</v>
      </c>
      <c r="B70" t="s">
        <v>50</v>
      </c>
      <c r="D70" s="28">
        <v>7</v>
      </c>
      <c r="E70">
        <v>2021</v>
      </c>
      <c r="F70" s="19" t="s">
        <v>116</v>
      </c>
      <c r="G70" s="19"/>
      <c r="H70" s="1">
        <v>2379</v>
      </c>
      <c r="I70" t="s">
        <v>121</v>
      </c>
      <c r="K70" s="1"/>
      <c r="L70" s="26"/>
      <c r="M70" s="4"/>
      <c r="N70" s="27"/>
      <c r="O70" s="33" t="str">
        <f t="shared" ca="1" si="2"/>
        <v/>
      </c>
    </row>
    <row r="71" spans="1:15" x14ac:dyDescent="0.25">
      <c r="A71" t="s">
        <v>102</v>
      </c>
      <c r="B71" t="s">
        <v>50</v>
      </c>
      <c r="D71" s="28">
        <v>7</v>
      </c>
      <c r="E71">
        <v>2021</v>
      </c>
      <c r="F71" s="19" t="s">
        <v>116</v>
      </c>
      <c r="G71" s="19"/>
      <c r="H71" s="1">
        <v>10836</v>
      </c>
      <c r="I71" t="s">
        <v>120</v>
      </c>
      <c r="K71" s="1"/>
      <c r="L71" s="26"/>
      <c r="M71" s="4"/>
      <c r="N71" s="27"/>
      <c r="O71" s="33" t="str">
        <f t="shared" ca="1" si="2"/>
        <v/>
      </c>
    </row>
    <row r="72" spans="1:15" x14ac:dyDescent="0.25">
      <c r="A72" t="s">
        <v>102</v>
      </c>
      <c r="B72" t="s">
        <v>51</v>
      </c>
      <c r="C72" s="7">
        <v>87000</v>
      </c>
      <c r="E72">
        <v>2021</v>
      </c>
      <c r="F72" s="11"/>
      <c r="G72" s="11"/>
      <c r="K72" s="1"/>
      <c r="L72" s="12"/>
      <c r="M72" s="4"/>
      <c r="N72" s="24"/>
      <c r="O72" s="32" t="str">
        <f t="shared" ca="1" si="2"/>
        <v/>
      </c>
    </row>
    <row r="73" spans="1:15" x14ac:dyDescent="0.25">
      <c r="A73" t="s">
        <v>102</v>
      </c>
      <c r="B73" t="s">
        <v>51</v>
      </c>
      <c r="D73" s="28">
        <v>5</v>
      </c>
      <c r="E73">
        <v>2021</v>
      </c>
      <c r="F73" s="19" t="s">
        <v>78</v>
      </c>
      <c r="G73" s="19"/>
      <c r="H73" s="1">
        <v>1666</v>
      </c>
      <c r="I73" t="s">
        <v>81</v>
      </c>
      <c r="K73" s="1"/>
      <c r="L73" s="3"/>
      <c r="M73" s="4"/>
      <c r="N73" s="23"/>
      <c r="O73" s="33" t="str">
        <f t="shared" ca="1" si="2"/>
        <v/>
      </c>
    </row>
    <row r="74" spans="1:15" x14ac:dyDescent="0.25">
      <c r="A74" t="s">
        <v>102</v>
      </c>
      <c r="B74" t="s">
        <v>51</v>
      </c>
      <c r="D74" s="28">
        <v>5</v>
      </c>
      <c r="E74">
        <v>2021</v>
      </c>
      <c r="F74" s="19" t="s">
        <v>78</v>
      </c>
      <c r="G74" s="19"/>
      <c r="H74" s="1">
        <v>1137</v>
      </c>
      <c r="I74" t="s">
        <v>82</v>
      </c>
      <c r="K74" s="1"/>
      <c r="L74" s="3"/>
      <c r="M74" s="4"/>
      <c r="N74" s="23"/>
      <c r="O74" s="33" t="str">
        <f t="shared" ca="1" si="2"/>
        <v/>
      </c>
    </row>
    <row r="75" spans="1:15" x14ac:dyDescent="0.25">
      <c r="A75" t="s">
        <v>102</v>
      </c>
      <c r="B75" t="s">
        <v>51</v>
      </c>
      <c r="D75" s="28">
        <v>7</v>
      </c>
      <c r="E75">
        <v>2021</v>
      </c>
      <c r="F75" s="19" t="s">
        <v>116</v>
      </c>
      <c r="G75" s="19"/>
      <c r="H75" s="1">
        <v>1522</v>
      </c>
      <c r="I75" t="s">
        <v>127</v>
      </c>
      <c r="K75" s="1"/>
      <c r="L75" s="26"/>
      <c r="M75" s="4"/>
      <c r="N75" s="27"/>
      <c r="O75" s="33" t="str">
        <f t="shared" ca="1" si="2"/>
        <v/>
      </c>
    </row>
    <row r="76" spans="1:15" x14ac:dyDescent="0.25">
      <c r="A76" t="s">
        <v>102</v>
      </c>
      <c r="B76" t="s">
        <v>57</v>
      </c>
      <c r="C76" s="7">
        <v>261750</v>
      </c>
      <c r="E76">
        <v>2021</v>
      </c>
      <c r="F76" s="11"/>
      <c r="G76" s="11"/>
      <c r="K76" s="1"/>
      <c r="L76" s="12"/>
      <c r="M76" s="4"/>
      <c r="N76" s="24"/>
      <c r="O76" s="32" t="str">
        <f t="shared" ca="1" si="2"/>
        <v/>
      </c>
    </row>
    <row r="77" spans="1:15" x14ac:dyDescent="0.25">
      <c r="A77" t="s">
        <v>102</v>
      </c>
      <c r="B77" t="s">
        <v>58</v>
      </c>
      <c r="C77" s="7">
        <v>88000</v>
      </c>
      <c r="E77">
        <v>2021</v>
      </c>
      <c r="F77" s="11"/>
      <c r="G77" s="11"/>
      <c r="K77" s="1"/>
      <c r="L77" s="12"/>
      <c r="M77" s="4"/>
      <c r="N77" s="24"/>
      <c r="O77" s="32" t="str">
        <f t="shared" ca="1" si="2"/>
        <v/>
      </c>
    </row>
    <row r="78" spans="1:15" x14ac:dyDescent="0.25">
      <c r="A78" t="s">
        <v>102</v>
      </c>
      <c r="B78" t="s">
        <v>59</v>
      </c>
      <c r="C78" s="7">
        <v>134550</v>
      </c>
      <c r="E78">
        <v>2021</v>
      </c>
      <c r="F78" s="11"/>
      <c r="G78" s="11"/>
      <c r="K78" s="1"/>
      <c r="L78" s="12"/>
      <c r="M78" s="4"/>
      <c r="N78" s="24"/>
      <c r="O78" s="32" t="str">
        <f t="shared" ca="1" si="2"/>
        <v/>
      </c>
    </row>
    <row r="79" spans="1:15" x14ac:dyDescent="0.25">
      <c r="A79" t="s">
        <v>102</v>
      </c>
      <c r="B79" t="s">
        <v>52</v>
      </c>
      <c r="C79" s="7">
        <v>133800</v>
      </c>
      <c r="E79">
        <v>2021</v>
      </c>
      <c r="F79" s="11"/>
      <c r="G79" s="11"/>
      <c r="K79" s="1"/>
      <c r="L79" s="12"/>
      <c r="M79" s="4"/>
      <c r="N79" s="24"/>
      <c r="O79" s="32" t="str">
        <f t="shared" ca="1" si="2"/>
        <v/>
      </c>
    </row>
    <row r="80" spans="1:15" x14ac:dyDescent="0.25">
      <c r="A80" t="s">
        <v>102</v>
      </c>
      <c r="B80" t="s">
        <v>52</v>
      </c>
      <c r="D80" s="28">
        <v>7</v>
      </c>
      <c r="E80">
        <v>2021</v>
      </c>
      <c r="F80" s="19" t="s">
        <v>116</v>
      </c>
      <c r="G80" s="19"/>
      <c r="H80" s="1">
        <v>6955</v>
      </c>
      <c r="I80" t="s">
        <v>131</v>
      </c>
      <c r="K80" s="1"/>
      <c r="L80" s="26"/>
      <c r="M80" s="4"/>
      <c r="N80" s="27"/>
      <c r="O80" s="33" t="str">
        <f t="shared" ca="1" si="2"/>
        <v/>
      </c>
    </row>
    <row r="81" spans="1:15" x14ac:dyDescent="0.25">
      <c r="A81" t="s">
        <v>102</v>
      </c>
      <c r="B81" t="s">
        <v>68</v>
      </c>
      <c r="C81" s="7">
        <v>79400</v>
      </c>
      <c r="E81">
        <v>2021</v>
      </c>
      <c r="F81" s="11"/>
      <c r="G81" s="11"/>
      <c r="K81" s="1"/>
      <c r="L81" s="12"/>
      <c r="M81" s="4"/>
      <c r="N81" s="24"/>
      <c r="O81" s="32" t="str">
        <f t="shared" ca="1" si="2"/>
        <v/>
      </c>
    </row>
    <row r="82" spans="1:15" x14ac:dyDescent="0.25">
      <c r="A82" t="s">
        <v>102</v>
      </c>
      <c r="B82" t="s">
        <v>60</v>
      </c>
      <c r="C82" s="7">
        <v>25800</v>
      </c>
      <c r="E82">
        <v>2021</v>
      </c>
      <c r="F82" s="11"/>
      <c r="G82" s="11"/>
      <c r="K82" s="1"/>
      <c r="L82" s="12"/>
      <c r="M82" s="4"/>
      <c r="N82" s="24"/>
      <c r="O82" s="32" t="str">
        <f t="shared" ca="1" si="2"/>
        <v/>
      </c>
    </row>
    <row r="83" spans="1:15" x14ac:dyDescent="0.25">
      <c r="A83" t="s">
        <v>102</v>
      </c>
      <c r="B83" t="s">
        <v>53</v>
      </c>
      <c r="C83" s="7">
        <v>83800</v>
      </c>
      <c r="E83">
        <v>2021</v>
      </c>
      <c r="F83" s="11"/>
      <c r="G83" s="11"/>
      <c r="K83" s="1"/>
      <c r="L83" s="12"/>
      <c r="M83" s="4"/>
      <c r="N83" s="24"/>
      <c r="O83" s="32" t="str">
        <f t="shared" ca="1" si="2"/>
        <v/>
      </c>
    </row>
    <row r="84" spans="1:15" x14ac:dyDescent="0.25">
      <c r="A84" t="s">
        <v>102</v>
      </c>
      <c r="B84" t="s">
        <v>53</v>
      </c>
      <c r="D84" s="28">
        <v>4</v>
      </c>
      <c r="E84">
        <v>2021</v>
      </c>
      <c r="F84" s="19" t="s">
        <v>74</v>
      </c>
      <c r="G84" s="19"/>
      <c r="H84" s="1">
        <v>1256.23</v>
      </c>
      <c r="I84" t="s">
        <v>71</v>
      </c>
      <c r="K84" s="1"/>
      <c r="L84" s="12"/>
      <c r="M84" s="4"/>
      <c r="N84" s="24"/>
      <c r="O84" s="32" t="str">
        <f t="shared" ca="1" si="2"/>
        <v/>
      </c>
    </row>
    <row r="85" spans="1:15" x14ac:dyDescent="0.25">
      <c r="A85" t="s">
        <v>102</v>
      </c>
      <c r="B85" t="s">
        <v>53</v>
      </c>
      <c r="D85" s="28">
        <v>5</v>
      </c>
      <c r="E85">
        <v>2021</v>
      </c>
      <c r="F85" s="19" t="s">
        <v>78</v>
      </c>
      <c r="G85" s="19"/>
      <c r="H85" s="1">
        <v>3328</v>
      </c>
      <c r="I85" t="s">
        <v>83</v>
      </c>
      <c r="K85" s="1"/>
      <c r="L85" s="3"/>
      <c r="M85" s="4"/>
      <c r="N85" s="23"/>
      <c r="O85" s="33" t="str">
        <f t="shared" ca="1" si="2"/>
        <v/>
      </c>
    </row>
    <row r="86" spans="1:15" x14ac:dyDescent="0.25">
      <c r="A86" t="s">
        <v>102</v>
      </c>
      <c r="B86" t="s">
        <v>54</v>
      </c>
      <c r="C86" s="7">
        <v>148650</v>
      </c>
      <c r="E86">
        <v>2021</v>
      </c>
      <c r="F86" s="11"/>
      <c r="G86" s="11"/>
      <c r="K86" s="1"/>
      <c r="L86" s="12"/>
      <c r="M86" s="4"/>
      <c r="N86" s="24"/>
      <c r="O86" s="32" t="str">
        <f t="shared" ca="1" si="2"/>
        <v/>
      </c>
    </row>
    <row r="87" spans="1:15" x14ac:dyDescent="0.25">
      <c r="A87" t="s">
        <v>102</v>
      </c>
      <c r="B87" t="s">
        <v>55</v>
      </c>
      <c r="C87" s="7">
        <v>193500</v>
      </c>
      <c r="E87">
        <v>2021</v>
      </c>
      <c r="F87" s="11"/>
      <c r="G87" s="11"/>
      <c r="K87" s="1"/>
      <c r="L87" s="12"/>
      <c r="M87" s="4"/>
      <c r="N87" s="24"/>
      <c r="O87" s="32" t="str">
        <f t="shared" ca="1" si="2"/>
        <v/>
      </c>
    </row>
    <row r="88" spans="1:15" x14ac:dyDescent="0.25">
      <c r="A88" t="s">
        <v>10</v>
      </c>
      <c r="B88" t="s">
        <v>55</v>
      </c>
      <c r="E88">
        <v>2021</v>
      </c>
      <c r="F88" s="19" t="s">
        <v>116</v>
      </c>
      <c r="G88" s="19"/>
      <c r="H88" s="1">
        <v>29500</v>
      </c>
      <c r="I88" t="s">
        <v>132</v>
      </c>
      <c r="K88" s="1"/>
      <c r="L88" s="26"/>
      <c r="M88" s="4"/>
      <c r="N88" s="27"/>
      <c r="O88" s="33" t="str">
        <f t="shared" ca="1" si="2"/>
        <v/>
      </c>
    </row>
    <row r="89" spans="1:15" x14ac:dyDescent="0.25">
      <c r="A89" t="s">
        <v>102</v>
      </c>
      <c r="B89" t="s">
        <v>56</v>
      </c>
      <c r="C89" s="7">
        <v>138000</v>
      </c>
      <c r="E89">
        <v>2021</v>
      </c>
      <c r="F89" s="11"/>
      <c r="G89" s="11"/>
      <c r="K89" s="1"/>
      <c r="L89" s="12"/>
      <c r="M89" s="4"/>
      <c r="N89" s="24"/>
      <c r="O89" s="32" t="str">
        <f t="shared" ca="1" si="2"/>
        <v/>
      </c>
    </row>
    <row r="90" spans="1:15" x14ac:dyDescent="0.25">
      <c r="A90" t="s">
        <v>102</v>
      </c>
      <c r="B90" t="s">
        <v>61</v>
      </c>
      <c r="C90" s="7">
        <v>99400</v>
      </c>
      <c r="E90">
        <v>2021</v>
      </c>
      <c r="F90" s="11"/>
      <c r="G90" s="11"/>
      <c r="K90" s="1"/>
      <c r="L90" s="12"/>
      <c r="M90" s="4"/>
      <c r="N90" s="24"/>
      <c r="O90" s="32" t="str">
        <f t="shared" ca="1" si="2"/>
        <v/>
      </c>
    </row>
    <row r="91" spans="1:15" x14ac:dyDescent="0.25">
      <c r="A91" t="s">
        <v>102</v>
      </c>
      <c r="B91" t="s">
        <v>62</v>
      </c>
      <c r="C91" s="7">
        <v>137250</v>
      </c>
      <c r="E91">
        <v>2021</v>
      </c>
      <c r="F91" s="11"/>
      <c r="G91" s="11"/>
      <c r="K91" s="1"/>
      <c r="L91" s="12"/>
      <c r="M91" s="4"/>
      <c r="N91" s="24"/>
      <c r="O91" s="32" t="str">
        <f t="shared" ca="1" si="2"/>
        <v/>
      </c>
    </row>
    <row r="92" spans="1:15" x14ac:dyDescent="0.25">
      <c r="A92" t="s">
        <v>102</v>
      </c>
      <c r="B92" t="s">
        <v>62</v>
      </c>
      <c r="D92" s="28">
        <v>5</v>
      </c>
      <c r="E92">
        <v>2021</v>
      </c>
      <c r="F92" s="19" t="s">
        <v>78</v>
      </c>
      <c r="G92" s="19"/>
      <c r="H92" s="1">
        <v>4464</v>
      </c>
      <c r="I92" t="s">
        <v>84</v>
      </c>
      <c r="K92" s="1"/>
      <c r="L92" s="3"/>
      <c r="M92" s="4"/>
      <c r="N92" s="23"/>
      <c r="O92" s="33" t="str">
        <f t="shared" ca="1" si="2"/>
        <v/>
      </c>
    </row>
    <row r="93" spans="1:15" x14ac:dyDescent="0.25">
      <c r="A93" t="s">
        <v>102</v>
      </c>
      <c r="B93" t="s">
        <v>62</v>
      </c>
      <c r="D93" s="28">
        <v>5</v>
      </c>
      <c r="E93">
        <v>2021</v>
      </c>
      <c r="F93" s="19" t="s">
        <v>78</v>
      </c>
      <c r="G93" s="19"/>
      <c r="H93" s="1">
        <v>2642</v>
      </c>
      <c r="I93" t="s">
        <v>85</v>
      </c>
      <c r="K93" s="1"/>
      <c r="L93" s="3"/>
      <c r="M93" s="4"/>
      <c r="N93" s="23"/>
      <c r="O93" s="33" t="str">
        <f t="shared" ca="1" si="2"/>
        <v/>
      </c>
    </row>
    <row r="94" spans="1:15" x14ac:dyDescent="0.25">
      <c r="A94" t="s">
        <v>102</v>
      </c>
      <c r="B94" t="s">
        <v>63</v>
      </c>
      <c r="C94" s="7">
        <v>189500</v>
      </c>
      <c r="E94">
        <v>2021</v>
      </c>
      <c r="F94" s="11"/>
      <c r="G94" s="11"/>
      <c r="K94" s="1"/>
      <c r="L94" s="12"/>
      <c r="M94" s="4"/>
      <c r="N94" s="24"/>
      <c r="O94" s="32" t="str">
        <f t="shared" ca="1" si="2"/>
        <v/>
      </c>
    </row>
    <row r="95" spans="1:15" x14ac:dyDescent="0.25">
      <c r="A95" t="s">
        <v>102</v>
      </c>
      <c r="B95" t="s">
        <v>64</v>
      </c>
      <c r="C95" s="7">
        <v>804180</v>
      </c>
      <c r="E95">
        <v>2021</v>
      </c>
      <c r="F95" s="11"/>
      <c r="G95" s="11"/>
      <c r="K95" s="1"/>
      <c r="L95" s="12"/>
      <c r="M95" s="4"/>
      <c r="N95" s="24"/>
      <c r="O95" s="32" t="str">
        <f t="shared" ca="1" si="2"/>
        <v/>
      </c>
    </row>
    <row r="96" spans="1:15" x14ac:dyDescent="0.25">
      <c r="A96" t="s">
        <v>102</v>
      </c>
      <c r="B96" t="s">
        <v>75</v>
      </c>
      <c r="C96" s="7">
        <v>132150</v>
      </c>
      <c r="E96">
        <v>2021</v>
      </c>
      <c r="F96" s="11"/>
      <c r="G96" s="11"/>
      <c r="K96" s="1"/>
      <c r="L96" s="12"/>
      <c r="M96" s="4"/>
      <c r="N96" s="24"/>
      <c r="O96" s="32" t="str">
        <f t="shared" ca="1" si="2"/>
        <v/>
      </c>
    </row>
    <row r="97" spans="1:15" x14ac:dyDescent="0.25">
      <c r="A97" t="s">
        <v>102</v>
      </c>
      <c r="B97" t="s">
        <v>75</v>
      </c>
      <c r="D97" s="28">
        <v>4</v>
      </c>
      <c r="E97">
        <v>2021</v>
      </c>
      <c r="F97" s="19" t="s">
        <v>74</v>
      </c>
      <c r="G97" s="19"/>
      <c r="H97" s="1">
        <v>8866</v>
      </c>
      <c r="I97" t="s">
        <v>77</v>
      </c>
      <c r="K97" s="1"/>
      <c r="L97" s="12"/>
      <c r="M97" s="4"/>
      <c r="N97" s="24"/>
      <c r="O97" s="32" t="str">
        <f t="shared" ca="1" si="2"/>
        <v/>
      </c>
    </row>
    <row r="98" spans="1:15" x14ac:dyDescent="0.25">
      <c r="A98" t="s">
        <v>102</v>
      </c>
      <c r="B98" t="s">
        <v>75</v>
      </c>
      <c r="D98" s="28">
        <v>4</v>
      </c>
      <c r="E98">
        <v>2021</v>
      </c>
      <c r="F98" s="19" t="s">
        <v>74</v>
      </c>
      <c r="G98" s="19"/>
      <c r="H98" s="1">
        <v>3548</v>
      </c>
      <c r="I98" t="s">
        <v>76</v>
      </c>
      <c r="K98" s="1"/>
      <c r="L98" s="12"/>
      <c r="M98" s="4"/>
      <c r="N98" s="24"/>
      <c r="O98" s="32" t="str">
        <f t="shared" ref="O98:O103" ca="1" si="3">IF(AND(J98=1,M98="",TODAY()-D98&gt;=270),"relance solde",IF(AND(J98=2,K98=""),IF(AND(M98="",TODAY()-D98&gt;=540),"relance dossier",IF(AND(K98&lt;&gt;"",TODAY()-D98&gt;=180),"relance acompte","")),""))</f>
        <v/>
      </c>
    </row>
    <row r="99" spans="1:15" x14ac:dyDescent="0.25">
      <c r="A99" t="s">
        <v>102</v>
      </c>
      <c r="B99" t="s">
        <v>65</v>
      </c>
      <c r="C99" s="7">
        <v>69600</v>
      </c>
      <c r="E99">
        <v>2021</v>
      </c>
      <c r="F99" s="11"/>
      <c r="G99" s="11"/>
      <c r="K99" s="1"/>
      <c r="L99" s="12"/>
      <c r="M99" s="4"/>
      <c r="N99" s="24"/>
      <c r="O99" s="32" t="str">
        <f t="shared" ca="1" si="3"/>
        <v/>
      </c>
    </row>
    <row r="100" spans="1:15" x14ac:dyDescent="0.25">
      <c r="A100" t="s">
        <v>102</v>
      </c>
      <c r="B100" t="s">
        <v>66</v>
      </c>
      <c r="C100" s="7">
        <v>108450</v>
      </c>
      <c r="E100">
        <v>2021</v>
      </c>
      <c r="F100" s="11"/>
      <c r="G100" s="11"/>
      <c r="K100" s="1"/>
      <c r="L100" s="12"/>
      <c r="M100" s="4"/>
      <c r="N100" s="24"/>
      <c r="O100" s="32" t="str">
        <f t="shared" ca="1" si="3"/>
        <v/>
      </c>
    </row>
    <row r="101" spans="1:15" x14ac:dyDescent="0.25">
      <c r="A101" t="s">
        <v>102</v>
      </c>
      <c r="B101" t="s">
        <v>66</v>
      </c>
      <c r="D101" s="28">
        <v>5</v>
      </c>
      <c r="E101">
        <v>2021</v>
      </c>
      <c r="F101" s="19" t="s">
        <v>78</v>
      </c>
      <c r="G101" s="19"/>
      <c r="H101" s="1">
        <v>3863</v>
      </c>
      <c r="I101" t="s">
        <v>89</v>
      </c>
      <c r="K101" s="1"/>
      <c r="L101" s="3"/>
      <c r="M101" s="4"/>
      <c r="N101" s="23"/>
      <c r="O101" s="33" t="str">
        <f t="shared" ca="1" si="3"/>
        <v/>
      </c>
    </row>
    <row r="102" spans="1:15" x14ac:dyDescent="0.25">
      <c r="A102" t="s">
        <v>102</v>
      </c>
      <c r="B102" t="s">
        <v>66</v>
      </c>
      <c r="D102" s="28">
        <v>7</v>
      </c>
      <c r="E102">
        <v>2021</v>
      </c>
      <c r="F102" s="19" t="s">
        <v>116</v>
      </c>
      <c r="G102" s="19"/>
      <c r="H102" s="1">
        <v>1757</v>
      </c>
      <c r="I102" t="s">
        <v>119</v>
      </c>
      <c r="K102" s="1"/>
      <c r="L102" s="26"/>
      <c r="M102" s="4"/>
      <c r="N102" s="27"/>
      <c r="O102" s="33" t="str">
        <f t="shared" ca="1" si="3"/>
        <v/>
      </c>
    </row>
    <row r="103" spans="1:15" x14ac:dyDescent="0.25">
      <c r="F103" s="11"/>
      <c r="G103" s="11"/>
      <c r="K103" s="1"/>
      <c r="L103" s="12"/>
      <c r="M103" s="4"/>
      <c r="N103" s="24"/>
      <c r="O103" s="33" t="str">
        <f t="shared" ca="1" si="3"/>
        <v/>
      </c>
    </row>
  </sheetData>
  <conditionalFormatting sqref="N2:N103">
    <cfRule type="containsText" dxfId="8" priority="1" operator="containsText" text="17/07/2021">
      <formula>NOT(ISERROR(SEARCH("17/07/2021",N2)))</formula>
    </cfRule>
  </conditionalFormatting>
  <hyperlinks>
    <hyperlink ref="F34" r:id="rId1"/>
    <hyperlink ref="F17" r:id="rId2" display="R:\FAST\2021\CONSEILS\5 - Conseil du 27 mai 2021\FINANCES\2021-98 - FINANCES LOCALES - FONDS DE CONCOURS - Attribution a differentes communes.pdf"/>
    <hyperlink ref="F35" r:id="rId3"/>
    <hyperlink ref="F46" r:id="rId4"/>
    <hyperlink ref="F84" r:id="rId5"/>
    <hyperlink ref="F97" r:id="rId6"/>
    <hyperlink ref="F98" r:id="rId7"/>
    <hyperlink ref="F47" r:id="rId8"/>
    <hyperlink ref="F48" r:id="rId9"/>
    <hyperlink ref="F49" r:id="rId10"/>
    <hyperlink ref="F51" r:id="rId11"/>
    <hyperlink ref="F73" r:id="rId12"/>
    <hyperlink ref="F74" r:id="rId13"/>
    <hyperlink ref="F85" r:id="rId14"/>
    <hyperlink ref="F92" r:id="rId15"/>
    <hyperlink ref="F93" r:id="rId16"/>
    <hyperlink ref="F101" r:id="rId17"/>
    <hyperlink ref="F25" r:id="rId18"/>
    <hyperlink ref="F7" r:id="rId19"/>
    <hyperlink ref="F79:F83" r:id="rId20" display="21-33"/>
    <hyperlink ref="F22" r:id="rId21" display="R:\FAST\2021\CONSEILS\6 - Conseil du 8 juillet 2021\FINANCES\2021-144 - FINANCES LOCALES - FONDS DE CONCOURS - Attribution a differentes communes de l'agglomeration.pdf"/>
    <hyperlink ref="F87:F88" r:id="rId22" display="R:\FAST\2021\CONSEILS\6 - Conseil du 8 juillet 2021\FINANCES\2021-144 - FINANCES LOCALES - FONDS DE CONCOURS - Attribution a differentes communes de l'agglomeration.pdf"/>
    <hyperlink ref="F89:F93" r:id="rId23" display="R:\FAST\2021\CONSEILS\6 - Conseil du 8 juillet 2021\FINANCES\2021-144 - FINANCES LOCALES - FONDS DE CONCOURS - Attribution a differentes communes de l'agglomeration.pdf"/>
    <hyperlink ref="F94:F96" r:id="rId24" display="R:\FAST\2021\CONSEILS\6 - Conseil du 8 juillet 2021\FINANCES\2021-144 - FINANCES LOCALES - FONDS DE CONCOURS - Attribution a differentes communes de l'agglomeration.pdf"/>
    <hyperlink ref="F97:F98" r:id="rId25" display="R:\FAST\2021\CONSEILS\6 - Conseil du 8 juillet 2021\FINANCES\2021-144 - FINANCES LOCALES - FONDS DE CONCOURS - Attribution a differentes communes de l'agglomeration.pdf"/>
    <hyperlink ref="F99:F102" r:id="rId26" display="R:\FAST\2021\CONSEILS\6 - Conseil du 8 juillet 2021\FINANCES\2021-144 - FINANCES LOCALES - FONDS DE CONCOURS - Attribution a differentes communes de l'agglomeration.pdf"/>
    <hyperlink ref="F88" r:id="rId27" display="R:\FAST\2021\CONSEILS\6 - Conseil du 8 juillet 2021\FINANCES\2021-144 - FINANCES LOCALES - FONDS DE CONCOURS - Attribution a differentes communes de l'agglomeration.pdf"/>
    <hyperlink ref="F8" r:id="rId28" display="R:\FAST\2021\CONSEILS\6 - Conseil du 8 juillet 2021\FINANCES\2021-144 - FINANCES LOCALES - FONDS DE CONCOURS - Attribution a differentes communes de l'agglomeration.pdf"/>
    <hyperlink ref="F9" r:id="rId29" display="R:\FAST\2021\CONSEILS\6 - Conseil du 8 juillet 2021\FINANCES\2021-144 - FINANCES LOCALES - FONDS DE CONCOURS - Attribution a differentes communes de l'agglomeration.pdf"/>
  </hyperlinks>
  <pageMargins left="0.7" right="0.7" top="0.75" bottom="0.75" header="0.3" footer="0.3"/>
  <pageSetup paperSize="9" orientation="portrait" r:id="rId30"/>
  <tableParts count="1">
    <tablePart r:id="rId3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Communes</vt:lpstr>
      <vt:lpstr>Thématique</vt:lpstr>
      <vt:lpstr>Feuil1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Delvigne</dc:creator>
  <cp:lastModifiedBy>Veronique Delvigne</cp:lastModifiedBy>
  <dcterms:created xsi:type="dcterms:W3CDTF">2021-07-16T06:44:00Z</dcterms:created>
  <dcterms:modified xsi:type="dcterms:W3CDTF">2021-08-26T09:08:53Z</dcterms:modified>
</cp:coreProperties>
</file>