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A11F9E46-9B84-426C-BC2F-A4FB224FEC58}" xr6:coauthVersionLast="45" xr6:coauthVersionMax="47" xr10:uidLastSave="{00000000-0000-0000-0000-000000000000}"/>
  <bookViews>
    <workbookView xWindow="1470" yWindow="1335" windowWidth="18900" windowHeight="13230" activeTab="1" xr2:uid="{C3F8F047-EA47-46D4-89EF-2F7224EF0C6C}"/>
  </bookViews>
  <sheets>
    <sheet name="Compte" sheetId="1" r:id="rId1"/>
    <sheet name="Synthèse" sheetId="3" r:id="rId2"/>
    <sheet name="Calcul" sheetId="2" r:id="rId3"/>
  </sheets>
  <definedNames>
    <definedName name="Segment_Années">#N/A</definedName>
    <definedName name="Segment_Libellé">#N/A</definedName>
    <definedName name="Segment_Mois">#N/A</definedName>
  </definedNames>
  <calcPr calcId="181029"/>
  <pivotCaches>
    <pivotCache cacheId="7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</calcChain>
</file>

<file path=xl/sharedStrings.xml><?xml version="1.0" encoding="utf-8"?>
<sst xmlns="http://schemas.openxmlformats.org/spreadsheetml/2006/main" count="42" uniqueCount="20">
  <si>
    <t>Menuiserie du carrefour</t>
  </si>
  <si>
    <t>Carburant</t>
  </si>
  <si>
    <t>EDF</t>
  </si>
  <si>
    <t>Vitrerie MARTIN</t>
  </si>
  <si>
    <t>GDF</t>
  </si>
  <si>
    <t xml:space="preserve">Quincaillerie </t>
  </si>
  <si>
    <t>Restaurant</t>
  </si>
  <si>
    <t>Maison du papier peint</t>
  </si>
  <si>
    <t>Date</t>
  </si>
  <si>
    <t>C</t>
  </si>
  <si>
    <t>Libellé</t>
  </si>
  <si>
    <t>Crédit</t>
  </si>
  <si>
    <t>Débit</t>
  </si>
  <si>
    <t>Étiquettes de lignes</t>
  </si>
  <si>
    <t>Total général</t>
  </si>
  <si>
    <t>janv</t>
  </si>
  <si>
    <t>févr</t>
  </si>
  <si>
    <t>mars</t>
  </si>
  <si>
    <t>Somme de Débit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</si>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</sst>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30"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alignment horizontal="center" vertical="center" textRotation="0" wrapText="0" indent="0" justifyLastLine="0" shrinkToFit="0" readingOrder="0"/>
    </dxf>
    <dxf>
      <numFmt numFmtId="164" formatCode="#,##0.00_ ;[Red]\-#,##0.00\ "/>
      <alignment horizontal="general" vertical="center" textRotation="0" wrapText="0" indent="0" justifyLastLine="0" shrinkToFit="0" readingOrder="0"/>
    </dxf>
    <dxf>
      <numFmt numFmtId="164" formatCode="#,##0.00_ ;[Red]\-#,##0.00\ 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javascript:OpenInfoLOR(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1828800</xdr:colOff>
      <xdr:row>17</xdr:row>
      <xdr:rowOff>28575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Libellé">
              <a:extLst>
                <a:ext uri="{FF2B5EF4-FFF2-40B4-BE49-F238E27FC236}">
                  <a16:creationId xmlns:a16="http://schemas.microsoft.com/office/drawing/2014/main" id="{FBEA17E3-9DC5-40E5-9984-44F3AE18E5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23825"/>
              <a:ext cx="1828800" cy="3143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695324</xdr:colOff>
      <xdr:row>0</xdr:row>
      <xdr:rowOff>95250</xdr:rowOff>
    </xdr:from>
    <xdr:to>
      <xdr:col>10</xdr:col>
      <xdr:colOff>590549</xdr:colOff>
      <xdr:row>9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Mois">
              <a:extLst>
                <a:ext uri="{FF2B5EF4-FFF2-40B4-BE49-F238E27FC236}">
                  <a16:creationId xmlns:a16="http://schemas.microsoft.com/office/drawing/2014/main" id="{166B9E78-4182-49F5-883B-DDD32BEF94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3224" y="95250"/>
              <a:ext cx="3971925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0</xdr:colOff>
      <xdr:row>0</xdr:row>
      <xdr:rowOff>104776</xdr:rowOff>
    </xdr:from>
    <xdr:to>
      <xdr:col>6</xdr:col>
      <xdr:colOff>590550</xdr:colOff>
      <xdr:row>9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Années">
              <a:extLst>
                <a:ext uri="{FF2B5EF4-FFF2-40B4-BE49-F238E27FC236}">
                  <a16:creationId xmlns:a16="http://schemas.microsoft.com/office/drawing/2014/main" id="{B93FAD9C-428D-459B-B451-6A38686055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05425" y="104776"/>
              <a:ext cx="1343025" cy="16668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2" name="AutoShape 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E3DD7-76BA-42E7-A4C9-E71EC9F99875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3" name="AutoShape 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35AD-B748-48C2-A9A2-183023F06443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4" name="AutoShape 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DE066-629B-4973-8991-005AD21FADA8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5" name="AutoShape 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924F0-4446-4389-81D6-B99596E111AC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6" name="AutoShape 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16F65-0F1E-4869-84FA-00D00534F30B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7" name="AutoShape 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C86C6-4A30-435B-B52F-E6AE20BD5D6B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8" name="AutoShape 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407B8-DFE1-4AC8-B6B2-803B10415E24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9" name="AutoShape 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1E98A-2F97-4BC0-801F-149C091F10EA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10" name="AutoShape 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50C7C1-66D1-4C6C-A88B-44EC82FA6E78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11" name="AutoShape 1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68364-DDB1-4817-A4C8-D2D015356721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2" name="AutoShape 1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80D39-F8F8-480D-AB13-8EA552C8574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3" name="AutoShape 1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793906-FFFE-4445-9E6A-3CD5C6D8072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4" name="AutoShape 1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746EF-B159-4095-B6D4-9CB620666C2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5" name="AutoShape 1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44C8C-568F-42DD-A428-99FA29FAD1B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6" name="AutoShape 1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59DB1-C4D9-4D8D-9E77-EEABAA09D36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7" name="AutoShape 1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B4C43-B06C-4377-B965-34AAEAB76A13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8" name="AutoShape 1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8010E-2005-4C8E-920F-24961787C31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9" name="AutoShape 1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589A6-19CE-420B-AC53-431A8C4FCB7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0" name="AutoShape 1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70723C-F1E4-48CC-8933-0919C80440E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1" name="AutoShape 2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3D83D9-E2F0-4014-AB7C-40D58379C7B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2" name="AutoShape 2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E20090-FBAE-4C16-9666-991DF7AAF83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3" name="AutoShape 2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91BB9-CE8A-4AFF-A1E8-8D1CB5E3A59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4" name="AutoShape 2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49340B-8B0A-4AD0-9730-56FEE2CB9A17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5" name="AutoShape 2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FE152-AFD0-4E2F-B88E-FE990B9CA97B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6" name="AutoShape 2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85B47-02D2-4BA6-9F62-7F50D27C3A99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7" name="AutoShape 2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C5FBE-5936-4A60-8A2B-78190B79B494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Picture 27" descr="b?P=gZbPa9mSvYOYKfE3SNVF9gBHVkKKHUjviAIABJ">
          <a:extLst>
            <a:ext uri="{FF2B5EF4-FFF2-40B4-BE49-F238E27FC236}">
              <a16:creationId xmlns:a16="http://schemas.microsoft.com/office/drawing/2014/main" id="{8E10FE8F-0265-49FD-B661-2EDF633C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" name="Picture 28" descr="b?P=gZbPa9mSvYOYKfE3SNVF9gBHVkKKHUjviAIABJ">
          <a:extLst>
            <a:ext uri="{FF2B5EF4-FFF2-40B4-BE49-F238E27FC236}">
              <a16:creationId xmlns:a16="http://schemas.microsoft.com/office/drawing/2014/main" id="{DD336663-C398-4DF5-9F65-3BE20426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Picture 29" descr="b?P=gZbPa9mSvYOYKfE3SNVF9gBHVkKKHUjviAIABJ">
          <a:extLst>
            <a:ext uri="{FF2B5EF4-FFF2-40B4-BE49-F238E27FC236}">
              <a16:creationId xmlns:a16="http://schemas.microsoft.com/office/drawing/2014/main" id="{4AE005A3-8936-49D0-A6B1-D52FFD8B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" name="Picture 30" descr="b?P=gZbPa9mSvYOYKfE3SNVF9gBHVkKKHUjviAIABJ">
          <a:extLst>
            <a:ext uri="{FF2B5EF4-FFF2-40B4-BE49-F238E27FC236}">
              <a16:creationId xmlns:a16="http://schemas.microsoft.com/office/drawing/2014/main" id="{4990034B-8F85-40A2-946C-0702B7BD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" name="Picture 31" descr="b?P=gZbPa9mSvYOYKfE3SNVF9gBHVkKKHUjviAIABJ">
          <a:extLst>
            <a:ext uri="{FF2B5EF4-FFF2-40B4-BE49-F238E27FC236}">
              <a16:creationId xmlns:a16="http://schemas.microsoft.com/office/drawing/2014/main" id="{BF79DE60-99D5-43C6-B829-3FB7B315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Picture 32" descr="b?P=gZbPa9mSvYOYKfE3SNVF9gBHVkKKHUjviAIABJ">
          <a:extLst>
            <a:ext uri="{FF2B5EF4-FFF2-40B4-BE49-F238E27FC236}">
              <a16:creationId xmlns:a16="http://schemas.microsoft.com/office/drawing/2014/main" id="{BE2DC577-C327-4173-8FC7-80E2D2E3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4" name="Picture 33" descr="b?P=gZbPa9mSvYOYKfE3SNVF9gBHVkKKHUjviAIABJ">
          <a:extLst>
            <a:ext uri="{FF2B5EF4-FFF2-40B4-BE49-F238E27FC236}">
              <a16:creationId xmlns:a16="http://schemas.microsoft.com/office/drawing/2014/main" id="{0157C5B1-E46A-4083-9DBA-C8D98CEE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5" name="Picture 34" descr="b?P=gZbPa9mSvYOYKfE3SNVF9gBHVkKKHUjviAIABJ">
          <a:extLst>
            <a:ext uri="{FF2B5EF4-FFF2-40B4-BE49-F238E27FC236}">
              <a16:creationId xmlns:a16="http://schemas.microsoft.com/office/drawing/2014/main" id="{9A5EB76C-C02E-49F1-B561-55D1E920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6" name="Picture 35" descr="b?P=gZbPa9mSvYOYKfE3SNVF9gBHVkKKHUjviAIABJ">
          <a:extLst>
            <a:ext uri="{FF2B5EF4-FFF2-40B4-BE49-F238E27FC236}">
              <a16:creationId xmlns:a16="http://schemas.microsoft.com/office/drawing/2014/main" id="{CC2DCC7F-B934-49DA-B710-56B13125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7" name="Picture 36" descr="b?P=gZbPa9mSvYOYKfE3SNVF9gBHVkKKHUjviAIABJ">
          <a:extLst>
            <a:ext uri="{FF2B5EF4-FFF2-40B4-BE49-F238E27FC236}">
              <a16:creationId xmlns:a16="http://schemas.microsoft.com/office/drawing/2014/main" id="{CF32777B-55F2-44E6-A98D-BF5EF289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Picture 37" descr="b?P=gZbPa9mSvYOYKfE3SNVF9gBHVkKKHUjviAIABJ">
          <a:extLst>
            <a:ext uri="{FF2B5EF4-FFF2-40B4-BE49-F238E27FC236}">
              <a16:creationId xmlns:a16="http://schemas.microsoft.com/office/drawing/2014/main" id="{C4550F10-BC74-47DB-8EFD-7B2A76A4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9" name="Picture 38" descr="b?P=gZbPa9mSvYOYKfE3SNVF9gBHVkKKHUjviAIABJ">
          <a:extLst>
            <a:ext uri="{FF2B5EF4-FFF2-40B4-BE49-F238E27FC236}">
              <a16:creationId xmlns:a16="http://schemas.microsoft.com/office/drawing/2014/main" id="{1B68973F-E5AF-402B-BE01-3962B112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0" name="Picture 39" descr="b?P=gZbPa9mSvYOYKfE3SNVF9gBHVkKKHUjviAIABJ">
          <a:extLst>
            <a:ext uri="{FF2B5EF4-FFF2-40B4-BE49-F238E27FC236}">
              <a16:creationId xmlns:a16="http://schemas.microsoft.com/office/drawing/2014/main" id="{770FFD74-1C03-455D-AA8C-BA027B86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1" name="Picture 40" descr="b?P=gZbPa9mSvYOYKfE3SNVF9gBHVkKKHUjviAIABJ">
          <a:extLst>
            <a:ext uri="{FF2B5EF4-FFF2-40B4-BE49-F238E27FC236}">
              <a16:creationId xmlns:a16="http://schemas.microsoft.com/office/drawing/2014/main" id="{B98B6199-A3BA-4173-94EE-540F8C10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2" name="Picture 41" descr="b?P=gZbPa9mSvYOYKfE3SNVF9gBHVkKKHUjviAIABJ">
          <a:extLst>
            <a:ext uri="{FF2B5EF4-FFF2-40B4-BE49-F238E27FC236}">
              <a16:creationId xmlns:a16="http://schemas.microsoft.com/office/drawing/2014/main" id="{A6168EBD-0863-45A3-B774-FE1F3B02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3" name="Picture 42" descr="b?P=gZbPa9mSvYOYKfE3SNVF9gBHVkKKHUjviAIABJ">
          <a:extLst>
            <a:ext uri="{FF2B5EF4-FFF2-40B4-BE49-F238E27FC236}">
              <a16:creationId xmlns:a16="http://schemas.microsoft.com/office/drawing/2014/main" id="{85BF6F2A-AE53-4881-8F24-E86AB468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4" name="Picture 43" descr="b?P=gZbPa9mSvYOYKfE3SNVF9gBHVkKKHUjviAIABJ">
          <a:extLst>
            <a:ext uri="{FF2B5EF4-FFF2-40B4-BE49-F238E27FC236}">
              <a16:creationId xmlns:a16="http://schemas.microsoft.com/office/drawing/2014/main" id="{D1BE9E58-4498-4653-AC89-676A8983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Picture 44" descr="b?P=gZbPa9mSvYOYKfE3SNVF9gBHVkKKHUjviAIABJ">
          <a:extLst>
            <a:ext uri="{FF2B5EF4-FFF2-40B4-BE49-F238E27FC236}">
              <a16:creationId xmlns:a16="http://schemas.microsoft.com/office/drawing/2014/main" id="{11D36D0A-EEEF-4CB0-B35C-A4FFD459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6" name="Picture 45" descr="b?P=gZbPa9mSvYOYKfE3SNVF9gBHVkKKHUjviAIABJ">
          <a:extLst>
            <a:ext uri="{FF2B5EF4-FFF2-40B4-BE49-F238E27FC236}">
              <a16:creationId xmlns:a16="http://schemas.microsoft.com/office/drawing/2014/main" id="{9974A60F-1DA2-4681-8AAE-7C1E4257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7" name="Picture 46" descr="b?P=gZbPa9mSvYOYKfE3SNVF9gBHVkKKHUjviAIABJ">
          <a:extLst>
            <a:ext uri="{FF2B5EF4-FFF2-40B4-BE49-F238E27FC236}">
              <a16:creationId xmlns:a16="http://schemas.microsoft.com/office/drawing/2014/main" id="{49A4A52E-3DB4-42FC-A73D-77ED7C73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8" name="Picture 47" descr="b?P=gZbPa9mSvYOYKfE3SNVF9gBHVkKKHUjviAIABJ">
          <a:extLst>
            <a:ext uri="{FF2B5EF4-FFF2-40B4-BE49-F238E27FC236}">
              <a16:creationId xmlns:a16="http://schemas.microsoft.com/office/drawing/2014/main" id="{B9F44B61-85F8-4A2D-96CF-E1A8DAE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Picture 48" descr="b?P=gZbPa9mSvYOYKfE3SNVF9gBHVkKKHUjviAIABJ">
          <a:extLst>
            <a:ext uri="{FF2B5EF4-FFF2-40B4-BE49-F238E27FC236}">
              <a16:creationId xmlns:a16="http://schemas.microsoft.com/office/drawing/2014/main" id="{A376532F-1B26-48C1-BC08-F435E088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0" name="Picture 49" descr="b?P=gZbPa9mSvYOYKfE3SNVF9gBHVkKKHUjviAIABJ">
          <a:extLst>
            <a:ext uri="{FF2B5EF4-FFF2-40B4-BE49-F238E27FC236}">
              <a16:creationId xmlns:a16="http://schemas.microsoft.com/office/drawing/2014/main" id="{39C67553-9821-46A8-9D14-1617D3AC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1" name="Picture 50" descr="b?P=gZbPa9mSvYOYKfE3SNVF9gBHVkKKHUjviAIABJ">
          <a:extLst>
            <a:ext uri="{FF2B5EF4-FFF2-40B4-BE49-F238E27FC236}">
              <a16:creationId xmlns:a16="http://schemas.microsoft.com/office/drawing/2014/main" id="{BC4B9D0C-AF3A-400E-8433-C0FB8917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2" name="Picture 51" descr="b?P=gZbPa9mSvYOYKfE3SNVF9gBHVkKKHUjviAIABJ">
          <a:extLst>
            <a:ext uri="{FF2B5EF4-FFF2-40B4-BE49-F238E27FC236}">
              <a16:creationId xmlns:a16="http://schemas.microsoft.com/office/drawing/2014/main" id="{FBDB0F13-607B-49FA-B057-315C8AFC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" name="Picture 52" descr="b?P=gZbPa9mSvYOYKfE3SNVF9gBHVkKKHUjviAIABJ">
          <a:extLst>
            <a:ext uri="{FF2B5EF4-FFF2-40B4-BE49-F238E27FC236}">
              <a16:creationId xmlns:a16="http://schemas.microsoft.com/office/drawing/2014/main" id="{B4A45FB1-3779-444B-90A3-1E3F3110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Picture 53" descr="b?P=gZbPa9mSvYOYKfE3SNVF9gBHVkKKHUjviAIABJ">
          <a:extLst>
            <a:ext uri="{FF2B5EF4-FFF2-40B4-BE49-F238E27FC236}">
              <a16:creationId xmlns:a16="http://schemas.microsoft.com/office/drawing/2014/main" id="{C8E035C4-6B2C-4362-99E9-059F3197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5" name="Picture 54" descr="b?P=gZbPa9mSvYOYKfE3SNVF9gBHVkKKHUjviAIABJ">
          <a:extLst>
            <a:ext uri="{FF2B5EF4-FFF2-40B4-BE49-F238E27FC236}">
              <a16:creationId xmlns:a16="http://schemas.microsoft.com/office/drawing/2014/main" id="{FA0B5D5A-BD96-4057-A02D-60BCE4AB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6" name="Picture 55" descr="b?P=gZbPa9mSvYOYKfE3SNVF9gBHVkKKHUjviAIABJ">
          <a:extLst>
            <a:ext uri="{FF2B5EF4-FFF2-40B4-BE49-F238E27FC236}">
              <a16:creationId xmlns:a16="http://schemas.microsoft.com/office/drawing/2014/main" id="{61304A99-D625-4AD6-9014-4FD22EB1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7" name="Picture 56" descr="b?P=gZbPa9mSvYOYKfE3SNVF9gBHVkKKHUjviAIABJ">
          <a:extLst>
            <a:ext uri="{FF2B5EF4-FFF2-40B4-BE49-F238E27FC236}">
              <a16:creationId xmlns:a16="http://schemas.microsoft.com/office/drawing/2014/main" id="{9FF7C532-CE02-4788-82CE-2A23770E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" name="Picture 57" descr="b?P=gZbPa9mSvYOYKfE3SNVF9gBHVkKKHUjviAIABJ">
          <a:extLst>
            <a:ext uri="{FF2B5EF4-FFF2-40B4-BE49-F238E27FC236}">
              <a16:creationId xmlns:a16="http://schemas.microsoft.com/office/drawing/2014/main" id="{E9FE3202-2F00-4D0B-8CD8-C56ACD9C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" name="Picture 58" descr="b?P=gZbPa9mSvYOYKfE3SNVF9gBHVkKKHUjviAIABJ">
          <a:extLst>
            <a:ext uri="{FF2B5EF4-FFF2-40B4-BE49-F238E27FC236}">
              <a16:creationId xmlns:a16="http://schemas.microsoft.com/office/drawing/2014/main" id="{5B2A9812-5435-4112-8C02-C129D5CC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0" name="Picture 59" descr="b?P=gZbPa9mSvYOYKfE3SNVF9gBHVkKKHUjviAIABJ">
          <a:extLst>
            <a:ext uri="{FF2B5EF4-FFF2-40B4-BE49-F238E27FC236}">
              <a16:creationId xmlns:a16="http://schemas.microsoft.com/office/drawing/2014/main" id="{F197C6D6-DA4F-49CD-BEEA-9ADF3F83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Picture 60" descr="b?P=gZbPa9mSvYOYKfE3SNVF9gBHVkKKHUjviAIABJ">
          <a:extLst>
            <a:ext uri="{FF2B5EF4-FFF2-40B4-BE49-F238E27FC236}">
              <a16:creationId xmlns:a16="http://schemas.microsoft.com/office/drawing/2014/main" id="{D518B447-8B39-4FCC-A1FC-8CB4B13D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2" name="Picture 61" descr="b?P=gZbPa9mSvYOYKfE3SNVF9gBHVkKKHUjviAIABJ">
          <a:extLst>
            <a:ext uri="{FF2B5EF4-FFF2-40B4-BE49-F238E27FC236}">
              <a16:creationId xmlns:a16="http://schemas.microsoft.com/office/drawing/2014/main" id="{29869CD1-8CC2-4930-8FFC-9AA3056D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3" name="Picture 62" descr="b?P=gZbPa9mSvYOYKfE3SNVF9gBHVkKKHUjviAIABJ">
          <a:extLst>
            <a:ext uri="{FF2B5EF4-FFF2-40B4-BE49-F238E27FC236}">
              <a16:creationId xmlns:a16="http://schemas.microsoft.com/office/drawing/2014/main" id="{C07E4078-354F-4862-9602-48D60470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4" name="Picture 63" descr="b?P=gZbPa9mSvYOYKfE3SNVF9gBHVkKKHUjviAIABJ">
          <a:extLst>
            <a:ext uri="{FF2B5EF4-FFF2-40B4-BE49-F238E27FC236}">
              <a16:creationId xmlns:a16="http://schemas.microsoft.com/office/drawing/2014/main" id="{A5938B1A-CBAF-4C28-88D8-94526A97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5" name="AutoShape 6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C2757-695E-4B90-A99B-23BFBEB18EF6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6" name="AutoShape 6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C7CF1-21B2-45CA-97B5-1525676DCCA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7" name="AutoShape 6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69E5B-F6B6-4DCD-A9C6-04D6FFA67805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8" name="AutoShape 6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6B377-EED5-4C72-9A38-90F86CF8EEC7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69" name="AutoShape 1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32B0B-4C36-45A3-A708-7AD3642029A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70" name="AutoShape 1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04B71-1C09-43AF-9F0F-D78F5F440A9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71" name="AutoShape 1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574B2-969B-4452-95EC-9E2AFD57C4C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72" name="AutoShape 1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AF2CB1-9EEE-4B80-A3AD-B31A1C3835E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3" name="AutoShape 2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8EC6D-5E51-44A0-86C9-C8C047B734AF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4" name="AutoShape 2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06717-7CB4-4EEB-9D73-17AFFE879E9C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5" name="AutoShape 2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F879F-BB09-4646-93B2-B5560B0E251A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6" name="AutoShape 2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EBF957-DE10-4586-AC85-5F922C8A74ED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77" name="AutoShape 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A3157-3470-4989-8E7D-F0F21C948102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78" name="AutoShape 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2AA29-DDA7-423C-9E56-E950F02ADA3A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79" name="AutoShape 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6FC6AC-98B3-4FA9-8110-4F2BA1F9D15B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80" name="AutoShape 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FDFE4-6046-4EAF-8C9E-CFA16C0AFA71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81" name="AutoShape 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45890-68B4-458F-B5E7-5DB49CB212F6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82" name="AutoShape 1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F62EB-3BE9-4105-A0AB-11F1658470B5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" refreshedDate="44391.973656134258" createdVersion="6" refreshedVersion="6" minRefreshableVersion="3" recordCount="14" xr:uid="{5E75E08F-388D-49B8-BEAA-810DDE2712E9}">
  <cacheSource type="worksheet">
    <worksheetSource name="Tb_Cte"/>
  </cacheSource>
  <cacheFields count="6">
    <cacheField name="Date" numFmtId="14">
      <sharedItems containsSemiMixedTypes="0" containsNonDate="0" containsDate="1" containsString="0" minDate="2021-01-01T00:00:00" maxDate="2021-04-01T00:00:00" count="14">
        <d v="2021-01-01T00:00:00"/>
        <d v="2021-01-02T00:00:00"/>
        <d v="2021-01-15T00:00:00"/>
        <d v="2021-01-21T00:00:00"/>
        <d v="2021-01-31T00:00:00"/>
        <d v="2021-02-01T00:00:00"/>
        <d v="2021-02-02T00:00:00"/>
        <d v="2021-02-15T00:00:00"/>
        <d v="2021-02-21T00:00:00"/>
        <d v="2021-02-28T00:00:00"/>
        <d v="2021-03-03T00:00:00"/>
        <d v="2021-03-05T00:00:00"/>
        <d v="2021-03-12T00:00:00"/>
        <d v="2021-03-31T00:00:00"/>
      </sharedItems>
      <fieldGroup par="5" base="0">
        <rangePr groupBy="months" startDate="2021-01-01T00:00:00" endDate="2021-04-01T00:00:00"/>
        <groupItems count="14">
          <s v="&lt;01/01/2021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4/2021"/>
        </groupItems>
      </fieldGroup>
    </cacheField>
    <cacheField name="C" numFmtId="0">
      <sharedItems containsNonDate="0" containsString="0" containsBlank="1"/>
    </cacheField>
    <cacheField name="Libellé" numFmtId="0">
      <sharedItems count="8">
        <s v="Menuiserie du carrefour"/>
        <s v="Carburant"/>
        <s v="EDF"/>
        <s v="Vitrerie MARTIN"/>
        <s v="GDF"/>
        <s v="Quincaillerie "/>
        <s v="Restaurant"/>
        <s v="Maison du papier peint"/>
      </sharedItems>
    </cacheField>
    <cacheField name="Crédit" numFmtId="164">
      <sharedItems containsString="0" containsBlank="1" containsNumber="1" containsInteger="1" minValue="2000" maxValue="7500" count="4">
        <n v="2500"/>
        <m/>
        <n v="7500"/>
        <n v="2000"/>
      </sharedItems>
    </cacheField>
    <cacheField name="Débit" numFmtId="164">
      <sharedItems containsString="0" containsBlank="1" containsNumber="1" containsInteger="1" minValue="-600" maxValue="-50"/>
    </cacheField>
    <cacheField name="Années" numFmtId="0" databaseField="0">
      <fieldGroup base="0">
        <rangePr groupBy="years" startDate="2021-01-01T00:00:00" endDate="2021-04-01T00:00:00"/>
        <groupItems count="3">
          <s v="&lt;01/01/2021"/>
          <s v="2021"/>
          <s v="&gt;01/04/2021"/>
        </groupItems>
      </fieldGroup>
    </cacheField>
  </cacheFields>
  <extLst>
    <ext xmlns:x14="http://schemas.microsoft.com/office/spreadsheetml/2009/9/main" uri="{725AE2AE-9491-48be-B2B4-4EB974FC3084}">
      <x14:pivotCacheDefinition pivotCacheId="142912368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m/>
    <x v="0"/>
    <x v="0"/>
    <m/>
  </r>
  <r>
    <x v="1"/>
    <m/>
    <x v="1"/>
    <x v="1"/>
    <n v="-50"/>
  </r>
  <r>
    <x v="2"/>
    <m/>
    <x v="2"/>
    <x v="1"/>
    <n v="-100"/>
  </r>
  <r>
    <x v="3"/>
    <m/>
    <x v="3"/>
    <x v="2"/>
    <m/>
  </r>
  <r>
    <x v="4"/>
    <m/>
    <x v="1"/>
    <x v="1"/>
    <n v="-85"/>
  </r>
  <r>
    <x v="5"/>
    <m/>
    <x v="4"/>
    <x v="1"/>
    <n v="-250"/>
  </r>
  <r>
    <x v="6"/>
    <m/>
    <x v="1"/>
    <x v="1"/>
    <n v="-100"/>
  </r>
  <r>
    <x v="7"/>
    <m/>
    <x v="0"/>
    <x v="1"/>
    <m/>
  </r>
  <r>
    <x v="8"/>
    <m/>
    <x v="3"/>
    <x v="3"/>
    <m/>
  </r>
  <r>
    <x v="9"/>
    <m/>
    <x v="5"/>
    <x v="1"/>
    <n v="-500"/>
  </r>
  <r>
    <x v="10"/>
    <m/>
    <x v="6"/>
    <x v="1"/>
    <n v="-250"/>
  </r>
  <r>
    <x v="11"/>
    <m/>
    <x v="7"/>
    <x v="1"/>
    <n v="-600"/>
  </r>
  <r>
    <x v="12"/>
    <m/>
    <x v="5"/>
    <x v="1"/>
    <n v="-500"/>
  </r>
  <r>
    <x v="13"/>
    <m/>
    <x v="1"/>
    <x v="1"/>
    <n v="-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1A959B-9547-47B6-A3BC-A4B464F424BA}" name="Tableau croisé dynamique1" cacheId="7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B3:C21" firstHeaderRow="1" firstDataRow="1" firstDataCol="1"/>
  <pivotFields count="6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9">
        <item x="1"/>
        <item x="2"/>
        <item x="4"/>
        <item x="7"/>
        <item x="0"/>
        <item x="5"/>
        <item x="6"/>
        <item x="3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dataField="1" showAll="0"/>
    <pivotField axis="axisRow" showAll="0">
      <items count="4">
        <item x="0"/>
        <item x="1"/>
        <item x="2"/>
        <item t="default"/>
      </items>
    </pivotField>
  </pivotFields>
  <rowFields count="3">
    <field x="5"/>
    <field x="0"/>
    <field x="2"/>
  </rowFields>
  <rowItems count="18">
    <i>
      <x v="1"/>
    </i>
    <i r="1">
      <x v="1"/>
    </i>
    <i r="2">
      <x/>
    </i>
    <i r="2">
      <x v="1"/>
    </i>
    <i r="2">
      <x v="4"/>
    </i>
    <i r="2">
      <x v="7"/>
    </i>
    <i r="1">
      <x v="2"/>
    </i>
    <i r="2">
      <x/>
    </i>
    <i r="2">
      <x v="2"/>
    </i>
    <i r="2">
      <x v="4"/>
    </i>
    <i r="2">
      <x v="5"/>
    </i>
    <i r="2">
      <x v="7"/>
    </i>
    <i r="1">
      <x v="3"/>
    </i>
    <i r="2">
      <x/>
    </i>
    <i r="2">
      <x v="3"/>
    </i>
    <i r="2">
      <x v="5"/>
    </i>
    <i r="2">
      <x v="6"/>
    </i>
    <i t="grand">
      <x/>
    </i>
  </rowItems>
  <colItems count="1">
    <i/>
  </colItems>
  <dataFields count="1">
    <dataField name="Somme de Débi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" xr10:uid="{AD54A26E-08DF-4CA2-B93F-D1E37B2AAB3E}" sourceName="Libellé">
  <pivotTables>
    <pivotTable tabId="3" name="Tableau croisé dynamique1"/>
  </pivotTables>
  <data>
    <tabular pivotCacheId="1429123689">
      <items count="8">
        <i x="1" s="1"/>
        <i x="2" s="1"/>
        <i x="4" s="1"/>
        <i x="7" s="1"/>
        <i x="5" s="1"/>
        <i x="6" s="1"/>
        <i x="0" s="1" nd="1"/>
        <i x="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" xr10:uid="{4200023B-C205-46CA-9884-F57887560FF9}" sourceName="Date">
  <pivotTables>
    <pivotTable tabId="3" name="Tableau croisé dynamique1"/>
  </pivotTables>
  <data>
    <tabular pivotCacheId="1429123689">
      <items count="14">
        <i x="1" s="1"/>
        <i x="2" s="1"/>
        <i x="3" s="1"/>
        <i x="4" s="1" nd="1"/>
        <i x="5" s="1" nd="1"/>
        <i x="6" s="1" nd="1"/>
        <i x="7" s="1" nd="1"/>
        <i x="8" s="1" nd="1"/>
        <i x="9" s="1" nd="1"/>
        <i x="10" s="1" nd="1"/>
        <i x="11" s="1" nd="1"/>
        <i x="12" s="1" nd="1"/>
        <i x="0" s="1" nd="1"/>
        <i x="13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Années" xr10:uid="{9AF33D9E-B1E0-4FCF-BC87-69B535CE1069}" sourceName="Années">
  <pivotTables>
    <pivotTable tabId="3" name="Tableau croisé dynamique1"/>
  </pivotTables>
  <data>
    <tabular pivotCacheId="1429123689">
      <items count="3">
        <i x="1" s="1"/>
        <i x="0" s="1" nd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ibellé" xr10:uid="{937F960C-67F0-4369-9CF3-86FD9C2348F8}" cache="Segment_Libellé" caption="Libellé" rowHeight="241300"/>
  <slicer name="Mois" xr10:uid="{9DE29D96-FA89-4E8C-BA01-69D2DF43FC1F}" cache="Segment_Mois" caption="Mois" columnCount="3" rowHeight="241300"/>
  <slicer name="Années" xr10:uid="{27D47354-7E11-4866-8AB4-7E619E3891C0}" cache="Segment_Années" caption="Années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696328-5239-47ED-ACD4-FCC41F1E69ED}" name="Tb_Cte" displayName="Tb_Cte" ref="A1:E15" totalsRowShown="0" headerRowDxfId="24">
  <autoFilter ref="A1:E15" xr:uid="{FD937E65-7480-4225-B5F6-4CD67A55B459}"/>
  <tableColumns count="5">
    <tableColumn id="1" xr3:uid="{D7BED8BB-BC1C-4044-8BF4-61560EEFE3B6}" name="Date" dataDxfId="29"/>
    <tableColumn id="2" xr3:uid="{8BAA7399-588B-4C37-AC24-F2FF01B805C1}" name="C" dataDxfId="28"/>
    <tableColumn id="3" xr3:uid="{343495F5-9451-48CC-B4CF-2A636E763CCA}" name="Libellé" dataDxfId="27"/>
    <tableColumn id="4" xr3:uid="{4ED335A1-9B45-4A35-9E1E-14DF4EBADA03}" name="Crédit" dataDxfId="26"/>
    <tableColumn id="5" xr3:uid="{8E06BBF9-74BA-4E4B-9353-59E7F8C6BFE3}" name="Débit" dataDxf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A9A2-1B70-465E-8C0B-E68E16386BB0}">
  <dimension ref="A1:G15"/>
  <sheetViews>
    <sheetView zoomScaleNormal="100" workbookViewId="0">
      <selection sqref="A1:E15"/>
    </sheetView>
  </sheetViews>
  <sheetFormatPr baseColWidth="10" defaultRowHeight="15" x14ac:dyDescent="0.25"/>
  <cols>
    <col min="1" max="1" width="11.7109375" style="1" customWidth="1"/>
    <col min="2" max="2" width="6.7109375" style="1" bestFit="1" customWidth="1"/>
    <col min="3" max="3" width="27.5703125" style="3" customWidth="1"/>
    <col min="4" max="16384" width="11.42578125" style="1"/>
  </cols>
  <sheetData>
    <row r="1" spans="1:7" x14ac:dyDescent="0.25">
      <c r="A1" s="1" t="s">
        <v>8</v>
      </c>
      <c r="B1" s="1" t="s">
        <v>9</v>
      </c>
      <c r="C1" s="3" t="s">
        <v>10</v>
      </c>
      <c r="D1" s="1" t="s">
        <v>11</v>
      </c>
      <c r="E1" s="1" t="s">
        <v>12</v>
      </c>
    </row>
    <row r="2" spans="1:7" ht="24.95" customHeight="1" x14ac:dyDescent="0.25">
      <c r="A2" s="2">
        <v>44197</v>
      </c>
      <c r="C2" s="3" t="s">
        <v>0</v>
      </c>
      <c r="D2" s="4">
        <v>2500</v>
      </c>
      <c r="E2" s="4"/>
    </row>
    <row r="3" spans="1:7" ht="24.95" customHeight="1" x14ac:dyDescent="0.25">
      <c r="A3" s="2">
        <v>44198</v>
      </c>
      <c r="C3" s="3" t="s">
        <v>1</v>
      </c>
      <c r="D3" s="4"/>
      <c r="E3" s="4">
        <v>-50</v>
      </c>
    </row>
    <row r="4" spans="1:7" ht="24.95" customHeight="1" x14ac:dyDescent="0.25">
      <c r="A4" s="2">
        <v>44211</v>
      </c>
      <c r="C4" s="3" t="s">
        <v>2</v>
      </c>
      <c r="D4" s="4"/>
      <c r="E4" s="4">
        <v>-100</v>
      </c>
    </row>
    <row r="5" spans="1:7" ht="24.95" customHeight="1" x14ac:dyDescent="0.25">
      <c r="A5" s="2">
        <v>44217</v>
      </c>
      <c r="C5" s="3" t="s">
        <v>3</v>
      </c>
      <c r="D5" s="4">
        <v>7500</v>
      </c>
      <c r="E5" s="4"/>
    </row>
    <row r="6" spans="1:7" ht="24.95" customHeight="1" x14ac:dyDescent="0.25">
      <c r="A6" s="2">
        <v>44227</v>
      </c>
      <c r="C6" s="3" t="s">
        <v>1</v>
      </c>
      <c r="D6" s="4"/>
      <c r="E6" s="4">
        <v>-85</v>
      </c>
    </row>
    <row r="7" spans="1:7" ht="24.95" customHeight="1" x14ac:dyDescent="0.25">
      <c r="A7" s="2">
        <v>44228</v>
      </c>
      <c r="C7" s="3" t="s">
        <v>4</v>
      </c>
      <c r="D7" s="4"/>
      <c r="E7" s="4">
        <v>-250</v>
      </c>
    </row>
    <row r="8" spans="1:7" ht="24.95" customHeight="1" x14ac:dyDescent="0.25">
      <c r="A8" s="2">
        <v>44229</v>
      </c>
      <c r="C8" s="3" t="s">
        <v>1</v>
      </c>
      <c r="D8" s="4"/>
      <c r="E8" s="4">
        <v>-100</v>
      </c>
    </row>
    <row r="9" spans="1:7" ht="24.95" customHeight="1" x14ac:dyDescent="0.25">
      <c r="A9" s="2">
        <v>44242</v>
      </c>
      <c r="C9" s="3" t="s">
        <v>0</v>
      </c>
      <c r="D9" s="4"/>
      <c r="E9" s="4"/>
      <c r="G9" s="2"/>
    </row>
    <row r="10" spans="1:7" ht="24.95" customHeight="1" x14ac:dyDescent="0.25">
      <c r="A10" s="2">
        <v>44248</v>
      </c>
      <c r="C10" s="3" t="s">
        <v>3</v>
      </c>
      <c r="D10" s="4">
        <v>2000</v>
      </c>
      <c r="E10" s="4"/>
      <c r="G10" s="2"/>
    </row>
    <row r="11" spans="1:7" ht="24.95" customHeight="1" x14ac:dyDescent="0.25">
      <c r="A11" s="2">
        <v>44255</v>
      </c>
      <c r="C11" s="3" t="s">
        <v>5</v>
      </c>
      <c r="D11" s="4"/>
      <c r="E11" s="4">
        <v>-500</v>
      </c>
    </row>
    <row r="12" spans="1:7" ht="24.95" customHeight="1" x14ac:dyDescent="0.25">
      <c r="A12" s="2">
        <v>44258</v>
      </c>
      <c r="C12" s="3" t="s">
        <v>6</v>
      </c>
      <c r="D12" s="4"/>
      <c r="E12" s="4">
        <v>-250</v>
      </c>
    </row>
    <row r="13" spans="1:7" ht="24.95" customHeight="1" x14ac:dyDescent="0.25">
      <c r="A13" s="2">
        <v>44260</v>
      </c>
      <c r="C13" s="3" t="s">
        <v>7</v>
      </c>
      <c r="D13" s="4"/>
      <c r="E13" s="4">
        <v>-600</v>
      </c>
    </row>
    <row r="14" spans="1:7" ht="24.95" customHeight="1" x14ac:dyDescent="0.25">
      <c r="A14" s="2">
        <v>44267</v>
      </c>
      <c r="C14" s="3" t="s">
        <v>5</v>
      </c>
      <c r="D14" s="4"/>
      <c r="E14" s="4">
        <v>-500</v>
      </c>
    </row>
    <row r="15" spans="1:7" ht="24.95" customHeight="1" x14ac:dyDescent="0.25">
      <c r="A15" s="2">
        <v>44286</v>
      </c>
      <c r="C15" s="3" t="s">
        <v>1</v>
      </c>
      <c r="D15" s="4"/>
      <c r="E15" s="4">
        <v>-60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E23B-D5BF-409A-9F2A-066434F197F6}">
  <dimension ref="B3:C21"/>
  <sheetViews>
    <sheetView tabSelected="1" workbookViewId="0">
      <selection activeCell="C10" sqref="C10"/>
    </sheetView>
  </sheetViews>
  <sheetFormatPr baseColWidth="10" defaultRowHeight="15" x14ac:dyDescent="0.25"/>
  <cols>
    <col min="1" max="1" width="30.5703125" customWidth="1"/>
    <col min="2" max="2" width="28.28515625" bestFit="1" customWidth="1"/>
    <col min="3" max="3" width="15.7109375" bestFit="1" customWidth="1"/>
    <col min="4" max="5" width="5" bestFit="1" customWidth="1"/>
    <col min="6" max="6" width="6.28515625" bestFit="1" customWidth="1"/>
    <col min="7" max="7" width="12.5703125" bestFit="1" customWidth="1"/>
    <col min="8" max="8" width="16.42578125" bestFit="1" customWidth="1"/>
    <col min="9" max="9" width="15.7109375" bestFit="1" customWidth="1"/>
    <col min="10" max="10" width="16.42578125" bestFit="1" customWidth="1"/>
    <col min="11" max="11" width="20.7109375" bestFit="1" customWidth="1"/>
    <col min="12" max="12" width="21.42578125" bestFit="1" customWidth="1"/>
  </cols>
  <sheetData>
    <row r="3" spans="2:3" x14ac:dyDescent="0.25">
      <c r="B3" s="5" t="s">
        <v>13</v>
      </c>
      <c r="C3" t="s">
        <v>18</v>
      </c>
    </row>
    <row r="4" spans="2:3" x14ac:dyDescent="0.25">
      <c r="B4" s="6" t="s">
        <v>19</v>
      </c>
      <c r="C4" s="8">
        <v>-2495</v>
      </c>
    </row>
    <row r="5" spans="2:3" x14ac:dyDescent="0.25">
      <c r="B5" s="7" t="s">
        <v>15</v>
      </c>
      <c r="C5" s="8">
        <v>-235</v>
      </c>
    </row>
    <row r="6" spans="2:3" x14ac:dyDescent="0.25">
      <c r="B6" s="9" t="s">
        <v>1</v>
      </c>
      <c r="C6" s="8">
        <v>-135</v>
      </c>
    </row>
    <row r="7" spans="2:3" x14ac:dyDescent="0.25">
      <c r="B7" s="9" t="s">
        <v>2</v>
      </c>
      <c r="C7" s="8">
        <v>-100</v>
      </c>
    </row>
    <row r="8" spans="2:3" x14ac:dyDescent="0.25">
      <c r="B8" s="9" t="s">
        <v>0</v>
      </c>
      <c r="C8" s="8"/>
    </row>
    <row r="9" spans="2:3" x14ac:dyDescent="0.25">
      <c r="B9" s="9" t="s">
        <v>3</v>
      </c>
      <c r="C9" s="8"/>
    </row>
    <row r="10" spans="2:3" x14ac:dyDescent="0.25">
      <c r="B10" s="7" t="s">
        <v>16</v>
      </c>
      <c r="C10" s="8">
        <v>-850</v>
      </c>
    </row>
    <row r="11" spans="2:3" x14ac:dyDescent="0.25">
      <c r="B11" s="9" t="s">
        <v>1</v>
      </c>
      <c r="C11" s="8">
        <v>-100</v>
      </c>
    </row>
    <row r="12" spans="2:3" x14ac:dyDescent="0.25">
      <c r="B12" s="9" t="s">
        <v>4</v>
      </c>
      <c r="C12" s="8">
        <v>-250</v>
      </c>
    </row>
    <row r="13" spans="2:3" x14ac:dyDescent="0.25">
      <c r="B13" s="9" t="s">
        <v>0</v>
      </c>
      <c r="C13" s="8"/>
    </row>
    <row r="14" spans="2:3" x14ac:dyDescent="0.25">
      <c r="B14" s="9" t="s">
        <v>5</v>
      </c>
      <c r="C14" s="8">
        <v>-500</v>
      </c>
    </row>
    <row r="15" spans="2:3" x14ac:dyDescent="0.25">
      <c r="B15" s="9" t="s">
        <v>3</v>
      </c>
      <c r="C15" s="8"/>
    </row>
    <row r="16" spans="2:3" x14ac:dyDescent="0.25">
      <c r="B16" s="7" t="s">
        <v>17</v>
      </c>
      <c r="C16" s="8">
        <v>-1410</v>
      </c>
    </row>
    <row r="17" spans="2:3" x14ac:dyDescent="0.25">
      <c r="B17" s="9" t="s">
        <v>1</v>
      </c>
      <c r="C17" s="8">
        <v>-60</v>
      </c>
    </row>
    <row r="18" spans="2:3" x14ac:dyDescent="0.25">
      <c r="B18" s="9" t="s">
        <v>7</v>
      </c>
      <c r="C18" s="8">
        <v>-600</v>
      </c>
    </row>
    <row r="19" spans="2:3" x14ac:dyDescent="0.25">
      <c r="B19" s="9" t="s">
        <v>5</v>
      </c>
      <c r="C19" s="8">
        <v>-500</v>
      </c>
    </row>
    <row r="20" spans="2:3" x14ac:dyDescent="0.25">
      <c r="B20" s="9" t="s">
        <v>6</v>
      </c>
      <c r="C20" s="8">
        <v>-250</v>
      </c>
    </row>
    <row r="21" spans="2:3" x14ac:dyDescent="0.25">
      <c r="B21" s="6" t="s">
        <v>14</v>
      </c>
      <c r="C21" s="8">
        <v>-2495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53A5-6C93-41DF-BA87-6D971CD6BA4A}">
  <dimension ref="A3:C6"/>
  <sheetViews>
    <sheetView zoomScaleNormal="100" workbookViewId="0">
      <selection activeCell="C6" sqref="C6"/>
    </sheetView>
  </sheetViews>
  <sheetFormatPr baseColWidth="10" defaultRowHeight="15" x14ac:dyDescent="0.25"/>
  <cols>
    <col min="1" max="16384" width="11.42578125" style="1"/>
  </cols>
  <sheetData>
    <row r="3" spans="1:3" ht="24.95" customHeight="1" x14ac:dyDescent="0.25">
      <c r="A3" s="2">
        <v>44227</v>
      </c>
      <c r="B3" s="1" t="s">
        <v>1</v>
      </c>
      <c r="C3" s="4">
        <f>+SUMIFS(Compte!$E$2:$E$15,Compte!$A$2:$A$15,DATE(YEAR(A3),MONTH(A3),0),Compte!$C$2:$C$15,"Carburant")</f>
        <v>0</v>
      </c>
    </row>
    <row r="4" spans="1:3" ht="24.95" customHeight="1" x14ac:dyDescent="0.25">
      <c r="A4" s="2">
        <v>44255</v>
      </c>
      <c r="B4" s="1" t="s">
        <v>1</v>
      </c>
      <c r="C4" s="4">
        <f>+SUMIFS(Compte!$E$2:$E$15,Compte!$A$2:$A$15,DATE(YEAR(A4),MONTH(A4),0),Compte!$C$2:$C$15,"Carburant")</f>
        <v>-85</v>
      </c>
    </row>
    <row r="5" spans="1:3" ht="24.95" customHeight="1" x14ac:dyDescent="0.25">
      <c r="A5" s="2">
        <v>44286</v>
      </c>
      <c r="B5" s="1" t="s">
        <v>1</v>
      </c>
      <c r="C5" s="4">
        <f>+SUMIFS(Compte!$E$2:$E$15,Compte!$A$2:$A$15,DATE(YEAR(A5),MONTH(A5),0),Compte!$C$2:$C$15,"Carburant")</f>
        <v>0</v>
      </c>
    </row>
    <row r="6" spans="1:3" x14ac:dyDescent="0.25">
      <c r="C6" s="4"/>
    </row>
  </sheetData>
  <sortState xmlns:xlrd2="http://schemas.microsoft.com/office/spreadsheetml/2017/richdata2" ref="D2:E198">
    <sortCondition ref="D2:D198"/>
  </sortState>
  <phoneticPr fontId="1" type="noConversion"/>
  <conditionalFormatting sqref="E106">
    <cfRule type="expression" dxfId="23" priority="17" stopIfTrue="1">
      <formula>+IF(LEN(B106)=1,1,0)</formula>
    </cfRule>
    <cfRule type="expression" dxfId="22" priority="18" stopIfTrue="1">
      <formula>+IF(LEN(B106)&gt;3,1,0)</formula>
    </cfRule>
  </conditionalFormatting>
  <conditionalFormatting sqref="E90">
    <cfRule type="expression" dxfId="21" priority="19" stopIfTrue="1">
      <formula>+IF(LEN(H94)=1,1,0)</formula>
    </cfRule>
    <cfRule type="expression" dxfId="20" priority="20" stopIfTrue="1">
      <formula>+IF(LEN(H94)&gt;3,1,0)</formula>
    </cfRule>
  </conditionalFormatting>
  <conditionalFormatting sqref="E228">
    <cfRule type="expression" dxfId="19" priority="21" stopIfTrue="1">
      <formula>+IF(LEN(IL228)=1,1,0)</formula>
    </cfRule>
    <cfRule type="expression" dxfId="18" priority="22" stopIfTrue="1">
      <formula>+IF(LEN(IL228)&gt;3,1,0)</formula>
    </cfRule>
  </conditionalFormatting>
  <conditionalFormatting sqref="E229">
    <cfRule type="expression" dxfId="17" priority="15" stopIfTrue="1">
      <formula>+IF(LEN(IL229)=1,1,0)</formula>
    </cfRule>
    <cfRule type="expression" dxfId="16" priority="16" stopIfTrue="1">
      <formula>+IF(LEN(IL229)&gt;3,1,0)</formula>
    </cfRule>
  </conditionalFormatting>
  <conditionalFormatting sqref="E230:E233">
    <cfRule type="expression" dxfId="15" priority="13" stopIfTrue="1">
      <formula>+IF(LEN(IL230)=1,1,0)</formula>
    </cfRule>
    <cfRule type="expression" dxfId="14" priority="14" stopIfTrue="1">
      <formula>+IF(LEN(IL230)&gt;3,1,0)</formula>
    </cfRule>
  </conditionalFormatting>
  <conditionalFormatting sqref="E86">
    <cfRule type="expression" dxfId="13" priority="11" stopIfTrue="1">
      <formula>+IF(LEN(B86)=1,1,0)</formula>
    </cfRule>
    <cfRule type="expression" dxfId="12" priority="12" stopIfTrue="1">
      <formula>+IF(LEN(B86)&gt;3,1,0)</formula>
    </cfRule>
  </conditionalFormatting>
  <conditionalFormatting sqref="E33">
    <cfRule type="expression" dxfId="11" priority="9" stopIfTrue="1">
      <formula>+IF(LEN(B33)=1,1,0)</formula>
    </cfRule>
    <cfRule type="expression" dxfId="10" priority="10" stopIfTrue="1">
      <formula>+IF(LEN(B33)&gt;3,1,0)</formula>
    </cfRule>
  </conditionalFormatting>
  <conditionalFormatting sqref="E209">
    <cfRule type="expression" dxfId="9" priority="7" stopIfTrue="1">
      <formula>+IF(LEN(B209)=1,1,0)</formula>
    </cfRule>
    <cfRule type="expression" dxfId="8" priority="8" stopIfTrue="1">
      <formula>+IF(LEN(B209)&gt;3,1,0)</formula>
    </cfRule>
  </conditionalFormatting>
  <conditionalFormatting sqref="E210">
    <cfRule type="expression" dxfId="7" priority="5" stopIfTrue="1">
      <formula>+IF(LEN(B210)=1,1,0)</formula>
    </cfRule>
    <cfRule type="expression" dxfId="6" priority="6" stopIfTrue="1">
      <formula>+IF(LEN(B210)&gt;3,1,0)</formula>
    </cfRule>
  </conditionalFormatting>
  <conditionalFormatting sqref="E202:E204">
    <cfRule type="expression" dxfId="5" priority="3" stopIfTrue="1">
      <formula>+IF(LEN(B202)=1,1,0)</formula>
    </cfRule>
    <cfRule type="expression" dxfId="4" priority="4" stopIfTrue="1">
      <formula>+IF(LEN(B202)&gt;3,1,0)</formula>
    </cfRule>
  </conditionalFormatting>
  <conditionalFormatting sqref="E205">
    <cfRule type="expression" dxfId="3" priority="1" stopIfTrue="1">
      <formula>+IF(LEN(B205)=1,1,0)</formula>
    </cfRule>
    <cfRule type="expression" dxfId="2" priority="2" stopIfTrue="1">
      <formula>+IF(LEN(B205)&gt;3,1,0)</formula>
    </cfRule>
  </conditionalFormatting>
  <conditionalFormatting sqref="E206">
    <cfRule type="expression" dxfId="1" priority="23" stopIfTrue="1">
      <formula>+IF(LEN(IX206)=1,1,0)</formula>
    </cfRule>
    <cfRule type="expression" dxfId="0" priority="24" stopIfTrue="1">
      <formula>+IF(LEN(IX206)&gt;3,1,0)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Compte</vt:lpstr>
      <vt:lpstr>Synthèse</vt:lpstr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Pierre-Marie</dc:creator>
  <cp:lastModifiedBy>Eric</cp:lastModifiedBy>
  <cp:lastPrinted>2020-05-19T11:47:08Z</cp:lastPrinted>
  <dcterms:created xsi:type="dcterms:W3CDTF">2019-12-29T12:00:16Z</dcterms:created>
  <dcterms:modified xsi:type="dcterms:W3CDTF">2021-07-14T21:27:40Z</dcterms:modified>
</cp:coreProperties>
</file>