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1840" windowHeight="12570" activeTab="1"/>
  </bookViews>
  <sheets>
    <sheet name="liste" sheetId="1" r:id="rId1"/>
    <sheet name="N de foix" sheetId="2" r:id="rId2"/>
    <sheet name="Feuil3" sheetId="3" r:id="rId3"/>
  </sheets>
  <definedNames>
    <definedName name="listedatte">liste!$C:$C</definedName>
    <definedName name="listeheure">liste!$D$1:$D$23</definedName>
    <definedName name="listeheurre">liste!#REF!</definedName>
    <definedName name="Listenoms">liste!$B:$B</definedName>
    <definedName name="serge_12">liste!$B:$B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/>
  <c r="D5"/>
  <c r="D6"/>
  <c r="D7"/>
  <c r="D8"/>
  <c r="D4"/>
  <c r="C5"/>
  <c r="C6"/>
  <c r="C7"/>
  <c r="C8"/>
  <c r="C9"/>
  <c r="C4"/>
  <c r="B4"/>
</calcChain>
</file>

<file path=xl/sharedStrings.xml><?xml version="1.0" encoding="utf-8"?>
<sst xmlns="http://schemas.openxmlformats.org/spreadsheetml/2006/main" count="28" uniqueCount="15">
  <si>
    <t>serge 12</t>
  </si>
  <si>
    <t>robert 21</t>
  </si>
  <si>
    <t>patrick m21</t>
  </si>
  <si>
    <t>gérald 012</t>
  </si>
  <si>
    <t>bernard</t>
  </si>
  <si>
    <t>antony 55</t>
  </si>
  <si>
    <t>serge 13</t>
  </si>
  <si>
    <t>robert 22</t>
  </si>
  <si>
    <t>patrick m22</t>
  </si>
  <si>
    <t>gérald 013</t>
  </si>
  <si>
    <t>antony 56</t>
  </si>
  <si>
    <t>datte</t>
  </si>
  <si>
    <t>heurre</t>
  </si>
  <si>
    <t>Nom</t>
  </si>
  <si>
    <t>serge 12 arrive bien deux foix dans ma liste mais je voudrais avoir aussi datte et heurre</t>
  </si>
</sst>
</file>

<file path=xl/styles.xml><?xml version="1.0" encoding="utf-8"?>
<styleSheet xmlns="http://schemas.openxmlformats.org/spreadsheetml/2006/main">
  <numFmts count="1">
    <numFmt numFmtId="167" formatCode="h:mm;@"/>
  </numFmts>
  <fonts count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7" fontId="0" fillId="6" borderId="1" xfId="0" applyNumberFormat="1" applyFill="1" applyBorder="1" applyAlignment="1">
      <alignment horizontal="center" vertical="center"/>
    </xf>
    <xf numFmtId="167" fontId="0" fillId="0" borderId="0" xfId="0" applyNumberFormat="1"/>
    <xf numFmtId="14" fontId="0" fillId="6" borderId="5" xfId="0" applyNumberFormat="1" applyFill="1" applyBorder="1"/>
    <xf numFmtId="14" fontId="0" fillId="6" borderId="1" xfId="0" applyNumberFormat="1" applyFill="1" applyBorder="1"/>
    <xf numFmtId="0" fontId="0" fillId="4" borderId="2" xfId="0" applyFill="1" applyBorder="1" applyAlignment="1">
      <alignment horizontal="center" vertical="center"/>
    </xf>
    <xf numFmtId="0" fontId="0" fillId="3" borderId="4" xfId="0" applyFill="1" applyBorder="1"/>
    <xf numFmtId="0" fontId="0" fillId="3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3"/>
  <sheetViews>
    <sheetView workbookViewId="0">
      <selection activeCell="J10" sqref="J10"/>
    </sheetView>
  </sheetViews>
  <sheetFormatPr baseColWidth="10" defaultRowHeight="15"/>
  <cols>
    <col min="2" max="2" width="12.5703125" customWidth="1"/>
    <col min="3" max="3" width="11.42578125" style="2"/>
  </cols>
  <sheetData>
    <row r="1" spans="2:6">
      <c r="B1" t="s">
        <v>0</v>
      </c>
      <c r="C1" s="2">
        <v>44339</v>
      </c>
      <c r="D1" s="8">
        <v>0.55902777777777779</v>
      </c>
    </row>
    <row r="2" spans="2:6">
      <c r="B2" t="s">
        <v>1</v>
      </c>
      <c r="C2" s="2">
        <v>44340</v>
      </c>
      <c r="D2" s="8">
        <v>0.59791666666666698</v>
      </c>
    </row>
    <row r="3" spans="2:6">
      <c r="B3" s="1" t="s">
        <v>2</v>
      </c>
      <c r="C3" s="2">
        <v>44341</v>
      </c>
      <c r="D3" s="8">
        <v>0.63958333333333295</v>
      </c>
      <c r="E3" s="1"/>
      <c r="F3" s="1"/>
    </row>
    <row r="4" spans="2:6">
      <c r="B4" s="1" t="s">
        <v>3</v>
      </c>
      <c r="C4" s="2">
        <v>44342</v>
      </c>
      <c r="D4" s="8">
        <v>0.6875</v>
      </c>
      <c r="E4" s="1"/>
      <c r="F4" s="1"/>
    </row>
    <row r="5" spans="2:6">
      <c r="B5" s="1" t="s">
        <v>4</v>
      </c>
      <c r="C5" s="2">
        <v>44343</v>
      </c>
      <c r="D5" s="8">
        <v>0.73263888888888884</v>
      </c>
      <c r="E5" s="1"/>
      <c r="F5" s="1"/>
    </row>
    <row r="6" spans="2:6">
      <c r="B6" s="1" t="s">
        <v>5</v>
      </c>
      <c r="C6" s="2">
        <v>44344</v>
      </c>
      <c r="D6" s="8">
        <v>0.76458333333333295</v>
      </c>
      <c r="E6" s="1"/>
      <c r="F6" s="1"/>
    </row>
    <row r="7" spans="2:6">
      <c r="B7" t="s">
        <v>0</v>
      </c>
      <c r="C7" s="2">
        <v>44345</v>
      </c>
      <c r="D7" s="8">
        <v>0.82708333333333339</v>
      </c>
      <c r="F7" s="1"/>
    </row>
    <row r="8" spans="2:6">
      <c r="B8" t="s">
        <v>1</v>
      </c>
      <c r="C8" s="2">
        <v>44346</v>
      </c>
      <c r="D8" s="8">
        <v>0.84791666666666698</v>
      </c>
      <c r="F8" s="1"/>
    </row>
    <row r="9" spans="2:6">
      <c r="B9" s="1" t="s">
        <v>2</v>
      </c>
      <c r="C9" s="2">
        <v>44347</v>
      </c>
      <c r="D9" s="8">
        <v>0.72291666666666698</v>
      </c>
      <c r="E9" s="1"/>
    </row>
    <row r="10" spans="2:6">
      <c r="B10" s="1" t="s">
        <v>2</v>
      </c>
      <c r="C10" s="2">
        <v>44348</v>
      </c>
      <c r="D10" s="8">
        <v>0.94791666666666663</v>
      </c>
      <c r="E10" s="1"/>
    </row>
    <row r="11" spans="2:6">
      <c r="B11" s="1" t="s">
        <v>3</v>
      </c>
      <c r="C11" s="2">
        <v>44356</v>
      </c>
      <c r="D11" s="8">
        <v>0.97291666666666698</v>
      </c>
      <c r="E11" s="1"/>
    </row>
    <row r="12" spans="2:6">
      <c r="B12" t="s">
        <v>6</v>
      </c>
      <c r="C12" s="2">
        <v>44377</v>
      </c>
      <c r="D12" s="8">
        <v>0.72291666666666698</v>
      </c>
    </row>
    <row r="13" spans="2:6">
      <c r="B13" t="s">
        <v>7</v>
      </c>
      <c r="C13" s="2">
        <v>44351</v>
      </c>
      <c r="D13" s="8">
        <v>0.76458333333333395</v>
      </c>
    </row>
    <row r="14" spans="2:6">
      <c r="B14" s="1" t="s">
        <v>8</v>
      </c>
      <c r="C14" s="2">
        <v>44352</v>
      </c>
      <c r="D14" s="8">
        <v>0.80625000000000002</v>
      </c>
      <c r="E14" s="1"/>
    </row>
    <row r="15" spans="2:6">
      <c r="B15" s="1" t="s">
        <v>9</v>
      </c>
      <c r="C15" s="2">
        <v>44353</v>
      </c>
      <c r="D15" s="8">
        <v>0.84791666666666698</v>
      </c>
      <c r="E15" s="1"/>
      <c r="F15" s="1"/>
    </row>
    <row r="16" spans="2:6">
      <c r="B16" s="1" t="s">
        <v>4</v>
      </c>
      <c r="C16" s="2">
        <v>44354</v>
      </c>
      <c r="D16" s="8">
        <v>0.8930555555555556</v>
      </c>
      <c r="E16" s="1"/>
      <c r="F16" s="1"/>
    </row>
    <row r="17" spans="2:6">
      <c r="B17" t="s">
        <v>6</v>
      </c>
      <c r="C17" s="2">
        <v>44359</v>
      </c>
      <c r="D17" s="8">
        <v>0.93125000000000002</v>
      </c>
      <c r="F17" s="1"/>
    </row>
    <row r="18" spans="2:6">
      <c r="B18" t="s">
        <v>7</v>
      </c>
      <c r="C18" s="2">
        <v>44356</v>
      </c>
      <c r="D18" s="8">
        <v>0.22291666666666665</v>
      </c>
      <c r="F18" s="1"/>
    </row>
    <row r="19" spans="2:6">
      <c r="B19" s="1" t="s">
        <v>8</v>
      </c>
      <c r="C19" s="2">
        <v>44357</v>
      </c>
      <c r="D19" s="8">
        <v>0.97291666666666698</v>
      </c>
      <c r="E19" s="1"/>
    </row>
    <row r="20" spans="2:6">
      <c r="B20" s="1" t="s">
        <v>9</v>
      </c>
      <c r="C20" s="2">
        <v>44358</v>
      </c>
      <c r="D20" s="8">
        <v>0.84791666666666676</v>
      </c>
      <c r="E20" s="1"/>
    </row>
    <row r="21" spans="2:6">
      <c r="B21" s="1" t="s">
        <v>4</v>
      </c>
      <c r="C21" s="2">
        <v>44359</v>
      </c>
      <c r="D21" s="8">
        <v>0.60416666666666663</v>
      </c>
      <c r="E21" s="1"/>
    </row>
    <row r="22" spans="2:6">
      <c r="B22" s="1" t="s">
        <v>10</v>
      </c>
      <c r="C22" s="2">
        <v>44360</v>
      </c>
      <c r="D22" s="8">
        <v>0.72291666666666676</v>
      </c>
      <c r="E22" s="1"/>
    </row>
    <row r="23" spans="2:6">
      <c r="B23" t="s">
        <v>6</v>
      </c>
      <c r="C23" s="2">
        <v>44361</v>
      </c>
      <c r="D23" s="8">
        <v>0.9868055555555556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"/>
  <sheetViews>
    <sheetView showZeros="0" tabSelected="1" workbookViewId="0">
      <selection activeCell="J13" sqref="J13"/>
    </sheetView>
  </sheetViews>
  <sheetFormatPr baseColWidth="10" defaultRowHeight="15"/>
  <sheetData>
    <row r="1" spans="1:8" ht="15.75" thickBot="1"/>
    <row r="2" spans="1:8" ht="15.75" thickBot="1">
      <c r="A2" s="6" t="s">
        <v>13</v>
      </c>
      <c r="B2" s="4" t="s">
        <v>0</v>
      </c>
      <c r="C2" s="3"/>
      <c r="D2" s="3"/>
      <c r="H2" s="1"/>
    </row>
    <row r="3" spans="1:8" ht="15.75" thickBot="1">
      <c r="A3" s="12"/>
      <c r="B3" s="13"/>
      <c r="C3" s="5" t="s">
        <v>11</v>
      </c>
      <c r="D3" s="5" t="s">
        <v>12</v>
      </c>
      <c r="G3" t="s">
        <v>14</v>
      </c>
      <c r="H3" s="1"/>
    </row>
    <row r="4" spans="1:8" ht="15.75" thickBot="1">
      <c r="B4" s="11">
        <f>IF(B2="","",COUNTIF(Listenoms,"="&amp;B2))</f>
        <v>2</v>
      </c>
      <c r="C4" s="9">
        <f>IF(B$2="","",COUNTIF(listedatte,"="&amp;B$2))</f>
        <v>0</v>
      </c>
      <c r="D4" s="7">
        <f>IF(B$2="","",COUNTIF(listeheure,"="&amp;B$2))</f>
        <v>0</v>
      </c>
      <c r="H4" s="1"/>
    </row>
    <row r="5" spans="1:8" ht="15.75" thickBot="1">
      <c r="C5" s="9">
        <f>IF(B$2="","",COUNTIF(listedatte,"="&amp;B$2))</f>
        <v>0</v>
      </c>
      <c r="D5" s="7">
        <f>IF(B$2="","",COUNTIF(listeheure,"="&amp;B$2))</f>
        <v>0</v>
      </c>
      <c r="H5" s="1"/>
    </row>
    <row r="6" spans="1:8" ht="15.75" thickBot="1">
      <c r="C6" s="9">
        <f>IF(B$2="","",COUNTIF(listedatte,"="&amp;B$2))</f>
        <v>0</v>
      </c>
      <c r="D6" s="7">
        <f>IF(B$2="","",COUNTIF(listeheure,"="&amp;B$2))</f>
        <v>0</v>
      </c>
      <c r="H6" s="1"/>
    </row>
    <row r="7" spans="1:8" ht="15.75" thickBot="1">
      <c r="C7" s="9">
        <f>IF(B$2="","",COUNTIF(listedatte,"="&amp;B$2))</f>
        <v>0</v>
      </c>
      <c r="D7" s="7">
        <f>IF(B$2="","",COUNTIF(listeheure,"="&amp;B$2))</f>
        <v>0</v>
      </c>
      <c r="H7" s="1"/>
    </row>
    <row r="8" spans="1:8" ht="15.75" thickBot="1">
      <c r="C8" s="9">
        <f>IF(B$2="","",COUNTIF(listedatte,"="&amp;B$2))</f>
        <v>0</v>
      </c>
      <c r="D8" s="7">
        <f>IF(B$2="","",COUNTIF(listeheure,"="&amp;B$2))</f>
        <v>0</v>
      </c>
      <c r="H8" s="1"/>
    </row>
    <row r="9" spans="1:8" ht="15.75" thickBot="1">
      <c r="C9" s="10">
        <f>IF(B$2="","",COUNTIF(listedatte,"="&amp;B$2))</f>
        <v>0</v>
      </c>
      <c r="D9" s="7">
        <f>IF(B$2="","",COUNTIF(listeheure,"="&amp;B$2))</f>
        <v>0</v>
      </c>
    </row>
    <row r="10" spans="1:8">
      <c r="C10" s="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liste</vt:lpstr>
      <vt:lpstr>N de foix</vt:lpstr>
      <vt:lpstr>Feuil3</vt:lpstr>
      <vt:lpstr>listedatte</vt:lpstr>
      <vt:lpstr>listeheure</vt:lpstr>
      <vt:lpstr>Listenoms</vt:lpstr>
      <vt:lpstr>serge_12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serge</dc:creator>
  <cp:lastModifiedBy>serge serge</cp:lastModifiedBy>
  <dcterms:created xsi:type="dcterms:W3CDTF">2021-07-01T16:11:56Z</dcterms:created>
  <dcterms:modified xsi:type="dcterms:W3CDTF">2021-07-03T17:31:06Z</dcterms:modified>
</cp:coreProperties>
</file>