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5315" windowHeight="6225" activeTab="1"/>
  </bookViews>
  <sheets>
    <sheet name="liste" sheetId="1" r:id="rId1"/>
    <sheet name="N de foix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B1" i="1"/>
  <c r="B2"/>
  <c r="B3"/>
  <c r="B4"/>
  <c r="B5"/>
  <c r="B6"/>
  <c r="B7"/>
  <c r="B8"/>
  <c r="B9"/>
  <c r="B10"/>
  <c r="B11"/>
  <c r="B12"/>
  <c r="B13"/>
  <c r="B14"/>
  <c r="G7" i="2"/>
</calcChain>
</file>

<file path=xl/sharedStrings.xml><?xml version="1.0" encoding="utf-8"?>
<sst xmlns="http://schemas.openxmlformats.org/spreadsheetml/2006/main" count="49" uniqueCount="30">
  <si>
    <t>serge 12</t>
  </si>
  <si>
    <t>patrick m</t>
  </si>
  <si>
    <t>pierre t</t>
  </si>
  <si>
    <t>robert 15</t>
  </si>
  <si>
    <t>8</t>
  </si>
  <si>
    <t>5</t>
  </si>
  <si>
    <t>6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</si>
  <si>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</si>
  <si>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</si>
  <si>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</si>
  <si>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</si>
  <si>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</si>
  <si>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</si>
  <si>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</si>
  <si>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</si>
  <si>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</si>
  <si>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</si>
  <si>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</si>
  <si>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</si>
  <si>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</si>
  <si>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</t>
  </si>
  <si>
    <t>4</t>
  </si>
  <si>
    <r>
      <t>Résultat combien de Foix que</t>
    </r>
    <r>
      <rPr>
        <sz val="11"/>
        <color rgb="FFFF0000"/>
        <rFont val="Calibri"/>
        <family val="2"/>
        <scheme val="minor"/>
      </rPr>
      <t xml:space="preserve"> robert 15</t>
    </r>
    <r>
      <rPr>
        <sz val="11"/>
        <color theme="1"/>
        <rFont val="Calibri"/>
        <family val="2"/>
        <scheme val="minor"/>
      </rPr>
      <t xml:space="preserve"> et dans ma liste</t>
    </r>
  </si>
  <si>
    <t>voila mes formules</t>
  </si>
  <si>
    <t>robert 15  sort  4foix</t>
  </si>
  <si>
    <t>Ici devrait être 4</t>
  </si>
  <si>
    <t>pierre t3</t>
  </si>
  <si>
    <t>patrick m8</t>
  </si>
  <si>
    <t>=RECHERCHEV(H3&amp;" "&amp;G7;liste!B$3:B$16;2;0)</t>
  </si>
  <si>
    <t>=C3&amp;" "&amp;NB.SI(C$3:C3;C3)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</si>
</sst>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0" borderId="0" xfId="0" applyNumberFormat="1"/>
    <xf numFmtId="2" fontId="0" fillId="0" borderId="0" xfId="0" applyNumberFormat="1"/>
    <xf numFmtId="2" fontId="0" fillId="0" borderId="11" xfId="0" applyNumberFormat="1" applyBorder="1"/>
    <xf numFmtId="2" fontId="0" fillId="0" borderId="12" xfId="0" applyNumberFormat="1" applyBorder="1"/>
    <xf numFmtId="2" fontId="0" fillId="2" borderId="1" xfId="0" applyNumberFormat="1" applyFill="1" applyBorder="1"/>
    <xf numFmtId="2" fontId="0" fillId="0" borderId="13" xfId="0" applyNumberFormat="1" applyBorder="1"/>
    <xf numFmtId="2" fontId="0" fillId="0" borderId="14" xfId="0" applyNumberFormat="1" applyBorder="1"/>
    <xf numFmtId="0" fontId="0" fillId="4" borderId="1" xfId="0" applyNumberFormat="1" applyFill="1" applyBorder="1"/>
    <xf numFmtId="2" fontId="0" fillId="0" borderId="10" xfId="0" applyNumberFormat="1" applyFont="1" applyBorder="1"/>
    <xf numFmtId="2" fontId="0" fillId="0" borderId="13" xfId="0" applyNumberFormat="1" applyFont="1" applyBorder="1"/>
    <xf numFmtId="49" fontId="0" fillId="4" borderId="2" xfId="0" applyNumberFormat="1" applyFill="1" applyBorder="1"/>
    <xf numFmtId="49" fontId="0" fillId="4" borderId="3" xfId="0" applyNumberFormat="1" applyFill="1" applyBorder="1"/>
    <xf numFmtId="49" fontId="0" fillId="4" borderId="4" xfId="0" applyNumberFormat="1" applyFill="1" applyBorder="1"/>
    <xf numFmtId="49" fontId="0" fillId="4" borderId="5" xfId="0" applyNumberFormat="1" applyFill="1" applyBorder="1"/>
    <xf numFmtId="49" fontId="0" fillId="4" borderId="0" xfId="0" applyNumberFormat="1" applyFill="1" applyBorder="1"/>
    <xf numFmtId="49" fontId="0" fillId="4" borderId="6" xfId="0" applyNumberFormat="1" applyFill="1" applyBorder="1"/>
    <xf numFmtId="49" fontId="0" fillId="4" borderId="7" xfId="0" applyNumberFormat="1" applyFill="1" applyBorder="1"/>
    <xf numFmtId="49" fontId="0" fillId="4" borderId="8" xfId="0" applyNumberFormat="1" applyFill="1" applyBorder="1"/>
    <xf numFmtId="49" fontId="0" fillId="4" borderId="9" xfId="0" applyNumberFormat="1" applyFill="1" applyBorder="1"/>
    <xf numFmtId="2" fontId="0" fillId="3" borderId="0" xfId="0" applyNumberFormat="1" applyFill="1"/>
    <xf numFmtId="2" fontId="1" fillId="3" borderId="0" xfId="0" applyNumberFormat="1" applyFont="1" applyFill="1"/>
    <xf numFmtId="2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6</xdr:row>
      <xdr:rowOff>133350</xdr:rowOff>
    </xdr:from>
    <xdr:to>
      <xdr:col>5</xdr:col>
      <xdr:colOff>619125</xdr:colOff>
      <xdr:row>8</xdr:row>
      <xdr:rowOff>142875</xdr:rowOff>
    </xdr:to>
    <xdr:cxnSp macro="">
      <xdr:nvCxnSpPr>
        <xdr:cNvPr id="3" name="Connecteur droit avec flèche 2"/>
        <xdr:cNvCxnSpPr/>
      </xdr:nvCxnSpPr>
      <xdr:spPr>
        <a:xfrm flipV="1">
          <a:off x="3429000" y="1304925"/>
          <a:ext cx="1000125" cy="40005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18"/>
  <sheetViews>
    <sheetView workbookViewId="0">
      <selection activeCell="K12" sqref="K12"/>
    </sheetView>
  </sheetViews>
  <sheetFormatPr baseColWidth="10" defaultRowHeight="15"/>
  <cols>
    <col min="2" max="2" width="14" customWidth="1"/>
  </cols>
  <sheetData>
    <row r="1" spans="2:11" ht="15.75" thickBot="1">
      <c r="B1" s="20" t="str">
        <f>C1&amp;" "&amp;COUNTIF(C$1:C1,C1)</f>
        <v>serge 12 1</v>
      </c>
      <c r="C1" s="9" t="s">
        <v>0</v>
      </c>
      <c r="D1" s="3" t="s">
        <v>4</v>
      </c>
      <c r="E1" s="4" t="s">
        <v>5</v>
      </c>
      <c r="F1" s="2"/>
      <c r="G1" s="2"/>
      <c r="H1" s="2"/>
      <c r="I1" s="2"/>
      <c r="J1" s="2"/>
      <c r="K1" s="2"/>
    </row>
    <row r="2" spans="2:11" ht="15.75" thickBot="1">
      <c r="B2" s="20" t="str">
        <f>C2&amp;" "&amp;COUNTIF(C$1:C2,C2)</f>
        <v>pierre t 1</v>
      </c>
      <c r="C2" s="10" t="s">
        <v>2</v>
      </c>
      <c r="D2" s="3" t="s">
        <v>7</v>
      </c>
      <c r="E2" s="7" t="s">
        <v>20</v>
      </c>
      <c r="F2" s="2"/>
      <c r="G2" s="2"/>
      <c r="H2" s="2"/>
      <c r="I2" s="2"/>
      <c r="J2" s="2"/>
      <c r="K2" s="2"/>
    </row>
    <row r="3" spans="2:11" ht="15.75" thickBot="1">
      <c r="B3" s="21" t="str">
        <f>C3&amp;" "&amp;COUNTIF(C$1:C3,C3)</f>
        <v>robert 15 1</v>
      </c>
      <c r="C3" s="10" t="s">
        <v>3</v>
      </c>
      <c r="D3" s="3" t="s">
        <v>8</v>
      </c>
      <c r="E3" s="7" t="s">
        <v>6</v>
      </c>
      <c r="F3" s="2"/>
      <c r="G3" s="2"/>
      <c r="H3" s="2"/>
      <c r="I3" s="2"/>
      <c r="J3" s="2"/>
      <c r="K3" s="2"/>
    </row>
    <row r="4" spans="2:11" ht="15.75" thickBot="1">
      <c r="B4" s="20" t="str">
        <f>C4&amp;" "&amp;COUNTIF(C$1:C4,C4)</f>
        <v>patrick m8 1</v>
      </c>
      <c r="C4" s="6" t="s">
        <v>27</v>
      </c>
      <c r="D4" s="3" t="s">
        <v>9</v>
      </c>
      <c r="E4" s="7" t="s">
        <v>4</v>
      </c>
      <c r="F4" s="2"/>
      <c r="G4" s="2"/>
      <c r="H4" s="2"/>
      <c r="I4" s="2"/>
      <c r="J4" s="2"/>
      <c r="K4" s="2"/>
    </row>
    <row r="5" spans="2:11" ht="15.75" thickBot="1">
      <c r="B5" s="20" t="str">
        <f>C5&amp;" "&amp;COUNTIF(C$1:C5,C5)</f>
        <v>serge 12 2</v>
      </c>
      <c r="C5" s="10" t="s">
        <v>0</v>
      </c>
      <c r="D5" s="3" t="s">
        <v>10</v>
      </c>
      <c r="E5" s="7" t="s">
        <v>5</v>
      </c>
      <c r="F5" s="2"/>
      <c r="G5" s="2"/>
      <c r="H5" s="2"/>
      <c r="I5" s="2"/>
      <c r="J5" s="2"/>
      <c r="K5" s="2"/>
    </row>
    <row r="6" spans="2:11" ht="15.75" thickBot="1">
      <c r="B6" s="20" t="str">
        <f>C6&amp;" "&amp;COUNTIF(C$1:C6,C6)</f>
        <v>pierre t 2</v>
      </c>
      <c r="C6" s="10" t="s">
        <v>2</v>
      </c>
      <c r="D6" s="3" t="s">
        <v>11</v>
      </c>
      <c r="E6" s="7" t="s">
        <v>7</v>
      </c>
      <c r="F6" s="2"/>
      <c r="G6" s="2"/>
      <c r="H6" s="2"/>
      <c r="I6" s="2"/>
      <c r="J6" s="2"/>
      <c r="K6" s="2"/>
    </row>
    <row r="7" spans="2:11" ht="15.75" thickBot="1">
      <c r="B7" s="21" t="str">
        <f>C7&amp;" "&amp;COUNTIF(C$1:C7,C7)</f>
        <v>robert 15 2</v>
      </c>
      <c r="C7" s="10" t="s">
        <v>3</v>
      </c>
      <c r="D7" s="3" t="s">
        <v>12</v>
      </c>
      <c r="E7" s="7" t="s">
        <v>21</v>
      </c>
      <c r="F7" s="2"/>
      <c r="K7" s="2"/>
    </row>
    <row r="8" spans="2:11" ht="15.75" thickBot="1">
      <c r="B8" s="20" t="str">
        <f>C8&amp;" "&amp;COUNTIF(C$1:C8,C8)</f>
        <v>patrick m 1</v>
      </c>
      <c r="C8" s="10" t="s">
        <v>1</v>
      </c>
      <c r="D8" s="3" t="s">
        <v>13</v>
      </c>
      <c r="E8" s="7" t="s">
        <v>5</v>
      </c>
      <c r="F8" s="2"/>
      <c r="K8" s="2"/>
    </row>
    <row r="9" spans="2:11" ht="15.75" thickBot="1">
      <c r="B9" s="20" t="str">
        <f>C9&amp;" "&amp;COUNTIF(C$1:C9,C9)</f>
        <v>serge 12 3</v>
      </c>
      <c r="C9" s="10" t="s">
        <v>0</v>
      </c>
      <c r="D9" s="3" t="s">
        <v>14</v>
      </c>
      <c r="E9" s="4" t="s">
        <v>5</v>
      </c>
      <c r="F9" s="2"/>
      <c r="K9" s="2"/>
    </row>
    <row r="10" spans="2:11" ht="15.75" thickBot="1">
      <c r="B10" s="20" t="str">
        <f>C10&amp;" "&amp;COUNTIF(C$1:C10,C10)</f>
        <v>pierre t3 1</v>
      </c>
      <c r="C10" s="6" t="s">
        <v>26</v>
      </c>
      <c r="D10" s="3" t="s">
        <v>15</v>
      </c>
      <c r="E10" s="7" t="s">
        <v>20</v>
      </c>
      <c r="F10" s="2"/>
      <c r="K10" s="2"/>
    </row>
    <row r="11" spans="2:11" ht="15.75" thickBot="1">
      <c r="B11" s="21" t="str">
        <f>C11&amp;" "&amp;COUNTIF(C$1:C11,C11)</f>
        <v>robert 15 3</v>
      </c>
      <c r="C11" s="10" t="s">
        <v>3</v>
      </c>
      <c r="D11" s="3" t="s">
        <v>16</v>
      </c>
      <c r="E11" s="7" t="s">
        <v>6</v>
      </c>
      <c r="F11" s="2"/>
      <c r="K11" s="2"/>
    </row>
    <row r="12" spans="2:11" ht="15.75" thickBot="1">
      <c r="B12" s="20" t="str">
        <f>C12&amp;" "&amp;COUNTIF(C$1:C12,C12)</f>
        <v>patrick m 2</v>
      </c>
      <c r="C12" s="10" t="s">
        <v>1</v>
      </c>
      <c r="D12" s="3" t="s">
        <v>17</v>
      </c>
      <c r="E12" s="7" t="s">
        <v>4</v>
      </c>
      <c r="F12" s="2"/>
      <c r="K12" s="2"/>
    </row>
    <row r="13" spans="2:11" ht="15.75" thickBot="1">
      <c r="B13" s="21" t="str">
        <f>C13&amp;" "&amp;COUNTIF(C$1:C13,C13)</f>
        <v>robert 15 4</v>
      </c>
      <c r="C13" s="10" t="s">
        <v>3</v>
      </c>
      <c r="D13" s="3" t="s">
        <v>18</v>
      </c>
      <c r="E13" s="7" t="s">
        <v>5</v>
      </c>
      <c r="F13" s="2"/>
      <c r="G13" s="2"/>
      <c r="H13" s="2"/>
      <c r="I13" s="2"/>
      <c r="J13" s="2"/>
      <c r="K13" s="2"/>
    </row>
    <row r="14" spans="2:11">
      <c r="B14" s="20" t="str">
        <f>C14&amp;" "&amp;COUNTIF(C$1:C14,C14)</f>
        <v>patrick m 3</v>
      </c>
      <c r="C14" s="6" t="s">
        <v>1</v>
      </c>
      <c r="D14" s="3" t="s">
        <v>19</v>
      </c>
      <c r="E14" s="7" t="s">
        <v>7</v>
      </c>
      <c r="F14" s="2"/>
      <c r="G14" s="2"/>
      <c r="H14" s="2"/>
      <c r="I14" s="2"/>
      <c r="J14" s="2"/>
      <c r="K14" s="2"/>
    </row>
    <row r="15" spans="2:11"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2:11">
      <c r="B16" s="2"/>
      <c r="C16" s="2"/>
      <c r="D16" s="2"/>
      <c r="E16" s="2"/>
      <c r="F16" s="2"/>
      <c r="G16" s="2"/>
      <c r="H16" s="2"/>
      <c r="I16" s="2"/>
      <c r="J16" s="2"/>
      <c r="K16" s="2"/>
    </row>
    <row r="18" spans="3:3">
      <c r="C18" t="s">
        <v>24</v>
      </c>
    </row>
  </sheetData>
  <pageMargins left="0.7" right="0.7" top="0.75" bottom="0.75" header="0.3" footer="0.3"/>
  <pageSetup paperSize="9" orientation="portrait" horizontalDpi="0" verticalDpi="0" r:id="rId1"/>
  <ignoredErrors>
    <ignoredError sqref="D1:D14 E1:E1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2:N12"/>
  <sheetViews>
    <sheetView tabSelected="1" workbookViewId="0">
      <selection activeCell="G7" sqref="G7"/>
    </sheetView>
  </sheetViews>
  <sheetFormatPr baseColWidth="10" defaultRowHeight="15"/>
  <cols>
    <col min="7" max="7" width="22.28515625" bestFit="1" customWidth="1"/>
  </cols>
  <sheetData>
    <row r="2" spans="1:14" ht="15.75" thickBot="1">
      <c r="G2" s="2"/>
      <c r="H2" s="2"/>
      <c r="I2" s="2"/>
      <c r="J2" s="2"/>
    </row>
    <row r="3" spans="1:14" ht="15.75" thickBot="1">
      <c r="G3" s="2"/>
      <c r="H3" s="5" t="s">
        <v>3</v>
      </c>
      <c r="I3" s="2"/>
      <c r="J3" s="2"/>
      <c r="K3" s="11"/>
      <c r="L3" s="12"/>
      <c r="M3" s="12"/>
      <c r="N3" s="13"/>
    </row>
    <row r="4" spans="1:14">
      <c r="G4" s="2"/>
      <c r="H4" s="2"/>
      <c r="I4" s="2"/>
      <c r="J4" s="2"/>
      <c r="K4" s="14" t="s">
        <v>23</v>
      </c>
      <c r="L4" s="15"/>
      <c r="M4" s="15"/>
      <c r="N4" s="16"/>
    </row>
    <row r="5" spans="1:14">
      <c r="G5" s="2"/>
      <c r="H5" s="2"/>
      <c r="I5" s="2"/>
      <c r="J5" s="2"/>
      <c r="K5" s="14"/>
      <c r="L5" s="15"/>
      <c r="M5" s="15"/>
      <c r="N5" s="16"/>
    </row>
    <row r="6" spans="1:14" ht="15.75" thickBot="1">
      <c r="G6" s="2"/>
      <c r="H6" s="2"/>
      <c r="I6" s="2"/>
      <c r="J6" s="2"/>
      <c r="K6" s="14" t="s">
        <v>29</v>
      </c>
      <c r="L6" s="15"/>
      <c r="M6" s="15"/>
      <c r="N6" s="16"/>
    </row>
    <row r="7" spans="1:14" ht="15.75" thickBot="1">
      <c r="G7" s="8">
        <f ca="1">VLOOKUP(H3&amp;" "&amp;G7,liste!B$1:B$14,2,0)</f>
        <v>0</v>
      </c>
      <c r="H7" s="22" t="s">
        <v>25</v>
      </c>
      <c r="I7" s="22"/>
      <c r="J7" s="2"/>
      <c r="K7" s="14"/>
      <c r="L7" s="15"/>
      <c r="M7" s="15"/>
      <c r="N7" s="16"/>
    </row>
    <row r="8" spans="1:14">
      <c r="G8" s="2"/>
      <c r="H8" s="2"/>
      <c r="I8" s="2"/>
      <c r="J8" s="2"/>
      <c r="K8" s="14" t="s">
        <v>28</v>
      </c>
      <c r="L8" s="15"/>
      <c r="M8" s="15"/>
      <c r="N8" s="16"/>
    </row>
    <row r="9" spans="1:14">
      <c r="K9" s="14"/>
      <c r="L9" s="15"/>
      <c r="M9" s="15"/>
      <c r="N9" s="16"/>
    </row>
    <row r="10" spans="1:14">
      <c r="A10" t="s">
        <v>22</v>
      </c>
      <c r="B10" s="1"/>
      <c r="C10" s="1"/>
      <c r="D10" s="1"/>
      <c r="E10" s="1"/>
      <c r="F10" s="1"/>
      <c r="K10" s="14"/>
      <c r="L10" s="15"/>
      <c r="M10" s="15"/>
      <c r="N10" s="16"/>
    </row>
    <row r="11" spans="1:14">
      <c r="K11" s="14"/>
      <c r="L11" s="15"/>
      <c r="M11" s="15"/>
      <c r="N11" s="16"/>
    </row>
    <row r="12" spans="1:14" ht="15.75" thickBot="1">
      <c r="K12" s="17"/>
      <c r="L12" s="18"/>
      <c r="M12" s="18"/>
      <c r="N12" s="19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liste</vt:lpstr>
      <vt:lpstr>N de foix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 serge</dc:creator>
  <cp:lastModifiedBy>serge serge</cp:lastModifiedBy>
  <dcterms:created xsi:type="dcterms:W3CDTF">2021-07-01T16:11:56Z</dcterms:created>
  <dcterms:modified xsi:type="dcterms:W3CDTF">2021-07-02T14:57:20Z</dcterms:modified>
</cp:coreProperties>
</file>