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\Dropbox\Mon PC (INS-JNG44P2R)\Desktop\"/>
    </mc:Choice>
  </mc:AlternateContent>
  <xr:revisionPtr revIDLastSave="0" documentId="13_ncr:1_{B271CFE3-9A57-4BDE-BA45-5779610ECA98}" xr6:coauthVersionLast="46" xr6:coauthVersionMax="46" xr10:uidLastSave="{00000000-0000-0000-0000-000000000000}"/>
  <bookViews>
    <workbookView xWindow="2730" yWindow="375" windowWidth="20220" windowHeight="14295" xr2:uid="{8C97F2C4-ACBE-4E9D-B988-2E162D53529F}"/>
  </bookViews>
  <sheets>
    <sheet name="Hom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lertedate">[2]!Alerte[Écheance]</definedName>
    <definedName name="BudgetCategory">[3]!BudgetCategoryLookup[Recherche catégorie budget]</definedName>
    <definedName name="compte1">[2]!Tableau2[compte]</definedName>
    <definedName name="compte2">[2]!Tableau2[compte]</definedName>
    <definedName name="datealerte">[2]!Alerte[[#Headers],[Écheance]]</definedName>
    <definedName name="FiscalYear">'[4]Flux  sur 12 mois'!$P$1</definedName>
    <definedName name="Liste1">[5]!Tableau6[[#Headers],[Catégorie]]</definedName>
    <definedName name="Liste1.1">[5]!Tableau6[Catégorie]</definedName>
    <definedName name="liste1.2">[2]!Tableau3[transaction]</definedName>
    <definedName name="liste2">[2]!Tableau4[[#Headers],[catégorie]]</definedName>
    <definedName name="liste2.2">[2]!Tableau4[catégorie]</definedName>
    <definedName name="Liste3">[5]!Tableau14[[#Headers],[Catégorie]]</definedName>
    <definedName name="Liste3.1">[5]!Tableau14[Catégorie]</definedName>
    <definedName name="Saisie">[5]Saisie!#REF!,[5]Saisie!#REF!,[5]Saisie!#REF!,[5]Saisie!#REF!,[5]Saisie!#REF!,[5]Saisie!#REF!,[5]Saisie!#REF!,[5]Saisie!#REF!</definedName>
    <definedName name="TitreColonne1">" "</definedName>
    <definedName name="Transaction">[2]!Tableau1[transaction]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<sst xmlns="http://schemas.openxmlformats.org/spreadsheetml/2006/main" count="19" uniqueCount="19">
  <si>
    <t>Catégories</t>
  </si>
  <si>
    <t>Budget</t>
  </si>
  <si>
    <t>Réel</t>
  </si>
  <si>
    <t>Reste</t>
  </si>
  <si>
    <t>%</t>
  </si>
  <si>
    <t>Alimentation</t>
  </si>
  <si>
    <t>Animaux</t>
  </si>
  <si>
    <t>Auto</t>
  </si>
  <si>
    <t>Bordeaux</t>
  </si>
  <si>
    <t>Divers</t>
  </si>
  <si>
    <t>Épargne</t>
  </si>
  <si>
    <t>Paiement des impots</t>
  </si>
  <si>
    <t>Personnel</t>
  </si>
  <si>
    <t>Santé</t>
  </si>
  <si>
    <t>Entrée</t>
  </si>
  <si>
    <t>I5 affiche 80,12%</t>
  </si>
  <si>
    <t xml:space="preserve">or la mise en forme conditionnelle que j ai voulu produire dit </t>
  </si>
  <si>
    <t>que l'icône rouge doit etre affichée sur la valeur est superieure a 95%</t>
  </si>
  <si>
    <t xml:space="preserve">c est l icône jaune qi devrait s afficher 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</si>
</sst>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64" fontId="0" fillId="2" borderId="0" xfId="0" applyNumberFormat="1" applyFill="1"/>
    <xf numFmtId="16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1" fillId="2" borderId="0" xfId="0" applyFont="1" applyFill="1"/>
    <xf numFmtId="10" fontId="3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s%202021\Production%202021\Suivi%20du%20%20budget%2020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pellan/Desktop/Travail%20excell/Projet%202021/a%20convertir%20pour%202021/B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pellan/Desktop/Finances%202020/BUDGET%20JUIN%20DECEMBRE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pellan/Documents/Donn&#233;es%20utilisateurs%20Microsoft/Office%202011%20AutoRecovery/BUDGET%202012/Budget%20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ent/Desktop/Production%202021/Finances%202021V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e de progression"/>
      <sheetName val="Liste des opérations"/>
      <sheetName val="Planif Mensuelle"/>
      <sheetName val="Flux  sur 12 mois"/>
      <sheetName val="Tableau de bord"/>
      <sheetName val="TCDA"/>
      <sheetName val="Home"/>
      <sheetName val="Aide mémoire"/>
      <sheetName val="Solde des comptes"/>
      <sheetName val="TCDM "/>
      <sheetName val="TCD dep ann"/>
      <sheetName val="Jean"/>
      <sheetName val="Data"/>
      <sheetName val="Support"/>
      <sheetName val="Chart"/>
      <sheetName val="Database"/>
    </sheetNames>
    <definedNames>
      <definedName name="Show_Form"/>
    </defined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L20" t="str">
            <v>Alimentation</v>
          </cell>
          <cell r="O20">
            <v>850</v>
          </cell>
          <cell r="Q20">
            <v>0</v>
          </cell>
        </row>
        <row r="21">
          <cell r="L21" t="str">
            <v>Animaux</v>
          </cell>
          <cell r="O21">
            <v>275</v>
          </cell>
          <cell r="Q21">
            <v>0</v>
          </cell>
        </row>
        <row r="22">
          <cell r="L22" t="str">
            <v>Auto</v>
          </cell>
          <cell r="O22">
            <v>460</v>
          </cell>
          <cell r="Q22">
            <v>0</v>
          </cell>
        </row>
        <row r="23">
          <cell r="L23" t="str">
            <v>Bordeaux</v>
          </cell>
          <cell r="O23">
            <v>1635</v>
          </cell>
          <cell r="Q23">
            <v>1310</v>
          </cell>
        </row>
        <row r="24">
          <cell r="L24" t="str">
            <v>Divers</v>
          </cell>
          <cell r="O24">
            <v>2000</v>
          </cell>
          <cell r="Q24">
            <v>0</v>
          </cell>
        </row>
        <row r="25">
          <cell r="L25" t="str">
            <v>Épargne</v>
          </cell>
          <cell r="O25">
            <v>300</v>
          </cell>
          <cell r="Q25">
            <v>0</v>
          </cell>
        </row>
        <row r="26">
          <cell r="L26" t="str">
            <v>Paiement des impots</v>
          </cell>
          <cell r="O26">
            <v>0</v>
          </cell>
          <cell r="Q26">
            <v>0</v>
          </cell>
        </row>
        <row r="27">
          <cell r="L27" t="str">
            <v>Personnel</v>
          </cell>
          <cell r="O27">
            <v>276.77999999999997</v>
          </cell>
          <cell r="Q27">
            <v>66.78</v>
          </cell>
        </row>
        <row r="28">
          <cell r="L28" t="str">
            <v>Santé</v>
          </cell>
          <cell r="O28">
            <v>100</v>
          </cell>
          <cell r="Q2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202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JUIN DECEMBRE 201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x  sur 12 mois"/>
      <sheetName val="surveillance internet"/>
      <sheetName val="Vente"/>
      <sheetName val="BILAN MOIS(1)"/>
      <sheetName val="Par Trimestre"/>
      <sheetName val="LAW "/>
      <sheetName val="Actifs"/>
      <sheetName val="Passif"/>
      <sheetName val="Action"/>
      <sheetName val="CARRA-UQAM"/>
      <sheetName val="cegep st jean"/>
      <sheetName val="HQ"/>
      <sheetName val="Calcul"/>
      <sheetName val="Remboursement Lawrence"/>
      <sheetName val="Reno 2012"/>
      <sheetName val="Calcul de la marge de crédit"/>
    </sheetNames>
    <sheetDataSet>
      <sheetData sheetId="0" refreshError="1">
        <row r="1">
          <cell r="P1">
            <v>40909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erte"/>
      <sheetName val="Auto"/>
      <sheetName val="Saisie"/>
      <sheetName val="par mois"/>
      <sheetName val="Saisieactifpassif"/>
      <sheetName val="Épiceries"/>
      <sheetName val="Respect du budget par mois"/>
      <sheetName val="Dépenses a surveiller"/>
      <sheetName val="Respect du budget annualisé"/>
      <sheetName val="Suivi du budget"/>
      <sheetName val="Services publiquesBordeaux"/>
      <sheetName val="Page des soldes"/>
      <sheetName val="RM2"/>
      <sheetName val="RM"/>
      <sheetName val="RM3"/>
      <sheetName val="Diapason"/>
      <sheetName val="Analyse des entrées"/>
      <sheetName val="Tableau de bord "/>
      <sheetName val="Analyse des sorties"/>
      <sheetName val="Évolution des actifs passifs"/>
      <sheetName val="Saisietableau"/>
      <sheetName val="Flux  sur 12 mois"/>
      <sheetName val="Analyse des dépenses"/>
      <sheetName val="Barre de progression"/>
      <sheetName val="NTCDMASTER"/>
      <sheetName val="Jauge"/>
      <sheetName val="TCD Solde"/>
      <sheetName val="Master TCD"/>
      <sheetName val="Config"/>
      <sheetName val="Départ"/>
      <sheetName val="Planif Mensuelle"/>
      <sheetName val="Par trimestre"/>
      <sheetName val="DB"/>
      <sheetName val="data"/>
      <sheetName val="Finances 2021V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6">
          <cell r="D86">
            <v>100</v>
          </cell>
        </row>
      </sheetData>
      <sheetData sheetId="9"/>
      <sheetData sheetId="10"/>
      <sheetData sheetId="11">
        <row r="11">
          <cell r="E11">
            <v>13970.590000000004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janv</v>
          </cell>
        </row>
      </sheetData>
      <sheetData sheetId="23"/>
      <sheetData sheetId="24"/>
      <sheetData sheetId="25"/>
      <sheetData sheetId="26"/>
      <sheetData sheetId="27">
        <row r="227">
          <cell r="E227">
            <v>2.1290724131704089</v>
          </cell>
        </row>
      </sheetData>
      <sheetData sheetId="28"/>
      <sheetData sheetId="29">
        <row r="16">
          <cell r="D16">
            <v>5331.25</v>
          </cell>
        </row>
      </sheetData>
      <sheetData sheetId="30"/>
      <sheetData sheetId="31"/>
      <sheetData sheetId="32"/>
      <sheetData sheetId="33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1295-89E2-4208-8CAA-9F61CB3B9648}">
  <sheetPr codeName="Sheet1">
    <tabColor rgb="FF0070C0"/>
  </sheetPr>
  <dimension ref="A1:N33"/>
  <sheetViews>
    <sheetView showGridLines="0" tabSelected="1" workbookViewId="0">
      <selection activeCell="I22" sqref="I22"/>
    </sheetView>
  </sheetViews>
  <sheetFormatPr defaultColWidth="9.140625" defaultRowHeight="15" x14ac:dyDescent="0.25"/>
  <cols>
    <col min="1" max="2" width="9.140625" style="1"/>
    <col min="3" max="3" width="11.85546875" style="1" bestFit="1" customWidth="1"/>
    <col min="4" max="4" width="9.42578125" style="1" bestFit="1" customWidth="1"/>
    <col min="5" max="5" width="6" style="1" customWidth="1"/>
    <col min="6" max="6" width="10.42578125" style="1" bestFit="1" customWidth="1"/>
    <col min="7" max="7" width="9.42578125" style="1" bestFit="1" customWidth="1"/>
    <col min="8" max="8" width="10.85546875" style="1" customWidth="1"/>
    <col min="9" max="9" width="9.85546875" style="1" customWidth="1"/>
    <col min="10" max="10" width="9.28515625" style="1" customWidth="1"/>
    <col min="11" max="16384" width="9.140625" style="1"/>
  </cols>
  <sheetData>
    <row r="1" spans="1:14" ht="15" customHeight="1" x14ac:dyDescent="0.25">
      <c r="A1" s="3" t="s">
        <v>0</v>
      </c>
      <c r="B1" s="4"/>
      <c r="C1" s="4"/>
      <c r="D1" s="5" t="s">
        <v>1</v>
      </c>
      <c r="E1" s="4" t="s">
        <v>2</v>
      </c>
      <c r="F1" s="4"/>
      <c r="G1" s="4"/>
      <c r="H1" s="5" t="s">
        <v>3</v>
      </c>
      <c r="I1" s="5" t="s">
        <v>4</v>
      </c>
      <c r="J1" s="13"/>
    </row>
    <row r="2" spans="1:14" ht="15" customHeight="1" x14ac:dyDescent="0.25">
      <c r="A2" s="6" t="s">
        <v>5</v>
      </c>
      <c r="B2" s="7"/>
      <c r="C2" s="7"/>
      <c r="D2" s="8">
        <v>850</v>
      </c>
      <c r="F2" s="9">
        <v>0</v>
      </c>
      <c r="G2" s="9"/>
      <c r="H2" s="8">
        <v>850</v>
      </c>
      <c r="I2" s="12">
        <f>F2/D2</f>
        <v>0</v>
      </c>
      <c r="J2" s="13"/>
    </row>
    <row r="3" spans="1:14" x14ac:dyDescent="0.25">
      <c r="A3" s="6" t="s">
        <v>6</v>
      </c>
      <c r="B3" s="7"/>
      <c r="C3" s="7"/>
      <c r="D3" s="8">
        <v>275</v>
      </c>
      <c r="F3" s="9">
        <v>0</v>
      </c>
      <c r="G3" s="9"/>
      <c r="H3" s="8">
        <v>275</v>
      </c>
      <c r="I3" s="12">
        <f t="shared" ref="I3:I11" si="0">F3/D3</f>
        <v>0</v>
      </c>
      <c r="J3" s="13"/>
    </row>
    <row r="4" spans="1:14" x14ac:dyDescent="0.25">
      <c r="A4" s="6" t="s">
        <v>7</v>
      </c>
      <c r="B4" s="7"/>
      <c r="C4" s="7"/>
      <c r="D4" s="8">
        <v>460</v>
      </c>
      <c r="F4" s="9">
        <v>0</v>
      </c>
      <c r="G4" s="9"/>
      <c r="H4" s="8">
        <v>460</v>
      </c>
      <c r="I4" s="12">
        <f t="shared" si="0"/>
        <v>0</v>
      </c>
      <c r="J4" s="13"/>
    </row>
    <row r="5" spans="1:14" x14ac:dyDescent="0.25">
      <c r="A5" s="6" t="s">
        <v>8</v>
      </c>
      <c r="B5" s="7"/>
      <c r="C5" s="7"/>
      <c r="D5" s="8">
        <v>1635</v>
      </c>
      <c r="F5" s="9">
        <v>1310</v>
      </c>
      <c r="G5" s="9"/>
      <c r="H5" s="8">
        <v>325</v>
      </c>
      <c r="I5" s="12">
        <f t="shared" si="0"/>
        <v>0.80122324159021407</v>
      </c>
      <c r="J5" s="13"/>
    </row>
    <row r="6" spans="1:14" x14ac:dyDescent="0.25">
      <c r="A6" s="6" t="s">
        <v>9</v>
      </c>
      <c r="B6" s="7"/>
      <c r="C6" s="7"/>
      <c r="D6" s="8">
        <v>2000</v>
      </c>
      <c r="F6" s="10">
        <v>0</v>
      </c>
      <c r="G6" s="2"/>
      <c r="H6" s="8">
        <v>2000</v>
      </c>
      <c r="I6" s="12">
        <f t="shared" si="0"/>
        <v>0</v>
      </c>
      <c r="J6" s="13"/>
    </row>
    <row r="7" spans="1:14" x14ac:dyDescent="0.25">
      <c r="A7" s="6" t="s">
        <v>10</v>
      </c>
      <c r="B7" s="7"/>
      <c r="C7" s="7"/>
      <c r="D7" s="8">
        <v>300</v>
      </c>
      <c r="F7" s="9">
        <v>0</v>
      </c>
      <c r="G7" s="9"/>
      <c r="H7" s="8">
        <v>300</v>
      </c>
      <c r="I7" s="12">
        <f t="shared" si="0"/>
        <v>0</v>
      </c>
      <c r="J7" s="13"/>
    </row>
    <row r="8" spans="1:14" x14ac:dyDescent="0.25">
      <c r="A8" s="6" t="s">
        <v>11</v>
      </c>
      <c r="B8" s="7"/>
      <c r="C8" s="7"/>
      <c r="D8" s="8">
        <v>0</v>
      </c>
      <c r="F8" s="9">
        <v>0</v>
      </c>
      <c r="G8" s="9"/>
      <c r="H8" s="8">
        <v>0</v>
      </c>
      <c r="I8" s="12">
        <f>IFERROR(F8/D8,0)</f>
        <v>0</v>
      </c>
      <c r="J8" s="13"/>
    </row>
    <row r="9" spans="1:14" x14ac:dyDescent="0.25">
      <c r="A9" s="6" t="s">
        <v>12</v>
      </c>
      <c r="B9" s="7"/>
      <c r="C9" s="7"/>
      <c r="D9" s="8">
        <v>276.77999999999997</v>
      </c>
      <c r="F9" s="9">
        <v>66.78</v>
      </c>
      <c r="G9" s="9"/>
      <c r="H9" s="8">
        <v>209.99999999999997</v>
      </c>
      <c r="I9" s="12">
        <f t="shared" si="0"/>
        <v>0.2412746585735964</v>
      </c>
      <c r="J9" s="13"/>
    </row>
    <row r="10" spans="1:14" x14ac:dyDescent="0.25">
      <c r="A10" s="6" t="s">
        <v>13</v>
      </c>
      <c r="B10" s="7"/>
      <c r="C10" s="7"/>
      <c r="D10" s="8">
        <v>100</v>
      </c>
      <c r="F10" s="9">
        <v>0</v>
      </c>
      <c r="G10" s="9"/>
      <c r="H10" s="8">
        <v>100</v>
      </c>
      <c r="I10" s="12">
        <f t="shared" si="0"/>
        <v>0</v>
      </c>
      <c r="J10" s="13"/>
    </row>
    <row r="11" spans="1:14" x14ac:dyDescent="0.25">
      <c r="A11" s="6" t="s">
        <v>14</v>
      </c>
      <c r="B11" s="7"/>
      <c r="C11" s="7"/>
      <c r="D11" s="8">
        <v>5065.3500000000004</v>
      </c>
      <c r="F11" s="9">
        <v>350</v>
      </c>
      <c r="G11" s="9"/>
      <c r="H11" s="8">
        <v>4715.3500000000004</v>
      </c>
      <c r="I11" s="12">
        <f t="shared" si="0"/>
        <v>6.9096903471625851E-2</v>
      </c>
      <c r="J11" s="13"/>
    </row>
    <row r="14" spans="1:14" ht="18" customHeight="1" x14ac:dyDescent="0.25"/>
    <row r="16" spans="1:14" x14ac:dyDescent="0.25">
      <c r="G16" s="8"/>
      <c r="H16" s="14" t="s">
        <v>15</v>
      </c>
      <c r="I16" s="14"/>
      <c r="J16" s="14"/>
      <c r="K16" s="14"/>
      <c r="L16" s="14"/>
      <c r="M16" s="14"/>
      <c r="N16" s="14"/>
    </row>
    <row r="17" spans="1:14" x14ac:dyDescent="0.25">
      <c r="A17" s="11"/>
      <c r="B17" s="11"/>
      <c r="H17" s="14" t="s">
        <v>16</v>
      </c>
      <c r="I17" s="14"/>
      <c r="J17" s="14"/>
      <c r="K17" s="14"/>
      <c r="L17" s="14"/>
      <c r="M17" s="14"/>
      <c r="N17" s="14"/>
    </row>
    <row r="18" spans="1:14" x14ac:dyDescent="0.25">
      <c r="A18" s="11"/>
      <c r="B18" s="11"/>
      <c r="H18" s="14" t="s">
        <v>17</v>
      </c>
      <c r="I18" s="14"/>
      <c r="J18" s="14"/>
      <c r="K18" s="14"/>
      <c r="L18" s="14"/>
      <c r="M18" s="14"/>
      <c r="N18" s="14"/>
    </row>
    <row r="19" spans="1:14" x14ac:dyDescent="0.25">
      <c r="H19" s="14" t="s">
        <v>18</v>
      </c>
      <c r="I19" s="14"/>
      <c r="J19" s="14"/>
      <c r="K19" s="14"/>
      <c r="L19" s="14"/>
      <c r="M19" s="14"/>
      <c r="N19" s="14"/>
    </row>
    <row r="29" spans="1:14" ht="15.75" hidden="1" customHeight="1" thickBot="1" x14ac:dyDescent="0.25"/>
    <row r="30" spans="1:14" ht="15.75" hidden="1" customHeight="1" thickTop="1" x14ac:dyDescent="0.25"/>
    <row r="31" spans="1:14" ht="15" hidden="1" customHeight="1" x14ac:dyDescent="0.25"/>
    <row r="32" spans="1:14" ht="15.75" hidden="1" customHeight="1" x14ac:dyDescent="0.25"/>
    <row r="33" ht="15.75" hidden="1" customHeight="1" x14ac:dyDescent="0.25"/>
  </sheetData>
  <mergeCells count="21">
    <mergeCell ref="A11:C11"/>
    <mergeCell ref="F11:G11"/>
    <mergeCell ref="A8:C8"/>
    <mergeCell ref="F8:G8"/>
    <mergeCell ref="A9:C9"/>
    <mergeCell ref="F9:G9"/>
    <mergeCell ref="A10:C10"/>
    <mergeCell ref="F10:G10"/>
    <mergeCell ref="A4:C4"/>
    <mergeCell ref="F4:G4"/>
    <mergeCell ref="A5:C5"/>
    <mergeCell ref="F5:G5"/>
    <mergeCell ref="A6:C6"/>
    <mergeCell ref="A7:C7"/>
    <mergeCell ref="F7:G7"/>
    <mergeCell ref="A1:C1"/>
    <mergeCell ref="E1:G1"/>
    <mergeCell ref="A2:C2"/>
    <mergeCell ref="F2:G2"/>
    <mergeCell ref="A3:C3"/>
    <mergeCell ref="F3:G3"/>
  </mergeCells>
  <conditionalFormatting sqref="F2">
    <cfRule type="dataBar" priority="17">
      <dataBar>
        <cfvo type="num" val="0"/>
        <cfvo type="num" val="#REF!"/>
        <color rgb="FFFFB628"/>
      </dataBar>
      <extLst>
        <ext xmlns:x14="http://schemas.microsoft.com/office/spreadsheetml/2009/9/main" uri="{B025F937-C7B1-47D3-B67F-A62EFF666E3E}">
          <x14:id>{C09A08D6-CF45-4EDD-9DEE-B012814D9C93}</x14:id>
        </ext>
      </extLst>
    </cfRule>
  </conditionalFormatting>
  <conditionalFormatting sqref="F3">
    <cfRule type="dataBar" priority="18">
      <dataBar>
        <cfvo type="num" val="0"/>
        <cfvo type="num" val="#REF!"/>
        <color rgb="FF638EC6"/>
      </dataBar>
      <extLst>
        <ext xmlns:x14="http://schemas.microsoft.com/office/spreadsheetml/2009/9/main" uri="{B025F937-C7B1-47D3-B67F-A62EFF666E3E}">
          <x14:id>{1C89153D-E92A-45CD-BC23-56B144AD7285}</x14:id>
        </ext>
      </extLst>
    </cfRule>
  </conditionalFormatting>
  <conditionalFormatting sqref="F4">
    <cfRule type="dataBar" priority="19">
      <dataBar>
        <cfvo type="num" val="0"/>
        <cfvo type="num" val="$D$4"/>
        <color theme="5" tint="-0.249977111117893"/>
      </dataBar>
      <extLst>
        <ext xmlns:x14="http://schemas.microsoft.com/office/spreadsheetml/2009/9/main" uri="{B025F937-C7B1-47D3-B67F-A62EFF666E3E}">
          <x14:id>{25F4262A-AC09-4E72-86D6-D58B504E6C20}</x14:id>
        </ext>
      </extLst>
    </cfRule>
  </conditionalFormatting>
  <conditionalFormatting sqref="F5">
    <cfRule type="dataBar" priority="20">
      <dataBar>
        <cfvo type="num" val="0"/>
        <cfvo type="num" val="$D$5"/>
        <color theme="9" tint="-0.249977111117893"/>
      </dataBar>
      <extLst>
        <ext xmlns:x14="http://schemas.microsoft.com/office/spreadsheetml/2009/9/main" uri="{B025F937-C7B1-47D3-B67F-A62EFF666E3E}">
          <x14:id>{1071F3D9-F310-4FCC-ACE8-FE4FE98FA2CC}</x14:id>
        </ext>
      </extLst>
    </cfRule>
  </conditionalFormatting>
  <conditionalFormatting sqref="F6">
    <cfRule type="dataBar" priority="21">
      <dataBar>
        <cfvo type="num" val="0"/>
        <cfvo type="num" val="$D$6"/>
        <color rgb="FFC00000"/>
      </dataBar>
      <extLst>
        <ext xmlns:x14="http://schemas.microsoft.com/office/spreadsheetml/2009/9/main" uri="{B025F937-C7B1-47D3-B67F-A62EFF666E3E}">
          <x14:id>{D406A07F-E02D-4B59-B5B5-5CDC591F4329}</x14:id>
        </ext>
      </extLst>
    </cfRule>
  </conditionalFormatting>
  <conditionalFormatting sqref="F9">
    <cfRule type="dataBar" priority="22">
      <dataBar>
        <cfvo type="num" val="0"/>
        <cfvo type="num" val="$D$9"/>
        <color theme="5" tint="-0.249977111117893"/>
      </dataBar>
      <extLst>
        <ext xmlns:x14="http://schemas.microsoft.com/office/spreadsheetml/2009/9/main" uri="{B025F937-C7B1-47D3-B67F-A62EFF666E3E}">
          <x14:id>{1E346C9B-BD8F-4CBD-AFEE-162BDC287B9A}</x14:id>
        </ext>
      </extLst>
    </cfRule>
  </conditionalFormatting>
  <conditionalFormatting sqref="F10">
    <cfRule type="dataBar" priority="23">
      <dataBar>
        <cfvo type="num" val="0"/>
        <cfvo type="num" val="$D$10"/>
        <color theme="7" tint="-0.249977111117893"/>
      </dataBar>
      <extLst>
        <ext xmlns:x14="http://schemas.microsoft.com/office/spreadsheetml/2009/9/main" uri="{B025F937-C7B1-47D3-B67F-A62EFF666E3E}">
          <x14:id>{73A18C96-255E-4AA3-A05C-6A3355FE593F}</x14:id>
        </ext>
      </extLst>
    </cfRule>
  </conditionalFormatting>
  <conditionalFormatting sqref="F11">
    <cfRule type="dataBar" priority="24">
      <dataBar>
        <cfvo type="num" val="0"/>
        <cfvo type="num" val="$D$11"/>
        <color theme="4" tint="-0.499984740745262"/>
      </dataBar>
      <extLst>
        <ext xmlns:x14="http://schemas.microsoft.com/office/spreadsheetml/2009/9/main" uri="{B025F937-C7B1-47D3-B67F-A62EFF666E3E}">
          <x14:id>{83D6312F-65F5-4668-BE27-66CE5C85629A}</x14:id>
        </ext>
      </extLst>
    </cfRule>
  </conditionalFormatting>
  <conditionalFormatting sqref="F2:G2">
    <cfRule type="dataBar" priority="14">
      <dataBar>
        <cfvo type="num" val="0"/>
        <cfvo type="num" val="$D$2"/>
        <color rgb="FF7030A0"/>
      </dataBar>
      <extLst>
        <ext xmlns:x14="http://schemas.microsoft.com/office/spreadsheetml/2009/9/main" uri="{B025F937-C7B1-47D3-B67F-A62EFF666E3E}">
          <x14:id>{398EFE8A-3579-49DF-8ED5-5FEE7F4CD533}</x14:id>
        </ext>
      </extLst>
    </cfRule>
  </conditionalFormatting>
  <conditionalFormatting sqref="F3:G3">
    <cfRule type="dataBar" priority="13">
      <dataBar>
        <cfvo type="num" val="0"/>
        <cfvo type="num" val="$D$3"/>
        <color rgb="FF638EC6"/>
      </dataBar>
      <extLst>
        <ext xmlns:x14="http://schemas.microsoft.com/office/spreadsheetml/2009/9/main" uri="{B025F937-C7B1-47D3-B67F-A62EFF666E3E}">
          <x14:id>{20B0308D-D05B-4FE4-BC58-6A03EE1214EB}</x14:id>
        </ext>
      </extLst>
    </cfRule>
  </conditionalFormatting>
  <conditionalFormatting sqref="F7:G7">
    <cfRule type="dataBar" priority="12">
      <dataBar>
        <cfvo type="num" val="0"/>
        <cfvo type="num" val="$D$7"/>
        <color rgb="FFFFC000"/>
      </dataBar>
      <extLst>
        <ext xmlns:x14="http://schemas.microsoft.com/office/spreadsheetml/2009/9/main" uri="{B025F937-C7B1-47D3-B67F-A62EFF666E3E}">
          <x14:id>{B6DE28F4-4955-4081-8CFC-60EDC238DAE9}</x14:id>
        </ext>
      </extLst>
    </cfRule>
  </conditionalFormatting>
  <conditionalFormatting sqref="F8:G8">
    <cfRule type="dataBar" priority="11">
      <dataBar>
        <cfvo type="num" val="0"/>
        <cfvo type="num" val="$D$8"/>
        <color theme="9" tint="-0.249977111117893"/>
      </dataBar>
      <extLst>
        <ext xmlns:x14="http://schemas.microsoft.com/office/spreadsheetml/2009/9/main" uri="{B025F937-C7B1-47D3-B67F-A62EFF666E3E}">
          <x14:id>{4BC618B2-827C-40FC-AF9C-40DB0048DC80}</x14:id>
        </ext>
      </extLst>
    </cfRule>
  </conditionalFormatting>
  <conditionalFormatting sqref="I3">
    <cfRule type="iconSet" priority="9">
      <iconSet iconSet="3Signs">
        <cfvo type="percent" val="0"/>
        <cfvo type="percent" val="33"/>
        <cfvo type="percent" val="67"/>
      </iconSet>
    </cfRule>
  </conditionalFormatting>
  <conditionalFormatting sqref="I4">
    <cfRule type="iconSet" priority="8">
      <iconSet iconSet="3Signs">
        <cfvo type="percent" val="0"/>
        <cfvo type="percent" val="33"/>
        <cfvo type="percent" val="67"/>
      </iconSet>
    </cfRule>
  </conditionalFormatting>
  <conditionalFormatting sqref="I5">
    <cfRule type="iconSet" priority="7">
      <iconSet iconSet="3Signs" reverse="1">
        <cfvo type="percent" val="0"/>
        <cfvo type="percent" val="80"/>
        <cfvo type="percent" val="95"/>
      </iconSet>
    </cfRule>
  </conditionalFormatting>
  <conditionalFormatting sqref="I6">
    <cfRule type="iconSet" priority="6">
      <iconSet iconSet="3Signs">
        <cfvo type="percent" val="0"/>
        <cfvo type="percent" val="33"/>
        <cfvo type="percent" val="67"/>
      </iconSet>
    </cfRule>
  </conditionalFormatting>
  <conditionalFormatting sqref="I7">
    <cfRule type="iconSet" priority="5">
      <iconSet iconSet="3Signs">
        <cfvo type="percent" val="0"/>
        <cfvo type="percent" val="33"/>
        <cfvo type="percent" val="67"/>
      </iconSet>
    </cfRule>
  </conditionalFormatting>
  <conditionalFormatting sqref="I8">
    <cfRule type="iconSet" priority="4">
      <iconSet iconSet="3Signs">
        <cfvo type="percent" val="0"/>
        <cfvo type="percent" val="33"/>
        <cfvo type="percent" val="67"/>
      </iconSet>
    </cfRule>
  </conditionalFormatting>
  <conditionalFormatting sqref="I9">
    <cfRule type="iconSet" priority="3">
      <iconSet iconSet="3Signs">
        <cfvo type="percent" val="0"/>
        <cfvo type="percent" val="33"/>
        <cfvo type="percent" val="67"/>
      </iconSet>
    </cfRule>
  </conditionalFormatting>
  <conditionalFormatting sqref="I10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I11">
    <cfRule type="iconSet" priority="1">
      <iconSet iconSet="3Sign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9A08D6-CF45-4EDD-9DEE-B012814D9C93}">
            <x14:dataBar minLength="0" maxLength="10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1C89153D-E92A-45CD-BC23-56B144AD7285}">
            <x14:dataBar minLength="0" maxLength="10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F3</xm:sqref>
        </x14:conditionalFormatting>
        <x14:conditionalFormatting xmlns:xm="http://schemas.microsoft.com/office/excel/2006/main">
          <x14:cfRule type="dataBar" id="{25F4262A-AC09-4E72-86D6-D58B504E6C20}">
            <x14:dataBar minLength="0" maxLength="100">
              <x14:cfvo type="num">
                <xm:f>0</xm:f>
              </x14:cfvo>
              <x14:cfvo type="num">
                <xm:f>$D$4</xm:f>
              </x14:cfvo>
              <x14:negativeFillColor rgb="FFFF0000"/>
              <x14:axisColor rgb="FF000000"/>
            </x14:dataBar>
          </x14:cfRule>
          <xm:sqref>F4</xm:sqref>
        </x14:conditionalFormatting>
        <x14:conditionalFormatting xmlns:xm="http://schemas.microsoft.com/office/excel/2006/main">
          <x14:cfRule type="dataBar" id="{1071F3D9-F310-4FCC-ACE8-FE4FE98FA2CC}">
            <x14:dataBar minLength="0" maxLength="100">
              <x14:cfvo type="num">
                <xm:f>0</xm:f>
              </x14:cfvo>
              <x14:cfvo type="num">
                <xm:f>$D$5</xm:f>
              </x14:cfvo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406A07F-E02D-4B59-B5B5-5CDC591F4329}">
            <x14:dataBar minLength="0" maxLength="100">
              <x14:cfvo type="num">
                <xm:f>0</xm:f>
              </x14:cfvo>
              <x14:cfvo type="num">
                <xm:f>$D$6</xm:f>
              </x14:cfvo>
              <x14:negativeFill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1E346C9B-BD8F-4CBD-AFEE-162BDC287B9A}">
            <x14:dataBar minLength="0" maxLength="100">
              <x14:cfvo type="num">
                <xm:f>0</xm:f>
              </x14:cfvo>
              <x14:cfvo type="num">
                <xm:f>$D$9</xm:f>
              </x14:cfvo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73A18C96-255E-4AA3-A05C-6A3355FE593F}">
            <x14:dataBar minLength="0" maxLength="100">
              <x14:cfvo type="num">
                <xm:f>0</xm:f>
              </x14:cfvo>
              <x14:cfvo type="num">
                <xm:f>$D$10</xm:f>
              </x14:cfvo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83D6312F-65F5-4668-BE27-66CE5C85629A}">
            <x14:dataBar minLength="0" maxLength="100">
              <x14:cfvo type="num">
                <xm:f>0</xm:f>
              </x14:cfvo>
              <x14:cfvo type="num">
                <xm:f>$D$11</xm:f>
              </x14:cfvo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398EFE8A-3579-49DF-8ED5-5FEE7F4CD533}">
            <x14:dataBar minLength="0" maxLength="100">
              <x14:cfvo type="num">
                <xm:f>0</xm:f>
              </x14:cfvo>
              <x14:cfvo type="num">
                <xm:f>$D$2</xm:f>
              </x14:cfvo>
              <x14:negativeFillColor rgb="FFFF0000"/>
              <x14:axisColor rgb="FF000000"/>
            </x14:dataBar>
          </x14:cfRule>
          <xm:sqref>F2:G2</xm:sqref>
        </x14:conditionalFormatting>
        <x14:conditionalFormatting xmlns:xm="http://schemas.microsoft.com/office/excel/2006/main">
          <x14:cfRule type="dataBar" id="{20B0308D-D05B-4FE4-BC58-6A03EE1214EB}">
            <x14:dataBar minLength="0" maxLength="100">
              <x14:cfvo type="num">
                <xm:f>0</xm:f>
              </x14:cfvo>
              <x14:cfvo type="num">
                <xm:f>$D$3</xm:f>
              </x14:cfvo>
              <x14:negativeFillColor rgb="FFFF0000"/>
              <x14:axisColor rgb="FF000000"/>
            </x14:dataBar>
          </x14:cfRule>
          <xm:sqref>F3:G3</xm:sqref>
        </x14:conditionalFormatting>
        <x14:conditionalFormatting xmlns:xm="http://schemas.microsoft.com/office/excel/2006/main">
          <x14:cfRule type="dataBar" id="{B6DE28F4-4955-4081-8CFC-60EDC238DAE9}">
            <x14:dataBar minLength="0" maxLength="100">
              <x14:cfvo type="num">
                <xm:f>0</xm:f>
              </x14:cfvo>
              <x14:cfvo type="num">
                <xm:f>$D$7</xm:f>
              </x14:cfvo>
              <x14:negativeFillColor rgb="FFFF0000"/>
              <x14:axisColor rgb="FF000000"/>
            </x14:dataBar>
          </x14:cfRule>
          <xm:sqref>F7:G7</xm:sqref>
        </x14:conditionalFormatting>
        <x14:conditionalFormatting xmlns:xm="http://schemas.microsoft.com/office/excel/2006/main">
          <x14:cfRule type="dataBar" id="{4BC618B2-827C-40FC-AF9C-40DB0048DC80}">
            <x14:dataBar minLength="0" maxLength="100">
              <x14:cfvo type="num">
                <xm:f>0</xm:f>
              </x14:cfvo>
              <x14:cfvo type="num">
                <xm:f>$D$8</xm:f>
              </x14:cfvo>
              <x14:negativeFillColor rgb="FFFF0000"/>
              <x14:axisColor rgb="FF000000"/>
            </x14:dataBar>
          </x14:cfRule>
          <xm:sqref>F8:G8</xm:sqref>
        </x14:conditionalFormatting>
        <x14:conditionalFormatting xmlns:xm="http://schemas.microsoft.com/office/excel/2006/main">
          <x14:cfRule type="iconSet" priority="10" id="{EA7794A7-1370-4BD2-A783-697D91FE8570}">
            <x14:iconSet iconSet="3Signs" custom="1">
              <x14:cfvo type="percent">
                <xm:f>0</xm:f>
              </x14:cfvo>
              <x14:cfvo type="percent">
                <xm:f>80</xm:f>
              </x14:cfvo>
              <x14:cfvo type="percent">
                <xm:f>95</xm:f>
              </x14:cfvo>
              <x14:cfIcon iconSet="3TrafficLights1" iconId="0"/>
              <x14:cfIcon iconSet="3Signs" iconId="1"/>
              <x14:cfIcon iconSet="3TrafficLights1" iconId="2"/>
            </x14:iconSet>
          </x14:cfRule>
          <xm:sqref>I2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PELLAN</dc:creator>
  <cp:lastModifiedBy>ROBERT PELLAN</cp:lastModifiedBy>
  <dcterms:created xsi:type="dcterms:W3CDTF">2021-07-01T16:39:41Z</dcterms:created>
  <dcterms:modified xsi:type="dcterms:W3CDTF">2021-07-01T16:46:04Z</dcterms:modified>
</cp:coreProperties>
</file>