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defaultThemeVersion="166925"/>
  <xr:revisionPtr revIDLastSave="0" documentId="13_ncr:1_{04176D90-C252-48F5-8091-E24DF91395AB}" xr6:coauthVersionLast="46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Feuil1" sheetId="2" r:id="rId1"/>
    <sheet name="Feuil2" sheetId="3" r:id="rId2"/>
    <sheet name="CA par expert Rémunération - dé" sheetId="1" r:id="rId3"/>
  </sheets>
  <definedNames>
    <definedName name="_xlnm._FilterDatabase" localSheetId="2" hidden="1">'CA par expert Rémunération - dé'!$A$8:$T$234</definedName>
    <definedName name="JR_PAGE_ANCHOR_0_1">'CA par expert Rémunération - dé'!$A$1</definedName>
  </definedNames>
  <calcPr calcId="191029"/>
  <pivotCaches>
    <pivotCache cacheId="0" r:id="rId4"/>
    <pivotCache cacheId="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0" i="1" l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9" i="1"/>
</calcChain>
</file>

<file path=xl/sharedStrings.xml><?xml version="1.0" encoding="utf-8"?>
<sst xmlns="http://schemas.openxmlformats.org/spreadsheetml/2006/main" count="1844" uniqueCount="301">
  <si>
    <t>CA par expert rémunération détails</t>
  </si>
  <si>
    <t>mvallier</t>
  </si>
  <si>
    <t>26/07/2021 16:15:25</t>
  </si>
  <si>
    <t>Région : Rhône-Alpes Auvergne</t>
  </si>
  <si>
    <t>CA total de l'expert</t>
  </si>
  <si>
    <t>Du 01/01/2021 au 25/07/2021</t>
  </si>
  <si>
    <t>Compagnies : Toutes</t>
  </si>
  <si>
    <t>Factures interco exclues</t>
  </si>
  <si>
    <t>Code Expert</t>
  </si>
  <si>
    <t>Expert</t>
  </si>
  <si>
    <t>Bureau de facturation</t>
  </si>
  <si>
    <t>Bureau de réception</t>
  </si>
  <si>
    <t>Sinistre centralisé</t>
  </si>
  <si>
    <t>Sinistre</t>
  </si>
  <si>
    <t>Assuré</t>
  </si>
  <si>
    <t>Dept</t>
  </si>
  <si>
    <t>Date
facture</t>
  </si>
  <si>
    <t>Base CA AXA classe C</t>
  </si>
  <si>
    <t>Base CA AXA classe A</t>
  </si>
  <si>
    <t>Base CA Allianz
90%</t>
  </si>
  <si>
    <t>Base CA Allianz
100%</t>
  </si>
  <si>
    <t>Base  CA autres compagnies</t>
  </si>
  <si>
    <t>Base CA
pénalités déduites</t>
  </si>
  <si>
    <t>Sous
traitance</t>
  </si>
  <si>
    <t>Frais</t>
  </si>
  <si>
    <t>Autres</t>
  </si>
  <si>
    <t>Total CA pénalités non déduites</t>
  </si>
  <si>
    <t>MHV</t>
  </si>
  <si>
    <t>Marseille</t>
  </si>
  <si>
    <t>Responsabilité Civile</t>
  </si>
  <si>
    <t>Onet Services</t>
  </si>
  <si>
    <t>07</t>
  </si>
  <si>
    <t>Chalon-Sur-Saone</t>
  </si>
  <si>
    <t>Maritime Et Transport</t>
  </si>
  <si>
    <t>Marchandises Transportées</t>
  </si>
  <si>
    <t>Transports Lamur</t>
  </si>
  <si>
    <t>Clermont Ferrand</t>
  </si>
  <si>
    <t>Transports Di Egidio</t>
  </si>
  <si>
    <t>63</t>
  </si>
  <si>
    <t>Grenoble</t>
  </si>
  <si>
    <t>Veolia</t>
  </si>
  <si>
    <t>38</t>
  </si>
  <si>
    <t>Lyon</t>
  </si>
  <si>
    <t>Axa Segments Et Hors Segment</t>
  </si>
  <si>
    <t>Marion Rivoire</t>
  </si>
  <si>
    <t>69</t>
  </si>
  <si>
    <t>Choc De Véhicule Terrestre</t>
  </si>
  <si>
    <t>Xavier Mourier</t>
  </si>
  <si>
    <t>42</t>
  </si>
  <si>
    <t>Tempête</t>
  </si>
  <si>
    <t>Paridis</t>
  </si>
  <si>
    <t>Divers</t>
  </si>
  <si>
    <t>Perte De Marchandises</t>
  </si>
  <si>
    <t>Vins Marcon</t>
  </si>
  <si>
    <t>43</t>
  </si>
  <si>
    <t>Bourg-En-Bresse</t>
  </si>
  <si>
    <t>Rc Professionnelle</t>
  </si>
  <si>
    <t>Sarl Ponsard Jean</t>
  </si>
  <si>
    <t>01</t>
  </si>
  <si>
    <t>Djp Projection</t>
  </si>
  <si>
    <t>Cgn</t>
  </si>
  <si>
    <t>Rc Auto</t>
  </si>
  <si>
    <t>Sas Est Volailles</t>
  </si>
  <si>
    <t>Ms Colis'Express</t>
  </si>
  <si>
    <t>Carrelage Menuiserie Du Haut Vivarais</t>
  </si>
  <si>
    <t>Sas Camev - Chieze</t>
  </si>
  <si>
    <t>Transports Megret</t>
  </si>
  <si>
    <t>Corsi Fit</t>
  </si>
  <si>
    <t>Ets Georges Clavel</t>
  </si>
  <si>
    <t>Societe Jarco</t>
  </si>
  <si>
    <t>26</t>
  </si>
  <si>
    <t>Felix Transports</t>
  </si>
  <si>
    <t>Transorts Barde</t>
  </si>
  <si>
    <t>Christian Latour</t>
  </si>
  <si>
    <t>La Rochelle</t>
  </si>
  <si>
    <t>Adama</t>
  </si>
  <si>
    <t>Lons Le Saunier</t>
  </si>
  <si>
    <t>Nathalie Jarsaillon</t>
  </si>
  <si>
    <t>71</t>
  </si>
  <si>
    <t>Ginet</t>
  </si>
  <si>
    <t>Girardon Materiaux</t>
  </si>
  <si>
    <t>Stef Transport Macon</t>
  </si>
  <si>
    <t>Catherine De Dieuleveult</t>
  </si>
  <si>
    <t>Transports Servanin</t>
  </si>
  <si>
    <t>Holding Cot Expansion Xxl Maison Calamob</t>
  </si>
  <si>
    <t>Dupessey</t>
  </si>
  <si>
    <t>Transports Capelle</t>
  </si>
  <si>
    <t>Bouvier Freres Maconnerie</t>
  </si>
  <si>
    <t>74</t>
  </si>
  <si>
    <t>Protection Juridique</t>
  </si>
  <si>
    <t>Sarl Manon Et Fils</t>
  </si>
  <si>
    <t>Desguillaume Pascal</t>
  </si>
  <si>
    <t>Zam'Services - Jacky Perrenot</t>
  </si>
  <si>
    <t>Gsf</t>
  </si>
  <si>
    <t>Transports Du Vivarais</t>
  </si>
  <si>
    <t>Dijon Cereales</t>
  </si>
  <si>
    <t>Gaec Du Pirou</t>
  </si>
  <si>
    <t>Moving Lag (Demenager Facile)</t>
  </si>
  <si>
    <t>Cee Center</t>
  </si>
  <si>
    <t>Spie</t>
  </si>
  <si>
    <t>Jeb Agencement</t>
  </si>
  <si>
    <t>La Mulatiere</t>
  </si>
  <si>
    <t>Eiffage Route</t>
  </si>
  <si>
    <t>Scorex</t>
  </si>
  <si>
    <t>Sarl Bci Isolation Romain Buda</t>
  </si>
  <si>
    <t>Capio Cie</t>
  </si>
  <si>
    <t>Tag Logistik</t>
  </si>
  <si>
    <t>Mollard Et Thievenaz</t>
  </si>
  <si>
    <t>Dikmen Mustafa</t>
  </si>
  <si>
    <t>Transports Jeanneret</t>
  </si>
  <si>
    <t>25</t>
  </si>
  <si>
    <t>Martinez Communication Visuelle</t>
  </si>
  <si>
    <t>Jessica Verchery</t>
  </si>
  <si>
    <t>Romano Beatrice</t>
  </si>
  <si>
    <t>Noa Transport</t>
  </si>
  <si>
    <t>Catalunya Entreposage</t>
  </si>
  <si>
    <t>Cats</t>
  </si>
  <si>
    <t>Dufour Freres</t>
  </si>
  <si>
    <t>Transports Fertier</t>
  </si>
  <si>
    <t>Donatrans</t>
  </si>
  <si>
    <t>Sas Groupe Nasse</t>
  </si>
  <si>
    <t>Pcs Associes</t>
  </si>
  <si>
    <t>Perrenot Jonage</t>
  </si>
  <si>
    <t>Robin Petit Paysage</t>
  </si>
  <si>
    <t>Leuci Recyclages</t>
  </si>
  <si>
    <t>Gaec Des Bruyeres</t>
  </si>
  <si>
    <t>Sasu Coffee Drinks Services</t>
  </si>
  <si>
    <t>Gaec La Combe Du Rasat</t>
  </si>
  <si>
    <t>Sarl Menuiserie Pellicier</t>
  </si>
  <si>
    <t>73</t>
  </si>
  <si>
    <t>Sarl Trans Ajolans</t>
  </si>
  <si>
    <t>Vinciguerra Renov</t>
  </si>
  <si>
    <t xml:space="preserve"> Deville</t>
  </si>
  <si>
    <t>Sarl Alu Pro Couleurs</t>
  </si>
  <si>
    <t>Sarl Creadif Architecture</t>
  </si>
  <si>
    <t>Sas Gallot</t>
  </si>
  <si>
    <t xml:space="preserve"> Gabai Maillet</t>
  </si>
  <si>
    <t>Sas Gervais</t>
  </si>
  <si>
    <t>Sas Falcoz</t>
  </si>
  <si>
    <t>Segma Favier Et Associes</t>
  </si>
  <si>
    <t>Transeurope Cj</t>
  </si>
  <si>
    <t>Garage Blanc</t>
  </si>
  <si>
    <t>Arlindo Portela</t>
  </si>
  <si>
    <t>Transports Sturchler Et Fils</t>
  </si>
  <si>
    <t>Immobiliere Rhone Alpes</t>
  </si>
  <si>
    <t>Transports Leon Maurice</t>
  </si>
  <si>
    <t>Groupe Moine</t>
  </si>
  <si>
    <t>Tmua</t>
  </si>
  <si>
    <t>Galle</t>
  </si>
  <si>
    <t>Ag Froid</t>
  </si>
  <si>
    <t>Transports Roustant</t>
  </si>
  <si>
    <t>Logips</t>
  </si>
  <si>
    <t>Aubert Eric</t>
  </si>
  <si>
    <t>Sas Mp Transports</t>
  </si>
  <si>
    <t>Cyl Services</t>
  </si>
  <si>
    <t>Ma Trans</t>
  </si>
  <si>
    <t>Manuention Service Dauphine</t>
  </si>
  <si>
    <t>Montelimar</t>
  </si>
  <si>
    <t>Kiwami</t>
  </si>
  <si>
    <t>Massonnet Et Clement</t>
  </si>
  <si>
    <t>84</t>
  </si>
  <si>
    <t>Frederique Hugon</t>
  </si>
  <si>
    <t>Défense Recours</t>
  </si>
  <si>
    <t>Earl De Picard</t>
  </si>
  <si>
    <t>Sarl Les Ruchers De Saint Joseph</t>
  </si>
  <si>
    <t>Dommages Électriques</t>
  </si>
  <si>
    <t>Earl De Penas</t>
  </si>
  <si>
    <t>Girard Pere Et Fils Jean Luc Francis Fabien</t>
  </si>
  <si>
    <t>Sca Valsoleil</t>
  </si>
  <si>
    <t>Incendie</t>
  </si>
  <si>
    <t>Earl Domaine D'Acher</t>
  </si>
  <si>
    <t>Earl Des Limes</t>
  </si>
  <si>
    <t>Vol</t>
  </si>
  <si>
    <t>Vandalisme</t>
  </si>
  <si>
    <t>Earl Didier</t>
  </si>
  <si>
    <t>Aep Arnaud Virginie</t>
  </si>
  <si>
    <t>Sarl Peyrins</t>
  </si>
  <si>
    <t>Agricole</t>
  </si>
  <si>
    <t>Accident D'Élevage</t>
  </si>
  <si>
    <t>Earl Des Routes</t>
  </si>
  <si>
    <t>Valsoleil</t>
  </si>
  <si>
    <t>Francis Giraud</t>
  </si>
  <si>
    <t>Sylvain Rouchon</t>
  </si>
  <si>
    <t>Earl Peyrard</t>
  </si>
  <si>
    <t>Gaec Des Couriols</t>
  </si>
  <si>
    <t>Maurice Docher</t>
  </si>
  <si>
    <t>Gaec De La Fontaine</t>
  </si>
  <si>
    <t>Earl Domaine Cote Sainte Epine</t>
  </si>
  <si>
    <t>Christophe Sarayotis</t>
  </si>
  <si>
    <t>Martine Lejars</t>
  </si>
  <si>
    <t>Gaec Le Domaine D'Emile</t>
  </si>
  <si>
    <t>Françoise Alexandre</t>
  </si>
  <si>
    <t>De Champalon</t>
  </si>
  <si>
    <t>Scea Blachier Chambon</t>
  </si>
  <si>
    <t>Sas Ucab</t>
  </si>
  <si>
    <t>Bris De Machine</t>
  </si>
  <si>
    <t>Coste</t>
  </si>
  <si>
    <t>Marie Régine Barruyer</t>
  </si>
  <si>
    <t>Lemps</t>
  </si>
  <si>
    <t>Monique Faure</t>
  </si>
  <si>
    <t>Eric Thomas</t>
  </si>
  <si>
    <t>Lasance Exploitation Agricole</t>
  </si>
  <si>
    <t>Laurie Vernet</t>
  </si>
  <si>
    <t>Exploitation David Margarit</t>
  </si>
  <si>
    <t>Michel Bonnet Gamard</t>
  </si>
  <si>
    <t>Yannick Bouis</t>
  </si>
  <si>
    <t>Earl Laligier</t>
  </si>
  <si>
    <t>Perte De Vin</t>
  </si>
  <si>
    <t>M.Chapoutier</t>
  </si>
  <si>
    <t>Herve Despesse</t>
  </si>
  <si>
    <t>Sarl - Groupe Gp</t>
  </si>
  <si>
    <t>Earl Les Bleuets</t>
  </si>
  <si>
    <t>Pae Polyexpert</t>
  </si>
  <si>
    <t>Garage Montveneur</t>
  </si>
  <si>
    <t>Garage Montveneur Marc</t>
  </si>
  <si>
    <t>Elts</t>
  </si>
  <si>
    <t>Earl Du Grand Pre</t>
  </si>
  <si>
    <t>Gaec Berne Pere &amp; Fils</t>
  </si>
  <si>
    <t>Crisca // Slr Environnement</t>
  </si>
  <si>
    <t>Morin Jean-Claude Et Fils</t>
  </si>
  <si>
    <t>Sdtp</t>
  </si>
  <si>
    <t>Kh Trans Express</t>
  </si>
  <si>
    <t>Valmatransports</t>
  </si>
  <si>
    <t>Express Solutions Transports</t>
  </si>
  <si>
    <t>Durand Location</t>
  </si>
  <si>
    <t>Jean-François Martin</t>
  </si>
  <si>
    <t>Transolaris</t>
  </si>
  <si>
    <t>Decremps Btp</t>
  </si>
  <si>
    <t>Garage Ils5</t>
  </si>
  <si>
    <t>Carron Transports</t>
  </si>
  <si>
    <t>Trans'At Services</t>
  </si>
  <si>
    <t>Duffes Freres</t>
  </si>
  <si>
    <t>Genevier Transports Et Services</t>
  </si>
  <si>
    <t>Rideau Services France</t>
  </si>
  <si>
    <t>Paris Opéra</t>
  </si>
  <si>
    <t>Earl Du Grand Roziere</t>
  </si>
  <si>
    <t>Technicien Menager 42</t>
  </si>
  <si>
    <t>Alliot Olivier</t>
  </si>
  <si>
    <t>Plate-Forme Nationale De Gestion</t>
  </si>
  <si>
    <t>La Maison Des Bulles</t>
  </si>
  <si>
    <t>Zaoudjati Soifouoina</t>
  </si>
  <si>
    <t>Messidor</t>
  </si>
  <si>
    <t>Freychet Fils</t>
  </si>
  <si>
    <t>Logismur</t>
  </si>
  <si>
    <t>Adapei De Haute Loire</t>
  </si>
  <si>
    <t>Point D'Entree Unique</t>
  </si>
  <si>
    <t>Brun Freres</t>
  </si>
  <si>
    <t>Map</t>
  </si>
  <si>
    <t>89</t>
  </si>
  <si>
    <t>Sas Romain Fruits</t>
  </si>
  <si>
    <t>Valence Services</t>
  </si>
  <si>
    <t>Rps Tp</t>
  </si>
  <si>
    <t>Tso Tempeos</t>
  </si>
  <si>
    <t>Elits Proprete</t>
  </si>
  <si>
    <t>Ste Vt Fastware</t>
  </si>
  <si>
    <t>Transports Vallee</t>
  </si>
  <si>
    <t>Mpi</t>
  </si>
  <si>
    <t>Gaec Fevre Freres</t>
  </si>
  <si>
    <t>39</t>
  </si>
  <si>
    <t>Morin Jean Claude Et Fils</t>
  </si>
  <si>
    <t>Valente Nettoyage</t>
  </si>
  <si>
    <t>Loire Envie</t>
  </si>
  <si>
    <t>Residence L'Equinoxe</t>
  </si>
  <si>
    <t>A2b Services</t>
  </si>
  <si>
    <t>Brignais Automobiles - Groupe Semaloc</t>
  </si>
  <si>
    <t>Grp Abbou Et Cie</t>
  </si>
  <si>
    <t>Le Departement Du Rhone</t>
  </si>
  <si>
    <t>Compagnie Du Sav</t>
  </si>
  <si>
    <t>Sanipure</t>
  </si>
  <si>
    <t>Sas Picoty</t>
  </si>
  <si>
    <t>Saint Etienne</t>
  </si>
  <si>
    <t>Hélène Gibert</t>
  </si>
  <si>
    <t>Dufour Bois</t>
  </si>
  <si>
    <t>Gaec Descharmes</t>
  </si>
  <si>
    <t>Electro Loire Serivce</t>
  </si>
  <si>
    <t>Union Regionales Des Forets D'Auvergne</t>
  </si>
  <si>
    <t>Fluidum</t>
  </si>
  <si>
    <t>Authentique Paysage</t>
  </si>
  <si>
    <t>Gaec De L'Etang</t>
  </si>
  <si>
    <t>Earl Les Veyrunes</t>
  </si>
  <si>
    <t>Assistance À Expertise Judiciaire</t>
  </si>
  <si>
    <t>Top Semence</t>
  </si>
  <si>
    <t>Sca Chateau La Nerthe</t>
  </si>
  <si>
    <t>Les Fangeas</t>
  </si>
  <si>
    <t>St Marcel Les Valence</t>
  </si>
  <si>
    <t>Bruno Poyet</t>
  </si>
  <si>
    <t>Nb
Factures</t>
  </si>
  <si>
    <t>Total</t>
  </si>
  <si>
    <t>Total général</t>
  </si>
  <si>
    <t>Mois facture</t>
  </si>
  <si>
    <t>Total CA</t>
  </si>
  <si>
    <t>Somme de Total CA</t>
  </si>
  <si>
    <t>homt Matthieu</t>
  </si>
  <si>
    <t>Étiquettes de lignes</t>
  </si>
  <si>
    <t>janv</t>
  </si>
  <si>
    <t>févr</t>
  </si>
  <si>
    <t>mars</t>
  </si>
  <si>
    <t>avr</t>
  </si>
  <si>
    <t>mai</t>
  </si>
  <si>
    <t>juin</t>
  </si>
  <si>
    <t>juil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</si>
</sst>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>
    <font>
      <sz val="11"/>
      <color theme="1"/>
      <name val="Calibri"/>
      <family val="2"/>
      <scheme val="minor"/>
    </font>
    <font>
      <b/>
      <sz val="24"/>
      <color rgb="FFFFFFFF"/>
      <name val="Century Gothic"/>
      <family val="2"/>
    </font>
    <font>
      <sz val="11"/>
      <color rgb="FFFFFFFF"/>
      <name val="Century Gothic"/>
      <family val="2"/>
    </font>
    <font>
      <sz val="19"/>
      <color rgb="FFFFFFFF"/>
      <name val="Century Gothic"/>
      <family val="2"/>
    </font>
    <font>
      <sz val="9"/>
      <color rgb="FF000000"/>
      <name val="SansSerif"/>
      <family val="2"/>
    </font>
    <font>
      <sz val="10"/>
      <color rgb="FFFFFFFF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</fonts>
  <fills count="50">
    <fill>
      <patternFill patternType="none"/>
    </fill>
    <fill>
      <patternFill patternType="gray125"/>
    </fill>
    <fill>
      <patternFill patternType="solid">
        <fgColor rgb="FF024579"/>
      </patternFill>
    </fill>
    <fill>
      <patternFill patternType="solid">
        <fgColor rgb="FF024579"/>
      </patternFill>
    </fill>
    <fill>
      <patternFill patternType="solid">
        <fgColor rgb="FF024579"/>
      </patternFill>
    </fill>
    <fill>
      <patternFill patternType="none"/>
    </fill>
    <fill>
      <patternFill patternType="solid">
        <fgColor rgb="FF155969"/>
      </patternFill>
    </fill>
    <fill>
      <patternFill patternType="solid">
        <fgColor rgb="FF155969"/>
      </patternFill>
    </fill>
    <fill>
      <patternFill patternType="solid">
        <fgColor rgb="FF155969"/>
      </patternFill>
    </fill>
    <fill>
      <patternFill patternType="solid">
        <fgColor rgb="FFADB9CA"/>
      </patternFill>
    </fill>
    <fill>
      <patternFill patternType="solid">
        <fgColor rgb="FF155969"/>
      </patternFill>
    </fill>
    <fill>
      <patternFill patternType="solid">
        <fgColor rgb="FFADB9CA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EBEBEC"/>
      </patternFill>
    </fill>
    <fill>
      <patternFill patternType="solid">
        <fgColor rgb="FFEBEBEC"/>
      </patternFill>
    </fill>
    <fill>
      <patternFill patternType="solid">
        <fgColor rgb="FFEBEBEC"/>
      </patternFill>
    </fill>
    <fill>
      <patternFill patternType="solid">
        <fgColor rgb="FFEBEBEC"/>
      </patternFill>
    </fill>
    <fill>
      <patternFill patternType="solid">
        <fgColor rgb="FFEBEBEC"/>
      </patternFill>
    </fill>
    <fill>
      <patternFill patternType="solid">
        <fgColor rgb="FFEBEBEC"/>
      </patternFill>
    </fill>
    <fill>
      <patternFill patternType="solid">
        <fgColor rgb="FFEBEBEC"/>
      </patternFill>
    </fill>
    <fill>
      <patternFill patternType="solid">
        <fgColor rgb="FFEBEBEC"/>
      </patternFill>
    </fill>
    <fill>
      <patternFill patternType="none"/>
    </fill>
    <fill>
      <patternFill patternType="solid">
        <fgColor rgb="FFADB9CA"/>
      </patternFill>
    </fill>
    <fill>
      <patternFill patternType="solid">
        <fgColor rgb="FFADB9CA"/>
      </patternFill>
    </fill>
    <fill>
      <patternFill patternType="solid">
        <fgColor rgb="FFADB9CA"/>
      </patternFill>
    </fill>
    <fill>
      <patternFill patternType="solid">
        <fgColor rgb="FFADB9CA"/>
      </patternFill>
    </fill>
    <fill>
      <patternFill patternType="solid">
        <fgColor rgb="FFADB9CA"/>
      </patternFill>
    </fill>
    <fill>
      <patternFill patternType="solid">
        <fgColor rgb="FFADB9CA"/>
      </patternFill>
    </fill>
    <fill>
      <patternFill patternType="solid">
        <fgColor rgb="FFADB9CA"/>
      </patternFill>
    </fill>
    <fill>
      <patternFill patternType="solid">
        <fgColor rgb="FFADB9CA"/>
      </patternFill>
    </fill>
    <fill>
      <patternFill patternType="solid">
        <fgColor rgb="FF2CB2D2"/>
      </patternFill>
    </fill>
    <fill>
      <patternFill patternType="solid">
        <fgColor rgb="FF2CB2D2"/>
      </patternFill>
    </fill>
    <fill>
      <patternFill patternType="solid">
        <fgColor rgb="FF2CB2D2"/>
      </patternFill>
    </fill>
    <fill>
      <patternFill patternType="solid">
        <fgColor rgb="FF2CB2D2"/>
      </patternFill>
    </fill>
    <fill>
      <patternFill patternType="solid">
        <fgColor rgb="FF2CB2D2"/>
      </patternFill>
    </fill>
    <fill>
      <patternFill patternType="solid">
        <fgColor rgb="FF2CB2D2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DC1C4"/>
      </left>
      <right/>
      <top/>
      <bottom/>
      <diagonal/>
    </border>
    <border>
      <left style="thin">
        <color rgb="FFBDC1C4"/>
      </left>
      <right style="thin">
        <color rgb="FFBDC1C4"/>
      </right>
      <top/>
      <bottom/>
      <diagonal/>
    </border>
    <border>
      <left/>
      <right style="thin">
        <color rgb="FFBDC1C4"/>
      </right>
      <top/>
      <bottom/>
      <diagonal/>
    </border>
    <border>
      <left/>
      <right style="thin">
        <color rgb="FFBDC1C4"/>
      </right>
      <top/>
      <bottom/>
      <diagonal/>
    </border>
    <border>
      <left style="thin">
        <color rgb="FFBDC1C4"/>
      </left>
      <right/>
      <top/>
      <bottom/>
      <diagonal/>
    </border>
    <border>
      <left style="thin">
        <color rgb="FFBDC1C4"/>
      </left>
      <right style="thin">
        <color rgb="FFBDC1C4"/>
      </right>
      <top/>
      <bottom/>
      <diagonal/>
    </border>
    <border>
      <left/>
      <right style="thin">
        <color rgb="FFBDC1C4"/>
      </right>
      <top/>
      <bottom/>
      <diagonal/>
    </border>
    <border>
      <left/>
      <right style="thin">
        <color rgb="FFBDC1C4"/>
      </right>
      <top/>
      <bottom/>
      <diagonal/>
    </border>
    <border>
      <left style="thin">
        <color rgb="FFBDC1C4"/>
      </left>
      <right style="thin">
        <color rgb="FFBDC1C4"/>
      </right>
      <top style="thin">
        <color rgb="FFBDC1C4"/>
      </top>
      <bottom style="thin">
        <color rgb="FFBDC1C4"/>
      </bottom>
      <diagonal/>
    </border>
    <border>
      <left style="thin">
        <color rgb="FFBDC1C4"/>
      </left>
      <right/>
      <top style="thin">
        <color rgb="FFBDC1C4"/>
      </top>
      <bottom style="thin">
        <color rgb="FFBDC1C4"/>
      </bottom>
      <diagonal/>
    </border>
    <border>
      <left/>
      <right style="thin">
        <color rgb="FFBDC1C4"/>
      </right>
      <top style="thin">
        <color rgb="FFBDC1C4"/>
      </top>
      <bottom style="thin">
        <color rgb="FFBDC1C4"/>
      </bottom>
      <diagonal/>
    </border>
    <border>
      <left/>
      <right style="thin">
        <color rgb="FFBDC1C4"/>
      </right>
      <top style="thin">
        <color rgb="FFBDC1C4"/>
      </top>
      <bottom style="thin">
        <color rgb="FFBDC1C4"/>
      </bottom>
      <diagonal/>
    </border>
    <border>
      <left/>
      <right/>
      <top style="thin">
        <color rgb="FFBDC1C4"/>
      </top>
      <bottom style="thin">
        <color rgb="FFBDC1C4"/>
      </bottom>
      <diagonal/>
    </border>
    <border>
      <left style="thin">
        <color rgb="FFBDC1C4"/>
      </left>
      <right style="thin">
        <color rgb="FFBDC1C4"/>
      </right>
      <top style="thin">
        <color rgb="FFBDC1C4"/>
      </top>
      <bottom/>
      <diagonal/>
    </border>
    <border>
      <left style="thin">
        <color rgb="FFBDC1C4"/>
      </left>
      <right/>
      <top style="thin">
        <color rgb="FFBDC1C4"/>
      </top>
      <bottom/>
      <diagonal/>
    </border>
    <border>
      <left/>
      <right style="thin">
        <color rgb="FFBDC1C4"/>
      </right>
      <top style="thin">
        <color rgb="FFBDC1C4"/>
      </top>
      <bottom/>
      <diagonal/>
    </border>
    <border>
      <left/>
      <right style="thin">
        <color rgb="FFBDC1C4"/>
      </right>
      <top style="thin">
        <color rgb="FFBDC1C4"/>
      </top>
      <bottom/>
      <diagonal/>
    </border>
    <border>
      <left/>
      <right/>
      <top style="thin">
        <color rgb="FFBDC1C4"/>
      </top>
      <bottom/>
      <diagonal/>
    </border>
    <border>
      <left style="thin">
        <color rgb="FFBDC1C4"/>
      </left>
      <right style="thin">
        <color rgb="FFBDC1C4"/>
      </right>
      <top/>
      <bottom style="thin">
        <color rgb="FFBDC1C4"/>
      </bottom>
      <diagonal/>
    </border>
    <border>
      <left style="thin">
        <color rgb="FFBDC1C4"/>
      </left>
      <right/>
      <top/>
      <bottom style="thin">
        <color rgb="FFBDC1C4"/>
      </bottom>
      <diagonal/>
    </border>
    <border>
      <left/>
      <right style="thin">
        <color rgb="FFBDC1C4"/>
      </right>
      <top/>
      <bottom style="thin">
        <color rgb="FFBDC1C4"/>
      </bottom>
      <diagonal/>
    </border>
    <border>
      <left/>
      <right style="thin">
        <color rgb="FFBDC1C4"/>
      </right>
      <top/>
      <bottom style="thin">
        <color rgb="FFBDC1C4"/>
      </bottom>
      <diagonal/>
    </border>
    <border>
      <left/>
      <right/>
      <top/>
      <bottom style="thin">
        <color rgb="FFBDC1C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NumberFormat="1" applyFont="1" applyFill="1" applyBorder="1" applyAlignment="1" applyProtection="1">
      <alignment horizontal="right" vertical="center" wrapText="1"/>
    </xf>
    <xf numFmtId="0" fontId="3" fillId="4" borderId="2" xfId="0" applyNumberFormat="1" applyFont="1" applyFill="1" applyBorder="1" applyAlignment="1" applyProtection="1">
      <alignment horizontal="right" vertical="center" wrapText="1"/>
    </xf>
    <xf numFmtId="0" fontId="5" fillId="6" borderId="3" xfId="0" applyNumberFormat="1" applyFont="1" applyFill="1" applyBorder="1" applyAlignment="1" applyProtection="1">
      <alignment horizontal="center" vertical="center" wrapText="1"/>
    </xf>
    <xf numFmtId="0" fontId="5" fillId="7" borderId="1" xfId="0" applyNumberFormat="1" applyFont="1" applyFill="1" applyBorder="1" applyAlignment="1" applyProtection="1">
      <alignment horizontal="center" vertical="center" wrapText="1"/>
    </xf>
    <xf numFmtId="0" fontId="5" fillId="8" borderId="4" xfId="0" applyNumberFormat="1" applyFont="1" applyFill="1" applyBorder="1" applyAlignment="1" applyProtection="1">
      <alignment horizontal="center" vertical="center" wrapText="1"/>
    </xf>
    <xf numFmtId="0" fontId="6" fillId="9" borderId="3" xfId="0" applyNumberFormat="1" applyFont="1" applyFill="1" applyBorder="1" applyAlignment="1" applyProtection="1">
      <alignment horizontal="center" vertical="center" wrapText="1"/>
    </xf>
    <xf numFmtId="0" fontId="5" fillId="10" borderId="5" xfId="0" applyNumberFormat="1" applyFont="1" applyFill="1" applyBorder="1" applyAlignment="1" applyProtection="1">
      <alignment horizontal="center" vertical="center" wrapText="1"/>
    </xf>
    <xf numFmtId="0" fontId="6" fillId="11" borderId="6" xfId="0" applyNumberFormat="1" applyFont="1" applyFill="1" applyBorder="1" applyAlignment="1" applyProtection="1">
      <alignment horizontal="center" vertical="center" wrapText="1"/>
    </xf>
    <xf numFmtId="0" fontId="6" fillId="12" borderId="7" xfId="0" applyNumberFormat="1" applyFont="1" applyFill="1" applyBorder="1" applyAlignment="1" applyProtection="1">
      <alignment horizontal="center" vertical="center" wrapText="1"/>
    </xf>
    <xf numFmtId="0" fontId="6" fillId="13" borderId="2" xfId="0" applyNumberFormat="1" applyFont="1" applyFill="1" applyBorder="1" applyAlignment="1" applyProtection="1">
      <alignment horizontal="center" vertical="center" wrapText="1"/>
    </xf>
    <xf numFmtId="14" fontId="6" fillId="14" borderId="8" xfId="0" applyNumberFormat="1" applyFont="1" applyFill="1" applyBorder="1" applyAlignment="1" applyProtection="1">
      <alignment horizontal="center" vertical="center" wrapText="1"/>
    </xf>
    <xf numFmtId="0" fontId="6" fillId="15" borderId="9" xfId="0" applyNumberFormat="1" applyFont="1" applyFill="1" applyBorder="1" applyAlignment="1" applyProtection="1">
      <alignment horizontal="center" vertical="center" wrapText="1"/>
    </xf>
    <xf numFmtId="4" fontId="6" fillId="16" borderId="8" xfId="0" applyNumberFormat="1" applyFont="1" applyFill="1" applyBorder="1" applyAlignment="1" applyProtection="1">
      <alignment horizontal="center" vertical="center" wrapText="1"/>
    </xf>
    <xf numFmtId="4" fontId="6" fillId="17" borderId="10" xfId="0" applyNumberFormat="1" applyFont="1" applyFill="1" applyBorder="1" applyAlignment="1" applyProtection="1">
      <alignment horizontal="center" vertical="center" wrapText="1"/>
    </xf>
    <xf numFmtId="4" fontId="6" fillId="18" borderId="7" xfId="0" applyNumberFormat="1" applyFont="1" applyFill="1" applyBorder="1" applyAlignment="1" applyProtection="1">
      <alignment horizontal="center" vertical="center" wrapText="1"/>
    </xf>
    <xf numFmtId="4" fontId="6" fillId="19" borderId="9" xfId="0" applyNumberFormat="1" applyFont="1" applyFill="1" applyBorder="1" applyAlignment="1" applyProtection="1">
      <alignment horizontal="center" vertical="center" wrapText="1"/>
    </xf>
    <xf numFmtId="0" fontId="6" fillId="20" borderId="7" xfId="0" applyNumberFormat="1" applyFont="1" applyFill="1" applyBorder="1" applyAlignment="1" applyProtection="1">
      <alignment horizontal="center" vertical="center" wrapText="1"/>
    </xf>
    <xf numFmtId="0" fontId="6" fillId="21" borderId="2" xfId="0" applyNumberFormat="1" applyFont="1" applyFill="1" applyBorder="1" applyAlignment="1" applyProtection="1">
      <alignment horizontal="center" vertical="center" wrapText="1"/>
    </xf>
    <xf numFmtId="14" fontId="6" fillId="22" borderId="8" xfId="0" applyNumberFormat="1" applyFont="1" applyFill="1" applyBorder="1" applyAlignment="1" applyProtection="1">
      <alignment horizontal="center" vertical="center" wrapText="1"/>
    </xf>
    <xf numFmtId="0" fontId="6" fillId="23" borderId="9" xfId="0" applyNumberFormat="1" applyFont="1" applyFill="1" applyBorder="1" applyAlignment="1" applyProtection="1">
      <alignment horizontal="center" vertical="center" wrapText="1"/>
    </xf>
    <xf numFmtId="4" fontId="6" fillId="24" borderId="8" xfId="0" applyNumberFormat="1" applyFont="1" applyFill="1" applyBorder="1" applyAlignment="1" applyProtection="1">
      <alignment horizontal="center" vertical="center" wrapText="1"/>
    </xf>
    <xf numFmtId="4" fontId="6" fillId="25" borderId="10" xfId="0" applyNumberFormat="1" applyFont="1" applyFill="1" applyBorder="1" applyAlignment="1" applyProtection="1">
      <alignment horizontal="center" vertical="center" wrapText="1"/>
    </xf>
    <xf numFmtId="4" fontId="6" fillId="26" borderId="7" xfId="0" applyNumberFormat="1" applyFont="1" applyFill="1" applyBorder="1" applyAlignment="1" applyProtection="1">
      <alignment horizontal="center" vertical="center" wrapText="1"/>
    </xf>
    <xf numFmtId="4" fontId="6" fillId="27" borderId="9" xfId="0" applyNumberFormat="1" applyFont="1" applyFill="1" applyBorder="1" applyAlignment="1" applyProtection="1">
      <alignment horizontal="center" vertical="center" wrapText="1"/>
    </xf>
    <xf numFmtId="0" fontId="0" fillId="28" borderId="0" xfId="0" applyNumberFormat="1" applyFont="1" applyFill="1" applyBorder="1" applyAlignment="1" applyProtection="1">
      <alignment wrapText="1"/>
      <protection locked="0"/>
    </xf>
    <xf numFmtId="4" fontId="7" fillId="31" borderId="12" xfId="0" applyNumberFormat="1" applyFont="1" applyFill="1" applyBorder="1" applyAlignment="1" applyProtection="1">
      <alignment horizontal="center" vertical="center" wrapText="1"/>
    </xf>
    <xf numFmtId="4" fontId="7" fillId="32" borderId="13" xfId="0" applyNumberFormat="1" applyFont="1" applyFill="1" applyBorder="1" applyAlignment="1" applyProtection="1">
      <alignment horizontal="center" vertical="center" wrapText="1"/>
    </xf>
    <xf numFmtId="4" fontId="7" fillId="33" borderId="11" xfId="0" applyNumberFormat="1" applyFont="1" applyFill="1" applyBorder="1" applyAlignment="1" applyProtection="1">
      <alignment horizontal="center" vertical="center" wrapText="1"/>
    </xf>
    <xf numFmtId="4" fontId="7" fillId="34" borderId="14" xfId="0" applyNumberFormat="1" applyFont="1" applyFill="1" applyBorder="1" applyAlignment="1" applyProtection="1">
      <alignment horizontal="center" vertical="center" wrapText="1"/>
    </xf>
    <xf numFmtId="0" fontId="7" fillId="35" borderId="12" xfId="0" applyNumberFormat="1" applyFont="1" applyFill="1" applyBorder="1" applyAlignment="1" applyProtection="1">
      <alignment horizontal="center" vertical="center" wrapText="1"/>
    </xf>
    <xf numFmtId="0" fontId="7" fillId="36" borderId="15" xfId="0" applyNumberFormat="1" applyFont="1" applyFill="1" applyBorder="1" applyAlignment="1" applyProtection="1">
      <alignment horizontal="center" vertical="center" wrapText="1"/>
    </xf>
    <xf numFmtId="0" fontId="8" fillId="37" borderId="16" xfId="0" applyNumberFormat="1" applyFont="1" applyFill="1" applyBorder="1" applyAlignment="1" applyProtection="1">
      <alignment horizontal="center" vertical="center" wrapText="1"/>
    </xf>
    <xf numFmtId="0" fontId="8" fillId="38" borderId="17" xfId="0" applyNumberFormat="1" applyFont="1" applyFill="1" applyBorder="1" applyAlignment="1" applyProtection="1">
      <alignment horizontal="center" vertical="center" wrapText="1"/>
    </xf>
    <xf numFmtId="0" fontId="8" fillId="39" borderId="18" xfId="0" applyNumberFormat="1" applyFont="1" applyFill="1" applyBorder="1" applyAlignment="1" applyProtection="1">
      <alignment horizontal="center" vertical="center" wrapText="1"/>
    </xf>
    <xf numFmtId="0" fontId="8" fillId="40" borderId="19" xfId="0" applyNumberFormat="1" applyFont="1" applyFill="1" applyBorder="1" applyAlignment="1" applyProtection="1">
      <alignment horizontal="center" vertical="center" wrapText="1"/>
    </xf>
    <xf numFmtId="0" fontId="8" fillId="41" borderId="20" xfId="0" applyNumberFormat="1" applyFont="1" applyFill="1" applyBorder="1" applyAlignment="1" applyProtection="1">
      <alignment horizontal="center" vertical="center" wrapText="1"/>
    </xf>
    <xf numFmtId="4" fontId="7" fillId="44" borderId="22" xfId="0" applyNumberFormat="1" applyFont="1" applyFill="1" applyBorder="1" applyAlignment="1" applyProtection="1">
      <alignment horizontal="center" vertical="center" wrapText="1"/>
    </xf>
    <xf numFmtId="4" fontId="7" fillId="45" borderId="23" xfId="0" applyNumberFormat="1" applyFont="1" applyFill="1" applyBorder="1" applyAlignment="1" applyProtection="1">
      <alignment horizontal="center" vertical="center" wrapText="1"/>
    </xf>
    <xf numFmtId="4" fontId="7" fillId="46" borderId="21" xfId="0" applyNumberFormat="1" applyFont="1" applyFill="1" applyBorder="1" applyAlignment="1" applyProtection="1">
      <alignment horizontal="center" vertical="center" wrapText="1"/>
    </xf>
    <xf numFmtId="4" fontId="7" fillId="47" borderId="24" xfId="0" applyNumberFormat="1" applyFont="1" applyFill="1" applyBorder="1" applyAlignment="1" applyProtection="1">
      <alignment horizontal="center" vertical="center" wrapText="1"/>
    </xf>
    <xf numFmtId="0" fontId="7" fillId="48" borderId="22" xfId="0" applyNumberFormat="1" applyFont="1" applyFill="1" applyBorder="1" applyAlignment="1" applyProtection="1">
      <alignment horizontal="center" vertical="center" wrapText="1"/>
    </xf>
    <xf numFmtId="0" fontId="7" fillId="49" borderId="25" xfId="0" applyNumberFormat="1" applyFont="1" applyFill="1" applyBorder="1" applyAlignment="1" applyProtection="1">
      <alignment horizontal="center" vertical="center" wrapText="1"/>
    </xf>
    <xf numFmtId="0" fontId="0" fillId="0" borderId="0" xfId="0" pivotButton="1"/>
    <xf numFmtId="164" fontId="0" fillId="0" borderId="0" xfId="0" applyNumberFormat="1"/>
    <xf numFmtId="14" fontId="0" fillId="0" borderId="0" xfId="0" applyNumberFormat="1"/>
    <xf numFmtId="14" fontId="5" fillId="8" borderId="4" xfId="0" applyNumberFormat="1" applyFont="1" applyFill="1" applyBorder="1" applyAlignment="1" applyProtection="1">
      <alignment horizontal="center" vertical="center" wrapText="1"/>
    </xf>
    <xf numFmtId="14" fontId="7" fillId="30" borderId="11" xfId="0" applyNumberFormat="1" applyFont="1" applyFill="1" applyBorder="1" applyAlignment="1" applyProtection="1">
      <alignment horizontal="center" vertical="center" wrapText="1"/>
    </xf>
    <xf numFmtId="14" fontId="8" fillId="37" borderId="16" xfId="0" applyNumberFormat="1" applyFont="1" applyFill="1" applyBorder="1" applyAlignment="1" applyProtection="1">
      <alignment horizontal="center" vertical="center" wrapText="1"/>
    </xf>
    <xf numFmtId="14" fontId="7" fillId="43" borderId="2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vertical="center" wrapText="1"/>
    </xf>
    <xf numFmtId="0" fontId="4" fillId="5" borderId="1" xfId="0" applyNumberFormat="1" applyFont="1" applyFill="1" applyBorder="1" applyAlignment="1" applyProtection="1">
      <alignment vertical="top" wrapText="1"/>
    </xf>
    <xf numFmtId="0" fontId="7" fillId="29" borderId="11" xfId="0" applyNumberFormat="1" applyFont="1" applyFill="1" applyBorder="1" applyAlignment="1" applyProtection="1">
      <alignment vertical="center" wrapText="1"/>
    </xf>
    <xf numFmtId="0" fontId="8" fillId="42" borderId="12" xfId="0" applyNumberFormat="1" applyFont="1" applyFill="1" applyBorder="1" applyAlignment="1" applyProtection="1">
      <alignment vertical="center" wrapText="1"/>
    </xf>
    <xf numFmtId="0" fontId="1" fillId="2" borderId="1" xfId="0" applyNumberFormat="1" applyFont="1" applyFill="1" applyBorder="1" applyAlignment="1" applyProtection="1">
      <alignment vertical="center" wrapText="1"/>
    </xf>
    <xf numFmtId="0" fontId="3" fillId="4" borderId="2" xfId="0" applyNumberFormat="1" applyFont="1" applyFill="1" applyBorder="1" applyAlignment="1" applyProtection="1">
      <alignment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2">
    <dxf>
      <numFmt numFmtId="164" formatCode="#,##0.00\ &quot;€&quot;"/>
    </dxf>
    <dxf>
      <numFmt numFmtId="164" formatCode="#,##0.00\ &quot;€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eur" refreshedDate="44403.682753125002" createdVersion="6" refreshedVersion="6" minRefreshableVersion="3" recordCount="226" xr:uid="{950D6A6B-61CE-4B72-9111-F0C5B1318316}">
  <cacheSource type="worksheet">
    <worksheetSource ref="A8:T234" sheet="CA par expert Rémunération - dé"/>
  </cacheSource>
  <cacheFields count="28">
    <cacheField name="Code Expert" numFmtId="0">
      <sharedItems containsBlank="1"/>
    </cacheField>
    <cacheField name="Expert" numFmtId="0">
      <sharedItems containsBlank="1"/>
    </cacheField>
    <cacheField name="Région de facturation" numFmtId="0">
      <sharedItems containsBlank="1"/>
    </cacheField>
    <cacheField name="Bureau de facturation" numFmtId="0">
      <sharedItems containsBlank="1"/>
    </cacheField>
    <cacheField name="Bureau de réception" numFmtId="0">
      <sharedItems containsBlank="1"/>
    </cacheField>
    <cacheField name="Ref dossier" numFmtId="0">
      <sharedItems containsString="0" containsBlank="1" containsNumber="1" containsInteger="1" minValue="2018155197" maxValue="2021200223"/>
    </cacheField>
    <cacheField name="Ref facture" numFmtId="0">
      <sharedItems containsString="0" containsBlank="1" containsNumber="1" containsInteger="1" minValue="2021000009" maxValue="2021008492"/>
    </cacheField>
    <cacheField name="Compagnie" numFmtId="0">
      <sharedItems containsBlank="1"/>
    </cacheField>
    <cacheField name="Compte_x000a_comptable" numFmtId="0">
      <sharedItems containsBlank="1"/>
    </cacheField>
    <cacheField name="Sinistre centralisé" numFmtId="0">
      <sharedItems containsBlank="1" count="12">
        <s v="Responsabilité Civile"/>
        <s v="Maritime Et Transport"/>
        <s v="Choc De Véhicule Terrestre"/>
        <s v="Tempête"/>
        <s v="Divers"/>
        <s v="Protection Juridique"/>
        <s v="Dommages Électriques"/>
        <s v="Incendie"/>
        <s v="Vol"/>
        <s v="Agricole"/>
        <s v="Bris De Machine"/>
        <m/>
      </sharedItems>
    </cacheField>
    <cacheField name="Sinistre" numFmtId="0">
      <sharedItems containsBlank="1"/>
    </cacheField>
    <cacheField name="Assuré" numFmtId="0">
      <sharedItems containsBlank="1"/>
    </cacheField>
    <cacheField name="Mt dommages" numFmtId="0">
      <sharedItems containsBlank="1" containsMixedTypes="1" containsNumber="1" minValue="0" maxValue="1077107"/>
    </cacheField>
    <cacheField name="Mt ouverture" numFmtId="0">
      <sharedItems containsString="0" containsBlank="1" containsNumber="1" minValue="0" maxValue="1100000"/>
    </cacheField>
    <cacheField name="Dept" numFmtId="0">
      <sharedItems containsBlank="1"/>
    </cacheField>
    <cacheField name="Date_x000a_facture" numFmtId="14">
      <sharedItems containsDate="1" containsMixedTypes="1" minDate="1900-08-10T00:00:00" maxDate="2021-07-20T00:00:00"/>
    </cacheField>
    <cacheField name="Base CA AXA classe C" numFmtId="0">
      <sharedItems containsBlank="1" containsMixedTypes="1" containsNumber="1" containsInteger="1" minValue="280" maxValue="1400"/>
    </cacheField>
    <cacheField name="Base CA AXA classe A" numFmtId="0">
      <sharedItems containsBlank="1" containsMixedTypes="1" containsNumber="1" containsInteger="1" minValue="340" maxValue="1700"/>
    </cacheField>
    <cacheField name="Base CA Allianz_x000a_90%" numFmtId="0">
      <sharedItems containsBlank="1" containsMixedTypes="1" containsNumber="1" minValue="169.17" maxValue="5252.5"/>
    </cacheField>
    <cacheField name="Base CA Allianz_x000a_100%" numFmtId="0">
      <sharedItems containsBlank="1" containsMixedTypes="1" containsNumber="1" minValue="169.17" maxValue="5252.5"/>
    </cacheField>
    <cacheField name="Base  CA autres compagnies" numFmtId="0">
      <sharedItems containsBlank="1" containsMixedTypes="1" containsNumber="1" minValue="-845.81" maxValue="103626.59"/>
    </cacheField>
    <cacheField name="Base CA_x000a_pénalités déduites" numFmtId="0">
      <sharedItems containsMixedTypes="1" containsNumber="1" minValue="-845.81" maxValue="110279.09"/>
    </cacheField>
    <cacheField name="Sous_x000a_traitance" numFmtId="0">
      <sharedItems containsBlank="1"/>
    </cacheField>
    <cacheField name="Frais" numFmtId="0">
      <sharedItems containsBlank="1"/>
    </cacheField>
    <cacheField name="Autres" numFmtId="0">
      <sharedItems containsBlank="1" containsMixedTypes="1" containsNumber="1" minValue="2622.36" maxValue="2622.36"/>
    </cacheField>
    <cacheField name="Total CA_x000a_pénalités déduites" numFmtId="0">
      <sharedItems containsMixedTypes="1" containsNumber="1" minValue="-845.81" maxValue="112901.45"/>
    </cacheField>
    <cacheField name="Total CA" numFmtId="0">
      <sharedItems containsMixedTypes="1" containsNumber="1" minValue="-845.81" maxValue="113201.45" count="85">
        <n v="729"/>
        <n v="500"/>
        <n v="550"/>
        <n v="1008"/>
        <n v="340"/>
        <n v="225"/>
        <n v="510"/>
        <n v="375"/>
        <n v="166.67"/>
        <n v="750"/>
        <n v="785"/>
        <n v="745"/>
        <n v="312.5"/>
        <n v="6394.65"/>
        <n v="200"/>
        <n v="217"/>
        <n v="1320"/>
        <n v="830"/>
        <n v="423.33"/>
        <n v="333"/>
        <n v="1800"/>
        <n v="650"/>
        <n v="400"/>
        <n v="250"/>
        <n v="45"/>
        <n v="777"/>
        <n v="280"/>
        <n v="420"/>
        <n v="836"/>
        <n v="40"/>
        <n v="60"/>
        <n v="604.15"/>
        <n v="880"/>
        <n v="175"/>
        <n v="664.56"/>
        <n v="-290"/>
        <n v="186"/>
        <n v="724.98"/>
        <n v="555"/>
        <n v="164"/>
        <n v="444"/>
        <n v="666"/>
        <n v="300"/>
        <n v="185"/>
        <n v="432"/>
        <n v="224"/>
        <n v="388.5"/>
        <n v="-333"/>
        <n v="2090"/>
        <n v="1100"/>
        <n v="-650"/>
        <n v="290"/>
        <n v="1265"/>
        <n v="495"/>
        <n v="430"/>
        <n v="220"/>
        <n v="660"/>
        <n v="740"/>
        <n v="770"/>
        <n v="-845.81"/>
        <n v="845.81"/>
        <n v="885.45"/>
        <n v="320.83"/>
        <n v="624.99"/>
        <n v="266.67"/>
        <n v="1027.06"/>
        <n v="729.19"/>
        <n v="267"/>
        <n v="179.17"/>
        <n v="620"/>
        <n v="802.5"/>
        <n v="2119.5"/>
        <n v="724.75"/>
        <n v="390.25"/>
        <n v="169.17"/>
        <n v="1147.8900000000001"/>
        <n v="1268.72"/>
        <n v="315"/>
        <n v="240.3"/>
        <n v="330"/>
        <n v="2970"/>
        <n v="825"/>
        <n v="-110"/>
        <n v="113201.45"/>
        <s v="Total CA pénalités non déduites"/>
      </sharedItems>
    </cacheField>
    <cacheField name="Mois factur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eur" refreshedDate="44403.702664583332" createdVersion="6" refreshedVersion="6" minRefreshableVersion="3" recordCount="223" xr:uid="{F58A0CC3-B22A-4412-9C29-2A29BA18FF64}">
  <cacheSource type="worksheet">
    <worksheetSource ref="A8:T231" sheet="CA par expert Rémunération - dé"/>
  </cacheSource>
  <cacheFields count="21">
    <cacheField name="Code Expert" numFmtId="0">
      <sharedItems count="1">
        <s v="MHV"/>
      </sharedItems>
    </cacheField>
    <cacheField name="Expert" numFmtId="0">
      <sharedItems/>
    </cacheField>
    <cacheField name="Bureau de facturation" numFmtId="0">
      <sharedItems count="7">
        <s v="Marseille"/>
        <s v="Chalon-Sur-Saone"/>
        <s v="Clermont Ferrand"/>
        <s v="Grenoble"/>
        <s v="Lyon"/>
        <s v="Montelimar"/>
        <s v="Saint Etienne"/>
      </sharedItems>
    </cacheField>
    <cacheField name="Bureau de réception" numFmtId="0">
      <sharedItems/>
    </cacheField>
    <cacheField name="Sinistre centralisé" numFmtId="0">
      <sharedItems/>
    </cacheField>
    <cacheField name="Sinistre" numFmtId="0">
      <sharedItems/>
    </cacheField>
    <cacheField name="Assuré" numFmtId="0">
      <sharedItems/>
    </cacheField>
    <cacheField name="Dept" numFmtId="0">
      <sharedItems containsBlank="1"/>
    </cacheField>
    <cacheField name="Date_x000a_facture" numFmtId="14">
      <sharedItems containsSemiMixedTypes="0" containsNonDate="0" containsDate="1" containsString="0" minDate="2021-01-04T00:00:00" maxDate="2021-07-20T00:00:00" count="91">
        <d v="2021-04-12T00:00:00"/>
        <d v="2021-06-14T00:00:00"/>
        <d v="2021-06-03T00:00:00"/>
        <d v="2021-06-24T00:00:00"/>
        <d v="2021-02-15T00:00:00"/>
        <d v="2021-04-14T00:00:00"/>
        <d v="2021-03-02T00:00:00"/>
        <d v="2021-07-15T00:00:00"/>
        <d v="2021-02-05T00:00:00"/>
        <d v="2021-03-16T00:00:00"/>
        <d v="2021-01-12T00:00:00"/>
        <d v="2021-01-11T00:00:00"/>
        <d v="2021-01-26T00:00:00"/>
        <d v="2021-02-04T00:00:00"/>
        <d v="2021-02-17T00:00:00"/>
        <d v="2021-03-05T00:00:00"/>
        <d v="2021-04-07T00:00:00"/>
        <d v="2021-04-22T00:00:00"/>
        <d v="2021-07-08T00:00:00"/>
        <d v="2021-02-23T00:00:00"/>
        <d v="2021-02-08T00:00:00"/>
        <d v="2021-03-26T00:00:00"/>
        <d v="2021-02-09T00:00:00"/>
        <d v="2021-04-27T00:00:00"/>
        <d v="2021-05-12T00:00:00"/>
        <d v="2021-03-11T00:00:00"/>
        <d v="2021-03-12T00:00:00"/>
        <d v="2021-03-19T00:00:00"/>
        <d v="2021-06-02T00:00:00"/>
        <d v="2021-01-13T00:00:00"/>
        <d v="2021-02-18T00:00:00"/>
        <d v="2021-03-01T00:00:00"/>
        <d v="2021-01-07T00:00:00"/>
        <d v="2021-02-02T00:00:00"/>
        <d v="2021-01-25T00:00:00"/>
        <d v="2021-01-08T00:00:00"/>
        <d v="2021-02-10T00:00:00"/>
        <d v="2021-02-24T00:00:00"/>
        <d v="2021-02-11T00:00:00"/>
        <d v="2021-03-10T00:00:00"/>
        <d v="2021-06-30T00:00:00"/>
        <d v="2021-03-09T00:00:00"/>
        <d v="2021-07-05T00:00:00"/>
        <d v="2021-03-15T00:00:00"/>
        <d v="2021-04-01T00:00:00"/>
        <d v="2021-04-20T00:00:00"/>
        <d v="2021-04-26T00:00:00"/>
        <d v="2021-04-23T00:00:00"/>
        <d v="2021-04-15T00:00:00"/>
        <d v="2021-03-31T00:00:00"/>
        <d v="2021-04-16T00:00:00"/>
        <d v="2021-05-10T00:00:00"/>
        <d v="2021-06-18T00:00:00"/>
        <d v="2021-04-29T00:00:00"/>
        <d v="2021-06-17T00:00:00"/>
        <d v="2021-07-12T00:00:00"/>
        <d v="2021-06-01T00:00:00"/>
        <d v="2021-06-11T00:00:00"/>
        <d v="2021-06-08T00:00:00"/>
        <d v="2021-06-25T00:00:00"/>
        <d v="2021-07-16T00:00:00"/>
        <d v="2021-06-09T00:00:00"/>
        <d v="2021-06-23T00:00:00"/>
        <d v="2021-06-16T00:00:00"/>
        <d v="2021-07-13T00:00:00"/>
        <d v="2021-03-29T00:00:00"/>
        <d v="2021-03-23T00:00:00"/>
        <d v="2021-04-28T00:00:00"/>
        <d v="2021-01-14T00:00:00"/>
        <d v="2021-01-04T00:00:00"/>
        <d v="2021-03-08T00:00:00"/>
        <d v="2021-05-25T00:00:00"/>
        <d v="2021-07-19T00:00:00"/>
        <d v="2021-06-04T00:00:00"/>
        <d v="2021-06-28T00:00:00"/>
        <d v="2021-06-21T00:00:00"/>
        <d v="2021-01-29T00:00:00"/>
        <d v="2021-03-18T00:00:00"/>
        <d v="2021-04-09T00:00:00"/>
        <d v="2021-07-09T00:00:00"/>
        <d v="2021-07-01T00:00:00"/>
        <d v="2021-07-02T00:00:00"/>
        <d v="2021-02-03T00:00:00"/>
        <d v="2021-03-22T00:00:00"/>
        <d v="2021-04-30T00:00:00"/>
        <d v="2021-02-26T00:00:00"/>
        <d v="2021-01-15T00:00:00"/>
        <d v="2021-03-30T00:00:00"/>
        <d v="2021-06-15T00:00:00"/>
        <d v="2021-05-07T00:00:00"/>
        <d v="2021-05-05T00:00:00"/>
      </sharedItems>
      <fieldGroup par="20" base="8">
        <rangePr groupBy="days" startDate="2021-01-04T00:00:00" endDate="2021-07-20T00:00:00"/>
        <groupItems count="368">
          <s v="&lt;04/01/2021"/>
          <s v="01-janv"/>
          <s v="02-janv"/>
          <s v="03-janv"/>
          <s v="04-janv"/>
          <s v="05-janv"/>
          <s v="06-janv"/>
          <s v="07-janv"/>
          <s v="08-janv"/>
          <s v="09-janv"/>
          <s v="10-janv"/>
          <s v="11-janv"/>
          <s v="12-janv"/>
          <s v="13-janv"/>
          <s v="14-janv"/>
          <s v="15-janv"/>
          <s v="16-janv"/>
          <s v="17-janv"/>
          <s v="18-janv"/>
          <s v="19-janv"/>
          <s v="20-janv"/>
          <s v="21-janv"/>
          <s v="22-janv"/>
          <s v="23-janv"/>
          <s v="24-janv"/>
          <s v="25-janv"/>
          <s v="26-janv"/>
          <s v="27-janv"/>
          <s v="28-janv"/>
          <s v="29-janv"/>
          <s v="30-janv"/>
          <s v="31-janv"/>
          <s v="01-févr"/>
          <s v="02-févr"/>
          <s v="03-févr"/>
          <s v="04-févr"/>
          <s v="05-févr"/>
          <s v="06-févr"/>
          <s v="07-févr"/>
          <s v="08-févr"/>
          <s v="09-févr"/>
          <s v="10-févr"/>
          <s v="11-févr"/>
          <s v="12-févr"/>
          <s v="13-févr"/>
          <s v="14-févr"/>
          <s v="15-févr"/>
          <s v="16-févr"/>
          <s v="17-févr"/>
          <s v="18-févr"/>
          <s v="19-févr"/>
          <s v="20-févr"/>
          <s v="21-févr"/>
          <s v="22-févr"/>
          <s v="23-févr"/>
          <s v="24-févr"/>
          <s v="25-févr"/>
          <s v="26-févr"/>
          <s v="27-févr"/>
          <s v="28-févr"/>
          <s v="29-févr"/>
          <s v="01-mars"/>
          <s v="02-mars"/>
          <s v="03-mars"/>
          <s v="04-mars"/>
          <s v="05-mars"/>
          <s v="06-mars"/>
          <s v="07-mars"/>
          <s v="08-mars"/>
          <s v="09-mars"/>
          <s v="10-mars"/>
          <s v="11-mars"/>
          <s v="12-mars"/>
          <s v="13-mars"/>
          <s v="14-mars"/>
          <s v="15-mars"/>
          <s v="16-mars"/>
          <s v="17-mars"/>
          <s v="18-mars"/>
          <s v="19-mars"/>
          <s v="20-mars"/>
          <s v="21-mars"/>
          <s v="22-mars"/>
          <s v="23-mars"/>
          <s v="24-mars"/>
          <s v="25-mars"/>
          <s v="26-mars"/>
          <s v="27-mars"/>
          <s v="28-mars"/>
          <s v="29-mars"/>
          <s v="30-mars"/>
          <s v="31-mars"/>
          <s v="01-avr"/>
          <s v="02-avr"/>
          <s v="03-avr"/>
          <s v="04-avr"/>
          <s v="05-avr"/>
          <s v="06-avr"/>
          <s v="07-avr"/>
          <s v="08-avr"/>
          <s v="09-avr"/>
          <s v="10-avr"/>
          <s v="11-avr"/>
          <s v="12-avr"/>
          <s v="13-avr"/>
          <s v="14-avr"/>
          <s v="15-avr"/>
          <s v="16-avr"/>
          <s v="17-avr"/>
          <s v="18-avr"/>
          <s v="19-avr"/>
          <s v="20-avr"/>
          <s v="21-avr"/>
          <s v="22-avr"/>
          <s v="23-avr"/>
          <s v="24-avr"/>
          <s v="25-avr"/>
          <s v="26-avr"/>
          <s v="27-avr"/>
          <s v="28-avr"/>
          <s v="29-avr"/>
          <s v="30-avr"/>
          <s v="01-mai"/>
          <s v="02-mai"/>
          <s v="03-mai"/>
          <s v="04-mai"/>
          <s v="05-mai"/>
          <s v="06-mai"/>
          <s v="07-mai"/>
          <s v="08-mai"/>
          <s v="09-mai"/>
          <s v="10-mai"/>
          <s v="11-mai"/>
          <s v="12-mai"/>
          <s v="13-mai"/>
          <s v="14-mai"/>
          <s v="15-mai"/>
          <s v="16-mai"/>
          <s v="17-mai"/>
          <s v="18-mai"/>
          <s v="19-mai"/>
          <s v="20-mai"/>
          <s v="21-mai"/>
          <s v="22-mai"/>
          <s v="23-mai"/>
          <s v="24-mai"/>
          <s v="25-mai"/>
          <s v="26-mai"/>
          <s v="27-mai"/>
          <s v="28-mai"/>
          <s v="29-mai"/>
          <s v="30-mai"/>
          <s v="31-mai"/>
          <s v="01-juin"/>
          <s v="02-juin"/>
          <s v="03-juin"/>
          <s v="04-juin"/>
          <s v="05-juin"/>
          <s v="06-juin"/>
          <s v="07-juin"/>
          <s v="08-juin"/>
          <s v="09-juin"/>
          <s v="10-juin"/>
          <s v="11-juin"/>
          <s v="12-juin"/>
          <s v="13-juin"/>
          <s v="14-juin"/>
          <s v="15-juin"/>
          <s v="16-juin"/>
          <s v="17-juin"/>
          <s v="18-juin"/>
          <s v="19-juin"/>
          <s v="20-juin"/>
          <s v="21-juin"/>
          <s v="22-juin"/>
          <s v="23-juin"/>
          <s v="24-juin"/>
          <s v="25-juin"/>
          <s v="26-juin"/>
          <s v="27-juin"/>
          <s v="28-juin"/>
          <s v="29-juin"/>
          <s v="30-juin"/>
          <s v="01-juil"/>
          <s v="02-juil"/>
          <s v="03-juil"/>
          <s v="04-juil"/>
          <s v="05-juil"/>
          <s v="06-juil"/>
          <s v="07-juil"/>
          <s v="08-juil"/>
          <s v="09-juil"/>
          <s v="10-juil"/>
          <s v="11-juil"/>
          <s v="12-juil"/>
          <s v="13-juil"/>
          <s v="14-juil"/>
          <s v="15-juil"/>
          <s v="16-juil"/>
          <s v="17-juil"/>
          <s v="18-juil"/>
          <s v="19-juil"/>
          <s v="20-juil"/>
          <s v="21-juil"/>
          <s v="22-juil"/>
          <s v="23-juil"/>
          <s v="24-juil"/>
          <s v="25-juil"/>
          <s v="26-juil"/>
          <s v="27-juil"/>
          <s v="28-juil"/>
          <s v="29-juil"/>
          <s v="30-juil"/>
          <s v="31-juil"/>
          <s v="01-août"/>
          <s v="02-août"/>
          <s v="03-août"/>
          <s v="04-août"/>
          <s v="05-août"/>
          <s v="06-août"/>
          <s v="07-août"/>
          <s v="08-août"/>
          <s v="09-août"/>
          <s v="10-août"/>
          <s v="11-août"/>
          <s v="12-août"/>
          <s v="13-août"/>
          <s v="14-août"/>
          <s v="15-août"/>
          <s v="16-août"/>
          <s v="17-août"/>
          <s v="18-août"/>
          <s v="19-août"/>
          <s v="20-août"/>
          <s v="21-août"/>
          <s v="22-août"/>
          <s v="23-août"/>
          <s v="24-août"/>
          <s v="25-août"/>
          <s v="26-août"/>
          <s v="27-août"/>
          <s v="28-août"/>
          <s v="29-août"/>
          <s v="30-août"/>
          <s v="31-août"/>
          <s v="01-sept"/>
          <s v="02-sept"/>
          <s v="03-sept"/>
          <s v="04-sept"/>
          <s v="05-sept"/>
          <s v="06-sept"/>
          <s v="07-sept"/>
          <s v="08-sept"/>
          <s v="09-sept"/>
          <s v="10-sept"/>
          <s v="11-sept"/>
          <s v="12-sept"/>
          <s v="13-sept"/>
          <s v="14-sept"/>
          <s v="15-sept"/>
          <s v="16-sept"/>
          <s v="17-sept"/>
          <s v="18-sept"/>
          <s v="19-sept"/>
          <s v="20-sept"/>
          <s v="21-sept"/>
          <s v="22-sept"/>
          <s v="23-sept"/>
          <s v="24-sept"/>
          <s v="25-sept"/>
          <s v="26-sept"/>
          <s v="27-sept"/>
          <s v="28-sept"/>
          <s v="29-sept"/>
          <s v="30-sept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éc"/>
          <s v="02-déc"/>
          <s v="03-déc"/>
          <s v="04-déc"/>
          <s v="05-déc"/>
          <s v="06-déc"/>
          <s v="07-déc"/>
          <s v="08-déc"/>
          <s v="09-déc"/>
          <s v="10-déc"/>
          <s v="11-déc"/>
          <s v="12-déc"/>
          <s v="13-déc"/>
          <s v="14-déc"/>
          <s v="15-déc"/>
          <s v="16-déc"/>
          <s v="17-déc"/>
          <s v="18-déc"/>
          <s v="19-déc"/>
          <s v="20-déc"/>
          <s v="21-déc"/>
          <s v="22-déc"/>
          <s v="23-déc"/>
          <s v="24-déc"/>
          <s v="25-déc"/>
          <s v="26-déc"/>
          <s v="27-déc"/>
          <s v="28-déc"/>
          <s v="29-déc"/>
          <s v="30-déc"/>
          <s v="31-déc"/>
          <s v="&gt;20/07/2021"/>
        </groupItems>
      </fieldGroup>
    </cacheField>
    <cacheField name="Base CA AXA classe C" numFmtId="0">
      <sharedItems containsString="0" containsBlank="1" containsNumber="1" containsInteger="1" minValue="280" maxValue="280"/>
    </cacheField>
    <cacheField name="Base CA AXA classe A" numFmtId="0">
      <sharedItems containsString="0" containsBlank="1" containsNumber="1" containsInteger="1" minValue="340" maxValue="340"/>
    </cacheField>
    <cacheField name="Base CA Allianz_x000a_90%" numFmtId="0">
      <sharedItems containsString="0" containsBlank="1" containsNumber="1" minValue="169.17" maxValue="802.5"/>
    </cacheField>
    <cacheField name="Base CA Allianz_x000a_100%" numFmtId="0">
      <sharedItems containsString="0" containsBlank="1" containsNumber="1" minValue="169.17" maxValue="802.5"/>
    </cacheField>
    <cacheField name="Base  CA autres compagnies" numFmtId="4">
      <sharedItems containsString="0" containsBlank="1" containsNumber="1" minValue="-845.81" maxValue="3772.29"/>
    </cacheField>
    <cacheField name="Base CA_x000a_pénalités déduites" numFmtId="4">
      <sharedItems containsSemiMixedTypes="0" containsString="0" containsNumber="1" minValue="-845.81" maxValue="3772.29"/>
    </cacheField>
    <cacheField name="Sous_x000a_traitance" numFmtId="0">
      <sharedItems containsNonDate="0" containsString="0" containsBlank="1"/>
    </cacheField>
    <cacheField name="Frais" numFmtId="0">
      <sharedItems containsNonDate="0" containsString="0" containsBlank="1"/>
    </cacheField>
    <cacheField name="Autres" numFmtId="0">
      <sharedItems containsString="0" containsBlank="1" containsNumber="1" minValue="2622.36" maxValue="2622.36"/>
    </cacheField>
    <cacheField name="Total CA" numFmtId="4">
      <sharedItems containsSemiMixedTypes="0" containsString="0" containsNumber="1" minValue="-845.81" maxValue="6394.65"/>
    </cacheField>
    <cacheField name="Mois facture" numFmtId="0">
      <sharedItems/>
    </cacheField>
    <cacheField name="Mois" numFmtId="0" databaseField="0">
      <fieldGroup base="8">
        <rangePr groupBy="months" startDate="2021-01-04T00:00:00" endDate="2021-07-20T00:00:00"/>
        <groupItems count="14">
          <s v="&lt;04/01/2021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20/07/20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6">
  <r>
    <s v="MHV"/>
    <s v="Houver Matthieu"/>
    <s v="Méditerranée"/>
    <s v="Marseille"/>
    <s v="Marseille"/>
    <n v="2020221229"/>
    <n v="2021002829"/>
    <s v="Xl Catlin"/>
    <s v="Xlinsuranc"/>
    <x v="0"/>
    <s v="Responsabilité Civile"/>
    <s v="Onet Services"/>
    <n v="60000"/>
    <n v="60000"/>
    <s v="07"/>
    <d v="2021-04-12T00:00:00"/>
    <m/>
    <m/>
    <m/>
    <m/>
    <n v="729"/>
    <n v="729"/>
    <m/>
    <m/>
    <m/>
    <n v="729"/>
    <x v="0"/>
    <s v="04/2021"/>
  </r>
  <r>
    <s v="MHV"/>
    <s v="Houver Matthieu"/>
    <s v="Rhône-Alpes Auvergne"/>
    <s v="Chalon-Sur-Saone"/>
    <s v="Chalon-Sur-Saone"/>
    <n v="2021098912"/>
    <n v="2021001163"/>
    <s v="Expertise Directe"/>
    <s v="Expdirecte"/>
    <x v="1"/>
    <s v="Marchandises Transportées"/>
    <s v="Transports Lamur"/>
    <n v="20000"/>
    <n v="20000"/>
    <m/>
    <d v="2021-06-14T00:00:00"/>
    <m/>
    <m/>
    <m/>
    <m/>
    <n v="500"/>
    <n v="500"/>
    <m/>
    <m/>
    <m/>
    <n v="500"/>
    <x v="1"/>
    <s v="06/2021"/>
  </r>
  <r>
    <s v="MHV"/>
    <s v="Houver Matthieu"/>
    <s v="Rhône-Alpes Auvergne"/>
    <s v="Clermont Ferrand"/>
    <s v="Chalon-Sur-Saone"/>
    <n v="2021101275"/>
    <n v="2021001605"/>
    <s v="Expertise Directe"/>
    <s v="Expdirecte"/>
    <x v="1"/>
    <s v="Marchandises Transportées"/>
    <s v="Transports Di Egidio"/>
    <n v="8799"/>
    <n v="8799"/>
    <s v="63"/>
    <d v="2021-06-03T00:00:00"/>
    <m/>
    <m/>
    <m/>
    <m/>
    <n v="550"/>
    <n v="550"/>
    <m/>
    <m/>
    <m/>
    <n v="550"/>
    <x v="2"/>
    <s v="06/2021"/>
  </r>
  <r>
    <s v="MHV"/>
    <s v="Houver Matthieu"/>
    <s v="Rhône-Alpes Auvergne"/>
    <s v="Grenoble"/>
    <s v="Grenoble"/>
    <n v="2020002235"/>
    <n v="2021001129"/>
    <s v="Ciblexperts"/>
    <s v="Ciblexp"/>
    <x v="0"/>
    <s v="Responsabilité Civile"/>
    <s v="Veolia"/>
    <n v="18693.130859375"/>
    <n v="18693.130859375"/>
    <s v="38"/>
    <d v="2021-06-24T00:00:00"/>
    <m/>
    <m/>
    <m/>
    <m/>
    <n v="1008"/>
    <n v="1008"/>
    <m/>
    <m/>
    <m/>
    <n v="1008"/>
    <x v="3"/>
    <s v="06/2021"/>
  </r>
  <r>
    <s v="MHV"/>
    <s v="Houver Matthieu"/>
    <s v="Rhône-Alpes Auvergne"/>
    <s v="Lyon"/>
    <s v="Axa Segments Et Hors Segment"/>
    <n v="2021007980"/>
    <n v="2021001897"/>
    <s v="Axa France Iard"/>
    <s v="Axa"/>
    <x v="0"/>
    <s v="Responsabilité Civile"/>
    <s v="Marion Rivoire"/>
    <n v="4549"/>
    <n v="4500"/>
    <s v="69"/>
    <d v="2021-02-15T00:00:00"/>
    <n v="280"/>
    <n v="340"/>
    <m/>
    <m/>
    <m/>
    <n v="280"/>
    <m/>
    <m/>
    <m/>
    <n v="280"/>
    <x v="4"/>
    <s v="02/2021"/>
  </r>
  <r>
    <s v="MHV"/>
    <s v="Houver Matthieu"/>
    <s v="Rhône-Alpes Auvergne"/>
    <s v="Lyon"/>
    <s v="Axa Segments Et Hors Segment"/>
    <n v="2021027375"/>
    <n v="2021004572"/>
    <s v="Axa France Iard"/>
    <s v="Axa"/>
    <x v="2"/>
    <s v="Choc De Véhicule Terrestre"/>
    <s v="Xavier Mourier"/>
    <n v="5692.39990234375"/>
    <n v="5692.39990234375"/>
    <s v="42"/>
    <d v="2021-04-14T00:00:00"/>
    <n v="280"/>
    <n v="340"/>
    <m/>
    <m/>
    <m/>
    <n v="280"/>
    <m/>
    <m/>
    <m/>
    <n v="280"/>
    <x v="4"/>
    <s v="04/2021"/>
  </r>
  <r>
    <s v="MHV"/>
    <s v="Houver Matthieu"/>
    <s v="Rhône-Alpes Auvergne"/>
    <s v="Lyon"/>
    <s v="Axa Segments Et Hors Segment"/>
    <n v="2021046423"/>
    <n v="2021002625"/>
    <s v="Axa France Iard"/>
    <s v="Axa"/>
    <x v="3"/>
    <s v="Tempête"/>
    <s v="Paridis"/>
    <n v="4364.43994140625"/>
    <n v="4364.43994140625"/>
    <s v="42"/>
    <d v="2021-03-02T00:00:00"/>
    <m/>
    <m/>
    <m/>
    <m/>
    <n v="225"/>
    <n v="225"/>
    <m/>
    <m/>
    <m/>
    <n v="225"/>
    <x v="5"/>
    <s v="03/2021"/>
  </r>
  <r>
    <s v="MHV"/>
    <s v="Houver Matthieu"/>
    <s v="Rhône-Alpes Auvergne"/>
    <s v="Lyon"/>
    <s v="Axa Segments Et Hors Segment"/>
    <n v="2021123526"/>
    <n v="2021008341"/>
    <s v="Axa France Iard"/>
    <s v="Axa"/>
    <x v="4"/>
    <s v="Perte De Marchandises"/>
    <s v="Vins Marcon"/>
    <n v="2077.02001953125"/>
    <n v="2077.02001953125"/>
    <s v="43"/>
    <d v="2021-07-15T00:00:00"/>
    <n v="280"/>
    <n v="340"/>
    <m/>
    <m/>
    <m/>
    <n v="280"/>
    <m/>
    <m/>
    <m/>
    <n v="280"/>
    <x v="4"/>
    <s v="07/2021"/>
  </r>
  <r>
    <s v="MHV"/>
    <s v="Houver Matthieu"/>
    <s v="Rhône-Alpes Auvergne"/>
    <s v="Lyon"/>
    <s v="Bourg-En-Bresse"/>
    <n v="2021000826"/>
    <n v="2021001499"/>
    <s v="Groupama"/>
    <s v="Groupama"/>
    <x v="0"/>
    <s v="Rc Professionnelle"/>
    <s v="Sarl Ponsard Jean"/>
    <n v="19546.4609375"/>
    <n v="19600"/>
    <s v="01"/>
    <d v="2021-02-05T00:00:00"/>
    <m/>
    <m/>
    <m/>
    <m/>
    <n v="510"/>
    <n v="510"/>
    <m/>
    <m/>
    <m/>
    <n v="510"/>
    <x v="6"/>
    <s v="02/2021"/>
  </r>
  <r>
    <s v="MHV"/>
    <s v="Houver Matthieu"/>
    <s v="Rhône-Alpes Auvergne"/>
    <s v="Lyon"/>
    <s v="Bourg-En-Bresse"/>
    <n v="2021069792"/>
    <n v="2021003313"/>
    <s v="Groupama"/>
    <s v="Groupama"/>
    <x v="0"/>
    <s v="Rc Professionnelle"/>
    <s v="Djp Projection"/>
    <n v="0"/>
    <n v="4000"/>
    <s v="01"/>
    <d v="2021-03-16T00:00:00"/>
    <m/>
    <m/>
    <m/>
    <m/>
    <n v="510"/>
    <n v="510"/>
    <m/>
    <m/>
    <m/>
    <n v="510"/>
    <x v="6"/>
    <s v="03/2021"/>
  </r>
  <r>
    <s v="MHV"/>
    <s v="Houver Matthieu"/>
    <s v="Rhône-Alpes Auvergne"/>
    <s v="Lyon"/>
    <s v="Cgn"/>
    <n v="2020364697"/>
    <n v="2021000340"/>
    <s v="Aviva"/>
    <s v="Abeille"/>
    <x v="0"/>
    <s v="Rc Auto"/>
    <s v="Sas Est Volailles"/>
    <n v="3750"/>
    <n v="3750"/>
    <s v="69"/>
    <d v="2021-01-12T00:00:00"/>
    <m/>
    <m/>
    <m/>
    <m/>
    <n v="375"/>
    <n v="375"/>
    <m/>
    <m/>
    <m/>
    <n v="375"/>
    <x v="7"/>
    <s v="01/2021"/>
  </r>
  <r>
    <s v="MHV"/>
    <s v="Houver Matthieu"/>
    <s v="Rhône-Alpes Auvergne"/>
    <s v="Lyon"/>
    <s v="Cgn"/>
    <n v="2020366591"/>
    <n v="2021000320"/>
    <s v="Axa France Iard"/>
    <s v="Axa"/>
    <x v="0"/>
    <s v="Rc Auto"/>
    <s v="Ms Colis'Express"/>
    <n v="2729"/>
    <n v="2729"/>
    <s v="69"/>
    <d v="2021-01-11T00:00:00"/>
    <n v="280"/>
    <n v="340"/>
    <m/>
    <m/>
    <m/>
    <n v="280"/>
    <m/>
    <m/>
    <m/>
    <n v="280"/>
    <x v="4"/>
    <s v="01/2021"/>
  </r>
  <r>
    <s v="MHV"/>
    <s v="Houver Matthieu"/>
    <s v="Rhône-Alpes Auvergne"/>
    <s v="Lyon"/>
    <s v="Cgn"/>
    <n v="2020380508"/>
    <n v="2021001004"/>
    <s v="Aviva"/>
    <s v="Abeille"/>
    <x v="0"/>
    <s v="Rc Auto"/>
    <s v="Carrelage Menuiserie Du Haut Vivarais"/>
    <n v="1454.75"/>
    <n v="2000"/>
    <s v="07"/>
    <d v="2021-01-26T00:00:00"/>
    <m/>
    <m/>
    <m/>
    <m/>
    <n v="166.67"/>
    <n v="166.67"/>
    <m/>
    <m/>
    <m/>
    <n v="166.67"/>
    <x v="8"/>
    <s v="01/2021"/>
  </r>
  <r>
    <s v="MHV"/>
    <s v="Houver Matthieu"/>
    <s v="Rhône-Alpes Auvergne"/>
    <s v="Lyon"/>
    <s v="Cgn"/>
    <n v="2021046856"/>
    <n v="2021002634"/>
    <s v="Axa France Iard"/>
    <s v="Axa"/>
    <x v="0"/>
    <s v="Rc Professionnelle"/>
    <s v="Sas Camev - Chieze"/>
    <n v="6712"/>
    <n v="6712"/>
    <s v="42"/>
    <d v="2021-03-02T00:00:00"/>
    <n v="280"/>
    <n v="340"/>
    <m/>
    <m/>
    <m/>
    <n v="280"/>
    <m/>
    <m/>
    <m/>
    <n v="280"/>
    <x v="4"/>
    <s v="03/2021"/>
  </r>
  <r>
    <s v="MHV"/>
    <s v="Houver Matthieu"/>
    <s v="Rhône-Alpes Auvergne"/>
    <s v="Lyon"/>
    <s v="Chalon-Sur-Saone"/>
    <n v="2021018464"/>
    <n v="2021001463"/>
    <s v="Expertise Directe"/>
    <s v="Expdirecte"/>
    <x v="1"/>
    <s v="Marchandises Transportées"/>
    <s v="Transports Megret"/>
    <n v="2924.159912109375"/>
    <n v="3000"/>
    <s v="42"/>
    <d v="2021-02-04T00:00:00"/>
    <m/>
    <m/>
    <m/>
    <m/>
    <n v="750"/>
    <n v="750"/>
    <m/>
    <m/>
    <m/>
    <n v="750"/>
    <x v="9"/>
    <s v="02/2021"/>
  </r>
  <r>
    <s v="MHV"/>
    <s v="Houver Matthieu"/>
    <s v="Rhône-Alpes Auvergne"/>
    <s v="Lyon"/>
    <s v="Chalon-Sur-Saone"/>
    <n v="2021021631"/>
    <n v="2021002009"/>
    <s v="Mma"/>
    <s v="Mma"/>
    <x v="1"/>
    <s v="Marchandises Transportées"/>
    <s v="Corsi Fit"/>
    <n v="16500"/>
    <n v="16500"/>
    <s v="69"/>
    <d v="2021-02-17T00:00:00"/>
    <m/>
    <m/>
    <m/>
    <m/>
    <n v="785"/>
    <n v="785"/>
    <m/>
    <m/>
    <m/>
    <n v="785"/>
    <x v="10"/>
    <s v="02/2021"/>
  </r>
  <r>
    <s v="MHV"/>
    <s v="Houver Matthieu"/>
    <s v="Rhône-Alpes Auvergne"/>
    <s v="Lyon"/>
    <s v="Chalon-Sur-Saone"/>
    <n v="2021023681"/>
    <n v="2021002010"/>
    <s v="Expertise Directe"/>
    <s v="Expdirecte"/>
    <x v="1"/>
    <s v="Marchandises Transportées"/>
    <s v="Ets Georges Clavel"/>
    <n v="5256.72021484375"/>
    <n v="5256.72021484375"/>
    <s v="69"/>
    <d v="2021-02-17T00:00:00"/>
    <m/>
    <m/>
    <m/>
    <m/>
    <n v="785"/>
    <n v="785"/>
    <m/>
    <m/>
    <m/>
    <n v="785"/>
    <x v="10"/>
    <s v="02/2021"/>
  </r>
  <r>
    <s v="MHV"/>
    <s v="Houver Matthieu"/>
    <s v="Rhône-Alpes Auvergne"/>
    <s v="Lyon"/>
    <s v="Chalon-Sur-Saone"/>
    <n v="2021034271"/>
    <n v="2021002807"/>
    <s v="Axa France Iard"/>
    <s v="Axa"/>
    <x v="1"/>
    <s v="Marchandises Transportées"/>
    <s v="Societe Jarco"/>
    <n v="5718.5"/>
    <n v="5718.5"/>
    <s v="26"/>
    <d v="2021-03-05T00:00:00"/>
    <m/>
    <m/>
    <m/>
    <m/>
    <n v="745"/>
    <n v="745"/>
    <m/>
    <m/>
    <m/>
    <n v="745"/>
    <x v="11"/>
    <s v="03/2021"/>
  </r>
  <r>
    <s v="MHV"/>
    <s v="Houver Matthieu"/>
    <s v="Rhône-Alpes Auvergne"/>
    <s v="Lyon"/>
    <s v="Chalon-Sur-Saone"/>
    <n v="2021096096"/>
    <n v="2021004288"/>
    <s v="Expertise Directe"/>
    <s v="Expdirecte"/>
    <x v="1"/>
    <s v="Marchandises Transportées"/>
    <s v="Felix Transports"/>
    <n v="4500"/>
    <n v="4500"/>
    <s v="69"/>
    <d v="2021-04-07T00:00:00"/>
    <m/>
    <m/>
    <m/>
    <m/>
    <n v="745"/>
    <n v="745"/>
    <m/>
    <m/>
    <m/>
    <n v="745"/>
    <x v="11"/>
    <s v="04/2021"/>
  </r>
  <r>
    <s v="MHV"/>
    <s v="Houver Matthieu"/>
    <s v="Rhône-Alpes Auvergne"/>
    <s v="Lyon"/>
    <s v="Chalon-Sur-Saone"/>
    <n v="2021098307"/>
    <n v="2021004896"/>
    <s v="Axa France Iard"/>
    <s v="Axa"/>
    <x v="1"/>
    <s v="Maritime Et Transport"/>
    <s v="Transorts Barde"/>
    <n v="5000"/>
    <n v="5000"/>
    <s v="38"/>
    <d v="2021-04-22T00:00:00"/>
    <m/>
    <m/>
    <m/>
    <m/>
    <n v="745"/>
    <n v="745"/>
    <m/>
    <m/>
    <m/>
    <n v="745"/>
    <x v="11"/>
    <s v="04/2021"/>
  </r>
  <r>
    <s v="MHV"/>
    <s v="Houver Matthieu"/>
    <s v="Rhône-Alpes Auvergne"/>
    <s v="Lyon"/>
    <s v="Grenoble"/>
    <n v="2021019754"/>
    <n v="2021001919"/>
    <s v="Macif"/>
    <s v="Macif"/>
    <x v="0"/>
    <s v="Rc Auto"/>
    <s v="Christian Latour"/>
    <n v="5472.06982421875"/>
    <n v="5472.06982421875"/>
    <s v="38"/>
    <d v="2021-02-15T00:00:00"/>
    <m/>
    <m/>
    <m/>
    <m/>
    <n v="312.5"/>
    <n v="312.5"/>
    <m/>
    <m/>
    <m/>
    <n v="312.5"/>
    <x v="12"/>
    <s v="02/2021"/>
  </r>
  <r>
    <s v="MHV"/>
    <s v="Houver Matthieu"/>
    <s v="Rhône-Alpes Auvergne"/>
    <s v="Lyon"/>
    <s v="La Rochelle"/>
    <n v="2021200223"/>
    <n v="2021008065"/>
    <s v="Qbe"/>
    <s v="Qbe"/>
    <x v="0"/>
    <s v="Rc Professionnelle"/>
    <s v="Adama"/>
    <m/>
    <n v="9.9999997764825821E-3"/>
    <m/>
    <d v="2021-07-08T00:00:00"/>
    <m/>
    <m/>
    <m/>
    <m/>
    <n v="3772.29"/>
    <n v="3772.29"/>
    <m/>
    <m/>
    <n v="2622.36"/>
    <n v="6394.65"/>
    <x v="13"/>
    <s v="07/2021"/>
  </r>
  <r>
    <s v="MHV"/>
    <s v="Houver Matthieu"/>
    <s v="Rhône-Alpes Auvergne"/>
    <s v="Lyon"/>
    <s v="Lons Le Saunier"/>
    <n v="2021020999"/>
    <n v="2021001924"/>
    <s v="Pacifica"/>
    <s v="Pacifica"/>
    <x v="0"/>
    <s v="Responsabilité Civile"/>
    <s v="Nathalie Jarsaillon"/>
    <n v="2020"/>
    <n v="2020"/>
    <s v="71"/>
    <d v="2021-02-15T00:00:00"/>
    <m/>
    <m/>
    <m/>
    <m/>
    <n v="200"/>
    <n v="200"/>
    <m/>
    <m/>
    <m/>
    <n v="200"/>
    <x v="14"/>
    <s v="02/2021"/>
  </r>
  <r>
    <s v="MHV"/>
    <s v="Houver Matthieu"/>
    <s v="Rhône-Alpes Auvergne"/>
    <s v="Lyon"/>
    <s v="Lyon"/>
    <n v="2020044982"/>
    <n v="2021002278"/>
    <s v="Swiss Life"/>
    <s v="Stesuisac"/>
    <x v="0"/>
    <s v="Responsabilité Civile"/>
    <s v="Ginet"/>
    <n v="1579.4000244140625"/>
    <n v="1579.4000244140625"/>
    <s v="69"/>
    <d v="2021-02-23T00:00:00"/>
    <m/>
    <m/>
    <m/>
    <m/>
    <n v="217"/>
    <n v="217"/>
    <m/>
    <m/>
    <m/>
    <n v="217"/>
    <x v="15"/>
    <s v="02/2021"/>
  </r>
  <r>
    <s v="MHV"/>
    <s v="Houver Matthieu"/>
    <s v="Rhône-Alpes Auvergne"/>
    <s v="Lyon"/>
    <s v="Lyon"/>
    <n v="2020147843"/>
    <n v="2021001565"/>
    <s v="Axeria Iard"/>
    <s v="Rhodiaass"/>
    <x v="0"/>
    <s v="Rc Professionnelle"/>
    <s v="Girardon Materiaux"/>
    <n v="26455"/>
    <n v="30000"/>
    <s v="38"/>
    <d v="2021-02-08T00:00:00"/>
    <m/>
    <m/>
    <m/>
    <m/>
    <n v="1320"/>
    <n v="1320"/>
    <m/>
    <m/>
    <m/>
    <n v="1320"/>
    <x v="16"/>
    <s v="02/2021"/>
  </r>
  <r>
    <s v="MHV"/>
    <s v="Houver Matthieu"/>
    <s v="Rhône-Alpes Auvergne"/>
    <s v="Lyon"/>
    <s v="Lyon"/>
    <n v="2020186615"/>
    <n v="2021003866"/>
    <s v="Expertise Directe"/>
    <s v="Expdirecte"/>
    <x v="1"/>
    <s v="Marchandises Transportées"/>
    <s v="Stef Transport Macon"/>
    <n v="15000"/>
    <n v="15000"/>
    <s v="01"/>
    <d v="2021-03-26T00:00:00"/>
    <m/>
    <m/>
    <m/>
    <m/>
    <n v="830"/>
    <n v="830"/>
    <m/>
    <m/>
    <m/>
    <n v="830"/>
    <x v="17"/>
    <s v="03/2021"/>
  </r>
  <r>
    <s v="MHV"/>
    <s v="Houver Matthieu"/>
    <s v="Rhône-Alpes Auvergne"/>
    <s v="Lyon"/>
    <s v="Lyon"/>
    <n v="2020195721"/>
    <n v="2021001607"/>
    <s v="Macif"/>
    <s v="Macif"/>
    <x v="0"/>
    <s v="Rc Auto"/>
    <s v="Catherine De Dieuleveult"/>
    <n v="4778.6201171875"/>
    <n v="4778.6201171875"/>
    <s v="69"/>
    <d v="2021-02-09T00:00:00"/>
    <m/>
    <m/>
    <m/>
    <m/>
    <n v="312.5"/>
    <n v="312.5"/>
    <m/>
    <m/>
    <m/>
    <n v="312.5"/>
    <x v="12"/>
    <s v="02/2021"/>
  </r>
  <r>
    <s v="MHV"/>
    <s v="Houver Matthieu"/>
    <s v="Rhône-Alpes Auvergne"/>
    <s v="Lyon"/>
    <s v="Lyon"/>
    <n v="2020221202"/>
    <n v="2021005056"/>
    <s v="Allianz"/>
    <s v="Agf"/>
    <x v="0"/>
    <s v="Rc Professionnelle"/>
    <s v="Transports Servanin"/>
    <n v="5473"/>
    <n v="5473"/>
    <s v="69"/>
    <d v="2021-04-27T00:00:00"/>
    <m/>
    <m/>
    <n v="423.33"/>
    <n v="423.33"/>
    <m/>
    <n v="423.33"/>
    <m/>
    <m/>
    <m/>
    <n v="423.33"/>
    <x v="18"/>
    <s v="04/2021"/>
  </r>
  <r>
    <s v="MHV"/>
    <s v="Houver Matthieu"/>
    <s v="Rhône-Alpes Auvergne"/>
    <s v="Lyon"/>
    <s v="Lyon"/>
    <n v="2020232044"/>
    <n v="2021005692"/>
    <s v="Swiss Life"/>
    <s v="Stesuisac"/>
    <x v="0"/>
    <s v="Rc Professionnelle"/>
    <s v="Holding Cot Expansion Xxl Maison Calamob"/>
    <n v="4972"/>
    <n v="4972"/>
    <s v="69"/>
    <d v="2021-05-12T00:00:00"/>
    <m/>
    <m/>
    <m/>
    <m/>
    <n v="333"/>
    <n v="333"/>
    <m/>
    <m/>
    <m/>
    <n v="333"/>
    <x v="19"/>
    <s v="05/2021"/>
  </r>
  <r>
    <s v="MHV"/>
    <s v="Houver Matthieu"/>
    <s v="Rhône-Alpes Auvergne"/>
    <s v="Lyon"/>
    <s v="Lyon"/>
    <n v="2020277127"/>
    <n v="2021003079"/>
    <s v="Groupama"/>
    <s v="Groupama"/>
    <x v="0"/>
    <s v="Rc Auto"/>
    <s v="Dupessey"/>
    <n v="12548"/>
    <n v="12548"/>
    <s v="38"/>
    <d v="2021-03-11T00:00:00"/>
    <m/>
    <m/>
    <m/>
    <m/>
    <n v="510"/>
    <n v="510"/>
    <m/>
    <m/>
    <m/>
    <n v="510"/>
    <x v="6"/>
    <s v="03/2021"/>
  </r>
  <r>
    <s v="MHV"/>
    <s v="Houver Matthieu"/>
    <s v="Rhône-Alpes Auvergne"/>
    <s v="Lyon"/>
    <s v="Lyon"/>
    <n v="2020279840"/>
    <n v="2021003154"/>
    <s v="Expertise Directe"/>
    <s v="Expdirecte"/>
    <x v="1"/>
    <s v="Marchandises Transportées"/>
    <s v="Transports Capelle"/>
    <n v="180000"/>
    <n v="180000"/>
    <s v="69"/>
    <d v="2021-03-12T00:00:00"/>
    <m/>
    <m/>
    <m/>
    <m/>
    <n v="1800"/>
    <n v="1800"/>
    <m/>
    <m/>
    <m/>
    <n v="1800"/>
    <x v="20"/>
    <s v="03/2021"/>
  </r>
  <r>
    <s v="MHV"/>
    <s v="Houver Matthieu"/>
    <s v="Rhône-Alpes Auvergne"/>
    <s v="Lyon"/>
    <s v="Lyon"/>
    <n v="2020283435"/>
    <n v="2021002632"/>
    <s v="Groupama"/>
    <s v="Groupama"/>
    <x v="0"/>
    <s v="Responsabilité Civile"/>
    <s v="Bouvier Freres Maconnerie"/>
    <n v="6160"/>
    <n v="6160"/>
    <s v="74"/>
    <d v="2021-03-02T00:00:00"/>
    <m/>
    <m/>
    <m/>
    <m/>
    <n v="510"/>
    <n v="510"/>
    <m/>
    <m/>
    <m/>
    <n v="510"/>
    <x v="6"/>
    <s v="03/2021"/>
  </r>
  <r>
    <s v="MHV"/>
    <s v="Houver Matthieu"/>
    <s v="Rhône-Alpes Auvergne"/>
    <s v="Lyon"/>
    <s v="Lyon"/>
    <n v="2020308195"/>
    <n v="2021003500"/>
    <s v="Groupama"/>
    <s v="Groupama"/>
    <x v="5"/>
    <s v="Protection Juridique"/>
    <s v="Sarl Manon Et Fils"/>
    <n v="4509.77978515625"/>
    <n v="4600"/>
    <s v="38"/>
    <d v="2021-03-19T00:00:00"/>
    <m/>
    <m/>
    <m/>
    <m/>
    <n v="650"/>
    <n v="650"/>
    <m/>
    <m/>
    <m/>
    <n v="650"/>
    <x v="21"/>
    <s v="03/2021"/>
  </r>
  <r>
    <s v="MHV"/>
    <s v="Houver Matthieu"/>
    <s v="Rhône-Alpes Auvergne"/>
    <s v="Lyon"/>
    <s v="Lyon"/>
    <n v="2020316171"/>
    <n v="2021000357"/>
    <s v="Groupama"/>
    <s v="Groupama"/>
    <x v="5"/>
    <s v="Protection Juridique"/>
    <s v="Desguillaume Pascal"/>
    <n v="2562.340087890625"/>
    <n v="2562.340087890625"/>
    <s v="38"/>
    <d v="2021-01-12T00:00:00"/>
    <m/>
    <m/>
    <m/>
    <m/>
    <n v="400"/>
    <n v="400"/>
    <m/>
    <m/>
    <m/>
    <n v="400"/>
    <x v="22"/>
    <s v="01/2021"/>
  </r>
  <r>
    <s v="MHV"/>
    <s v="Houver Matthieu"/>
    <s v="Rhône-Alpes Auvergne"/>
    <s v="Lyon"/>
    <s v="Lyon"/>
    <n v="2020341584"/>
    <n v="2021006380"/>
    <s v="Mma"/>
    <s v="Mma"/>
    <x v="1"/>
    <s v="Maritime Et Transport"/>
    <s v="Zam'Services - Jacky Perrenot"/>
    <n v="23187.359375"/>
    <n v="23187.359375"/>
    <s v="01"/>
    <d v="2021-06-02T00:00:00"/>
    <m/>
    <m/>
    <m/>
    <m/>
    <n v="250"/>
    <n v="250"/>
    <m/>
    <m/>
    <m/>
    <n v="250"/>
    <x v="23"/>
    <s v="06/2021"/>
  </r>
  <r>
    <s v="MHV"/>
    <s v="Houver Matthieu"/>
    <s v="Rhône-Alpes Auvergne"/>
    <s v="Lyon"/>
    <s v="Lyon"/>
    <n v="2020343723"/>
    <n v="2021000412"/>
    <s v="Mma Iard Sa"/>
    <s v="Winterthur"/>
    <x v="0"/>
    <s v="Responsabilité Civile"/>
    <s v="Gsf"/>
    <n v="4629.259765625"/>
    <n v="4629.259765625"/>
    <s v="69"/>
    <d v="2021-01-13T00:00:00"/>
    <m/>
    <m/>
    <m/>
    <m/>
    <n v="45"/>
    <n v="45"/>
    <m/>
    <m/>
    <m/>
    <n v="45"/>
    <x v="24"/>
    <s v="01/2021"/>
  </r>
  <r>
    <s v="MHV"/>
    <s v="Houver Matthieu"/>
    <s v="Rhône-Alpes Auvergne"/>
    <s v="Lyon"/>
    <s v="Lyon"/>
    <n v="2020347214"/>
    <n v="2021002097"/>
    <s v="Expertise Directe"/>
    <s v="Expdirecte"/>
    <x v="1"/>
    <s v="Marchandises Transportées"/>
    <s v="Transports Du Vivarais"/>
    <n v="20000"/>
    <n v="20000"/>
    <s v="26"/>
    <d v="2021-02-18T00:00:00"/>
    <m/>
    <m/>
    <m/>
    <m/>
    <n v="830"/>
    <n v="830"/>
    <m/>
    <m/>
    <m/>
    <n v="830"/>
    <x v="17"/>
    <s v="02/2021"/>
  </r>
  <r>
    <s v="MHV"/>
    <s v="Houver Matthieu"/>
    <s v="Rhône-Alpes Auvergne"/>
    <s v="Lyon"/>
    <s v="Lyon"/>
    <n v="2020349514"/>
    <n v="2021002573"/>
    <s v="Groupama"/>
    <s v="Groupama"/>
    <x v="0"/>
    <s v="Rc Auto"/>
    <s v="Dijon Cereales"/>
    <n v="4638"/>
    <n v="4638"/>
    <s v="69"/>
    <d v="2021-03-01T00:00:00"/>
    <m/>
    <m/>
    <m/>
    <m/>
    <n v="510"/>
    <n v="510"/>
    <m/>
    <m/>
    <m/>
    <n v="510"/>
    <x v="6"/>
    <s v="03/2021"/>
  </r>
  <r>
    <s v="MHV"/>
    <s v="Houver Matthieu"/>
    <s v="Rhône-Alpes Auvergne"/>
    <s v="Lyon"/>
    <s v="Lyon"/>
    <n v="2020361044"/>
    <n v="2021000351"/>
    <s v="Mma"/>
    <s v="Mma"/>
    <x v="0"/>
    <s v="Rc Professionnelle"/>
    <s v="Gaec Du Pirou"/>
    <n v="6968"/>
    <n v="6968"/>
    <s v="43"/>
    <d v="2021-01-12T00:00:00"/>
    <m/>
    <m/>
    <m/>
    <m/>
    <n v="777"/>
    <n v="777"/>
    <m/>
    <m/>
    <m/>
    <n v="777"/>
    <x v="25"/>
    <s v="01/2021"/>
  </r>
  <r>
    <s v="MHV"/>
    <s v="Houver Matthieu"/>
    <s v="Rhône-Alpes Auvergne"/>
    <s v="Lyon"/>
    <s v="Lyon"/>
    <n v="2020362956"/>
    <n v="2021000187"/>
    <s v="Expertise Directe"/>
    <s v="Expdirecte"/>
    <x v="1"/>
    <s v="Marchandises Transportées"/>
    <s v="Moving Lag (Demenager Facile)"/>
    <n v="438.89999389648438"/>
    <n v="438.89999389648438"/>
    <s v="26"/>
    <d v="2021-01-07T00:00:00"/>
    <m/>
    <m/>
    <m/>
    <m/>
    <n v="500"/>
    <n v="500"/>
    <m/>
    <m/>
    <m/>
    <n v="500"/>
    <x v="1"/>
    <s v="01/2021"/>
  </r>
  <r>
    <s v="MHV"/>
    <s v="Houver Matthieu"/>
    <s v="Rhône-Alpes Auvergne"/>
    <s v="Lyon"/>
    <s v="Lyon"/>
    <n v="2020368431"/>
    <n v="2021001302"/>
    <s v="Mma"/>
    <s v="Mma"/>
    <x v="1"/>
    <s v="Marchandises Transportées"/>
    <s v="Cee Center"/>
    <n v="5387"/>
    <n v="5387"/>
    <s v="71"/>
    <d v="2021-02-02T00:00:00"/>
    <m/>
    <m/>
    <m/>
    <m/>
    <n v="280"/>
    <n v="280"/>
    <m/>
    <m/>
    <m/>
    <n v="280"/>
    <x v="26"/>
    <s v="02/2021"/>
  </r>
  <r>
    <s v="MHV"/>
    <s v="Houver Matthieu"/>
    <s v="Rhône-Alpes Auvergne"/>
    <s v="Lyon"/>
    <s v="Lyon"/>
    <n v="2020369335"/>
    <n v="2021000927"/>
    <s v="Mma"/>
    <s v="Mma"/>
    <x v="0"/>
    <s v="Rc Auto"/>
    <s v="Spie"/>
    <n v="6982.0400390625"/>
    <n v="7000"/>
    <s v="69"/>
    <d v="2021-01-25T00:00:00"/>
    <m/>
    <m/>
    <m/>
    <m/>
    <n v="420"/>
    <n v="420"/>
    <m/>
    <m/>
    <m/>
    <n v="420"/>
    <x v="27"/>
    <s v="01/2021"/>
  </r>
  <r>
    <s v="MHV"/>
    <s v="Houver Matthieu"/>
    <s v="Rhône-Alpes Auvergne"/>
    <s v="Lyon"/>
    <s v="Lyon"/>
    <n v="2020373236"/>
    <n v="2021002277"/>
    <s v="Groupama"/>
    <s v="Groupama"/>
    <x v="0"/>
    <s v="Rc Professionnelle"/>
    <s v="Jeb Agencement"/>
    <n v="0"/>
    <n v="0"/>
    <s v="69"/>
    <d v="2021-02-23T00:00:00"/>
    <m/>
    <m/>
    <m/>
    <m/>
    <n v="510"/>
    <n v="510"/>
    <m/>
    <m/>
    <m/>
    <n v="510"/>
    <x v="6"/>
    <s v="02/2021"/>
  </r>
  <r>
    <s v="MHV"/>
    <s v="Houver Matthieu"/>
    <s v="Rhône-Alpes Auvergne"/>
    <s v="Lyon"/>
    <s v="Lyon"/>
    <n v="2020379180"/>
    <n v="2021000928"/>
    <s v="Groupama"/>
    <s v="Groupama"/>
    <x v="0"/>
    <s v="Rc Auto"/>
    <s v="La Mulatiere"/>
    <n v="2697.699951171875"/>
    <n v="2800"/>
    <s v="69"/>
    <d v="2021-01-25T00:00:00"/>
    <m/>
    <m/>
    <m/>
    <m/>
    <n v="510"/>
    <n v="510"/>
    <m/>
    <m/>
    <m/>
    <n v="510"/>
    <x v="6"/>
    <s v="01/2021"/>
  </r>
  <r>
    <s v="MHV"/>
    <s v="Houver Matthieu"/>
    <s v="Rhône-Alpes Auvergne"/>
    <s v="Lyon"/>
    <s v="Lyon"/>
    <n v="2020379893"/>
    <n v="2021003093"/>
    <s v="Sma Sa"/>
    <s v="Sagena"/>
    <x v="0"/>
    <s v="Rc Auto"/>
    <s v="Eiffage Route"/>
    <n v="10250.900390625"/>
    <n v="10250.900390625"/>
    <s v="69"/>
    <d v="2021-03-11T00:00:00"/>
    <m/>
    <m/>
    <m/>
    <m/>
    <n v="836"/>
    <n v="836"/>
    <m/>
    <m/>
    <m/>
    <n v="836"/>
    <x v="28"/>
    <s v="03/2021"/>
  </r>
  <r>
    <s v="MHV"/>
    <s v="Houver Matthieu"/>
    <s v="Rhône-Alpes Auvergne"/>
    <s v="Lyon"/>
    <s v="Lyon"/>
    <n v="2020383839"/>
    <n v="2021000234"/>
    <s v="Groupama"/>
    <s v="Groupama"/>
    <x v="0"/>
    <s v="Rc Auto"/>
    <s v="Scorex"/>
    <n v="3645.14990234375"/>
    <n v="3645.14990234375"/>
    <s v="38"/>
    <d v="2021-01-08T00:00:00"/>
    <m/>
    <m/>
    <m/>
    <m/>
    <n v="40"/>
    <n v="40"/>
    <m/>
    <m/>
    <m/>
    <n v="40"/>
    <x v="29"/>
    <s v="01/2021"/>
  </r>
  <r>
    <s v="MHV"/>
    <s v="Houver Matthieu"/>
    <s v="Rhône-Alpes Auvergne"/>
    <s v="Lyon"/>
    <s v="Lyon"/>
    <n v="2020384815"/>
    <n v="2021001735"/>
    <s v="Groupama"/>
    <s v="Groupama"/>
    <x v="0"/>
    <s v="Rc Professionnelle"/>
    <s v="Sarl Bci Isolation Romain Buda"/>
    <n v="2658.449951171875"/>
    <n v="2700"/>
    <s v="69"/>
    <d v="2021-02-10T00:00:00"/>
    <m/>
    <m/>
    <m/>
    <m/>
    <n v="510"/>
    <n v="510"/>
    <m/>
    <m/>
    <m/>
    <n v="510"/>
    <x v="6"/>
    <s v="02/2021"/>
  </r>
  <r>
    <s v="MHV"/>
    <s v="Houver Matthieu"/>
    <s v="Rhône-Alpes Auvergne"/>
    <s v="Lyon"/>
    <s v="Lyon"/>
    <n v="2021001269"/>
    <n v="2021002011"/>
    <s v="Expertise Directe"/>
    <s v="Expdirecte"/>
    <x v="1"/>
    <s v="Marchandises Transportées"/>
    <s v="Transports Capelle"/>
    <n v="34000"/>
    <n v="34000"/>
    <s v="01"/>
    <d v="2021-02-17T00:00:00"/>
    <m/>
    <m/>
    <m/>
    <m/>
    <n v="785"/>
    <n v="785"/>
    <m/>
    <m/>
    <m/>
    <n v="785"/>
    <x v="10"/>
    <s v="02/2021"/>
  </r>
  <r>
    <s v="MHV"/>
    <s v="Houver Matthieu"/>
    <s v="Rhône-Alpes Auvergne"/>
    <s v="Lyon"/>
    <s v="Lyon"/>
    <n v="2021003488"/>
    <n v="2021000317"/>
    <s v="Sma Sa"/>
    <s v="Sagena"/>
    <x v="0"/>
    <s v="Rc Auto"/>
    <s v="Capio Cie"/>
    <n v="4493.259765625"/>
    <n v="4493.259765625"/>
    <s v="69"/>
    <d v="2021-01-11T00:00:00"/>
    <m/>
    <m/>
    <m/>
    <m/>
    <n v="60"/>
    <n v="60"/>
    <m/>
    <m/>
    <m/>
    <n v="60"/>
    <x v="30"/>
    <s v="01/2021"/>
  </r>
  <r>
    <s v="MHV"/>
    <s v="Houver Matthieu"/>
    <s v="Rhône-Alpes Auvergne"/>
    <s v="Lyon"/>
    <s v="Lyon"/>
    <n v="2021003520"/>
    <n v="2021000936"/>
    <s v="Groupama"/>
    <s v="Groupama"/>
    <x v="0"/>
    <s v="Rc Auto"/>
    <s v="Tag Logistik"/>
    <n v="1587.2099609375"/>
    <n v="1587.2099609375"/>
    <s v="38"/>
    <d v="2021-01-25T00:00:00"/>
    <m/>
    <m/>
    <m/>
    <m/>
    <n v="510"/>
    <n v="510"/>
    <m/>
    <m/>
    <m/>
    <n v="510"/>
    <x v="6"/>
    <s v="01/2021"/>
  </r>
  <r>
    <s v="MHV"/>
    <s v="Houver Matthieu"/>
    <s v="Rhône-Alpes Auvergne"/>
    <s v="Lyon"/>
    <s v="Lyon"/>
    <n v="2021007095"/>
    <n v="2021002628"/>
    <s v="Groupama"/>
    <s v="Groupama"/>
    <x v="0"/>
    <s v="Rc Auto"/>
    <s v="Mollard Et Thievenaz"/>
    <n v="1439.550048828125"/>
    <n v="1439.550048828125"/>
    <s v="69"/>
    <d v="2021-03-02T00:00:00"/>
    <m/>
    <m/>
    <m/>
    <m/>
    <n v="510"/>
    <n v="510"/>
    <m/>
    <m/>
    <m/>
    <n v="510"/>
    <x v="6"/>
    <s v="03/2021"/>
  </r>
  <r>
    <s v="MHV"/>
    <s v="Houver Matthieu"/>
    <s v="Rhône-Alpes Auvergne"/>
    <s v="Lyon"/>
    <s v="Lyon"/>
    <n v="2021010735"/>
    <n v="2021001535"/>
    <s v="Acm"/>
    <s v="Acm"/>
    <x v="0"/>
    <s v="Rc Auto"/>
    <s v="Dikmen Mustafa"/>
    <n v="10083.1904296875"/>
    <n v="10083.1904296875"/>
    <s v="69"/>
    <d v="2021-02-05T00:00:00"/>
    <m/>
    <m/>
    <m/>
    <m/>
    <n v="604.15"/>
    <n v="604.15"/>
    <m/>
    <m/>
    <m/>
    <n v="604.15"/>
    <x v="31"/>
    <s v="02/2021"/>
  </r>
  <r>
    <s v="MHV"/>
    <s v="Houver Matthieu"/>
    <s v="Rhône-Alpes Auvergne"/>
    <s v="Lyon"/>
    <s v="Lyon"/>
    <n v="2021014563"/>
    <n v="2021002250"/>
    <s v="Mma"/>
    <s v="Mma"/>
    <x v="1"/>
    <s v="Marchandises Transportées"/>
    <s v="Transports Jeanneret"/>
    <n v="2636"/>
    <n v="2636"/>
    <s v="25"/>
    <d v="2021-02-23T00:00:00"/>
    <m/>
    <m/>
    <m/>
    <m/>
    <n v="880"/>
    <n v="880"/>
    <m/>
    <m/>
    <m/>
    <n v="880"/>
    <x v="32"/>
    <s v="02/2021"/>
  </r>
  <r>
    <s v="MHV"/>
    <s v="Houver Matthieu"/>
    <s v="Rhône-Alpes Auvergne"/>
    <s v="Lyon"/>
    <s v="Lyon"/>
    <n v="2021015386"/>
    <n v="2021002309"/>
    <s v="Mma"/>
    <s v="Mma"/>
    <x v="0"/>
    <s v="Rc Professionnelle"/>
    <s v="Martinez Communication Visuelle"/>
    <n v="2932.2900390625"/>
    <n v="2932.2900390625"/>
    <s v="69"/>
    <d v="2021-02-24T00:00:00"/>
    <m/>
    <m/>
    <m/>
    <m/>
    <n v="333"/>
    <n v="333"/>
    <m/>
    <m/>
    <m/>
    <n v="333"/>
    <x v="19"/>
    <s v="02/2021"/>
  </r>
  <r>
    <s v="MHV"/>
    <s v="Houver Matthieu"/>
    <s v="Rhône-Alpes Auvergne"/>
    <s v="Lyon"/>
    <s v="Lyon"/>
    <n v="2021020238"/>
    <n v="2021001749"/>
    <s v="Acm"/>
    <s v="Acm"/>
    <x v="0"/>
    <s v="Responsabilité Civile"/>
    <s v="Jessica Verchery"/>
    <n v="2289.989990234375"/>
    <n v="2289.989990234375"/>
    <s v="69"/>
    <d v="2021-02-11T00:00:00"/>
    <m/>
    <m/>
    <m/>
    <m/>
    <n v="175"/>
    <n v="175"/>
    <m/>
    <m/>
    <m/>
    <n v="175"/>
    <x v="33"/>
    <s v="02/2021"/>
  </r>
  <r>
    <s v="MHV"/>
    <s v="Houver Matthieu"/>
    <s v="Rhône-Alpes Auvergne"/>
    <s v="Lyon"/>
    <s v="Lyon"/>
    <n v="2021021392"/>
    <n v="2021002228"/>
    <s v="Cic Assurances"/>
    <s v="Serenis"/>
    <x v="0"/>
    <s v="Rc Professionnelle"/>
    <s v="Romano Beatrice"/>
    <n v="8436.650390625"/>
    <n v="8436.650390625"/>
    <s v="69"/>
    <d v="2021-02-23T00:00:00"/>
    <m/>
    <m/>
    <m/>
    <m/>
    <n v="664.56"/>
    <n v="664.56"/>
    <m/>
    <m/>
    <m/>
    <n v="664.56"/>
    <x v="34"/>
    <s v="02/2021"/>
  </r>
  <r>
    <s v="MHV"/>
    <s v="Houver Matthieu"/>
    <s v="Rhône-Alpes Auvergne"/>
    <s v="Lyon"/>
    <s v="Lyon"/>
    <n v="2021027562"/>
    <n v="2021003058"/>
    <s v="Mma"/>
    <s v="Mma"/>
    <x v="1"/>
    <s v="Marchandises Transportées"/>
    <s v="Noa Transport"/>
    <n v="10000"/>
    <n v="10000"/>
    <s v="38"/>
    <d v="2021-03-10T00:00:00"/>
    <m/>
    <m/>
    <m/>
    <m/>
    <n v="830"/>
    <n v="830"/>
    <m/>
    <m/>
    <m/>
    <n v="830"/>
    <x v="17"/>
    <s v="03/2021"/>
  </r>
  <r>
    <s v="MHV"/>
    <s v="Houver Matthieu"/>
    <s v="Rhône-Alpes Auvergne"/>
    <s v="Lyon"/>
    <s v="Lyon"/>
    <n v="2021029916"/>
    <n v="2021002629"/>
    <s v="Groupama"/>
    <s v="Groupama"/>
    <x v="0"/>
    <s v="Rc Auto"/>
    <s v="Catalunya Entreposage"/>
    <n v="5553.22021484375"/>
    <n v="5553.22021484375"/>
    <s v="69"/>
    <d v="2021-03-02T00:00:00"/>
    <m/>
    <m/>
    <m/>
    <m/>
    <n v="510"/>
    <n v="510"/>
    <m/>
    <m/>
    <m/>
    <n v="510"/>
    <x v="6"/>
    <s v="03/2021"/>
  </r>
  <r>
    <s v="MHV"/>
    <s v="Houver Matthieu"/>
    <s v="Rhône-Alpes Auvergne"/>
    <s v="Lyon"/>
    <s v="Lyon"/>
    <n v="2021032119"/>
    <n v="2021004306"/>
    <s v="Expertise Directe"/>
    <s v="Expdirecte"/>
    <x v="1"/>
    <s v="Marchandises Transportées"/>
    <s v="Cats"/>
    <n v="16545.939453125"/>
    <n v="16545.939453125"/>
    <s v="69"/>
    <d v="2021-04-07T00:00:00"/>
    <m/>
    <m/>
    <m/>
    <m/>
    <n v="830"/>
    <n v="830"/>
    <m/>
    <m/>
    <m/>
    <n v="830"/>
    <x v="17"/>
    <s v="04/2021"/>
  </r>
  <r>
    <s v="MHV"/>
    <s v="Houver Matthieu"/>
    <s v="Rhône-Alpes Auvergne"/>
    <s v="Lyon"/>
    <s v="Lyon"/>
    <n v="2021032543"/>
    <n v="2021003316"/>
    <s v="Swiss Life"/>
    <s v="Stesuisac"/>
    <x v="0"/>
    <s v="Rc Professionnelle"/>
    <s v="Dufour Freres"/>
    <n v="0"/>
    <n v="0"/>
    <s v="69"/>
    <d v="2021-03-16T00:00:00"/>
    <m/>
    <m/>
    <m/>
    <m/>
    <n v="217"/>
    <n v="217"/>
    <m/>
    <m/>
    <m/>
    <n v="217"/>
    <x v="15"/>
    <s v="03/2021"/>
  </r>
  <r>
    <s v="MHV"/>
    <s v="Houver Matthieu"/>
    <s v="Rhône-Alpes Auvergne"/>
    <s v="Lyon"/>
    <s v="Lyon"/>
    <n v="2021032804"/>
    <n v="2021007650"/>
    <s v="Mma"/>
    <s v="Mma"/>
    <x v="1"/>
    <s v="Maritime Et Transport"/>
    <s v="Transports Fertier"/>
    <n v="10000"/>
    <n v="10000"/>
    <s v="69"/>
    <d v="2021-06-30T00:00:00"/>
    <m/>
    <m/>
    <m/>
    <m/>
    <n v="830"/>
    <n v="830"/>
    <m/>
    <m/>
    <m/>
    <n v="830"/>
    <x v="17"/>
    <s v="06/2021"/>
  </r>
  <r>
    <s v="MHV"/>
    <s v="Houver Matthieu"/>
    <s v="Rhône-Alpes Auvergne"/>
    <s v="Lyon"/>
    <s v="Lyon"/>
    <n v="2021033822"/>
    <n v="2021004893"/>
    <s v="Mma"/>
    <s v="Mma"/>
    <x v="1"/>
    <s v="Marchandises Transportées"/>
    <s v="Donatrans"/>
    <n v="6666.7998046875"/>
    <n v="6800"/>
    <s v="69"/>
    <d v="2021-04-22T00:00:00"/>
    <m/>
    <m/>
    <m/>
    <m/>
    <n v="745"/>
    <n v="745"/>
    <m/>
    <m/>
    <m/>
    <n v="745"/>
    <x v="11"/>
    <s v="04/2021"/>
  </r>
  <r>
    <s v="MHV"/>
    <s v="Houver Matthieu"/>
    <s v="Rhône-Alpes Auvergne"/>
    <s v="Lyon"/>
    <s v="Lyon"/>
    <n v="2021038680"/>
    <n v="2021002275"/>
    <s v="Groupama"/>
    <s v="Groupama"/>
    <x v="0"/>
    <s v="Rc Auto"/>
    <s v="Sas Groupe Nasse"/>
    <n v="1290"/>
    <n v="1290"/>
    <s v="69"/>
    <d v="2021-02-23T00:00:00"/>
    <m/>
    <m/>
    <m/>
    <m/>
    <n v="510"/>
    <n v="510"/>
    <m/>
    <m/>
    <m/>
    <n v="510"/>
    <x v="6"/>
    <s v="02/2021"/>
  </r>
  <r>
    <s v="MHV"/>
    <s v="Houver Matthieu"/>
    <s v="Rhône-Alpes Auvergne"/>
    <s v="Lyon"/>
    <s v="Lyon"/>
    <n v="2021038680"/>
    <n v="2021002667"/>
    <s v="Groupama"/>
    <s v="Groupama"/>
    <x v="0"/>
    <s v="Rc Auto"/>
    <s v="Sas Groupe Nasse"/>
    <n v="1290"/>
    <n v="1290"/>
    <s v="69"/>
    <d v="2021-03-02T00:00:00"/>
    <m/>
    <m/>
    <m/>
    <m/>
    <n v="-290"/>
    <n v="-290"/>
    <m/>
    <m/>
    <m/>
    <n v="-290"/>
    <x v="35"/>
    <s v="03/2021"/>
  </r>
  <r>
    <s v="MHV"/>
    <s v="Houver Matthieu"/>
    <s v="Rhône-Alpes Auvergne"/>
    <s v="Lyon"/>
    <s v="Lyon"/>
    <n v="2021039747"/>
    <n v="2021003071"/>
    <s v="Groupama"/>
    <s v="Groupama"/>
    <x v="0"/>
    <s v="Rc Professionnelle"/>
    <s v="Pcs Associes"/>
    <n v="1245"/>
    <n v="1245"/>
    <s v="69"/>
    <d v="2021-03-11T00:00:00"/>
    <m/>
    <m/>
    <m/>
    <m/>
    <n v="510"/>
    <n v="510"/>
    <m/>
    <m/>
    <m/>
    <n v="510"/>
    <x v="6"/>
    <s v="03/2021"/>
  </r>
  <r>
    <s v="MHV"/>
    <s v="Houver Matthieu"/>
    <s v="Rhône-Alpes Auvergne"/>
    <s v="Lyon"/>
    <s v="Lyon"/>
    <n v="2021040438"/>
    <n v="2021002953"/>
    <s v="Mma"/>
    <s v="Mma"/>
    <x v="1"/>
    <s v="Marchandises Transportées"/>
    <s v="Perrenot Jonage"/>
    <n v="15000"/>
    <n v="15000"/>
    <s v="01"/>
    <d v="2021-03-09T00:00:00"/>
    <m/>
    <m/>
    <m/>
    <m/>
    <n v="745"/>
    <n v="745"/>
    <m/>
    <m/>
    <m/>
    <n v="745"/>
    <x v="11"/>
    <s v="03/2021"/>
  </r>
  <r>
    <s v="MHV"/>
    <s v="Houver Matthieu"/>
    <s v="Rhône-Alpes Auvergne"/>
    <s v="Lyon"/>
    <s v="Lyon"/>
    <n v="2021041355"/>
    <n v="2021002276"/>
    <s v="Groupama"/>
    <s v="Groupama"/>
    <x v="0"/>
    <s v="Rc Auto"/>
    <s v="Robin Petit Paysage"/>
    <n v="876.03997802734375"/>
    <n v="876.03997802734375"/>
    <s v="69"/>
    <d v="2021-02-23T00:00:00"/>
    <m/>
    <m/>
    <m/>
    <m/>
    <n v="510"/>
    <n v="510"/>
    <m/>
    <m/>
    <m/>
    <n v="510"/>
    <x v="6"/>
    <s v="02/2021"/>
  </r>
  <r>
    <s v="MHV"/>
    <s v="Houver Matthieu"/>
    <s v="Rhône-Alpes Auvergne"/>
    <s v="Lyon"/>
    <s v="Lyon"/>
    <n v="2021055633"/>
    <n v="2021003868"/>
    <s v="Maaf Assurances"/>
    <s v="Maaf"/>
    <x v="0"/>
    <s v="Rc Professionnelle"/>
    <s v="Leuci Recyclages"/>
    <n v="500"/>
    <n v="500"/>
    <s v="69"/>
    <d v="2021-03-26T00:00:00"/>
    <m/>
    <m/>
    <m/>
    <m/>
    <n v="333"/>
    <n v="333"/>
    <m/>
    <m/>
    <m/>
    <n v="333"/>
    <x v="19"/>
    <s v="03/2021"/>
  </r>
  <r>
    <s v="MHV"/>
    <s v="Houver Matthieu"/>
    <s v="Rhône-Alpes Auvergne"/>
    <s v="Lyon"/>
    <s v="Lyon"/>
    <n v="2021055633"/>
    <n v="2021007882"/>
    <s v="Maaf Assurances"/>
    <s v="Maaf"/>
    <x v="0"/>
    <s v="Rc Professionnelle"/>
    <s v="Leuci Recyclages"/>
    <n v="500"/>
    <n v="500"/>
    <s v="69"/>
    <d v="2021-07-05T00:00:00"/>
    <m/>
    <m/>
    <m/>
    <m/>
    <n v="186"/>
    <n v="186"/>
    <m/>
    <m/>
    <m/>
    <n v="186"/>
    <x v="36"/>
    <s v="07/2021"/>
  </r>
  <r>
    <s v="MHV"/>
    <s v="Houver Matthieu"/>
    <s v="Rhône-Alpes Auvergne"/>
    <s v="Lyon"/>
    <s v="Lyon"/>
    <n v="2021062790"/>
    <n v="2021003230"/>
    <s v="Groupama"/>
    <s v="Groupama"/>
    <x v="0"/>
    <s v="Rc Professionnelle"/>
    <s v="Pcs Associes"/>
    <n v="0"/>
    <n v="11010.75"/>
    <s v="69"/>
    <d v="2021-03-15T00:00:00"/>
    <m/>
    <m/>
    <m/>
    <m/>
    <n v="510"/>
    <n v="510"/>
    <m/>
    <m/>
    <m/>
    <n v="510"/>
    <x v="6"/>
    <s v="03/2021"/>
  </r>
  <r>
    <s v="MHV"/>
    <s v="Houver Matthieu"/>
    <s v="Rhône-Alpes Auvergne"/>
    <s v="Lyon"/>
    <s v="Lyon"/>
    <n v="2021063707"/>
    <n v="2021004106"/>
    <s v="Groupama"/>
    <s v="Groupama"/>
    <x v="0"/>
    <s v="Rc Professionnelle"/>
    <s v="Gaec Des Bruyeres"/>
    <n v="836"/>
    <n v="836"/>
    <s v="38"/>
    <d v="2021-04-01T00:00:00"/>
    <m/>
    <m/>
    <m/>
    <m/>
    <n v="510"/>
    <n v="510"/>
    <m/>
    <m/>
    <m/>
    <n v="510"/>
    <x v="6"/>
    <s v="04/2021"/>
  </r>
  <r>
    <s v="MHV"/>
    <s v="Houver Matthieu"/>
    <s v="Rhône-Alpes Auvergne"/>
    <s v="Lyon"/>
    <s v="Lyon"/>
    <n v="2021067817"/>
    <n v="2021006846"/>
    <s v="Expertise Directe"/>
    <s v="Expdirecte"/>
    <x v="1"/>
    <s v="Marchandises Transportées"/>
    <s v="Transports Lamur"/>
    <n v="20000"/>
    <n v="20000"/>
    <s v="26"/>
    <d v="2021-06-14T00:00:00"/>
    <m/>
    <m/>
    <m/>
    <m/>
    <n v="830"/>
    <n v="830"/>
    <m/>
    <m/>
    <m/>
    <n v="830"/>
    <x v="17"/>
    <s v="06/2021"/>
  </r>
  <r>
    <s v="MHV"/>
    <s v="Houver Matthieu"/>
    <s v="Rhône-Alpes Auvergne"/>
    <s v="Lyon"/>
    <s v="Lyon"/>
    <n v="2021068725"/>
    <n v="2021003867"/>
    <s v="Acm"/>
    <s v="Acm"/>
    <x v="0"/>
    <s v="Rc Auto"/>
    <s v="Sasu Coffee Drinks Services"/>
    <n v="11758.1396484375"/>
    <n v="11758.1396484375"/>
    <s v="69"/>
    <d v="2021-03-26T00:00:00"/>
    <m/>
    <m/>
    <m/>
    <m/>
    <n v="724.98"/>
    <n v="724.98"/>
    <m/>
    <m/>
    <m/>
    <n v="724.98"/>
    <x v="37"/>
    <s v="03/2021"/>
  </r>
  <r>
    <s v="MHV"/>
    <s v="Houver Matthieu"/>
    <s v="Rhône-Alpes Auvergne"/>
    <s v="Lyon"/>
    <s v="Lyon"/>
    <n v="2021070121"/>
    <n v="2021004770"/>
    <s v="Groupama"/>
    <s v="Groupama"/>
    <x v="5"/>
    <s v="Protection Juridique"/>
    <s v="Gaec La Combe Du Rasat"/>
    <n v="162.89999389648438"/>
    <n v="162.89999389648438"/>
    <s v="38"/>
    <d v="2021-04-20T00:00:00"/>
    <m/>
    <m/>
    <m/>
    <m/>
    <n v="400"/>
    <n v="400"/>
    <m/>
    <m/>
    <m/>
    <n v="400"/>
    <x v="22"/>
    <s v="04/2021"/>
  </r>
  <r>
    <s v="MHV"/>
    <s v="Houver Matthieu"/>
    <s v="Rhône-Alpes Auvergne"/>
    <s v="Lyon"/>
    <s v="Lyon"/>
    <n v="2021078611"/>
    <n v="2021004965"/>
    <s v="Groupama"/>
    <s v="Groupama"/>
    <x v="5"/>
    <s v="Protection Juridique"/>
    <s v="Sarl Menuiserie Pellicier"/>
    <m/>
    <n v="1000"/>
    <s v="73"/>
    <d v="2021-04-26T00:00:00"/>
    <m/>
    <m/>
    <m/>
    <m/>
    <n v="880"/>
    <n v="880"/>
    <m/>
    <m/>
    <m/>
    <n v="880"/>
    <x v="32"/>
    <s v="04/2021"/>
  </r>
  <r>
    <s v="MHV"/>
    <s v="Houver Matthieu"/>
    <s v="Rhône-Alpes Auvergne"/>
    <s v="Lyon"/>
    <s v="Lyon"/>
    <n v="2021081258"/>
    <n v="2021004953"/>
    <s v="Mma"/>
    <s v="Mma"/>
    <x v="0"/>
    <s v="Rc Auto"/>
    <s v="Sarl Trans Ajolans"/>
    <n v="12261.400390625"/>
    <n v="12261.400390625"/>
    <s v="69"/>
    <d v="2021-04-23T00:00:00"/>
    <m/>
    <m/>
    <m/>
    <m/>
    <n v="555"/>
    <n v="555"/>
    <m/>
    <m/>
    <m/>
    <n v="555"/>
    <x v="38"/>
    <s v="04/2021"/>
  </r>
  <r>
    <s v="MHV"/>
    <s v="Houver Matthieu"/>
    <s v="Rhône-Alpes Auvergne"/>
    <s v="Lyon"/>
    <s v="Lyon"/>
    <n v="2021086693"/>
    <n v="2021004607"/>
    <s v="Groupama"/>
    <s v="Groupama"/>
    <x v="1"/>
    <s v="Marchandises Transportées"/>
    <s v="Vinciguerra Renov"/>
    <n v="3281.4599609375"/>
    <n v="3281.4599609375"/>
    <s v="38"/>
    <d v="2021-04-15T00:00:00"/>
    <m/>
    <m/>
    <m/>
    <m/>
    <n v="250"/>
    <n v="250"/>
    <m/>
    <m/>
    <m/>
    <n v="250"/>
    <x v="23"/>
    <s v="04/2021"/>
  </r>
  <r>
    <s v="MHV"/>
    <s v="Houver Matthieu"/>
    <s v="Rhône-Alpes Auvergne"/>
    <s v="Lyon"/>
    <s v="Lyon"/>
    <n v="2021089768"/>
    <n v="2021004079"/>
    <s v="Sma Sa"/>
    <s v="Sagena"/>
    <x v="0"/>
    <s v="Rc Auto"/>
    <s v=" Deville"/>
    <n v="985.94000244140625"/>
    <n v="985.94000244140625"/>
    <s v="69"/>
    <d v="2021-03-31T00:00:00"/>
    <m/>
    <m/>
    <m/>
    <m/>
    <n v="164"/>
    <n v="164"/>
    <m/>
    <m/>
    <m/>
    <n v="164"/>
    <x v="39"/>
    <s v="03/2021"/>
  </r>
  <r>
    <s v="MHV"/>
    <s v="Houver Matthieu"/>
    <s v="Rhône-Alpes Auvergne"/>
    <s v="Lyon"/>
    <s v="Lyon"/>
    <n v="2021091051"/>
    <n v="2021004650"/>
    <s v="Mma"/>
    <s v="Mma"/>
    <x v="0"/>
    <s v="Rc Auto"/>
    <s v="Sarl Alu Pro Couleurs"/>
    <n v="4699.2001953125"/>
    <n v="4699.2001953125"/>
    <s v="42"/>
    <d v="2021-04-16T00:00:00"/>
    <m/>
    <m/>
    <m/>
    <m/>
    <n v="444"/>
    <n v="444"/>
    <m/>
    <m/>
    <m/>
    <n v="444"/>
    <x v="40"/>
    <s v="04/2021"/>
  </r>
  <r>
    <s v="MHV"/>
    <s v="Houver Matthieu"/>
    <s v="Rhône-Alpes Auvergne"/>
    <s v="Lyon"/>
    <s v="Lyon"/>
    <n v="2021093089"/>
    <n v="2021005612"/>
    <s v="Groupama"/>
    <s v="Groupama"/>
    <x v="0"/>
    <s v="Rc Professionnelle"/>
    <s v="Sarl Creadif Architecture"/>
    <n v="810"/>
    <n v="810"/>
    <s v="42"/>
    <d v="2021-05-10T00:00:00"/>
    <m/>
    <m/>
    <m/>
    <m/>
    <n v="510"/>
    <n v="510"/>
    <m/>
    <m/>
    <m/>
    <n v="510"/>
    <x v="6"/>
    <s v="05/2021"/>
  </r>
  <r>
    <s v="MHV"/>
    <s v="Houver Matthieu"/>
    <s v="Rhône-Alpes Auvergne"/>
    <s v="Lyon"/>
    <s v="Lyon"/>
    <n v="2021101290"/>
    <n v="2021007174"/>
    <s v="Mma"/>
    <s v="Mma"/>
    <x v="0"/>
    <s v="Rc Professionnelle"/>
    <s v="Sas Gallot"/>
    <n v="2427.14990234375"/>
    <n v="2427.14990234375"/>
    <s v="42"/>
    <d v="2021-06-18T00:00:00"/>
    <m/>
    <m/>
    <m/>
    <m/>
    <n v="666"/>
    <n v="666"/>
    <m/>
    <m/>
    <m/>
    <n v="666"/>
    <x v="41"/>
    <s v="06/2021"/>
  </r>
  <r>
    <s v="MHV"/>
    <s v="Houver Matthieu"/>
    <s v="Rhône-Alpes Auvergne"/>
    <s v="Lyon"/>
    <s v="Lyon"/>
    <n v="2021108649"/>
    <n v="2021005176"/>
    <s v="Allianz"/>
    <s v="Agf"/>
    <x v="0"/>
    <s v="Rc Professionnelle"/>
    <s v=" Gabai Maillet"/>
    <n v="1584"/>
    <n v="1584"/>
    <s v="69"/>
    <d v="2021-04-29T00:00:00"/>
    <m/>
    <m/>
    <n v="250"/>
    <n v="250"/>
    <m/>
    <n v="250"/>
    <m/>
    <m/>
    <m/>
    <n v="250"/>
    <x v="23"/>
    <s v="04/2021"/>
  </r>
  <r>
    <s v="MHV"/>
    <s v="Houver Matthieu"/>
    <s v="Rhône-Alpes Auvergne"/>
    <s v="Lyon"/>
    <s v="Lyon"/>
    <n v="2021127407"/>
    <n v="2021007075"/>
    <s v="Groupama"/>
    <s v="Groupama"/>
    <x v="0"/>
    <s v="Rc Auto"/>
    <s v="Sas Gervais"/>
    <n v="10135.2197265625"/>
    <n v="10135.2197265625"/>
    <s v="69"/>
    <d v="2021-06-17T00:00:00"/>
    <m/>
    <m/>
    <m/>
    <m/>
    <n v="510"/>
    <n v="510"/>
    <m/>
    <m/>
    <m/>
    <n v="510"/>
    <x v="6"/>
    <s v="06/2021"/>
  </r>
  <r>
    <s v="MHV"/>
    <s v="Houver Matthieu"/>
    <s v="Rhône-Alpes Auvergne"/>
    <s v="Lyon"/>
    <s v="Lyon"/>
    <n v="2021127899"/>
    <n v="2021008182"/>
    <s v="Groupama"/>
    <s v="Groupama"/>
    <x v="5"/>
    <s v="Protection Juridique"/>
    <s v="Sas Falcoz"/>
    <n v="0"/>
    <n v="0"/>
    <s v="69"/>
    <d v="2021-07-12T00:00:00"/>
    <m/>
    <m/>
    <m/>
    <m/>
    <n v="300"/>
    <n v="300"/>
    <m/>
    <m/>
    <m/>
    <n v="300"/>
    <x v="42"/>
    <s v="07/2021"/>
  </r>
  <r>
    <s v="MHV"/>
    <s v="Houver Matthieu"/>
    <s v="Rhône-Alpes Auvergne"/>
    <s v="Lyon"/>
    <s v="Lyon"/>
    <n v="2021128553"/>
    <n v="2021006376"/>
    <s v="Sma Courtage"/>
    <s v="Smabtp"/>
    <x v="1"/>
    <s v="Marchandises Transportées"/>
    <s v="Segma Favier Et Associes"/>
    <n v="3397"/>
    <n v="3397"/>
    <s v="63"/>
    <d v="2021-06-01T00:00:00"/>
    <m/>
    <m/>
    <m/>
    <m/>
    <n v="185"/>
    <n v="185"/>
    <m/>
    <m/>
    <m/>
    <n v="185"/>
    <x v="43"/>
    <s v="06/2021"/>
  </r>
  <r>
    <s v="MHV"/>
    <s v="Houver Matthieu"/>
    <s v="Rhône-Alpes Auvergne"/>
    <s v="Lyon"/>
    <s v="Lyon"/>
    <n v="2021128920"/>
    <n v="2021007656"/>
    <s v="Expertise Directe"/>
    <s v="Expdirecte"/>
    <x v="1"/>
    <s v="Marchandises Transportées"/>
    <s v="Transeurope Cj"/>
    <n v="10000"/>
    <n v="10000"/>
    <s v="01"/>
    <d v="2021-06-30T00:00:00"/>
    <m/>
    <m/>
    <m/>
    <m/>
    <n v="880"/>
    <n v="880"/>
    <m/>
    <m/>
    <m/>
    <n v="880"/>
    <x v="32"/>
    <s v="06/2021"/>
  </r>
  <r>
    <s v="MHV"/>
    <s v="Houver Matthieu"/>
    <s v="Rhône-Alpes Auvergne"/>
    <s v="Lyon"/>
    <s v="Lyon"/>
    <n v="2021133972"/>
    <n v="2021006795"/>
    <s v="Mma"/>
    <s v="Mma"/>
    <x v="0"/>
    <s v="Rc Auto"/>
    <s v="Garage Blanc"/>
    <n v="5621.39990234375"/>
    <n v="5621.39990234375"/>
    <s v="69"/>
    <d v="2021-06-11T00:00:00"/>
    <m/>
    <m/>
    <m/>
    <m/>
    <n v="432"/>
    <n v="432"/>
    <m/>
    <m/>
    <m/>
    <n v="432"/>
    <x v="44"/>
    <s v="06/2021"/>
  </r>
  <r>
    <s v="MHV"/>
    <s v="Houver Matthieu"/>
    <s v="Rhône-Alpes Auvergne"/>
    <s v="Lyon"/>
    <s v="Lyon"/>
    <n v="2021134191"/>
    <n v="2021006648"/>
    <s v="Avanssur Direct Assurance"/>
    <s v="Directass"/>
    <x v="0"/>
    <s v="Rc Auto"/>
    <s v="Arlindo Portela"/>
    <n v="2772"/>
    <n v="2772"/>
    <s v="69"/>
    <d v="2021-06-08T00:00:00"/>
    <m/>
    <m/>
    <m/>
    <m/>
    <n v="340"/>
    <n v="340"/>
    <m/>
    <m/>
    <m/>
    <n v="340"/>
    <x v="4"/>
    <s v="06/2021"/>
  </r>
  <r>
    <s v="MHV"/>
    <s v="Houver Matthieu"/>
    <s v="Rhône-Alpes Auvergne"/>
    <s v="Lyon"/>
    <s v="Lyon"/>
    <n v="2021134640"/>
    <n v="2021007443"/>
    <s v="Expertise Directe"/>
    <s v="Expdirecte"/>
    <x v="1"/>
    <s v="Marchandises Transportées"/>
    <s v="Transports Sturchler Et Fils"/>
    <n v="10000"/>
    <n v="10000"/>
    <s v="43"/>
    <d v="2021-06-25T00:00:00"/>
    <m/>
    <m/>
    <m/>
    <m/>
    <n v="830"/>
    <n v="830"/>
    <m/>
    <m/>
    <m/>
    <n v="830"/>
    <x v="17"/>
    <s v="06/2021"/>
  </r>
  <r>
    <s v="MHV"/>
    <s v="Houver Matthieu"/>
    <s v="Rhône-Alpes Auvergne"/>
    <s v="Lyon"/>
    <s v="Lyon"/>
    <n v="2021135247"/>
    <n v="2021008384"/>
    <s v="Sma Sa"/>
    <s v="Sagena"/>
    <x v="0"/>
    <s v="Responsabilité Civile"/>
    <s v="Immobiliere Rhone Alpes"/>
    <n v="2000"/>
    <n v="2000"/>
    <s v="69"/>
    <d v="2021-07-16T00:00:00"/>
    <m/>
    <m/>
    <m/>
    <m/>
    <n v="224"/>
    <n v="224"/>
    <m/>
    <m/>
    <m/>
    <n v="224"/>
    <x v="45"/>
    <s v="07/2021"/>
  </r>
  <r>
    <s v="MHV"/>
    <s v="Houver Matthieu"/>
    <s v="Rhône-Alpes Auvergne"/>
    <s v="Lyon"/>
    <s v="Lyon"/>
    <n v="2021135383"/>
    <n v="2021007884"/>
    <s v="Groupama"/>
    <s v="Groupama"/>
    <x v="0"/>
    <s v="Rc Auto"/>
    <s v="Transports Leon Maurice"/>
    <n v="1462.530029296875"/>
    <n v="1462.530029296875"/>
    <s v="69"/>
    <d v="2021-07-05T00:00:00"/>
    <m/>
    <m/>
    <m/>
    <m/>
    <n v="510"/>
    <n v="510"/>
    <m/>
    <m/>
    <m/>
    <n v="510"/>
    <x v="6"/>
    <s v="07/2021"/>
  </r>
  <r>
    <s v="MHV"/>
    <s v="Houver Matthieu"/>
    <s v="Rhône-Alpes Auvergne"/>
    <s v="Lyon"/>
    <s v="Lyon"/>
    <n v="2021139905"/>
    <n v="2021007713"/>
    <s v="Groupama"/>
    <s v="Groupama"/>
    <x v="0"/>
    <s v="Rc Professionnelle"/>
    <s v="Groupe Moine"/>
    <n v="2290.7099609375"/>
    <n v="2290.7099609375"/>
    <s v="74"/>
    <d v="2021-06-30T00:00:00"/>
    <m/>
    <m/>
    <m/>
    <m/>
    <n v="510"/>
    <n v="510"/>
    <m/>
    <m/>
    <m/>
    <n v="510"/>
    <x v="6"/>
    <s v="06/2021"/>
  </r>
  <r>
    <s v="MHV"/>
    <s v="Houver Matthieu"/>
    <s v="Rhône-Alpes Auvergne"/>
    <s v="Lyon"/>
    <s v="Lyon"/>
    <n v="2021140923"/>
    <n v="2021006683"/>
    <s v="Mma"/>
    <s v="Mma"/>
    <x v="1"/>
    <s v="Marchandises Transportées"/>
    <s v="Tmua"/>
    <n v="3000"/>
    <n v="3000"/>
    <s v="43"/>
    <d v="2021-06-09T00:00:00"/>
    <m/>
    <m/>
    <m/>
    <m/>
    <n v="830"/>
    <n v="830"/>
    <m/>
    <m/>
    <m/>
    <n v="830"/>
    <x v="17"/>
    <s v="06/2021"/>
  </r>
  <r>
    <s v="MHV"/>
    <s v="Houver Matthieu"/>
    <s v="Rhône-Alpes Auvergne"/>
    <s v="Lyon"/>
    <s v="Lyon"/>
    <n v="2021143772"/>
    <n v="2021006671"/>
    <s v="Mma"/>
    <s v="Mma"/>
    <x v="0"/>
    <s v="Rc Auto"/>
    <s v="Galle"/>
    <n v="6070"/>
    <n v="6070"/>
    <s v="01"/>
    <d v="2021-06-09T00:00:00"/>
    <m/>
    <m/>
    <m/>
    <m/>
    <n v="444"/>
    <n v="444"/>
    <m/>
    <m/>
    <m/>
    <n v="444"/>
    <x v="40"/>
    <s v="06/2021"/>
  </r>
  <r>
    <s v="MHV"/>
    <s v="Houver Matthieu"/>
    <s v="Rhône-Alpes Auvergne"/>
    <s v="Lyon"/>
    <s v="Lyon"/>
    <n v="2021159261"/>
    <n v="2021007712"/>
    <s v="Groupama"/>
    <s v="Groupama"/>
    <x v="0"/>
    <s v="Rc Professionnelle"/>
    <s v="Ag Froid"/>
    <n v="0"/>
    <n v="0"/>
    <s v="69"/>
    <d v="2021-06-30T00:00:00"/>
    <m/>
    <m/>
    <m/>
    <m/>
    <n v="510"/>
    <n v="510"/>
    <m/>
    <m/>
    <m/>
    <n v="510"/>
    <x v="6"/>
    <s v="06/2021"/>
  </r>
  <r>
    <s v="MHV"/>
    <s v="Houver Matthieu"/>
    <s v="Rhône-Alpes Auvergne"/>
    <s v="Lyon"/>
    <s v="Lyon"/>
    <n v="2021162164"/>
    <n v="2021007648"/>
    <s v="Expertise Directe"/>
    <s v="Expdirecte"/>
    <x v="1"/>
    <s v="Marchandises Transportées"/>
    <s v="Transports Roustant"/>
    <n v="0"/>
    <n v="0"/>
    <s v="73"/>
    <d v="2021-06-30T00:00:00"/>
    <m/>
    <m/>
    <m/>
    <m/>
    <n v="745"/>
    <n v="745"/>
    <m/>
    <m/>
    <m/>
    <n v="745"/>
    <x v="11"/>
    <s v="06/2021"/>
  </r>
  <r>
    <s v="MHV"/>
    <s v="Houver Matthieu"/>
    <s v="Rhône-Alpes Auvergne"/>
    <s v="Lyon"/>
    <s v="Lyon"/>
    <n v="2021162530"/>
    <n v="2021007399"/>
    <s v="Expertise Directe"/>
    <s v="Expdirecte"/>
    <x v="1"/>
    <s v="Marchandises Transportées"/>
    <s v="Logips"/>
    <n v="5000"/>
    <n v="5000"/>
    <s v="38"/>
    <d v="2021-06-24T00:00:00"/>
    <m/>
    <m/>
    <m/>
    <m/>
    <n v="750"/>
    <n v="750"/>
    <m/>
    <m/>
    <m/>
    <n v="750"/>
    <x v="9"/>
    <s v="06/2021"/>
  </r>
  <r>
    <s v="MHV"/>
    <s v="Houver Matthieu"/>
    <s v="Rhône-Alpes Auvergne"/>
    <s v="Lyon"/>
    <s v="Lyon"/>
    <n v="2021167825"/>
    <n v="2021007320"/>
    <s v="Mma"/>
    <s v="Mma"/>
    <x v="0"/>
    <s v="Rc Professionnelle"/>
    <s v="Aubert Eric"/>
    <n v="1071"/>
    <n v="1071"/>
    <s v="69"/>
    <d v="2021-06-23T00:00:00"/>
    <m/>
    <m/>
    <m/>
    <m/>
    <n v="388.5"/>
    <n v="388.5"/>
    <m/>
    <m/>
    <m/>
    <n v="388.5"/>
    <x v="46"/>
    <s v="06/2021"/>
  </r>
  <r>
    <s v="MHV"/>
    <s v="Houver Matthieu"/>
    <s v="Rhône-Alpes Auvergne"/>
    <s v="Lyon"/>
    <s v="Lyon"/>
    <n v="2021167858"/>
    <n v="2021007014"/>
    <s v="Mma"/>
    <s v="Mma"/>
    <x v="0"/>
    <s v="Rc Auto"/>
    <s v="Sas Mp Transports"/>
    <n v="4186.35009765625"/>
    <n v="4186.35009765625"/>
    <s v="01"/>
    <d v="2021-06-16T00:00:00"/>
    <m/>
    <m/>
    <m/>
    <m/>
    <n v="333"/>
    <n v="333"/>
    <m/>
    <m/>
    <m/>
    <n v="333"/>
    <x v="19"/>
    <s v="06/2021"/>
  </r>
  <r>
    <s v="MHV"/>
    <s v="Houver Matthieu"/>
    <s v="Rhône-Alpes Auvergne"/>
    <s v="Lyon"/>
    <s v="Lyon"/>
    <n v="2021167858"/>
    <n v="2021007015"/>
    <s v="Mma"/>
    <s v="Mma"/>
    <x v="0"/>
    <s v="Rc Auto"/>
    <s v="Sas Mp Transports"/>
    <n v="4186.35009765625"/>
    <n v="4186.35009765625"/>
    <s v="01"/>
    <d v="2021-06-16T00:00:00"/>
    <m/>
    <m/>
    <m/>
    <m/>
    <n v="388.5"/>
    <n v="388.5"/>
    <m/>
    <m/>
    <m/>
    <n v="388.5"/>
    <x v="46"/>
    <s v="06/2021"/>
  </r>
  <r>
    <s v="MHV"/>
    <s v="Houver Matthieu"/>
    <s v="Rhône-Alpes Auvergne"/>
    <s v="Lyon"/>
    <s v="Lyon"/>
    <n v="2021167858"/>
    <n v="2021007017"/>
    <s v="Mma"/>
    <s v="Mma"/>
    <x v="0"/>
    <s v="Rc Auto"/>
    <s v="Sas Mp Transports"/>
    <n v="4186.35009765625"/>
    <n v="4186.35009765625"/>
    <s v="01"/>
    <d v="2021-06-16T00:00:00"/>
    <m/>
    <m/>
    <m/>
    <m/>
    <n v="-333"/>
    <n v="-333"/>
    <m/>
    <m/>
    <m/>
    <n v="-333"/>
    <x v="47"/>
    <s v="06/2021"/>
  </r>
  <r>
    <s v="MHV"/>
    <s v="Houver Matthieu"/>
    <s v="Rhône-Alpes Auvergne"/>
    <s v="Lyon"/>
    <s v="Lyon"/>
    <n v="2021175734"/>
    <n v="2021008028"/>
    <s v="Acm"/>
    <s v="Acm"/>
    <x v="0"/>
    <s v="Rc Professionnelle"/>
    <s v="Cyl Services"/>
    <n v="2500"/>
    <n v="2500"/>
    <s v="69"/>
    <d v="2021-07-08T00:00:00"/>
    <m/>
    <m/>
    <m/>
    <m/>
    <n v="175"/>
    <n v="175"/>
    <m/>
    <m/>
    <m/>
    <n v="175"/>
    <x v="33"/>
    <s v="07/2021"/>
  </r>
  <r>
    <s v="MHV"/>
    <s v="Houver Matthieu"/>
    <s v="Rhône-Alpes Auvergne"/>
    <s v="Lyon"/>
    <s v="Lyon"/>
    <n v="2021191578"/>
    <n v="2021008274"/>
    <s v="Axa France Iard"/>
    <s v="Axa"/>
    <x v="1"/>
    <s v="Marchandises Transportées"/>
    <s v="Ma Trans"/>
    <n v="9000"/>
    <n v="9000"/>
    <s v="26"/>
    <d v="2021-07-13T00:00:00"/>
    <m/>
    <m/>
    <m/>
    <m/>
    <n v="830"/>
    <n v="830"/>
    <m/>
    <m/>
    <m/>
    <n v="830"/>
    <x v="17"/>
    <s v="07/2021"/>
  </r>
  <r>
    <s v="MHV"/>
    <s v="Houver Matthieu"/>
    <s v="Rhône-Alpes Auvergne"/>
    <s v="Lyon"/>
    <s v="Lyon"/>
    <n v="2021192953"/>
    <n v="2021008333"/>
    <s v="Expertise Directe"/>
    <s v="Expdirecte"/>
    <x v="1"/>
    <s v="Marchandises Transportées"/>
    <s v="Manuention Service Dauphine"/>
    <n v="6366.509765625"/>
    <n v="6366.509765625"/>
    <s v="38"/>
    <d v="2021-07-15T00:00:00"/>
    <m/>
    <m/>
    <m/>
    <m/>
    <n v="666"/>
    <n v="666"/>
    <m/>
    <m/>
    <m/>
    <n v="666"/>
    <x v="41"/>
    <s v="07/2021"/>
  </r>
  <r>
    <s v="MHV"/>
    <s v="Houver Matthieu"/>
    <s v="Rhône-Alpes Auvergne"/>
    <s v="Lyon"/>
    <s v="Montelimar"/>
    <n v="2018320774"/>
    <n v="2021005709"/>
    <s v="Groupama"/>
    <s v="Groupama"/>
    <x v="5"/>
    <s v="Protection Juridique"/>
    <s v="Kiwami"/>
    <n v="75530"/>
    <n v="120000"/>
    <s v="26"/>
    <d v="2021-05-12T00:00:00"/>
    <m/>
    <m/>
    <m/>
    <m/>
    <n v="2090"/>
    <n v="2090"/>
    <m/>
    <m/>
    <m/>
    <n v="2090"/>
    <x v="48"/>
    <s v="05/2021"/>
  </r>
  <r>
    <s v="MHV"/>
    <s v="Houver Matthieu"/>
    <s v="Rhône-Alpes Auvergne"/>
    <s v="Lyon"/>
    <s v="Montelimar"/>
    <n v="2020016645"/>
    <n v="2021003924"/>
    <s v="Groupama"/>
    <s v="Groupama"/>
    <x v="5"/>
    <s v="Protection Juridique"/>
    <s v="Massonnet Et Clement"/>
    <n v="71024.25"/>
    <n v="72000"/>
    <s v="84"/>
    <d v="2021-03-29T00:00:00"/>
    <m/>
    <m/>
    <m/>
    <m/>
    <n v="1100"/>
    <n v="1100"/>
    <m/>
    <m/>
    <m/>
    <n v="1100"/>
    <x v="49"/>
    <s v="03/2021"/>
  </r>
  <r>
    <s v="MHV"/>
    <s v="Houver Matthieu"/>
    <s v="Rhône-Alpes Auvergne"/>
    <s v="Lyon"/>
    <s v="Montelimar"/>
    <n v="2020032423"/>
    <n v="2021001331"/>
    <s v="Groupama"/>
    <s v="Groupama"/>
    <x v="5"/>
    <s v="Protection Juridique"/>
    <s v="Frederique Hugon"/>
    <n v="1058.0899658203125"/>
    <n v="1058.0899658203125"/>
    <s v="26"/>
    <d v="2021-02-02T00:00:00"/>
    <m/>
    <m/>
    <m/>
    <m/>
    <n v="-650"/>
    <n v="-650"/>
    <m/>
    <m/>
    <m/>
    <n v="-650"/>
    <x v="50"/>
    <s v="02/2021"/>
  </r>
  <r>
    <s v="MHV"/>
    <s v="Houver Matthieu"/>
    <s v="Rhône-Alpes Auvergne"/>
    <s v="Lyon"/>
    <s v="Montelimar"/>
    <n v="2020032423"/>
    <n v="2021001332"/>
    <s v="Groupama"/>
    <s v="Groupama"/>
    <x v="5"/>
    <s v="Protection Juridique"/>
    <s v="Frederique Hugon"/>
    <n v="1058.0899658203125"/>
    <n v="1058.0899658203125"/>
    <s v="26"/>
    <d v="2021-02-02T00:00:00"/>
    <m/>
    <m/>
    <m/>
    <m/>
    <n v="290"/>
    <n v="290"/>
    <m/>
    <m/>
    <m/>
    <n v="290"/>
    <x v="51"/>
    <s v="02/2021"/>
  </r>
  <r>
    <s v="MHV"/>
    <s v="Houver Matthieu"/>
    <s v="Rhône-Alpes Auvergne"/>
    <s v="Lyon"/>
    <s v="Montelimar"/>
    <n v="2020032423"/>
    <n v="2021003654"/>
    <s v="Groupama"/>
    <s v="Groupama"/>
    <x v="5"/>
    <s v="Protection Juridique"/>
    <s v="Frederique Hugon"/>
    <n v="1058.0899658203125"/>
    <n v="1058.0899658203125"/>
    <s v="26"/>
    <d v="2021-03-23T00:00:00"/>
    <m/>
    <m/>
    <m/>
    <m/>
    <n v="-290"/>
    <n v="-290"/>
    <m/>
    <m/>
    <m/>
    <n v="-290"/>
    <x v="35"/>
    <s v="03/2021"/>
  </r>
  <r>
    <s v="MHV"/>
    <s v="Houver Matthieu"/>
    <s v="Rhône-Alpes Auvergne"/>
    <s v="Lyon"/>
    <s v="Montelimar"/>
    <n v="2020125347"/>
    <n v="2021005075"/>
    <s v="Groupama"/>
    <s v="Groupama"/>
    <x v="5"/>
    <s v="Défense Recours"/>
    <s v="Earl De Picard"/>
    <n v="799"/>
    <n v="799"/>
    <s v="26"/>
    <d v="2021-04-28T00:00:00"/>
    <m/>
    <m/>
    <m/>
    <m/>
    <n v="290"/>
    <n v="290"/>
    <m/>
    <m/>
    <m/>
    <n v="290"/>
    <x v="51"/>
    <s v="04/2021"/>
  </r>
  <r>
    <s v="MHV"/>
    <s v="Houver Matthieu"/>
    <s v="Rhône-Alpes Auvergne"/>
    <s v="Lyon"/>
    <s v="Montelimar"/>
    <n v="2020148595"/>
    <n v="2021001733"/>
    <s v="Groupama"/>
    <s v="Groupama"/>
    <x v="5"/>
    <s v="Défense Recours"/>
    <s v="Sarl Les Ruchers De Saint Joseph"/>
    <n v="58606.55078125"/>
    <n v="58606.55078125"/>
    <s v="26"/>
    <d v="2021-02-10T00:00:00"/>
    <m/>
    <m/>
    <m/>
    <m/>
    <n v="1265"/>
    <n v="1265"/>
    <m/>
    <m/>
    <m/>
    <n v="1265"/>
    <x v="52"/>
    <s v="02/2021"/>
  </r>
  <r>
    <s v="MHV"/>
    <s v="Houver Matthieu"/>
    <s v="Rhône-Alpes Auvergne"/>
    <s v="Lyon"/>
    <s v="Montelimar"/>
    <n v="2020204030"/>
    <n v="2021000365"/>
    <s v="Groupama"/>
    <s v="Groupama"/>
    <x v="6"/>
    <s v="Dommages Électriques"/>
    <s v="Earl De Penas"/>
    <n v="0"/>
    <n v="0"/>
    <s v="26"/>
    <d v="2021-01-12T00:00:00"/>
    <m/>
    <m/>
    <m/>
    <m/>
    <n v="40"/>
    <n v="40"/>
    <m/>
    <m/>
    <m/>
    <n v="40"/>
    <x v="29"/>
    <s v="01/2021"/>
  </r>
  <r>
    <s v="MHV"/>
    <s v="Houver Matthieu"/>
    <s v="Rhône-Alpes Auvergne"/>
    <s v="Lyon"/>
    <s v="Montelimar"/>
    <n v="2020208178"/>
    <n v="2021005076"/>
    <s v="Groupama"/>
    <s v="Groupama"/>
    <x v="5"/>
    <s v="Protection Juridique"/>
    <s v="Girard Pere Et Fils Jean Luc Francis Fabien"/>
    <n v="75000"/>
    <n v="75000"/>
    <s v="26"/>
    <d v="2021-04-28T00:00:00"/>
    <m/>
    <m/>
    <m/>
    <m/>
    <n v="1265"/>
    <n v="1265"/>
    <m/>
    <m/>
    <m/>
    <n v="1265"/>
    <x v="52"/>
    <s v="04/2021"/>
  </r>
  <r>
    <s v="MHV"/>
    <s v="Houver Matthieu"/>
    <s v="Rhône-Alpes Auvergne"/>
    <s v="Lyon"/>
    <s v="Montelimar"/>
    <n v="2020246486"/>
    <n v="2021000493"/>
    <s v="Groupama"/>
    <s v="Groupama"/>
    <x v="0"/>
    <s v="Rc Professionnelle"/>
    <s v="Sca Valsoleil"/>
    <n v="50000"/>
    <n v="50000"/>
    <s v="26"/>
    <d v="2021-01-14T00:00:00"/>
    <m/>
    <m/>
    <m/>
    <m/>
    <n v="495"/>
    <n v="495"/>
    <m/>
    <m/>
    <m/>
    <n v="495"/>
    <x v="53"/>
    <s v="01/2021"/>
  </r>
  <r>
    <s v="MHV"/>
    <s v="Houver Matthieu"/>
    <s v="Rhône-Alpes Auvergne"/>
    <s v="Lyon"/>
    <s v="Montelimar"/>
    <n v="2020253004"/>
    <n v="2021001728"/>
    <s v="Gan Assurances Iard"/>
    <s v="Gan"/>
    <x v="7"/>
    <s v="Incendie"/>
    <s v="Earl Domaine D'Acher"/>
    <n v="7020.509765625"/>
    <n v="7020.509765625"/>
    <s v="26"/>
    <d v="2021-02-10T00:00:00"/>
    <m/>
    <m/>
    <m/>
    <m/>
    <n v="430"/>
    <n v="430"/>
    <m/>
    <m/>
    <m/>
    <n v="430"/>
    <x v="54"/>
    <s v="02/2021"/>
  </r>
  <r>
    <s v="MHV"/>
    <s v="Houver Matthieu"/>
    <s v="Rhône-Alpes Auvergne"/>
    <s v="Lyon"/>
    <s v="Montelimar"/>
    <n v="2020263945"/>
    <n v="2021001557"/>
    <s v="Groupama"/>
    <s v="Groupama"/>
    <x v="5"/>
    <s v="Protection Juridique"/>
    <s v="Earl Des Limes"/>
    <n v="7823.759765625"/>
    <n v="7823.759765625"/>
    <s v="07"/>
    <d v="2021-02-08T00:00:00"/>
    <m/>
    <m/>
    <m/>
    <m/>
    <n v="400"/>
    <n v="400"/>
    <m/>
    <m/>
    <m/>
    <n v="400"/>
    <x v="22"/>
    <s v="02/2021"/>
  </r>
  <r>
    <s v="MHV"/>
    <s v="Houver Matthieu"/>
    <s v="Rhône-Alpes Auvergne"/>
    <s v="Lyon"/>
    <s v="Montelimar"/>
    <n v="2020265437"/>
    <n v="2021000494"/>
    <s v="Groupama"/>
    <s v="Groupama"/>
    <x v="8"/>
    <s v="Vandalisme"/>
    <s v="Earl Didier"/>
    <n v="3823"/>
    <n v="4056.320068359375"/>
    <s v="26"/>
    <d v="2021-01-14T00:00:00"/>
    <m/>
    <m/>
    <m/>
    <m/>
    <n v="250"/>
    <n v="250"/>
    <m/>
    <m/>
    <m/>
    <n v="250"/>
    <x v="23"/>
    <s v="01/2021"/>
  </r>
  <r>
    <s v="MHV"/>
    <s v="Houver Matthieu"/>
    <s v="Rhône-Alpes Auvergne"/>
    <s v="Lyon"/>
    <s v="Montelimar"/>
    <n v="2020272641"/>
    <n v="2021000009"/>
    <s v="Groupama"/>
    <s v="Groupama"/>
    <x v="5"/>
    <s v="Protection Juridique"/>
    <s v="Aep Arnaud Virginie"/>
    <n v="3338.760009765625"/>
    <n v="3338.760009765625"/>
    <s v="26"/>
    <d v="2021-01-04T00:00:00"/>
    <m/>
    <m/>
    <m/>
    <m/>
    <n v="650"/>
    <n v="650"/>
    <m/>
    <m/>
    <m/>
    <n v="650"/>
    <x v="21"/>
    <s v="01/2021"/>
  </r>
  <r>
    <s v="MHV"/>
    <s v="Houver Matthieu"/>
    <s v="Rhône-Alpes Auvergne"/>
    <s v="Lyon"/>
    <s v="Montelimar"/>
    <n v="2020274636"/>
    <n v="2021001314"/>
    <s v="Groupama"/>
    <s v="Groupama"/>
    <x v="0"/>
    <s v="Responsabilité Civile"/>
    <s v="Sarl Peyrins"/>
    <n v="2500"/>
    <n v="3000"/>
    <s v="26"/>
    <d v="2021-02-02T00:00:00"/>
    <m/>
    <m/>
    <m/>
    <m/>
    <n v="510"/>
    <n v="510"/>
    <m/>
    <m/>
    <m/>
    <n v="510"/>
    <x v="6"/>
    <s v="02/2021"/>
  </r>
  <r>
    <s v="MHV"/>
    <s v="Houver Matthieu"/>
    <s v="Rhône-Alpes Auvergne"/>
    <s v="Lyon"/>
    <s v="Montelimar"/>
    <n v="2020278470"/>
    <n v="2021002631"/>
    <s v="Groupama"/>
    <s v="Groupama"/>
    <x v="9"/>
    <s v="Accident D'Élevage"/>
    <s v="Earl Des Routes"/>
    <n v="1632.989990234375"/>
    <n v="2000"/>
    <s v="26"/>
    <d v="2021-03-02T00:00:00"/>
    <m/>
    <m/>
    <m/>
    <m/>
    <n v="250"/>
    <n v="250"/>
    <m/>
    <m/>
    <m/>
    <n v="250"/>
    <x v="23"/>
    <s v="03/2021"/>
  </r>
  <r>
    <s v="MHV"/>
    <s v="Houver Matthieu"/>
    <s v="Rhône-Alpes Auvergne"/>
    <s v="Lyon"/>
    <s v="Montelimar"/>
    <n v="2020288822"/>
    <n v="2021002635"/>
    <s v="Groupama"/>
    <s v="Groupama"/>
    <x v="0"/>
    <s v="Responsabilité Civile"/>
    <s v="Valsoleil"/>
    <n v="0"/>
    <n v="0"/>
    <s v="38"/>
    <d v="2021-03-02T00:00:00"/>
    <m/>
    <m/>
    <m/>
    <m/>
    <n v="510"/>
    <n v="510"/>
    <m/>
    <m/>
    <m/>
    <n v="510"/>
    <x v="6"/>
    <s v="03/2021"/>
  </r>
  <r>
    <s v="MHV"/>
    <s v="Houver Matthieu"/>
    <s v="Rhône-Alpes Auvergne"/>
    <s v="Lyon"/>
    <s v="Montelimar"/>
    <n v="2020306895"/>
    <n v="2021003078"/>
    <s v="Groupama"/>
    <s v="Groupama"/>
    <x v="9"/>
    <s v="Agricole"/>
    <s v="Earl Des Routes"/>
    <n v="1173.239990234375"/>
    <n v="1173.239990234375"/>
    <s v="26"/>
    <d v="2021-03-11T00:00:00"/>
    <m/>
    <m/>
    <m/>
    <m/>
    <n v="220"/>
    <n v="220"/>
    <m/>
    <m/>
    <m/>
    <n v="220"/>
    <x v="55"/>
    <s v="03/2021"/>
  </r>
  <r>
    <s v="MHV"/>
    <s v="Houver Matthieu"/>
    <s v="Rhône-Alpes Auvergne"/>
    <s v="Lyon"/>
    <s v="Montelimar"/>
    <n v="2020310478"/>
    <n v="2021001795"/>
    <s v="Groupama"/>
    <s v="Groupama"/>
    <x v="9"/>
    <s v="Accident D'Élevage"/>
    <s v="Francis Giraud"/>
    <m/>
    <n v="9000"/>
    <s v="07"/>
    <d v="2021-02-11T00:00:00"/>
    <m/>
    <m/>
    <m/>
    <m/>
    <n v="430"/>
    <n v="430"/>
    <m/>
    <m/>
    <m/>
    <n v="430"/>
    <x v="54"/>
    <s v="02/2021"/>
  </r>
  <r>
    <s v="MHV"/>
    <s v="Houver Matthieu"/>
    <s v="Rhône-Alpes Auvergne"/>
    <s v="Lyon"/>
    <s v="Montelimar"/>
    <n v="2020327732"/>
    <n v="2021008249"/>
    <s v="Groupama"/>
    <s v="Groupama"/>
    <x v="5"/>
    <s v="Protection Juridique"/>
    <s v="Sylvain Rouchon"/>
    <m/>
    <n v="90000"/>
    <s v="07"/>
    <d v="2021-07-13T00:00:00"/>
    <m/>
    <m/>
    <m/>
    <m/>
    <n v="660"/>
    <n v="660"/>
    <m/>
    <m/>
    <m/>
    <n v="660"/>
    <x v="56"/>
    <s v="07/2021"/>
  </r>
  <r>
    <s v="MHV"/>
    <s v="Houver Matthieu"/>
    <s v="Rhône-Alpes Auvergne"/>
    <s v="Lyon"/>
    <s v="Montelimar"/>
    <n v="2020339629"/>
    <n v="2021001475"/>
    <s v="Groupama"/>
    <s v="Groupama"/>
    <x v="9"/>
    <s v="Accident D'Élevage"/>
    <s v="Earl Peyrard"/>
    <n v="1212.0699462890625"/>
    <n v="1212.0699462890625"/>
    <s v="26"/>
    <d v="2021-02-04T00:00:00"/>
    <m/>
    <m/>
    <m/>
    <m/>
    <n v="220"/>
    <n v="220"/>
    <m/>
    <m/>
    <m/>
    <n v="220"/>
    <x v="55"/>
    <s v="02/2021"/>
  </r>
  <r>
    <s v="MHV"/>
    <s v="Houver Matthieu"/>
    <s v="Rhône-Alpes Auvergne"/>
    <s v="Lyon"/>
    <s v="Montelimar"/>
    <n v="2020355756"/>
    <n v="2021000333"/>
    <s v="Groupama"/>
    <s v="Groupama"/>
    <x v="0"/>
    <s v="Rc Auto"/>
    <s v="Gaec Des Couriols"/>
    <n v="430"/>
    <n v="430"/>
    <s v="26"/>
    <d v="2021-01-12T00:00:00"/>
    <m/>
    <m/>
    <m/>
    <m/>
    <n v="510"/>
    <n v="510"/>
    <m/>
    <m/>
    <m/>
    <n v="510"/>
    <x v="6"/>
    <s v="01/2021"/>
  </r>
  <r>
    <s v="MHV"/>
    <s v="Houver Matthieu"/>
    <s v="Rhône-Alpes Auvergne"/>
    <s v="Lyon"/>
    <s v="Montelimar"/>
    <n v="2020371781"/>
    <n v="2021002385"/>
    <s v="Groupama"/>
    <s v="Groupama"/>
    <x v="5"/>
    <s v="Protection Juridique"/>
    <s v="Maurice Docher"/>
    <n v="3218.669921875"/>
    <n v="3218.669921875"/>
    <s v="26"/>
    <d v="2021-02-24T00:00:00"/>
    <m/>
    <m/>
    <m/>
    <m/>
    <n v="650"/>
    <n v="650"/>
    <m/>
    <m/>
    <m/>
    <n v="650"/>
    <x v="21"/>
    <s v="02/2021"/>
  </r>
  <r>
    <s v="MHV"/>
    <s v="Houver Matthieu"/>
    <s v="Rhône-Alpes Auvergne"/>
    <s v="Lyon"/>
    <s v="Montelimar"/>
    <n v="2020373027"/>
    <n v="2021000226"/>
    <s v="Groupama"/>
    <s v="Groupama"/>
    <x v="6"/>
    <s v="Dommages Électriques"/>
    <s v="Gaec De La Fontaine"/>
    <n v="1825.9300537109375"/>
    <n v="1825.9300537109375"/>
    <s v="07"/>
    <d v="2021-01-08T00:00:00"/>
    <m/>
    <m/>
    <m/>
    <m/>
    <n v="250"/>
    <n v="250"/>
    <m/>
    <m/>
    <m/>
    <n v="250"/>
    <x v="23"/>
    <s v="01/2021"/>
  </r>
  <r>
    <s v="MHV"/>
    <s v="Houver Matthieu"/>
    <s v="Rhône-Alpes Auvergne"/>
    <s v="Lyon"/>
    <s v="Montelimar"/>
    <n v="2020375760"/>
    <n v="2021000406"/>
    <s v="Groupama"/>
    <s v="Groupama"/>
    <x v="4"/>
    <s v="Divers"/>
    <s v="Earl Domaine Cote Sainte Epine"/>
    <n v="7659"/>
    <n v="7659"/>
    <s v="07"/>
    <d v="2021-01-13T00:00:00"/>
    <m/>
    <m/>
    <m/>
    <m/>
    <n v="430"/>
    <n v="430"/>
    <m/>
    <m/>
    <m/>
    <n v="430"/>
    <x v="54"/>
    <s v="01/2021"/>
  </r>
  <r>
    <s v="MHV"/>
    <s v="Houver Matthieu"/>
    <s v="Rhône-Alpes Auvergne"/>
    <s v="Lyon"/>
    <s v="Montelimar"/>
    <n v="2021011682"/>
    <n v="2021002851"/>
    <s v="Groupama"/>
    <s v="Groupama"/>
    <x v="9"/>
    <s v="Agricole"/>
    <s v="Christophe Sarayotis"/>
    <n v="12955.2900390625"/>
    <n v="12955.2900390625"/>
    <s v="26"/>
    <d v="2021-03-08T00:00:00"/>
    <m/>
    <m/>
    <m/>
    <m/>
    <n v="740"/>
    <n v="740"/>
    <m/>
    <m/>
    <m/>
    <n v="740"/>
    <x v="57"/>
    <s v="03/2021"/>
  </r>
  <r>
    <s v="MHV"/>
    <s v="Houver Matthieu"/>
    <s v="Rhône-Alpes Auvergne"/>
    <s v="Lyon"/>
    <s v="Montelimar"/>
    <n v="2021020107"/>
    <n v="2021003323"/>
    <s v="Groupama"/>
    <s v="Groupama"/>
    <x v="5"/>
    <s v="Protection Juridique"/>
    <s v="Martine Lejars"/>
    <n v="3025.39990234375"/>
    <n v="3025.39990234375"/>
    <s v="26"/>
    <d v="2021-03-16T00:00:00"/>
    <m/>
    <m/>
    <m/>
    <m/>
    <n v="650"/>
    <n v="650"/>
    <m/>
    <m/>
    <m/>
    <n v="650"/>
    <x v="21"/>
    <s v="03/2021"/>
  </r>
  <r>
    <s v="MHV"/>
    <s v="Houver Matthieu"/>
    <s v="Rhône-Alpes Auvergne"/>
    <s v="Lyon"/>
    <s v="Montelimar"/>
    <n v="2021021526"/>
    <n v="2021003619"/>
    <s v="Groupama"/>
    <s v="Groupama"/>
    <x v="8"/>
    <s v="Vandalisme"/>
    <s v="Gaec Le Domaine D'Emile"/>
    <n v="1841.300048828125"/>
    <n v="1841.300048828125"/>
    <s v="07"/>
    <d v="2021-03-23T00:00:00"/>
    <m/>
    <m/>
    <m/>
    <m/>
    <n v="250"/>
    <n v="250"/>
    <m/>
    <m/>
    <m/>
    <n v="250"/>
    <x v="23"/>
    <s v="03/2021"/>
  </r>
  <r>
    <s v="MHV"/>
    <s v="Houver Matthieu"/>
    <s v="Rhône-Alpes Auvergne"/>
    <s v="Lyon"/>
    <s v="Montelimar"/>
    <n v="2021021527"/>
    <n v="2021002627"/>
    <s v="Groupama"/>
    <s v="Groupama"/>
    <x v="3"/>
    <s v="Tempête"/>
    <s v="Françoise Alexandre"/>
    <n v="2885.110107421875"/>
    <n v="2885.110107421875"/>
    <s v="07"/>
    <d v="2021-03-02T00:00:00"/>
    <m/>
    <m/>
    <m/>
    <m/>
    <n v="250"/>
    <n v="250"/>
    <m/>
    <m/>
    <m/>
    <n v="250"/>
    <x v="23"/>
    <s v="03/2021"/>
  </r>
  <r>
    <s v="MHV"/>
    <s v="Houver Matthieu"/>
    <s v="Rhône-Alpes Auvergne"/>
    <s v="Lyon"/>
    <s v="Montelimar"/>
    <n v="2021044803"/>
    <n v="2021003312"/>
    <s v="Groupama"/>
    <s v="Groupama"/>
    <x v="2"/>
    <s v="Choc De Véhicule Terrestre"/>
    <s v="De Champalon"/>
    <n v="3641.139892578125"/>
    <n v="3641.139892578125"/>
    <s v="07"/>
    <d v="2021-03-16T00:00:00"/>
    <m/>
    <m/>
    <m/>
    <m/>
    <n v="250"/>
    <n v="250"/>
    <m/>
    <m/>
    <m/>
    <n v="250"/>
    <x v="23"/>
    <s v="03/2021"/>
  </r>
  <r>
    <s v="MHV"/>
    <s v="Houver Matthieu"/>
    <s v="Rhône-Alpes Auvergne"/>
    <s v="Lyon"/>
    <s v="Montelimar"/>
    <n v="2021064842"/>
    <n v="2021006079"/>
    <s v="Groupama"/>
    <s v="Groupama"/>
    <x v="6"/>
    <s v="Dommages Électriques"/>
    <s v="Scea Blachier Chambon"/>
    <n v="2876"/>
    <n v="2900"/>
    <s v="07"/>
    <d v="2021-05-25T00:00:00"/>
    <m/>
    <m/>
    <m/>
    <m/>
    <n v="250"/>
    <n v="250"/>
    <m/>
    <m/>
    <m/>
    <n v="250"/>
    <x v="23"/>
    <s v="05/2021"/>
  </r>
  <r>
    <s v="MHV"/>
    <s v="Houver Matthieu"/>
    <s v="Rhône-Alpes Auvergne"/>
    <s v="Lyon"/>
    <s v="Montelimar"/>
    <n v="2021068206"/>
    <n v="2021004477"/>
    <s v="Groupama"/>
    <s v="Groupama"/>
    <x v="0"/>
    <s v="Rc Professionnelle"/>
    <s v="Sas Ucab"/>
    <n v="15950.6201171875"/>
    <n v="16000"/>
    <s v="43"/>
    <d v="2021-04-12T00:00:00"/>
    <m/>
    <m/>
    <m/>
    <m/>
    <n v="510"/>
    <n v="510"/>
    <m/>
    <m/>
    <m/>
    <n v="510"/>
    <x v="6"/>
    <s v="04/2021"/>
  </r>
  <r>
    <s v="MHV"/>
    <s v="Houver Matthieu"/>
    <s v="Rhône-Alpes Auvergne"/>
    <s v="Lyon"/>
    <s v="Montelimar"/>
    <n v="2021079365"/>
    <n v="2021005073"/>
    <s v="Groupama"/>
    <s v="Groupama"/>
    <x v="10"/>
    <s v="Bris De Machine"/>
    <s v="Coste"/>
    <n v="12273.6201171875"/>
    <n v="12300"/>
    <s v="07"/>
    <d v="2021-04-28T00:00:00"/>
    <m/>
    <m/>
    <m/>
    <m/>
    <n v="740"/>
    <n v="740"/>
    <m/>
    <m/>
    <m/>
    <n v="740"/>
    <x v="57"/>
    <s v="04/2021"/>
  </r>
  <r>
    <s v="MHV"/>
    <s v="Houver Matthieu"/>
    <s v="Rhône-Alpes Auvergne"/>
    <s v="Lyon"/>
    <s v="Montelimar"/>
    <n v="2021079366"/>
    <n v="2021005071"/>
    <s v="Groupama"/>
    <s v="Groupama"/>
    <x v="6"/>
    <s v="Dommages Électriques"/>
    <s v="Coste"/>
    <n v="10291.01953125"/>
    <n v="10300"/>
    <s v="07"/>
    <d v="2021-04-28T00:00:00"/>
    <m/>
    <m/>
    <m/>
    <m/>
    <n v="740"/>
    <n v="740"/>
    <m/>
    <m/>
    <m/>
    <n v="740"/>
    <x v="57"/>
    <s v="04/2021"/>
  </r>
  <r>
    <s v="MHV"/>
    <s v="Houver Matthieu"/>
    <s v="Rhône-Alpes Auvergne"/>
    <s v="Lyon"/>
    <s v="Montelimar"/>
    <n v="2021080562"/>
    <n v="2021008492"/>
    <s v="Groupama"/>
    <s v="Groupama"/>
    <x v="5"/>
    <s v="Protection Juridique"/>
    <s v="Marie Régine Barruyer"/>
    <n v="0"/>
    <n v="0"/>
    <s v="26"/>
    <d v="2021-07-19T00:00:00"/>
    <m/>
    <m/>
    <m/>
    <m/>
    <n v="400"/>
    <n v="400"/>
    <m/>
    <m/>
    <m/>
    <n v="400"/>
    <x v="22"/>
    <s v="07/2021"/>
  </r>
  <r>
    <s v="MHV"/>
    <s v="Houver Matthieu"/>
    <s v="Rhône-Alpes Auvergne"/>
    <s v="Lyon"/>
    <s v="Montelimar"/>
    <n v="2021104505"/>
    <n v="2021007407"/>
    <s v="Groupama"/>
    <s v="Groupama"/>
    <x v="5"/>
    <s v="Défense Recours"/>
    <s v="Lemps"/>
    <n v="1068"/>
    <n v="1068"/>
    <s v="26"/>
    <d v="2021-06-25T00:00:00"/>
    <m/>
    <m/>
    <m/>
    <m/>
    <n v="290"/>
    <n v="290"/>
    <m/>
    <m/>
    <m/>
    <n v="290"/>
    <x v="51"/>
    <s v="06/2021"/>
  </r>
  <r>
    <s v="MHV"/>
    <s v="Houver Matthieu"/>
    <s v="Rhône-Alpes Auvergne"/>
    <s v="Lyon"/>
    <s v="Montelimar"/>
    <n v="2021115702"/>
    <n v="2021008207"/>
    <s v="Groupama"/>
    <s v="Groupama"/>
    <x v="5"/>
    <s v="Protection Juridique"/>
    <s v="Monique Faure"/>
    <n v="1612"/>
    <n v="1612"/>
    <s v="26"/>
    <d v="2021-07-13T00:00:00"/>
    <m/>
    <m/>
    <m/>
    <m/>
    <n v="400"/>
    <n v="400"/>
    <m/>
    <m/>
    <m/>
    <n v="400"/>
    <x v="22"/>
    <s v="07/2021"/>
  </r>
  <r>
    <s v="MHV"/>
    <s v="Houver Matthieu"/>
    <s v="Rhône-Alpes Auvergne"/>
    <s v="Lyon"/>
    <s v="Montelimar"/>
    <n v="2021119386"/>
    <n v="2021006484"/>
    <s v="Groupama"/>
    <s v="Groupama"/>
    <x v="9"/>
    <s v="Accident D'Élevage"/>
    <s v="Eric Thomas"/>
    <n v="783.08001708984375"/>
    <n v="783.08001708984375"/>
    <s v="26"/>
    <d v="2021-06-04T00:00:00"/>
    <m/>
    <m/>
    <m/>
    <m/>
    <n v="300"/>
    <n v="300"/>
    <m/>
    <m/>
    <m/>
    <n v="300"/>
    <x v="42"/>
    <s v="06/2021"/>
  </r>
  <r>
    <s v="MHV"/>
    <s v="Houver Matthieu"/>
    <s v="Rhône-Alpes Auvergne"/>
    <s v="Lyon"/>
    <s v="Montelimar"/>
    <n v="2021120466"/>
    <n v="2021006679"/>
    <s v="Groupama"/>
    <s v="Groupama"/>
    <x v="5"/>
    <s v="Défense Recours"/>
    <s v="Lasance Exploitation Agricole"/>
    <n v="1593.6099853515625"/>
    <n v="1593.6099853515625"/>
    <s v="07"/>
    <d v="2021-06-09T00:00:00"/>
    <m/>
    <m/>
    <m/>
    <m/>
    <n v="290"/>
    <n v="290"/>
    <m/>
    <m/>
    <m/>
    <n v="290"/>
    <x v="51"/>
    <s v="06/2021"/>
  </r>
  <r>
    <s v="MHV"/>
    <s v="Houver Matthieu"/>
    <s v="Rhône-Alpes Auvergne"/>
    <s v="Lyon"/>
    <s v="Montelimar"/>
    <n v="2021120940"/>
    <n v="2021007027"/>
    <s v="Groupama"/>
    <s v="Groupama"/>
    <x v="5"/>
    <s v="Défense Recours"/>
    <s v="Laurie Vernet"/>
    <n v="469.45001220703125"/>
    <n v="469.45001220703125"/>
    <s v="07"/>
    <d v="2021-06-16T00:00:00"/>
    <m/>
    <m/>
    <m/>
    <m/>
    <n v="290"/>
    <n v="290"/>
    <m/>
    <m/>
    <m/>
    <n v="290"/>
    <x v="51"/>
    <s v="06/2021"/>
  </r>
  <r>
    <s v="MHV"/>
    <s v="Houver Matthieu"/>
    <s v="Rhône-Alpes Auvergne"/>
    <s v="Lyon"/>
    <s v="Montelimar"/>
    <n v="2021122860"/>
    <n v="2021006457"/>
    <s v="Groupama"/>
    <s v="Groupama"/>
    <x v="5"/>
    <s v="Protection Juridique"/>
    <s v="Exploitation David Margarit"/>
    <n v="0"/>
    <n v="0"/>
    <s v="26"/>
    <d v="2021-06-03T00:00:00"/>
    <m/>
    <m/>
    <m/>
    <m/>
    <n v="400"/>
    <n v="400"/>
    <m/>
    <m/>
    <m/>
    <n v="400"/>
    <x v="22"/>
    <s v="06/2021"/>
  </r>
  <r>
    <s v="MHV"/>
    <s v="Houver Matthieu"/>
    <s v="Rhône-Alpes Auvergne"/>
    <s v="Lyon"/>
    <s v="Montelimar"/>
    <n v="2021126420"/>
    <n v="2021006104"/>
    <s v="Groupama"/>
    <s v="Groupama"/>
    <x v="0"/>
    <s v="Responsabilité Civile"/>
    <s v="Michel Bonnet Gamard"/>
    <n v="550"/>
    <n v="550"/>
    <s v="26"/>
    <d v="2021-05-25T00:00:00"/>
    <m/>
    <m/>
    <m/>
    <m/>
    <n v="220"/>
    <n v="220"/>
    <m/>
    <m/>
    <m/>
    <n v="220"/>
    <x v="55"/>
    <s v="05/2021"/>
  </r>
  <r>
    <s v="MHV"/>
    <s v="Houver Matthieu"/>
    <s v="Rhône-Alpes Auvergne"/>
    <s v="Lyon"/>
    <s v="Montelimar"/>
    <n v="2021136599"/>
    <n v="2021006890"/>
    <s v="Groupama"/>
    <s v="Groupama"/>
    <x v="5"/>
    <s v="Protection Juridique"/>
    <s v="Yannick Bouis"/>
    <n v="2441.60009765625"/>
    <n v="2441.60009765625"/>
    <s v="26"/>
    <d v="2021-06-14T00:00:00"/>
    <m/>
    <m/>
    <m/>
    <m/>
    <n v="300"/>
    <n v="300"/>
    <m/>
    <m/>
    <m/>
    <n v="300"/>
    <x v="42"/>
    <s v="06/2021"/>
  </r>
  <r>
    <s v="MHV"/>
    <s v="Houver Matthieu"/>
    <s v="Rhône-Alpes Auvergne"/>
    <s v="Lyon"/>
    <s v="Montelimar"/>
    <n v="2021139513"/>
    <n v="2021006783"/>
    <s v="Groupama"/>
    <s v="Groupama"/>
    <x v="0"/>
    <s v="Rc Professionnelle"/>
    <s v="Earl Laligier"/>
    <n v="6395.85986328125"/>
    <n v="6395.85986328125"/>
    <s v="07"/>
    <d v="2021-06-11T00:00:00"/>
    <m/>
    <m/>
    <m/>
    <m/>
    <n v="510"/>
    <n v="510"/>
    <m/>
    <m/>
    <m/>
    <n v="510"/>
    <x v="6"/>
    <s v="06/2021"/>
  </r>
  <r>
    <s v="MHV"/>
    <s v="Houver Matthieu"/>
    <s v="Rhône-Alpes Auvergne"/>
    <s v="Lyon"/>
    <s v="Montelimar"/>
    <n v="2021141875"/>
    <n v="2021007163"/>
    <s v="Groupama"/>
    <s v="Groupama"/>
    <x v="4"/>
    <s v="Perte De Vin"/>
    <s v="M.Chapoutier"/>
    <n v="34141.828125"/>
    <n v="34141.828125"/>
    <s v="26"/>
    <d v="2021-06-18T00:00:00"/>
    <m/>
    <m/>
    <m/>
    <m/>
    <n v="770"/>
    <n v="770"/>
    <m/>
    <m/>
    <m/>
    <n v="770"/>
    <x v="58"/>
    <s v="06/2021"/>
  </r>
  <r>
    <s v="MHV"/>
    <s v="Houver Matthieu"/>
    <s v="Rhône-Alpes Auvergne"/>
    <s v="Lyon"/>
    <s v="Montelimar"/>
    <n v="2021149237"/>
    <n v="2021007496"/>
    <s v="Groupama"/>
    <s v="Groupama"/>
    <x v="9"/>
    <s v="Agricole"/>
    <s v="Herve Despesse"/>
    <n v="186"/>
    <n v="186"/>
    <s v="07"/>
    <d v="2021-06-28T00:00:00"/>
    <m/>
    <m/>
    <m/>
    <m/>
    <n v="220"/>
    <n v="220"/>
    <m/>
    <m/>
    <m/>
    <n v="220"/>
    <x v="55"/>
    <s v="06/2021"/>
  </r>
  <r>
    <s v="MHV"/>
    <s v="Houver Matthieu"/>
    <s v="Rhône-Alpes Auvergne"/>
    <s v="Lyon"/>
    <s v="Montelimar"/>
    <n v="2021155109"/>
    <n v="2021007408"/>
    <s v="Groupama"/>
    <s v="Groupama"/>
    <x v="0"/>
    <s v="Rc Professionnelle"/>
    <s v="Sarl - Groupe Gp"/>
    <n v="3085"/>
    <n v="3085"/>
    <s v="26"/>
    <d v="2021-06-25T00:00:00"/>
    <m/>
    <m/>
    <m/>
    <m/>
    <n v="510"/>
    <n v="510"/>
    <m/>
    <m/>
    <m/>
    <n v="510"/>
    <x v="6"/>
    <s v="06/2021"/>
  </r>
  <r>
    <s v="MHV"/>
    <s v="Houver Matthieu"/>
    <s v="Rhône-Alpes Auvergne"/>
    <s v="Lyon"/>
    <s v="Montelimar"/>
    <n v="2021164637"/>
    <n v="2021008206"/>
    <s v="Groupama"/>
    <s v="Groupama"/>
    <x v="9"/>
    <s v="Accident D'Élevage"/>
    <s v="Earl Les Bleuets"/>
    <n v="2126.22998046875"/>
    <n v="2126.22998046875"/>
    <s v="26"/>
    <d v="2021-07-13T00:00:00"/>
    <m/>
    <m/>
    <m/>
    <m/>
    <n v="220"/>
    <n v="220"/>
    <m/>
    <m/>
    <m/>
    <n v="220"/>
    <x v="55"/>
    <s v="07/2021"/>
  </r>
  <r>
    <s v="MHV"/>
    <s v="Houver Matthieu"/>
    <s v="Rhône-Alpes Auvergne"/>
    <s v="Lyon"/>
    <s v="Pae Polyexpert"/>
    <n v="2019020565"/>
    <n v="2021007227"/>
    <s v="Generali Assurances"/>
    <s v="Generalias"/>
    <x v="0"/>
    <s v="Responsabilité Civile"/>
    <s v="Garage Montveneur"/>
    <n v="9636.849609375"/>
    <n v="9636.849609375"/>
    <s v="69"/>
    <d v="2021-06-21T00:00:00"/>
    <m/>
    <m/>
    <m/>
    <m/>
    <n v="-845.81"/>
    <n v="-845.81"/>
    <m/>
    <m/>
    <m/>
    <n v="-845.81"/>
    <x v="59"/>
    <s v="06/2021"/>
  </r>
  <r>
    <s v="MHV"/>
    <s v="Houver Matthieu"/>
    <s v="Rhône-Alpes Auvergne"/>
    <s v="Lyon"/>
    <s v="Pae Polyexpert"/>
    <n v="2019021459"/>
    <n v="2021007438"/>
    <s v="Generali Assurances"/>
    <s v="Generalias"/>
    <x v="0"/>
    <s v="Rc Professionnelle"/>
    <s v="Garage Montveneur Marc"/>
    <n v="9636.849609375"/>
    <n v="9636.849609375"/>
    <s v="69"/>
    <d v="2021-06-25T00:00:00"/>
    <m/>
    <m/>
    <m/>
    <m/>
    <n v="845.81"/>
    <n v="845.81"/>
    <m/>
    <m/>
    <m/>
    <n v="845.81"/>
    <x v="60"/>
    <s v="06/2021"/>
  </r>
  <r>
    <s v="MHV"/>
    <s v="Houver Matthieu"/>
    <s v="Rhône-Alpes Auvergne"/>
    <s v="Lyon"/>
    <s v="Pae Polyexpert"/>
    <n v="2020133133"/>
    <n v="2021001597"/>
    <s v="Aviva"/>
    <s v="Abeille"/>
    <x v="0"/>
    <s v="Rc Professionnelle"/>
    <s v="Elts"/>
    <n v="23304.759765625"/>
    <n v="23304.759765625"/>
    <s v="69"/>
    <d v="2021-02-08T00:00:00"/>
    <m/>
    <m/>
    <m/>
    <m/>
    <n v="885.45"/>
    <n v="885.45"/>
    <m/>
    <m/>
    <m/>
    <n v="885.45"/>
    <x v="61"/>
    <s v="02/2021"/>
  </r>
  <r>
    <s v="MHV"/>
    <s v="Houver Matthieu"/>
    <s v="Rhône-Alpes Auvergne"/>
    <s v="Lyon"/>
    <s v="Pae Polyexpert"/>
    <n v="2020163959"/>
    <n v="2021004622"/>
    <s v="Aviva"/>
    <s v="Abeille"/>
    <x v="5"/>
    <s v="Protection Juridique"/>
    <s v="Earl Du Grand Pre"/>
    <n v="4504.7998046875"/>
    <n v="4504.7998046875"/>
    <s v="26"/>
    <d v="2021-04-15T00:00:00"/>
    <m/>
    <m/>
    <m/>
    <m/>
    <n v="320.83"/>
    <n v="320.83"/>
    <m/>
    <m/>
    <m/>
    <n v="320.83"/>
    <x v="62"/>
    <s v="04/2021"/>
  </r>
  <r>
    <s v="MHV"/>
    <s v="Houver Matthieu"/>
    <s v="Rhône-Alpes Auvergne"/>
    <s v="Lyon"/>
    <s v="Pae Polyexpert"/>
    <n v="2020372354"/>
    <n v="2021001204"/>
    <s v="Aviva"/>
    <s v="Abeille"/>
    <x v="0"/>
    <s v="Rc Auto"/>
    <s v="Gaec Berne Pere &amp; Fils"/>
    <n v="4620"/>
    <n v="5000"/>
    <s v="42"/>
    <d v="2021-01-29T00:00:00"/>
    <m/>
    <m/>
    <m/>
    <m/>
    <n v="375"/>
    <n v="375"/>
    <m/>
    <m/>
    <m/>
    <n v="375"/>
    <x v="7"/>
    <s v="01/2021"/>
  </r>
  <r>
    <s v="MHV"/>
    <s v="Houver Matthieu"/>
    <s v="Rhône-Alpes Auvergne"/>
    <s v="Lyon"/>
    <s v="Pae Polyexpert"/>
    <n v="2020373064"/>
    <n v="2021000364"/>
    <s v="Aviva"/>
    <s v="Abeille"/>
    <x v="0"/>
    <s v="Rc Auto"/>
    <s v="Crisca // Slr Environnement"/>
    <n v="5673.2001953125"/>
    <n v="5673.2001953125"/>
    <s v="69"/>
    <d v="2021-01-12T00:00:00"/>
    <m/>
    <m/>
    <m/>
    <m/>
    <n v="375"/>
    <n v="375"/>
    <m/>
    <m/>
    <m/>
    <n v="375"/>
    <x v="7"/>
    <s v="01/2021"/>
  </r>
  <r>
    <s v="MHV"/>
    <s v="Houver Matthieu"/>
    <s v="Rhône-Alpes Auvergne"/>
    <s v="Lyon"/>
    <s v="Pae Polyexpert"/>
    <n v="2020373451"/>
    <n v="2021000339"/>
    <s v="Aviva"/>
    <s v="Abeille"/>
    <x v="0"/>
    <s v="Rc Auto"/>
    <s v="Morin Jean-Claude Et Fils"/>
    <n v="3580"/>
    <n v="3580"/>
    <s v="26"/>
    <d v="2021-01-12T00:00:00"/>
    <m/>
    <m/>
    <m/>
    <m/>
    <n v="375"/>
    <n v="375"/>
    <m/>
    <m/>
    <m/>
    <n v="375"/>
    <x v="7"/>
    <s v="01/2021"/>
  </r>
  <r>
    <s v="MHV"/>
    <s v="Houver Matthieu"/>
    <s v="Rhône-Alpes Auvergne"/>
    <s v="Lyon"/>
    <s v="Pae Polyexpert"/>
    <n v="2021042994"/>
    <n v="2021003818"/>
    <s v="Aviva"/>
    <s v="Abeille"/>
    <x v="0"/>
    <s v="Rc Auto"/>
    <s v="Sdtp"/>
    <n v="11000"/>
    <n v="11000"/>
    <s v="69"/>
    <d v="2021-03-26T00:00:00"/>
    <m/>
    <m/>
    <m/>
    <m/>
    <n v="624.99"/>
    <n v="624.99"/>
    <m/>
    <m/>
    <m/>
    <n v="624.99"/>
    <x v="63"/>
    <s v="03/2021"/>
  </r>
  <r>
    <s v="MHV"/>
    <s v="Houver Matthieu"/>
    <s v="Rhône-Alpes Auvergne"/>
    <s v="Lyon"/>
    <s v="Pae Polyexpert"/>
    <n v="2021060777"/>
    <n v="2021003435"/>
    <s v="Aviva"/>
    <s v="Abeille"/>
    <x v="0"/>
    <s v="Rc Auto"/>
    <s v="Kh Trans Express"/>
    <n v="2860"/>
    <n v="2860"/>
    <s v="38"/>
    <d v="2021-03-18T00:00:00"/>
    <m/>
    <m/>
    <m/>
    <m/>
    <n v="266.67"/>
    <n v="266.67"/>
    <m/>
    <m/>
    <m/>
    <n v="266.67"/>
    <x v="64"/>
    <s v="03/2021"/>
  </r>
  <r>
    <s v="MHV"/>
    <s v="Houver Matthieu"/>
    <s v="Rhône-Alpes Auvergne"/>
    <s v="Lyon"/>
    <s v="Pae Polyexpert"/>
    <n v="2021077010"/>
    <n v="2021004400"/>
    <s v="Aviva"/>
    <s v="Abeille"/>
    <x v="0"/>
    <s v="Rc Auto"/>
    <s v="Valmatransports"/>
    <n v="5335"/>
    <n v="5335"/>
    <s v="26"/>
    <d v="2021-04-09T00:00:00"/>
    <m/>
    <m/>
    <m/>
    <m/>
    <n v="375"/>
    <n v="375"/>
    <m/>
    <m/>
    <m/>
    <n v="375"/>
    <x v="7"/>
    <s v="04/2021"/>
  </r>
  <r>
    <s v="MHV"/>
    <s v="Houver Matthieu"/>
    <s v="Rhône-Alpes Auvergne"/>
    <s v="Lyon"/>
    <s v="Pae Polyexpert"/>
    <n v="2021079921"/>
    <n v="2021003432"/>
    <s v="Aviva"/>
    <s v="Abeille"/>
    <x v="0"/>
    <s v="Rc Auto"/>
    <s v="Express Solutions Transports"/>
    <n v="1476"/>
    <n v="1476"/>
    <s v="69"/>
    <d v="2021-03-18T00:00:00"/>
    <m/>
    <m/>
    <m/>
    <m/>
    <n v="166.67"/>
    <n v="166.67"/>
    <m/>
    <m/>
    <m/>
    <n v="166.67"/>
    <x v="8"/>
    <s v="03/2021"/>
  </r>
  <r>
    <s v="MHV"/>
    <s v="Houver Matthieu"/>
    <s v="Rhône-Alpes Auvergne"/>
    <s v="Lyon"/>
    <s v="Pae Polyexpert"/>
    <n v="2021110798"/>
    <n v="2021004954"/>
    <s v="Aviva"/>
    <s v="Abeille"/>
    <x v="0"/>
    <s v="Rc Auto"/>
    <s v="Durand Location"/>
    <n v="6116.39990234375"/>
    <n v="6116.39990234375"/>
    <s v="07"/>
    <d v="2021-04-23T00:00:00"/>
    <m/>
    <m/>
    <m/>
    <m/>
    <n v="375"/>
    <n v="375"/>
    <m/>
    <m/>
    <m/>
    <n v="375"/>
    <x v="7"/>
    <s v="04/2021"/>
  </r>
  <r>
    <s v="MHV"/>
    <s v="Houver Matthieu"/>
    <s v="Rhône-Alpes Auvergne"/>
    <s v="Lyon"/>
    <s v="Pae Polyexpert"/>
    <n v="2021129563"/>
    <n v="2021006986"/>
    <s v="Generali Assurances"/>
    <s v="Generalias"/>
    <x v="0"/>
    <s v="Responsabilité Civile"/>
    <s v="Jean-François Martin"/>
    <n v="97700.953125"/>
    <n v="97700.953125"/>
    <s v="43"/>
    <d v="2021-06-16T00:00:00"/>
    <m/>
    <m/>
    <m/>
    <m/>
    <n v="1027.06"/>
    <n v="1027.06"/>
    <m/>
    <m/>
    <m/>
    <n v="1027.06"/>
    <x v="65"/>
    <s v="06/2021"/>
  </r>
  <r>
    <s v="MHV"/>
    <s v="Houver Matthieu"/>
    <s v="Rhône-Alpes Auvergne"/>
    <s v="Lyon"/>
    <s v="Pae Polyexpert"/>
    <n v="2021129563"/>
    <n v="2021008415"/>
    <s v="Generali Assurances"/>
    <s v="Generalias"/>
    <x v="0"/>
    <s v="Responsabilité Civile"/>
    <s v="Jean-François Martin"/>
    <n v="97700.953125"/>
    <n v="97700.953125"/>
    <s v="43"/>
    <d v="2021-07-19T00:00:00"/>
    <m/>
    <m/>
    <m/>
    <m/>
    <n v="845.81"/>
    <n v="845.81"/>
    <m/>
    <m/>
    <m/>
    <n v="845.81"/>
    <x v="60"/>
    <s v="07/2021"/>
  </r>
  <r>
    <s v="MHV"/>
    <s v="Houver Matthieu"/>
    <s v="Rhône-Alpes Auvergne"/>
    <s v="Lyon"/>
    <s v="Pae Polyexpert"/>
    <n v="2021136958"/>
    <n v="2021008086"/>
    <s v="Generali Assurances"/>
    <s v="Generalias"/>
    <x v="0"/>
    <s v="Responsabilité Civile"/>
    <s v="Transolaris"/>
    <n v="1698.989990234375"/>
    <n v="1698.989990234375"/>
    <s v="38"/>
    <d v="2021-07-09T00:00:00"/>
    <m/>
    <m/>
    <m/>
    <m/>
    <n v="266.67"/>
    <n v="266.67"/>
    <m/>
    <m/>
    <m/>
    <n v="266.67"/>
    <x v="64"/>
    <s v="07/2021"/>
  </r>
  <r>
    <s v="MHV"/>
    <s v="Houver Matthieu"/>
    <s v="Rhône-Alpes Auvergne"/>
    <s v="Lyon"/>
    <s v="Pae Polyexpert"/>
    <n v="2021146368"/>
    <n v="2021006786"/>
    <s v="Aviva"/>
    <s v="Abeille"/>
    <x v="0"/>
    <s v="Rc Auto"/>
    <s v="Decremps Btp"/>
    <n v="17520"/>
    <n v="17520"/>
    <s v="74"/>
    <d v="2021-06-11T00:00:00"/>
    <m/>
    <m/>
    <m/>
    <m/>
    <n v="845.81"/>
    <n v="845.81"/>
    <m/>
    <m/>
    <m/>
    <n v="845.81"/>
    <x v="60"/>
    <s v="06/2021"/>
  </r>
  <r>
    <s v="MHV"/>
    <s v="Houver Matthieu"/>
    <s v="Rhône-Alpes Auvergne"/>
    <s v="Lyon"/>
    <s v="Pae Polyexpert"/>
    <n v="2021146368"/>
    <n v="2021007620"/>
    <s v="Aviva"/>
    <s v="Abeille"/>
    <x v="0"/>
    <s v="Rc Auto"/>
    <s v="Decremps Btp"/>
    <n v="17520"/>
    <n v="17520"/>
    <s v="74"/>
    <d v="2021-06-30T00:00:00"/>
    <m/>
    <m/>
    <m/>
    <m/>
    <n v="-845.81"/>
    <n v="-845.81"/>
    <m/>
    <m/>
    <m/>
    <n v="-845.81"/>
    <x v="59"/>
    <s v="06/2021"/>
  </r>
  <r>
    <s v="MHV"/>
    <s v="Houver Matthieu"/>
    <s v="Rhône-Alpes Auvergne"/>
    <s v="Lyon"/>
    <s v="Pae Polyexpert"/>
    <n v="2021146368"/>
    <n v="2021007737"/>
    <s v="Aviva"/>
    <s v="Abeille"/>
    <x v="0"/>
    <s v="Rc Auto"/>
    <s v="Decremps Btp"/>
    <n v="17520"/>
    <n v="17520"/>
    <s v="74"/>
    <d v="2021-07-01T00:00:00"/>
    <m/>
    <m/>
    <m/>
    <m/>
    <n v="729.19"/>
    <n v="729.19"/>
    <m/>
    <m/>
    <m/>
    <n v="729.19"/>
    <x v="66"/>
    <s v="07/2021"/>
  </r>
  <r>
    <s v="MHV"/>
    <s v="Houver Matthieu"/>
    <s v="Rhône-Alpes Auvergne"/>
    <s v="Lyon"/>
    <s v="Pae Polyexpert"/>
    <n v="2021146986"/>
    <n v="2021006886"/>
    <s v="Aviva"/>
    <s v="Abeille"/>
    <x v="0"/>
    <s v="Rc Auto"/>
    <s v="Garage Ils5"/>
    <n v="2816"/>
    <n v="2816"/>
    <s v="69"/>
    <d v="2021-06-14T00:00:00"/>
    <m/>
    <m/>
    <m/>
    <m/>
    <n v="266.67"/>
    <n v="266.67"/>
    <m/>
    <m/>
    <m/>
    <n v="266.67"/>
    <x v="64"/>
    <s v="06/2021"/>
  </r>
  <r>
    <s v="MHV"/>
    <s v="Houver Matthieu"/>
    <s v="Rhône-Alpes Auvergne"/>
    <s v="Lyon"/>
    <s v="Pae Polyexpert"/>
    <n v="2021152463"/>
    <n v="2021007088"/>
    <s v="Aviva"/>
    <s v="Abeille"/>
    <x v="0"/>
    <s v="Rc Auto"/>
    <s v="Carron Transports"/>
    <n v="4285"/>
    <n v="4285"/>
    <s v="74"/>
    <d v="2021-06-17T00:00:00"/>
    <m/>
    <m/>
    <m/>
    <m/>
    <n v="375"/>
    <n v="375"/>
    <m/>
    <m/>
    <m/>
    <n v="375"/>
    <x v="7"/>
    <s v="06/2021"/>
  </r>
  <r>
    <s v="MHV"/>
    <s v="Houver Matthieu"/>
    <s v="Rhône-Alpes Auvergne"/>
    <s v="Lyon"/>
    <s v="Pae Polyexpert"/>
    <n v="2021165070"/>
    <n v="2021007090"/>
    <s v="Aviva"/>
    <s v="Abeille"/>
    <x v="0"/>
    <s v="Rc Auto"/>
    <s v="Trans'At Services"/>
    <n v="4129.9599609375"/>
    <n v="4129.9599609375"/>
    <s v="74"/>
    <d v="2021-06-17T00:00:00"/>
    <m/>
    <m/>
    <m/>
    <m/>
    <n v="375"/>
    <n v="375"/>
    <m/>
    <m/>
    <m/>
    <n v="375"/>
    <x v="7"/>
    <s v="06/2021"/>
  </r>
  <r>
    <s v="MHV"/>
    <s v="Houver Matthieu"/>
    <s v="Rhône-Alpes Auvergne"/>
    <s v="Lyon"/>
    <s v="Pae Polyexpert"/>
    <n v="2021176184"/>
    <n v="2021007693"/>
    <s v="Aviva"/>
    <s v="Abeille"/>
    <x v="0"/>
    <s v="Rc Auto"/>
    <s v="Duffes Freres"/>
    <n v="1431.18994140625"/>
    <n v="1431.18994140625"/>
    <s v="07"/>
    <d v="2021-06-30T00:00:00"/>
    <m/>
    <m/>
    <m/>
    <m/>
    <n v="166.67"/>
    <n v="166.67"/>
    <m/>
    <m/>
    <m/>
    <n v="166.67"/>
    <x v="8"/>
    <s v="06/2021"/>
  </r>
  <r>
    <s v="MHV"/>
    <s v="Houver Matthieu"/>
    <s v="Rhône-Alpes Auvergne"/>
    <s v="Lyon"/>
    <s v="Pae Polyexpert"/>
    <n v="2021176951"/>
    <n v="2021008127"/>
    <s v="Aviva"/>
    <s v="Abeille"/>
    <x v="0"/>
    <s v="Rc Auto"/>
    <s v="Genevier Transports Et Services"/>
    <n v="1884.1199951171875"/>
    <n v="1884.1199951171875"/>
    <s v="26"/>
    <d v="2021-07-09T00:00:00"/>
    <m/>
    <m/>
    <m/>
    <m/>
    <n v="266.67"/>
    <n v="266.67"/>
    <m/>
    <m/>
    <m/>
    <n v="266.67"/>
    <x v="64"/>
    <s v="07/2021"/>
  </r>
  <r>
    <s v="MHV"/>
    <s v="Houver Matthieu"/>
    <s v="Rhône-Alpes Auvergne"/>
    <s v="Lyon"/>
    <s v="Pae Polyexpert"/>
    <n v="2021180854"/>
    <n v="2021007767"/>
    <s v="Generali Assurances"/>
    <s v="Generalias"/>
    <x v="0"/>
    <s v="Rc Professionnelle"/>
    <s v="Rideau Services France"/>
    <n v="1430"/>
    <n v="1430"/>
    <s v="69"/>
    <d v="2021-07-02T00:00:00"/>
    <m/>
    <m/>
    <m/>
    <m/>
    <n v="166.67"/>
    <n v="166.67"/>
    <m/>
    <m/>
    <m/>
    <n v="166.67"/>
    <x v="8"/>
    <s v="07/2021"/>
  </r>
  <r>
    <s v="MHV"/>
    <s v="Houver Matthieu"/>
    <s v="Rhône-Alpes Auvergne"/>
    <s v="Lyon"/>
    <s v="Paris Opéra"/>
    <n v="2020338151"/>
    <n v="2021001384"/>
    <s v="Pacifica"/>
    <s v="Pacifica"/>
    <x v="0"/>
    <s v="Rc Professionnelle"/>
    <s v="Earl Du Grand Roziere"/>
    <n v="6314"/>
    <n v="7000"/>
    <s v="38"/>
    <d v="2021-02-03T00:00:00"/>
    <m/>
    <m/>
    <m/>
    <m/>
    <n v="267"/>
    <n v="267"/>
    <m/>
    <m/>
    <m/>
    <n v="267"/>
    <x v="67"/>
    <s v="02/2021"/>
  </r>
  <r>
    <s v="MHV"/>
    <s v="Houver Matthieu"/>
    <s v="Rhône-Alpes Auvergne"/>
    <s v="Lyon"/>
    <s v="Paris Opéra"/>
    <n v="2021040844"/>
    <n v="2021003571"/>
    <s v="Pacifica"/>
    <s v="Pacifica"/>
    <x v="0"/>
    <s v="Rc Professionnelle"/>
    <s v="Technicien Menager 42"/>
    <n v="1410"/>
    <n v="1410"/>
    <s v="42"/>
    <d v="2021-03-22T00:00:00"/>
    <m/>
    <m/>
    <m/>
    <m/>
    <n v="267"/>
    <n v="267"/>
    <m/>
    <m/>
    <m/>
    <n v="267"/>
    <x v="67"/>
    <s v="03/2021"/>
  </r>
  <r>
    <s v="MHV"/>
    <s v="Houver Matthieu"/>
    <s v="Rhône-Alpes Auvergne"/>
    <s v="Lyon"/>
    <s v="Paris Opéra"/>
    <n v="2021118704"/>
    <n v="2021008376"/>
    <s v="Pacifica"/>
    <s v="Pacifica"/>
    <x v="0"/>
    <s v="Rc Professionnelle"/>
    <s v="Alliot Olivier"/>
    <n v="800"/>
    <n v="800"/>
    <s v="69"/>
    <d v="2021-07-16T00:00:00"/>
    <m/>
    <m/>
    <m/>
    <m/>
    <n v="267"/>
    <n v="267"/>
    <m/>
    <m/>
    <m/>
    <n v="267"/>
    <x v="67"/>
    <s v="07/2021"/>
  </r>
  <r>
    <s v="MHV"/>
    <s v="Houver Matthieu"/>
    <s v="Rhône-Alpes Auvergne"/>
    <s v="Lyon"/>
    <s v="Plate-Forme Nationale De Gestion"/>
    <n v="2020216675"/>
    <n v="2021005282"/>
    <s v="L'Equite Assurances - Direction Protection Juridique"/>
    <s v="Europrojur"/>
    <x v="5"/>
    <s v="Protection Juridique"/>
    <s v="La Maison Des Bulles"/>
    <n v="0"/>
    <n v="3000"/>
    <s v="01"/>
    <d v="2021-04-30T00:00:00"/>
    <m/>
    <m/>
    <m/>
    <m/>
    <n v="300"/>
    <n v="300"/>
    <m/>
    <m/>
    <m/>
    <n v="300"/>
    <x v="42"/>
    <s v="04/2021"/>
  </r>
  <r>
    <s v="MHV"/>
    <s v="Houver Matthieu"/>
    <s v="Rhône-Alpes Auvergne"/>
    <s v="Lyon"/>
    <s v="Plate-Forme Nationale De Gestion"/>
    <n v="2021010328"/>
    <n v="2021001552"/>
    <s v="Bpce Assurances"/>
    <s v="Ecureuilas"/>
    <x v="0"/>
    <s v="Rc Auto"/>
    <s v="Zaoudjati Soifouoina"/>
    <n v="3202.75"/>
    <n v="3207.75"/>
    <m/>
    <d v="2021-02-08T00:00:00"/>
    <m/>
    <m/>
    <m/>
    <m/>
    <n v="60"/>
    <n v="60"/>
    <m/>
    <m/>
    <m/>
    <n v="60"/>
    <x v="30"/>
    <s v="02/2021"/>
  </r>
  <r>
    <s v="MHV"/>
    <s v="Houver Matthieu"/>
    <s v="Rhône-Alpes Auvergne"/>
    <s v="Lyon"/>
    <s v="Plate-Forme Nationale De Gestion"/>
    <n v="2021109161"/>
    <n v="2021004951"/>
    <s v="Mma Iard Sa"/>
    <s v="Winterthur"/>
    <x v="0"/>
    <s v="Rc Professionnelle"/>
    <s v="Messidor"/>
    <n v="1589"/>
    <n v="1600"/>
    <s v="74"/>
    <d v="2021-04-23T00:00:00"/>
    <m/>
    <m/>
    <m/>
    <m/>
    <n v="45"/>
    <n v="45"/>
    <m/>
    <m/>
    <m/>
    <n v="45"/>
    <x v="24"/>
    <s v="04/2021"/>
  </r>
  <r>
    <s v="MHV"/>
    <s v="Houver Matthieu"/>
    <s v="Rhône-Alpes Auvergne"/>
    <s v="Lyon"/>
    <s v="Plate-Forme Nationale De Gestion"/>
    <n v="2021135308"/>
    <n v="2021006668"/>
    <s v="Areas Assurances"/>
    <s v="Mutpoitou"/>
    <x v="0"/>
    <s v="Rc Professionnelle"/>
    <s v="Freychet Fils"/>
    <n v="1440"/>
    <n v="1440"/>
    <s v="07"/>
    <d v="2021-06-09T00:00:00"/>
    <m/>
    <m/>
    <m/>
    <m/>
    <n v="179.17"/>
    <n v="179.17"/>
    <m/>
    <m/>
    <m/>
    <n v="179.17"/>
    <x v="68"/>
    <s v="06/2021"/>
  </r>
  <r>
    <s v="MHV"/>
    <s v="Houver Matthieu"/>
    <s v="Rhône-Alpes Auvergne"/>
    <s v="Lyon"/>
    <s v="Plate-Forme Nationale De Gestion"/>
    <n v="2021146600"/>
    <n v="2021007758"/>
    <s v="Allianz"/>
    <s v="Agf"/>
    <x v="0"/>
    <s v="Rc Auto"/>
    <s v="Logismur"/>
    <n v="7516.97021484375"/>
    <n v="9020.3603515625"/>
    <s v="69"/>
    <d v="2021-07-01T00:00:00"/>
    <m/>
    <m/>
    <n v="620"/>
    <n v="620"/>
    <m/>
    <n v="620"/>
    <m/>
    <m/>
    <m/>
    <n v="620"/>
    <x v="69"/>
    <s v="07/2021"/>
  </r>
  <r>
    <s v="MHV"/>
    <s v="Houver Matthieu"/>
    <s v="Rhône-Alpes Auvergne"/>
    <s v="Lyon"/>
    <s v="Plate-Forme Nationale De Gestion"/>
    <n v="2021164501"/>
    <n v="2021007652"/>
    <s v="Mma"/>
    <s v="Mma"/>
    <x v="0"/>
    <s v="Rc Professionnelle"/>
    <s v="Adapei De Haute Loire"/>
    <n v="1059"/>
    <n v="1059"/>
    <s v="69"/>
    <d v="2021-06-30T00:00:00"/>
    <m/>
    <m/>
    <m/>
    <m/>
    <n v="333"/>
    <n v="333"/>
    <m/>
    <m/>
    <m/>
    <n v="333"/>
    <x v="19"/>
    <s v="06/2021"/>
  </r>
  <r>
    <s v="MHV"/>
    <s v="Houver Matthieu"/>
    <s v="Rhône-Alpes Auvergne"/>
    <s v="Lyon"/>
    <s v="Point D'Entree Unique"/>
    <n v="2019370366"/>
    <n v="2021002518"/>
    <s v="Allianz"/>
    <s v="Agf"/>
    <x v="2"/>
    <s v="Choc De Véhicule Terrestre"/>
    <s v="Brun Freres"/>
    <n v="15013.25"/>
    <n v="15013.25"/>
    <s v="69"/>
    <d v="2021-02-26T00:00:00"/>
    <m/>
    <m/>
    <n v="802.5"/>
    <n v="802.5"/>
    <m/>
    <n v="802.5"/>
    <m/>
    <m/>
    <m/>
    <n v="802.5"/>
    <x v="70"/>
    <s v="02/2021"/>
  </r>
  <r>
    <s v="MHV"/>
    <s v="Houver Matthieu"/>
    <s v="Rhône-Alpes Auvergne"/>
    <s v="Lyon"/>
    <s v="Point D'Entree Unique"/>
    <n v="2020223391"/>
    <n v="2021005219"/>
    <s v="Aviva"/>
    <s v="Abeille"/>
    <x v="0"/>
    <s v="Rc Professionnelle"/>
    <s v="Map"/>
    <n v="0"/>
    <n v="55000"/>
    <s v="89"/>
    <d v="2021-04-29T00:00:00"/>
    <m/>
    <m/>
    <m/>
    <m/>
    <n v="2119.5"/>
    <n v="2119.5"/>
    <m/>
    <m/>
    <m/>
    <n v="2119.5"/>
    <x v="71"/>
    <s v="04/2021"/>
  </r>
  <r>
    <s v="MHV"/>
    <s v="Houver Matthieu"/>
    <s v="Rhône-Alpes Auvergne"/>
    <s v="Lyon"/>
    <s v="Point D'Entree Unique"/>
    <n v="2020336890"/>
    <n v="2021001198"/>
    <s v="Aviva"/>
    <s v="Abeille"/>
    <x v="6"/>
    <s v="Dommages Électriques"/>
    <s v="Sas Romain Fruits"/>
    <n v="5328.0498046875"/>
    <n v="10000"/>
    <s v="26"/>
    <d v="2021-01-29T00:00:00"/>
    <m/>
    <m/>
    <m/>
    <m/>
    <n v="375"/>
    <n v="375"/>
    <m/>
    <m/>
    <m/>
    <n v="375"/>
    <x v="7"/>
    <s v="01/2021"/>
  </r>
  <r>
    <s v="MHV"/>
    <s v="Houver Matthieu"/>
    <s v="Rhône-Alpes Auvergne"/>
    <s v="Lyon"/>
    <s v="Point D'Entree Unique"/>
    <n v="2020364498"/>
    <n v="2021000224"/>
    <s v="Maif"/>
    <s v="Maif"/>
    <x v="0"/>
    <s v="Rc Professionnelle"/>
    <s v="Valence Services"/>
    <n v="9468.349609375"/>
    <n v="9468.349609375"/>
    <s v="26"/>
    <d v="2021-01-08T00:00:00"/>
    <m/>
    <m/>
    <m/>
    <m/>
    <n v="724.75"/>
    <n v="724.75"/>
    <m/>
    <m/>
    <m/>
    <n v="724.75"/>
    <x v="72"/>
    <s v="01/2021"/>
  </r>
  <r>
    <s v="MHV"/>
    <s v="Houver Matthieu"/>
    <s v="Rhône-Alpes Auvergne"/>
    <s v="Lyon"/>
    <s v="Point D'Entree Unique"/>
    <n v="2020371548"/>
    <n v="2021000556"/>
    <s v="Allianz"/>
    <s v="Agf"/>
    <x v="2"/>
    <s v="Choc De Véhicule Terrestre"/>
    <s v="Rps Tp"/>
    <n v="13054.2001953125"/>
    <n v="15000"/>
    <s v="69"/>
    <d v="2021-01-15T00:00:00"/>
    <m/>
    <m/>
    <n v="802.5"/>
    <n v="802.5"/>
    <m/>
    <n v="802.5"/>
    <m/>
    <m/>
    <m/>
    <n v="802.5"/>
    <x v="70"/>
    <s v="01/2021"/>
  </r>
  <r>
    <s v="MHV"/>
    <s v="Houver Matthieu"/>
    <s v="Rhône-Alpes Auvergne"/>
    <s v="Lyon"/>
    <s v="Point D'Entree Unique"/>
    <n v="2020373519"/>
    <n v="2021005688"/>
    <s v="Allianz"/>
    <s v="Agf"/>
    <x v="0"/>
    <s v="Responsabilité Civile"/>
    <s v="Tso Tempeos"/>
    <n v="1818.1800537109375"/>
    <n v="2000"/>
    <s v="38"/>
    <d v="2021-05-12T00:00:00"/>
    <m/>
    <m/>
    <n v="250"/>
    <n v="250"/>
    <m/>
    <n v="250"/>
    <m/>
    <m/>
    <m/>
    <n v="250"/>
    <x v="23"/>
    <s v="05/2021"/>
  </r>
  <r>
    <s v="MHV"/>
    <s v="Houver Matthieu"/>
    <s v="Rhône-Alpes Auvergne"/>
    <s v="Lyon"/>
    <s v="Point D'Entree Unique"/>
    <n v="2020380566"/>
    <n v="2021001197"/>
    <s v="Maif"/>
    <s v="Maif"/>
    <x v="0"/>
    <s v="Rc Professionnelle"/>
    <s v="Elits Proprete"/>
    <n v="5617.58984375"/>
    <n v="5617.58984375"/>
    <s v="69"/>
    <d v="2021-01-29T00:00:00"/>
    <m/>
    <m/>
    <m/>
    <m/>
    <n v="390.25"/>
    <n v="390.25"/>
    <m/>
    <m/>
    <m/>
    <n v="390.25"/>
    <x v="73"/>
    <s v="01/2021"/>
  </r>
  <r>
    <s v="MHV"/>
    <s v="Houver Matthieu"/>
    <s v="Rhône-Alpes Auvergne"/>
    <s v="Lyon"/>
    <s v="Point D'Entree Unique"/>
    <n v="2021005499"/>
    <n v="2021002621"/>
    <s v="Allianz"/>
    <s v="Agf"/>
    <x v="0"/>
    <s v="Rc Professionnelle"/>
    <s v="Ste Vt Fastware"/>
    <n v="7634.990234375"/>
    <n v="7634.990234375"/>
    <s v="69"/>
    <d v="2021-03-02T00:00:00"/>
    <m/>
    <m/>
    <n v="423.33"/>
    <n v="423.33"/>
    <m/>
    <n v="423.33"/>
    <m/>
    <m/>
    <m/>
    <n v="423.33"/>
    <x v="18"/>
    <s v="03/2021"/>
  </r>
  <r>
    <s v="MHV"/>
    <s v="Houver Matthieu"/>
    <s v="Rhône-Alpes Auvergne"/>
    <s v="Lyon"/>
    <s v="Point D'Entree Unique"/>
    <n v="2021020892"/>
    <n v="2021001604"/>
    <s v="Allianz"/>
    <s v="Agf"/>
    <x v="2"/>
    <s v="Choc De Véhicule Terrestre"/>
    <s v="Transports Vallee"/>
    <n v="895"/>
    <n v="895"/>
    <s v="38"/>
    <d v="2021-02-09T00:00:00"/>
    <m/>
    <m/>
    <n v="169.17"/>
    <n v="169.17"/>
    <m/>
    <n v="169.17"/>
    <m/>
    <m/>
    <m/>
    <n v="169.17"/>
    <x v="74"/>
    <s v="02/2021"/>
  </r>
  <r>
    <s v="MHV"/>
    <s v="Houver Matthieu"/>
    <s v="Rhône-Alpes Auvergne"/>
    <s v="Lyon"/>
    <s v="Point D'Entree Unique"/>
    <n v="2021021574"/>
    <n v="2021002622"/>
    <s v="Allianz"/>
    <s v="Agf"/>
    <x v="2"/>
    <s v="Choc De Véhicule Terrestre"/>
    <s v="Mpi"/>
    <n v="7658.77001953125"/>
    <n v="7658.77001953125"/>
    <s v="69"/>
    <d v="2021-03-02T00:00:00"/>
    <m/>
    <m/>
    <n v="423.33"/>
    <n v="423.33"/>
    <m/>
    <n v="423.33"/>
    <m/>
    <m/>
    <m/>
    <n v="423.33"/>
    <x v="18"/>
    <s v="03/2021"/>
  </r>
  <r>
    <s v="MHV"/>
    <s v="Houver Matthieu"/>
    <s v="Rhône-Alpes Auvergne"/>
    <s v="Lyon"/>
    <s v="Point D'Entree Unique"/>
    <n v="2021022981"/>
    <n v="2021004117"/>
    <s v="Aviva"/>
    <s v="Abeille"/>
    <x v="0"/>
    <s v="Rc Professionnelle"/>
    <s v="Gaec Fevre Freres"/>
    <n v="16550.369140625"/>
    <n v="16550.369140625"/>
    <s v="39"/>
    <d v="2021-04-01T00:00:00"/>
    <m/>
    <m/>
    <m/>
    <m/>
    <n v="1147.8900000000001"/>
    <n v="1147.8900000000001"/>
    <m/>
    <m/>
    <m/>
    <n v="1147.8900000000001"/>
    <x v="75"/>
    <s v="04/2021"/>
  </r>
  <r>
    <s v="MHV"/>
    <s v="Houver Matthieu"/>
    <s v="Rhône-Alpes Auvergne"/>
    <s v="Lyon"/>
    <s v="Point D'Entree Unique"/>
    <n v="2021046392"/>
    <n v="2021003978"/>
    <s v="Aviva"/>
    <s v="Abeille"/>
    <x v="0"/>
    <s v="Rc Professionnelle"/>
    <s v="Morin Jean Claude Et Fils"/>
    <n v="41327.171875"/>
    <n v="41327.171875"/>
    <s v="26"/>
    <d v="2021-03-30T00:00:00"/>
    <m/>
    <m/>
    <m/>
    <m/>
    <n v="1268.72"/>
    <n v="1268.72"/>
    <m/>
    <m/>
    <m/>
    <n v="1268.72"/>
    <x v="76"/>
    <s v="03/2021"/>
  </r>
  <r>
    <s v="MHV"/>
    <s v="Houver Matthieu"/>
    <s v="Rhône-Alpes Auvergne"/>
    <s v="Lyon"/>
    <s v="Point D'Entree Unique"/>
    <n v="2021063964"/>
    <n v="2021003501"/>
    <s v="Aviva"/>
    <s v="Abeille"/>
    <x v="0"/>
    <s v="Rc Professionnelle"/>
    <s v="Valente Nettoyage"/>
    <n v="6394.31005859375"/>
    <n v="6394.31005859375"/>
    <s v="69"/>
    <d v="2021-03-19T00:00:00"/>
    <m/>
    <m/>
    <m/>
    <m/>
    <n v="315"/>
    <n v="315"/>
    <m/>
    <m/>
    <m/>
    <n v="315"/>
    <x v="77"/>
    <s v="03/2021"/>
  </r>
  <r>
    <s v="MHV"/>
    <s v="Houver Matthieu"/>
    <s v="Rhône-Alpes Auvergne"/>
    <s v="Lyon"/>
    <s v="Point D'Entree Unique"/>
    <n v="2021068759"/>
    <n v="2021003324"/>
    <s v="Maif"/>
    <s v="Maif"/>
    <x v="0"/>
    <s v="Rc Professionnelle"/>
    <s v="Loire Envie"/>
    <n v="0"/>
    <n v="800"/>
    <s v="42"/>
    <d v="2021-03-16T00:00:00"/>
    <m/>
    <m/>
    <m/>
    <m/>
    <n v="240.3"/>
    <n v="240.3"/>
    <m/>
    <m/>
    <m/>
    <n v="240.3"/>
    <x v="78"/>
    <s v="03/2021"/>
  </r>
  <r>
    <s v="MHV"/>
    <s v="Houver Matthieu"/>
    <s v="Rhône-Alpes Auvergne"/>
    <s v="Lyon"/>
    <s v="Point D'Entree Unique"/>
    <n v="2021102786"/>
    <n v="2021005167"/>
    <s v="Allianz"/>
    <s v="Agf"/>
    <x v="0"/>
    <s v="Rc Professionnelle"/>
    <s v="Residence L'Equinoxe"/>
    <n v="2000"/>
    <n v="2000"/>
    <s v="69"/>
    <d v="2021-04-29T00:00:00"/>
    <m/>
    <m/>
    <n v="250"/>
    <n v="250"/>
    <m/>
    <n v="250"/>
    <m/>
    <m/>
    <m/>
    <n v="250"/>
    <x v="23"/>
    <s v="04/2021"/>
  </r>
  <r>
    <s v="MHV"/>
    <s v="Houver Matthieu"/>
    <s v="Rhône-Alpes Auvergne"/>
    <s v="Lyon"/>
    <s v="Point D'Entree Unique"/>
    <n v="2021121202"/>
    <n v="2021006062"/>
    <s v="Aviva"/>
    <s v="Abeille"/>
    <x v="0"/>
    <s v="Rc Professionnelle"/>
    <s v="A2b Services"/>
    <n v="4427.2099609375"/>
    <n v="4427.2099609375"/>
    <s v="26"/>
    <d v="2021-05-25T00:00:00"/>
    <m/>
    <m/>
    <m/>
    <m/>
    <n v="315"/>
    <n v="315"/>
    <m/>
    <m/>
    <m/>
    <n v="315"/>
    <x v="77"/>
    <s v="05/2021"/>
  </r>
  <r>
    <s v="MHV"/>
    <s v="Houver Matthieu"/>
    <s v="Rhône-Alpes Auvergne"/>
    <s v="Lyon"/>
    <s v="Point D'Entree Unique"/>
    <n v="2021125180"/>
    <n v="2021007208"/>
    <s v="Allianz"/>
    <s v="Agf"/>
    <x v="0"/>
    <s v="Responsabilité Civile"/>
    <s v="Brignais Automobiles - Groupe Semaloc"/>
    <n v="0"/>
    <n v="0"/>
    <s v="69"/>
    <d v="2021-06-21T00:00:00"/>
    <m/>
    <m/>
    <n v="169.17"/>
    <n v="169.17"/>
    <m/>
    <n v="169.17"/>
    <m/>
    <m/>
    <m/>
    <n v="169.17"/>
    <x v="74"/>
    <s v="06/2021"/>
  </r>
  <r>
    <s v="MHV"/>
    <s v="Houver Matthieu"/>
    <s v="Rhône-Alpes Auvergne"/>
    <s v="Lyon"/>
    <s v="Point D'Entree Unique"/>
    <n v="2021139231"/>
    <n v="2021007169"/>
    <s v="Allianz"/>
    <s v="Agf"/>
    <x v="0"/>
    <s v="Rc Professionnelle"/>
    <s v="Grp Abbou Et Cie"/>
    <n v="0"/>
    <n v="0"/>
    <s v="69"/>
    <d v="2021-06-18T00:00:00"/>
    <m/>
    <m/>
    <n v="169.17"/>
    <n v="169.17"/>
    <m/>
    <n v="169.17"/>
    <m/>
    <m/>
    <m/>
    <n v="169.17"/>
    <x v="74"/>
    <s v="06/2021"/>
  </r>
  <r>
    <s v="MHV"/>
    <s v="Houver Matthieu"/>
    <s v="Rhône-Alpes Auvergne"/>
    <s v="Lyon"/>
    <s v="Point D'Entree Unique"/>
    <n v="2021150933"/>
    <n v="2021006900"/>
    <s v="Allianz"/>
    <s v="Agf"/>
    <x v="0"/>
    <s v="Responsabilité Civile"/>
    <s v="Le Departement Du Rhone"/>
    <n v="1818.1800537109375"/>
    <n v="1818.1800537109375"/>
    <s v="69"/>
    <d v="2021-06-15T00:00:00"/>
    <m/>
    <m/>
    <n v="250"/>
    <n v="250"/>
    <m/>
    <n v="250"/>
    <m/>
    <m/>
    <m/>
    <n v="250"/>
    <x v="23"/>
    <s v="06/2021"/>
  </r>
  <r>
    <s v="MHV"/>
    <s v="Houver Matthieu"/>
    <s v="Rhône-Alpes Auvergne"/>
    <s v="Lyon"/>
    <s v="Point D'Entree Unique"/>
    <n v="2021161397"/>
    <n v="2021007105"/>
    <s v="Aviva"/>
    <s v="Abeille"/>
    <x v="0"/>
    <s v="Rc Professionnelle"/>
    <s v="Compagnie Du Sav"/>
    <n v="1497.72998046875"/>
    <n v="1497.72998046875"/>
    <s v="26"/>
    <d v="2021-06-17T00:00:00"/>
    <m/>
    <m/>
    <m/>
    <m/>
    <n v="166.67"/>
    <n v="166.67"/>
    <m/>
    <m/>
    <m/>
    <n v="166.67"/>
    <x v="8"/>
    <s v="06/2021"/>
  </r>
  <r>
    <s v="MHV"/>
    <s v="Houver Matthieu"/>
    <s v="Rhône-Alpes Auvergne"/>
    <s v="Lyon"/>
    <s v="Point D'Entree Unique"/>
    <n v="2021172692"/>
    <n v="2021008475"/>
    <s v="Aviva"/>
    <s v="Abeille"/>
    <x v="0"/>
    <s v="Rc Professionnelle"/>
    <s v="Sanipure"/>
    <n v="2992"/>
    <n v="2992"/>
    <s v="69"/>
    <d v="2021-07-19T00:00:00"/>
    <m/>
    <m/>
    <m/>
    <m/>
    <n v="266.67"/>
    <n v="266.67"/>
    <m/>
    <m/>
    <m/>
    <n v="266.67"/>
    <x v="64"/>
    <s v="07/2021"/>
  </r>
  <r>
    <s v="MHV"/>
    <s v="Houver Matthieu"/>
    <s v="Rhône-Alpes Auvergne"/>
    <s v="Lyon"/>
    <s v="Point D'Entree Unique"/>
    <n v="2021188070"/>
    <n v="2021008387"/>
    <s v="Allianz"/>
    <s v="Agf"/>
    <x v="0"/>
    <s v="Rc Auto"/>
    <s v="Sas Picoty"/>
    <n v="1743.5999755859375"/>
    <n v="1743.5999755859375"/>
    <s v="69"/>
    <d v="2021-07-16T00:00:00"/>
    <m/>
    <m/>
    <n v="250"/>
    <n v="250"/>
    <m/>
    <n v="250"/>
    <m/>
    <m/>
    <m/>
    <n v="250"/>
    <x v="23"/>
    <s v="07/2021"/>
  </r>
  <r>
    <s v="MHV"/>
    <s v="Houver Matthieu"/>
    <s v="Rhône-Alpes Auvergne"/>
    <s v="Lyon"/>
    <s v="Saint Etienne"/>
    <n v="2020222305"/>
    <n v="2021003550"/>
    <s v="Groupama"/>
    <s v="Groupama"/>
    <x v="0"/>
    <s v="Rc Professionnelle"/>
    <s v="Hélène Gibert"/>
    <n v="0"/>
    <n v="0"/>
    <s v="43"/>
    <d v="2021-03-22T00:00:00"/>
    <m/>
    <m/>
    <m/>
    <m/>
    <n v="510"/>
    <n v="510"/>
    <m/>
    <m/>
    <m/>
    <n v="510"/>
    <x v="6"/>
    <s v="03/2021"/>
  </r>
  <r>
    <s v="MHV"/>
    <s v="Houver Matthieu"/>
    <s v="Rhône-Alpes Auvergne"/>
    <s v="Lyon"/>
    <s v="Saint Etienne"/>
    <n v="2020301814"/>
    <n v="2021000267"/>
    <s v="Groupama"/>
    <s v="Groupama"/>
    <x v="0"/>
    <s v="Rc Professionnelle"/>
    <s v="Dufour Bois"/>
    <n v="1265"/>
    <n v="1265"/>
    <s v="42"/>
    <d v="2021-01-11T00:00:00"/>
    <m/>
    <m/>
    <m/>
    <m/>
    <n v="510"/>
    <n v="510"/>
    <m/>
    <m/>
    <m/>
    <n v="510"/>
    <x v="6"/>
    <s v="01/2021"/>
  </r>
  <r>
    <s v="MHV"/>
    <s v="Houver Matthieu"/>
    <s v="Rhône-Alpes Auvergne"/>
    <s v="Lyon"/>
    <s v="Saint Etienne"/>
    <n v="2021029350"/>
    <n v="2021002630"/>
    <s v="Groupama"/>
    <s v="Groupama"/>
    <x v="0"/>
    <s v="Rc Professionnelle"/>
    <s v="Gaec Descharmes"/>
    <n v="4150"/>
    <n v="4150"/>
    <s v="42"/>
    <d v="2021-03-02T00:00:00"/>
    <m/>
    <m/>
    <m/>
    <m/>
    <n v="510"/>
    <n v="510"/>
    <m/>
    <m/>
    <m/>
    <n v="510"/>
    <x v="6"/>
    <s v="03/2021"/>
  </r>
  <r>
    <s v="MHV"/>
    <s v="Houver Matthieu"/>
    <s v="Rhône-Alpes Auvergne"/>
    <s v="Lyon"/>
    <s v="Saint Etienne"/>
    <n v="2021072170"/>
    <n v="2021003422"/>
    <s v="Groupama"/>
    <s v="Groupama"/>
    <x v="0"/>
    <s v="Rc Professionnelle"/>
    <s v="Electro Loire Serivce"/>
    <n v="16193"/>
    <n v="16200"/>
    <s v="42"/>
    <d v="2021-03-18T00:00:00"/>
    <m/>
    <m/>
    <m/>
    <m/>
    <n v="510"/>
    <n v="510"/>
    <m/>
    <m/>
    <m/>
    <n v="510"/>
    <x v="6"/>
    <s v="03/2021"/>
  </r>
  <r>
    <s v="MHV"/>
    <s v="Houver Matthieu"/>
    <s v="Rhône-Alpes Auvergne"/>
    <s v="Lyon"/>
    <s v="Saint Etienne"/>
    <n v="2021097820"/>
    <n v="2021005538"/>
    <s v="Groupama"/>
    <s v="Groupama"/>
    <x v="0"/>
    <s v="Rc Professionnelle"/>
    <s v="Union Regionales Des Forets D'Auvergne"/>
    <n v="2656.800048828125"/>
    <n v="2656.800048828125"/>
    <s v="43"/>
    <d v="2021-05-07T00:00:00"/>
    <m/>
    <m/>
    <m/>
    <m/>
    <n v="510"/>
    <n v="510"/>
    <m/>
    <m/>
    <m/>
    <n v="510"/>
    <x v="6"/>
    <s v="05/2021"/>
  </r>
  <r>
    <s v="MHV"/>
    <s v="Houver Matthieu"/>
    <s v="Rhône-Alpes Auvergne"/>
    <s v="Lyon"/>
    <s v="Saint Etienne"/>
    <n v="2021114925"/>
    <n v="2021007164"/>
    <s v="Groupama"/>
    <s v="Groupama"/>
    <x v="0"/>
    <s v="Rc Professionnelle"/>
    <s v="Fluidum"/>
    <n v="4647.41015625"/>
    <n v="4647.41015625"/>
    <s v="42"/>
    <d v="2021-06-18T00:00:00"/>
    <m/>
    <m/>
    <m/>
    <m/>
    <n v="510"/>
    <n v="510"/>
    <m/>
    <m/>
    <m/>
    <n v="510"/>
    <x v="6"/>
    <s v="06/2021"/>
  </r>
  <r>
    <s v="MHV"/>
    <s v="Houver Matthieu"/>
    <s v="Rhône-Alpes Auvergne"/>
    <s v="Lyon"/>
    <s v="Saint Etienne"/>
    <n v="2021138407"/>
    <n v="2021007616"/>
    <s v="Groupama"/>
    <s v="Groupama"/>
    <x v="0"/>
    <s v="Rc Professionnelle"/>
    <s v="Authentique Paysage"/>
    <n v="2399"/>
    <n v="2399"/>
    <s v="43"/>
    <d v="2021-06-30T00:00:00"/>
    <m/>
    <m/>
    <m/>
    <m/>
    <n v="510"/>
    <n v="510"/>
    <m/>
    <m/>
    <m/>
    <n v="510"/>
    <x v="6"/>
    <s v="06/2021"/>
  </r>
  <r>
    <s v="MHV"/>
    <s v="Houver Matthieu"/>
    <s v="Rhône-Alpes Auvergne"/>
    <s v="Lyon"/>
    <s v="Saint Etienne"/>
    <n v="2021162207"/>
    <n v="2021008410"/>
    <s v="Groupama"/>
    <s v="Groupama"/>
    <x v="0"/>
    <s v="Rc Professionnelle"/>
    <s v="Gaec De L'Etang"/>
    <n v="6679.0400390625"/>
    <n v="6679.06982421875"/>
    <s v="43"/>
    <d v="2021-07-19T00:00:00"/>
    <m/>
    <m/>
    <m/>
    <m/>
    <n v="510"/>
    <n v="510"/>
    <m/>
    <m/>
    <m/>
    <n v="510"/>
    <x v="6"/>
    <s v="07/2021"/>
  </r>
  <r>
    <s v="MHV"/>
    <s v="Houver Matthieu"/>
    <s v="Rhône-Alpes Auvergne"/>
    <s v="Montelimar"/>
    <s v="Montelimar"/>
    <n v="2018155197"/>
    <n v="2021002894"/>
    <s v="Groupama"/>
    <s v="Groupama"/>
    <x v="5"/>
    <s v="Défense Recours"/>
    <s v="Earl Les Veyrunes"/>
    <n v="3931.110107421875"/>
    <n v="3931.110107421875"/>
    <s v="07"/>
    <d v="2021-07-19T00:00:00"/>
    <m/>
    <m/>
    <m/>
    <m/>
    <n v="330"/>
    <n v="330"/>
    <m/>
    <m/>
    <m/>
    <n v="330"/>
    <x v="79"/>
    <s v="07/2021"/>
  </r>
  <r>
    <s v="MHV"/>
    <s v="Houver Matthieu"/>
    <s v="Rhône-Alpes Auvergne"/>
    <s v="Montelimar"/>
    <s v="Montelimar"/>
    <n v="2018250422"/>
    <n v="2021001298"/>
    <s v="Groupama"/>
    <s v="Groupama"/>
    <x v="5"/>
    <s v="Assistance À Expertise Judiciaire"/>
    <s v="Top Semence"/>
    <n v="1077107"/>
    <n v="1100000"/>
    <s v="26"/>
    <d v="2021-03-22T00:00:00"/>
    <m/>
    <m/>
    <m/>
    <m/>
    <n v="2970"/>
    <n v="2970"/>
    <m/>
    <m/>
    <m/>
    <n v="2970"/>
    <x v="80"/>
    <s v="03/2021"/>
  </r>
  <r>
    <s v="MHV"/>
    <s v="Houver Matthieu"/>
    <s v="Rhône-Alpes Auvergne"/>
    <s v="Montelimar"/>
    <s v="Montelimar"/>
    <n v="2019114379"/>
    <n v="2021001897"/>
    <s v="Groupama"/>
    <s v="Groupama"/>
    <x v="5"/>
    <s v="Protection Juridique"/>
    <s v="Sca Chateau La Nerthe"/>
    <n v="27380"/>
    <n v="27380"/>
    <s v="84"/>
    <d v="2021-05-05T00:00:00"/>
    <m/>
    <m/>
    <m/>
    <m/>
    <n v="400"/>
    <n v="400"/>
    <m/>
    <m/>
    <m/>
    <n v="400"/>
    <x v="22"/>
    <s v="05/2021"/>
  </r>
  <r>
    <s v="MHV"/>
    <s v="Houver Matthieu"/>
    <s v="Rhône-Alpes Auvergne"/>
    <s v="Montelimar"/>
    <s v="Montelimar"/>
    <n v="2019185388"/>
    <n v="2021001794"/>
    <s v="Groupama"/>
    <s v="Groupama"/>
    <x v="5"/>
    <s v="Défense Recours"/>
    <s v="Les Fangeas"/>
    <n v="4259"/>
    <n v="4259"/>
    <s v="07"/>
    <d v="2021-04-28T00:00:00"/>
    <m/>
    <m/>
    <m/>
    <m/>
    <n v="330"/>
    <n v="330"/>
    <m/>
    <m/>
    <m/>
    <n v="330"/>
    <x v="79"/>
    <s v="04/2021"/>
  </r>
  <r>
    <s v="MHV"/>
    <s v="Houver Matthieu"/>
    <s v="Rhône-Alpes Auvergne"/>
    <s v="Montelimar"/>
    <s v="Montelimar"/>
    <n v="2020034585"/>
    <n v="2021001329"/>
    <s v="Groupama"/>
    <s v="Groupama"/>
    <x v="5"/>
    <s v="Défense Recours"/>
    <s v="Frederique Hugon"/>
    <n v="0"/>
    <n v="0"/>
    <s v="26"/>
    <d v="2021-03-23T00:00:00"/>
    <m/>
    <m/>
    <m/>
    <m/>
    <n v="290"/>
    <n v="290"/>
    <m/>
    <m/>
    <m/>
    <n v="290"/>
    <x v="51"/>
    <s v="03/2021"/>
  </r>
  <r>
    <s v="MHV"/>
    <s v="Houver Matthieu"/>
    <s v="Rhône-Alpes Auvergne"/>
    <s v="Montelimar"/>
    <s v="Montelimar"/>
    <n v="2021133824"/>
    <n v="2021002192"/>
    <s v="Groupama"/>
    <s v="Groupama"/>
    <x v="0"/>
    <s v="Responsabilité Civile"/>
    <s v="St Marcel Les Valence"/>
    <m/>
    <n v="5000"/>
    <s v="26"/>
    <d v="2021-06-01T00:00:00"/>
    <m/>
    <m/>
    <m/>
    <m/>
    <n v="825"/>
    <n v="825"/>
    <m/>
    <m/>
    <m/>
    <n v="825"/>
    <x v="81"/>
    <s v="06/2021"/>
  </r>
  <r>
    <s v="MHV"/>
    <s v="Houver Matthieu"/>
    <s v="Rhône-Alpes Auvergne"/>
    <s v="Montelimar"/>
    <s v="Montelimar"/>
    <n v="2021133824"/>
    <n v="2021002367"/>
    <s v="Groupama"/>
    <s v="Groupama"/>
    <x v="0"/>
    <s v="Responsabilité Civile"/>
    <s v="St Marcel Les Valence"/>
    <m/>
    <n v="5000"/>
    <s v="26"/>
    <d v="2021-06-14T00:00:00"/>
    <m/>
    <m/>
    <m/>
    <m/>
    <n v="-110"/>
    <n v="-110"/>
    <m/>
    <m/>
    <m/>
    <n v="-110"/>
    <x v="82"/>
    <s v="06/2021"/>
  </r>
  <r>
    <s v="MHV"/>
    <s v="Houver Matthieu"/>
    <s v="Rhône-Alpes Auvergne"/>
    <s v="Saint Etienne"/>
    <s v="Saint Etienne"/>
    <n v="2018341531"/>
    <n v="2021002754"/>
    <s v="Groupama"/>
    <s v="Groupama"/>
    <x v="5"/>
    <s v="Assistance À Expertise Judiciaire"/>
    <s v="Bruno Poyet"/>
    <n v="0"/>
    <n v="20000"/>
    <s v="42"/>
    <d v="2021-06-28T00:00:00"/>
    <m/>
    <m/>
    <m/>
    <m/>
    <n v="880"/>
    <n v="880"/>
    <m/>
    <m/>
    <m/>
    <n v="880"/>
    <x v="32"/>
    <s v="06/2021"/>
  </r>
  <r>
    <m/>
    <m/>
    <m/>
    <m/>
    <m/>
    <m/>
    <m/>
    <m/>
    <m/>
    <x v="11"/>
    <m/>
    <m/>
    <s v="Total expert - Houver Matthieu"/>
    <m/>
    <m/>
    <d v="1900-08-10T00:00:00"/>
    <n v="1400"/>
    <n v="1700"/>
    <n v="5252.5"/>
    <n v="5252.5"/>
    <n v="103626.59"/>
    <n v="110279.09"/>
    <m/>
    <m/>
    <n v="2622.36"/>
    <n v="112901.45"/>
    <x v="83"/>
    <s v="08/1900"/>
  </r>
  <r>
    <m/>
    <m/>
    <m/>
    <m/>
    <m/>
    <m/>
    <m/>
    <m/>
    <m/>
    <x v="11"/>
    <m/>
    <m/>
    <m/>
    <m/>
    <m/>
    <s v="Nb_x000a_Factures"/>
    <s v="Base CA AXA classe C"/>
    <s v="Base CA AXA classe A"/>
    <s v="Base CA Allianz_x000a_90%"/>
    <s v="Base CA Allianz_x000a_100%"/>
    <s v="Base  CA autres compagnies"/>
    <s v="Base CA_x000a_pénalités déduites"/>
    <s v="Sous_x000a_traitance"/>
    <s v="Frais"/>
    <s v="Autres"/>
    <s v="Total CA_x000a_pénalités déduites"/>
    <x v="84"/>
    <s v="Nb_x000a_Factures"/>
  </r>
  <r>
    <m/>
    <m/>
    <m/>
    <m/>
    <m/>
    <m/>
    <m/>
    <m/>
    <m/>
    <x v="11"/>
    <m/>
    <m/>
    <s v="Total"/>
    <m/>
    <m/>
    <d v="1900-08-10T00:00:00"/>
    <n v="1400"/>
    <n v="1700"/>
    <n v="5252.5"/>
    <n v="5252.5"/>
    <n v="103626.59"/>
    <n v="110279.09"/>
    <m/>
    <m/>
    <n v="2622.36"/>
    <n v="112901.45"/>
    <x v="83"/>
    <s v="08/19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3">
  <r>
    <x v="0"/>
    <s v="homt Matthieu"/>
    <x v="0"/>
    <s v="Marseille"/>
    <s v="Responsabilité Civile"/>
    <s v="Responsabilité Civile"/>
    <s v="Onet Services"/>
    <s v="07"/>
    <x v="0"/>
    <m/>
    <m/>
    <m/>
    <m/>
    <n v="729"/>
    <n v="729"/>
    <m/>
    <m/>
    <m/>
    <n v="729"/>
    <s v="04/2021"/>
  </r>
  <r>
    <x v="0"/>
    <s v="homt Matthieu"/>
    <x v="1"/>
    <s v="Chalon-Sur-Saone"/>
    <s v="Maritime Et Transport"/>
    <s v="Marchandises Transportées"/>
    <s v="Transports Lamur"/>
    <m/>
    <x v="1"/>
    <m/>
    <m/>
    <m/>
    <m/>
    <n v="500"/>
    <n v="500"/>
    <m/>
    <m/>
    <m/>
    <n v="500"/>
    <s v="06/2021"/>
  </r>
  <r>
    <x v="0"/>
    <s v="homt Matthieu"/>
    <x v="2"/>
    <s v="Chalon-Sur-Saone"/>
    <s v="Maritime Et Transport"/>
    <s v="Marchandises Transportées"/>
    <s v="Transports Di Egidio"/>
    <s v="63"/>
    <x v="2"/>
    <m/>
    <m/>
    <m/>
    <m/>
    <n v="550"/>
    <n v="550"/>
    <m/>
    <m/>
    <m/>
    <n v="550"/>
    <s v="06/2021"/>
  </r>
  <r>
    <x v="0"/>
    <s v="homt Matthieu"/>
    <x v="3"/>
    <s v="Grenoble"/>
    <s v="Responsabilité Civile"/>
    <s v="Responsabilité Civile"/>
    <s v="Veolia"/>
    <s v="38"/>
    <x v="3"/>
    <m/>
    <m/>
    <m/>
    <m/>
    <n v="1008"/>
    <n v="1008"/>
    <m/>
    <m/>
    <m/>
    <n v="1008"/>
    <s v="06/2021"/>
  </r>
  <r>
    <x v="0"/>
    <s v="homt Matthieu"/>
    <x v="4"/>
    <s v="Axa Segments Et Hors Segment"/>
    <s v="Responsabilité Civile"/>
    <s v="Responsabilité Civile"/>
    <s v="Marion Rivoire"/>
    <s v="69"/>
    <x v="4"/>
    <n v="280"/>
    <n v="340"/>
    <m/>
    <m/>
    <m/>
    <n v="280"/>
    <m/>
    <m/>
    <m/>
    <n v="340"/>
    <s v="02/2021"/>
  </r>
  <r>
    <x v="0"/>
    <s v="homt Matthieu"/>
    <x v="4"/>
    <s v="Axa Segments Et Hors Segment"/>
    <s v="Choc De Véhicule Terrestre"/>
    <s v="Choc De Véhicule Terrestre"/>
    <s v="Xavier Mourier"/>
    <s v="42"/>
    <x v="5"/>
    <n v="280"/>
    <n v="340"/>
    <m/>
    <m/>
    <m/>
    <n v="280"/>
    <m/>
    <m/>
    <m/>
    <n v="340"/>
    <s v="04/2021"/>
  </r>
  <r>
    <x v="0"/>
    <s v="homt Matthieu"/>
    <x v="4"/>
    <s v="Axa Segments Et Hors Segment"/>
    <s v="Tempête"/>
    <s v="Tempête"/>
    <s v="Paridis"/>
    <s v="42"/>
    <x v="6"/>
    <m/>
    <m/>
    <m/>
    <m/>
    <n v="225"/>
    <n v="225"/>
    <m/>
    <m/>
    <m/>
    <n v="225"/>
    <s v="03/2021"/>
  </r>
  <r>
    <x v="0"/>
    <s v="homt Matthieu"/>
    <x v="4"/>
    <s v="Axa Segments Et Hors Segment"/>
    <s v="Divers"/>
    <s v="Perte De Marchandises"/>
    <s v="Vins Marcon"/>
    <s v="43"/>
    <x v="7"/>
    <n v="280"/>
    <n v="340"/>
    <m/>
    <m/>
    <m/>
    <n v="280"/>
    <m/>
    <m/>
    <m/>
    <n v="340"/>
    <s v="07/2021"/>
  </r>
  <r>
    <x v="0"/>
    <s v="homt Matthieu"/>
    <x v="4"/>
    <s v="Bourg-En-Bresse"/>
    <s v="Responsabilité Civile"/>
    <s v="Rc Professionnelle"/>
    <s v="Sarl Ponsard Jean"/>
    <s v="01"/>
    <x v="8"/>
    <m/>
    <m/>
    <m/>
    <m/>
    <n v="510"/>
    <n v="510"/>
    <m/>
    <m/>
    <m/>
    <n v="510"/>
    <s v="02/2021"/>
  </r>
  <r>
    <x v="0"/>
    <s v="homt Matthieu"/>
    <x v="4"/>
    <s v="Bourg-En-Bresse"/>
    <s v="Responsabilité Civile"/>
    <s v="Rc Professionnelle"/>
    <s v="Djp Projection"/>
    <s v="01"/>
    <x v="9"/>
    <m/>
    <m/>
    <m/>
    <m/>
    <n v="510"/>
    <n v="510"/>
    <m/>
    <m/>
    <m/>
    <n v="510"/>
    <s v="03/2021"/>
  </r>
  <r>
    <x v="0"/>
    <s v="homt Matthieu"/>
    <x v="4"/>
    <s v="Cgn"/>
    <s v="Responsabilité Civile"/>
    <s v="Rc Auto"/>
    <s v="Sas Est Volailles"/>
    <s v="69"/>
    <x v="10"/>
    <m/>
    <m/>
    <m/>
    <m/>
    <n v="375"/>
    <n v="375"/>
    <m/>
    <m/>
    <m/>
    <n v="375"/>
    <s v="01/2021"/>
  </r>
  <r>
    <x v="0"/>
    <s v="homt Matthieu"/>
    <x v="4"/>
    <s v="Cgn"/>
    <s v="Responsabilité Civile"/>
    <s v="Rc Auto"/>
    <s v="Ms Colis'Express"/>
    <s v="69"/>
    <x v="11"/>
    <n v="280"/>
    <n v="340"/>
    <m/>
    <m/>
    <m/>
    <n v="280"/>
    <m/>
    <m/>
    <m/>
    <n v="340"/>
    <s v="01/2021"/>
  </r>
  <r>
    <x v="0"/>
    <s v="homt Matthieu"/>
    <x v="4"/>
    <s v="Cgn"/>
    <s v="Responsabilité Civile"/>
    <s v="Rc Auto"/>
    <s v="Carrelage Menuiserie Du Haut Vivarais"/>
    <s v="07"/>
    <x v="12"/>
    <m/>
    <m/>
    <m/>
    <m/>
    <n v="166.67"/>
    <n v="166.67"/>
    <m/>
    <m/>
    <m/>
    <n v="166.67"/>
    <s v="01/2021"/>
  </r>
  <r>
    <x v="0"/>
    <s v="homt Matthieu"/>
    <x v="4"/>
    <s v="Cgn"/>
    <s v="Responsabilité Civile"/>
    <s v="Rc Professionnelle"/>
    <s v="Sas Camev - Chieze"/>
    <s v="42"/>
    <x v="6"/>
    <n v="280"/>
    <n v="340"/>
    <m/>
    <m/>
    <m/>
    <n v="280"/>
    <m/>
    <m/>
    <m/>
    <n v="340"/>
    <s v="03/2021"/>
  </r>
  <r>
    <x v="0"/>
    <s v="homt Matthieu"/>
    <x v="4"/>
    <s v="Chalon-Sur-Saone"/>
    <s v="Maritime Et Transport"/>
    <s v="Marchandises Transportées"/>
    <s v="Transports Megret"/>
    <s v="42"/>
    <x v="13"/>
    <m/>
    <m/>
    <m/>
    <m/>
    <n v="750"/>
    <n v="750"/>
    <m/>
    <m/>
    <m/>
    <n v="750"/>
    <s v="02/2021"/>
  </r>
  <r>
    <x v="0"/>
    <s v="homt Matthieu"/>
    <x v="4"/>
    <s v="Chalon-Sur-Saone"/>
    <s v="Maritime Et Transport"/>
    <s v="Marchandises Transportées"/>
    <s v="Corsi Fit"/>
    <s v="69"/>
    <x v="14"/>
    <m/>
    <m/>
    <m/>
    <m/>
    <n v="785"/>
    <n v="785"/>
    <m/>
    <m/>
    <m/>
    <n v="785"/>
    <s v="02/2021"/>
  </r>
  <r>
    <x v="0"/>
    <s v="homt Matthieu"/>
    <x v="4"/>
    <s v="Chalon-Sur-Saone"/>
    <s v="Maritime Et Transport"/>
    <s v="Marchandises Transportées"/>
    <s v="Ets Georges Clavel"/>
    <s v="69"/>
    <x v="14"/>
    <m/>
    <m/>
    <m/>
    <m/>
    <n v="785"/>
    <n v="785"/>
    <m/>
    <m/>
    <m/>
    <n v="785"/>
    <s v="02/2021"/>
  </r>
  <r>
    <x v="0"/>
    <s v="homt Matthieu"/>
    <x v="4"/>
    <s v="Chalon-Sur-Saone"/>
    <s v="Maritime Et Transport"/>
    <s v="Marchandises Transportées"/>
    <s v="Societe Jarco"/>
    <s v="26"/>
    <x v="15"/>
    <m/>
    <m/>
    <m/>
    <m/>
    <n v="745"/>
    <n v="745"/>
    <m/>
    <m/>
    <m/>
    <n v="745"/>
    <s v="03/2021"/>
  </r>
  <r>
    <x v="0"/>
    <s v="homt Matthieu"/>
    <x v="4"/>
    <s v="Chalon-Sur-Saone"/>
    <s v="Maritime Et Transport"/>
    <s v="Marchandises Transportées"/>
    <s v="Felix Transports"/>
    <s v="69"/>
    <x v="16"/>
    <m/>
    <m/>
    <m/>
    <m/>
    <n v="745"/>
    <n v="745"/>
    <m/>
    <m/>
    <m/>
    <n v="745"/>
    <s v="04/2021"/>
  </r>
  <r>
    <x v="0"/>
    <s v="homt Matthieu"/>
    <x v="4"/>
    <s v="Chalon-Sur-Saone"/>
    <s v="Maritime Et Transport"/>
    <s v="Maritime Et Transport"/>
    <s v="Transorts Barde"/>
    <s v="38"/>
    <x v="17"/>
    <m/>
    <m/>
    <m/>
    <m/>
    <n v="745"/>
    <n v="745"/>
    <m/>
    <m/>
    <m/>
    <n v="745"/>
    <s v="04/2021"/>
  </r>
  <r>
    <x v="0"/>
    <s v="homt Matthieu"/>
    <x v="4"/>
    <s v="Grenoble"/>
    <s v="Responsabilité Civile"/>
    <s v="Rc Auto"/>
    <s v="Christian Latour"/>
    <s v="38"/>
    <x v="4"/>
    <m/>
    <m/>
    <m/>
    <m/>
    <n v="312.5"/>
    <n v="312.5"/>
    <m/>
    <m/>
    <m/>
    <n v="312.5"/>
    <s v="02/2021"/>
  </r>
  <r>
    <x v="0"/>
    <s v="homt Matthieu"/>
    <x v="4"/>
    <s v="La Rochelle"/>
    <s v="Responsabilité Civile"/>
    <s v="Rc Professionnelle"/>
    <s v="Adama"/>
    <m/>
    <x v="18"/>
    <m/>
    <m/>
    <m/>
    <m/>
    <n v="3772.29"/>
    <n v="3772.29"/>
    <m/>
    <m/>
    <n v="2622.36"/>
    <n v="6394.65"/>
    <s v="07/2021"/>
  </r>
  <r>
    <x v="0"/>
    <s v="homt Matthieu"/>
    <x v="4"/>
    <s v="Lons Le Saunier"/>
    <s v="Responsabilité Civile"/>
    <s v="Responsabilité Civile"/>
    <s v="Nathalie Jarsaillon"/>
    <s v="71"/>
    <x v="4"/>
    <m/>
    <m/>
    <m/>
    <m/>
    <n v="200"/>
    <n v="200"/>
    <m/>
    <m/>
    <m/>
    <n v="200"/>
    <s v="02/2021"/>
  </r>
  <r>
    <x v="0"/>
    <s v="homt Matthieu"/>
    <x v="4"/>
    <s v="Lyon"/>
    <s v="Responsabilité Civile"/>
    <s v="Responsabilité Civile"/>
    <s v="Ginet"/>
    <s v="69"/>
    <x v="19"/>
    <m/>
    <m/>
    <m/>
    <m/>
    <n v="217"/>
    <n v="217"/>
    <m/>
    <m/>
    <m/>
    <n v="217"/>
    <s v="02/2021"/>
  </r>
  <r>
    <x v="0"/>
    <s v="homt Matthieu"/>
    <x v="4"/>
    <s v="Lyon"/>
    <s v="Responsabilité Civile"/>
    <s v="Rc Professionnelle"/>
    <s v="Girardon Materiaux"/>
    <s v="38"/>
    <x v="20"/>
    <m/>
    <m/>
    <m/>
    <m/>
    <n v="1320"/>
    <n v="1320"/>
    <m/>
    <m/>
    <m/>
    <n v="1320"/>
    <s v="02/2021"/>
  </r>
  <r>
    <x v="0"/>
    <s v="homt Matthieu"/>
    <x v="4"/>
    <s v="Lyon"/>
    <s v="Maritime Et Transport"/>
    <s v="Marchandises Transportées"/>
    <s v="Stef Transport Macon"/>
    <s v="01"/>
    <x v="21"/>
    <m/>
    <m/>
    <m/>
    <m/>
    <n v="830"/>
    <n v="830"/>
    <m/>
    <m/>
    <m/>
    <n v="830"/>
    <s v="03/2021"/>
  </r>
  <r>
    <x v="0"/>
    <s v="homt Matthieu"/>
    <x v="4"/>
    <s v="Lyon"/>
    <s v="Responsabilité Civile"/>
    <s v="Rc Auto"/>
    <s v="Catherine De Dieuleveult"/>
    <s v="69"/>
    <x v="22"/>
    <m/>
    <m/>
    <m/>
    <m/>
    <n v="312.5"/>
    <n v="312.5"/>
    <m/>
    <m/>
    <m/>
    <n v="312.5"/>
    <s v="02/2021"/>
  </r>
  <r>
    <x v="0"/>
    <s v="homt Matthieu"/>
    <x v="4"/>
    <s v="Lyon"/>
    <s v="Responsabilité Civile"/>
    <s v="Rc Professionnelle"/>
    <s v="Transports Servanin"/>
    <s v="69"/>
    <x v="23"/>
    <m/>
    <m/>
    <n v="423.33"/>
    <n v="423.33"/>
    <m/>
    <n v="423.33"/>
    <m/>
    <m/>
    <m/>
    <n v="423.33"/>
    <s v="04/2021"/>
  </r>
  <r>
    <x v="0"/>
    <s v="homt Matthieu"/>
    <x v="4"/>
    <s v="Lyon"/>
    <s v="Responsabilité Civile"/>
    <s v="Rc Professionnelle"/>
    <s v="Holding Cot Expansion Xxl Maison Calamob"/>
    <s v="69"/>
    <x v="24"/>
    <m/>
    <m/>
    <m/>
    <m/>
    <n v="333"/>
    <n v="333"/>
    <m/>
    <m/>
    <m/>
    <n v="333"/>
    <s v="05/2021"/>
  </r>
  <r>
    <x v="0"/>
    <s v="homt Matthieu"/>
    <x v="4"/>
    <s v="Lyon"/>
    <s v="Responsabilité Civile"/>
    <s v="Rc Auto"/>
    <s v="Dupessey"/>
    <s v="38"/>
    <x v="25"/>
    <m/>
    <m/>
    <m/>
    <m/>
    <n v="510"/>
    <n v="510"/>
    <m/>
    <m/>
    <m/>
    <n v="510"/>
    <s v="03/2021"/>
  </r>
  <r>
    <x v="0"/>
    <s v="homt Matthieu"/>
    <x v="4"/>
    <s v="Lyon"/>
    <s v="Maritime Et Transport"/>
    <s v="Marchandises Transportées"/>
    <s v="Transports Capelle"/>
    <s v="69"/>
    <x v="26"/>
    <m/>
    <m/>
    <m/>
    <m/>
    <n v="1800"/>
    <n v="1800"/>
    <m/>
    <m/>
    <m/>
    <n v="1800"/>
    <s v="03/2021"/>
  </r>
  <r>
    <x v="0"/>
    <s v="homt Matthieu"/>
    <x v="4"/>
    <s v="Lyon"/>
    <s v="Responsabilité Civile"/>
    <s v="Responsabilité Civile"/>
    <s v="Bouvier Freres Maconnerie"/>
    <s v="74"/>
    <x v="6"/>
    <m/>
    <m/>
    <m/>
    <m/>
    <n v="510"/>
    <n v="510"/>
    <m/>
    <m/>
    <m/>
    <n v="510"/>
    <s v="03/2021"/>
  </r>
  <r>
    <x v="0"/>
    <s v="homt Matthieu"/>
    <x v="4"/>
    <s v="Lyon"/>
    <s v="Protection Juridique"/>
    <s v="Protection Juridique"/>
    <s v="Sarl Manon Et Fils"/>
    <s v="38"/>
    <x v="27"/>
    <m/>
    <m/>
    <m/>
    <m/>
    <n v="650"/>
    <n v="650"/>
    <m/>
    <m/>
    <m/>
    <n v="650"/>
    <s v="03/2021"/>
  </r>
  <r>
    <x v="0"/>
    <s v="homt Matthieu"/>
    <x v="4"/>
    <s v="Lyon"/>
    <s v="Protection Juridique"/>
    <s v="Protection Juridique"/>
    <s v="Desguillaume Pascal"/>
    <s v="38"/>
    <x v="10"/>
    <m/>
    <m/>
    <m/>
    <m/>
    <n v="400"/>
    <n v="400"/>
    <m/>
    <m/>
    <m/>
    <n v="400"/>
    <s v="01/2021"/>
  </r>
  <r>
    <x v="0"/>
    <s v="homt Matthieu"/>
    <x v="4"/>
    <s v="Lyon"/>
    <s v="Maritime Et Transport"/>
    <s v="Maritime Et Transport"/>
    <s v="Zam'Services - Jacky Perrenot"/>
    <s v="01"/>
    <x v="28"/>
    <m/>
    <m/>
    <m/>
    <m/>
    <n v="250"/>
    <n v="250"/>
    <m/>
    <m/>
    <m/>
    <n v="250"/>
    <s v="06/2021"/>
  </r>
  <r>
    <x v="0"/>
    <s v="homt Matthieu"/>
    <x v="4"/>
    <s v="Lyon"/>
    <s v="Responsabilité Civile"/>
    <s v="Responsabilité Civile"/>
    <s v="Gsf"/>
    <s v="69"/>
    <x v="29"/>
    <m/>
    <m/>
    <m/>
    <m/>
    <n v="45"/>
    <n v="45"/>
    <m/>
    <m/>
    <m/>
    <n v="45"/>
    <s v="01/2021"/>
  </r>
  <r>
    <x v="0"/>
    <s v="homt Matthieu"/>
    <x v="4"/>
    <s v="Lyon"/>
    <s v="Maritime Et Transport"/>
    <s v="Marchandises Transportées"/>
    <s v="Transports Du Vivarais"/>
    <s v="26"/>
    <x v="30"/>
    <m/>
    <m/>
    <m/>
    <m/>
    <n v="830"/>
    <n v="830"/>
    <m/>
    <m/>
    <m/>
    <n v="830"/>
    <s v="02/2021"/>
  </r>
  <r>
    <x v="0"/>
    <s v="homt Matthieu"/>
    <x v="4"/>
    <s v="Lyon"/>
    <s v="Responsabilité Civile"/>
    <s v="Rc Auto"/>
    <s v="Dijon Cereales"/>
    <s v="69"/>
    <x v="31"/>
    <m/>
    <m/>
    <m/>
    <m/>
    <n v="510"/>
    <n v="510"/>
    <m/>
    <m/>
    <m/>
    <n v="510"/>
    <s v="03/2021"/>
  </r>
  <r>
    <x v="0"/>
    <s v="homt Matthieu"/>
    <x v="4"/>
    <s v="Lyon"/>
    <s v="Responsabilité Civile"/>
    <s v="Rc Professionnelle"/>
    <s v="Gaec Du Pirou"/>
    <s v="43"/>
    <x v="10"/>
    <m/>
    <m/>
    <m/>
    <m/>
    <n v="777"/>
    <n v="777"/>
    <m/>
    <m/>
    <m/>
    <n v="777"/>
    <s v="01/2021"/>
  </r>
  <r>
    <x v="0"/>
    <s v="homt Matthieu"/>
    <x v="4"/>
    <s v="Lyon"/>
    <s v="Maritime Et Transport"/>
    <s v="Marchandises Transportées"/>
    <s v="Moving Lag (Demenager Facile)"/>
    <s v="26"/>
    <x v="32"/>
    <m/>
    <m/>
    <m/>
    <m/>
    <n v="500"/>
    <n v="500"/>
    <m/>
    <m/>
    <m/>
    <n v="500"/>
    <s v="01/2021"/>
  </r>
  <r>
    <x v="0"/>
    <s v="homt Matthieu"/>
    <x v="4"/>
    <s v="Lyon"/>
    <s v="Maritime Et Transport"/>
    <s v="Marchandises Transportées"/>
    <s v="Cee Center"/>
    <s v="71"/>
    <x v="33"/>
    <m/>
    <m/>
    <m/>
    <m/>
    <n v="280"/>
    <n v="280"/>
    <m/>
    <m/>
    <m/>
    <n v="280"/>
    <s v="02/2021"/>
  </r>
  <r>
    <x v="0"/>
    <s v="homt Matthieu"/>
    <x v="4"/>
    <s v="Lyon"/>
    <s v="Responsabilité Civile"/>
    <s v="Rc Auto"/>
    <s v="Spie"/>
    <s v="69"/>
    <x v="34"/>
    <m/>
    <m/>
    <m/>
    <m/>
    <n v="420"/>
    <n v="420"/>
    <m/>
    <m/>
    <m/>
    <n v="420"/>
    <s v="01/2021"/>
  </r>
  <r>
    <x v="0"/>
    <s v="homt Matthieu"/>
    <x v="4"/>
    <s v="Lyon"/>
    <s v="Responsabilité Civile"/>
    <s v="Rc Professionnelle"/>
    <s v="Jeb Agencement"/>
    <s v="69"/>
    <x v="19"/>
    <m/>
    <m/>
    <m/>
    <m/>
    <n v="510"/>
    <n v="510"/>
    <m/>
    <m/>
    <m/>
    <n v="510"/>
    <s v="02/2021"/>
  </r>
  <r>
    <x v="0"/>
    <s v="homt Matthieu"/>
    <x v="4"/>
    <s v="Lyon"/>
    <s v="Responsabilité Civile"/>
    <s v="Rc Auto"/>
    <s v="La Mulatiere"/>
    <s v="69"/>
    <x v="34"/>
    <m/>
    <m/>
    <m/>
    <m/>
    <n v="510"/>
    <n v="510"/>
    <m/>
    <m/>
    <m/>
    <n v="510"/>
    <s v="01/2021"/>
  </r>
  <r>
    <x v="0"/>
    <s v="homt Matthieu"/>
    <x v="4"/>
    <s v="Lyon"/>
    <s v="Responsabilité Civile"/>
    <s v="Rc Auto"/>
    <s v="Eiffage Route"/>
    <s v="69"/>
    <x v="25"/>
    <m/>
    <m/>
    <m/>
    <m/>
    <n v="836"/>
    <n v="836"/>
    <m/>
    <m/>
    <m/>
    <n v="836"/>
    <s v="03/2021"/>
  </r>
  <r>
    <x v="0"/>
    <s v="homt Matthieu"/>
    <x v="4"/>
    <s v="Lyon"/>
    <s v="Responsabilité Civile"/>
    <s v="Rc Auto"/>
    <s v="Scorex"/>
    <s v="38"/>
    <x v="35"/>
    <m/>
    <m/>
    <m/>
    <m/>
    <n v="40"/>
    <n v="40"/>
    <m/>
    <m/>
    <m/>
    <n v="40"/>
    <s v="01/2021"/>
  </r>
  <r>
    <x v="0"/>
    <s v="homt Matthieu"/>
    <x v="4"/>
    <s v="Lyon"/>
    <s v="Responsabilité Civile"/>
    <s v="Rc Professionnelle"/>
    <s v="Sarl Bci Isolation Romain Buda"/>
    <s v="69"/>
    <x v="36"/>
    <m/>
    <m/>
    <m/>
    <m/>
    <n v="510"/>
    <n v="510"/>
    <m/>
    <m/>
    <m/>
    <n v="510"/>
    <s v="02/2021"/>
  </r>
  <r>
    <x v="0"/>
    <s v="homt Matthieu"/>
    <x v="4"/>
    <s v="Lyon"/>
    <s v="Maritime Et Transport"/>
    <s v="Marchandises Transportées"/>
    <s v="Transports Capelle"/>
    <s v="01"/>
    <x v="14"/>
    <m/>
    <m/>
    <m/>
    <m/>
    <n v="785"/>
    <n v="785"/>
    <m/>
    <m/>
    <m/>
    <n v="785"/>
    <s v="02/2021"/>
  </r>
  <r>
    <x v="0"/>
    <s v="homt Matthieu"/>
    <x v="4"/>
    <s v="Lyon"/>
    <s v="Responsabilité Civile"/>
    <s v="Rc Auto"/>
    <s v="Capio Cie"/>
    <s v="69"/>
    <x v="11"/>
    <m/>
    <m/>
    <m/>
    <m/>
    <n v="60"/>
    <n v="60"/>
    <m/>
    <m/>
    <m/>
    <n v="60"/>
    <s v="01/2021"/>
  </r>
  <r>
    <x v="0"/>
    <s v="homt Matthieu"/>
    <x v="4"/>
    <s v="Lyon"/>
    <s v="Responsabilité Civile"/>
    <s v="Rc Auto"/>
    <s v="Tag Logistik"/>
    <s v="38"/>
    <x v="34"/>
    <m/>
    <m/>
    <m/>
    <m/>
    <n v="510"/>
    <n v="510"/>
    <m/>
    <m/>
    <m/>
    <n v="510"/>
    <s v="01/2021"/>
  </r>
  <r>
    <x v="0"/>
    <s v="homt Matthieu"/>
    <x v="4"/>
    <s v="Lyon"/>
    <s v="Responsabilité Civile"/>
    <s v="Rc Auto"/>
    <s v="Mollard Et Thievenaz"/>
    <s v="69"/>
    <x v="6"/>
    <m/>
    <m/>
    <m/>
    <m/>
    <n v="510"/>
    <n v="510"/>
    <m/>
    <m/>
    <m/>
    <n v="510"/>
    <s v="03/2021"/>
  </r>
  <r>
    <x v="0"/>
    <s v="homt Matthieu"/>
    <x v="4"/>
    <s v="Lyon"/>
    <s v="Responsabilité Civile"/>
    <s v="Rc Auto"/>
    <s v="Dikmen Mustafa"/>
    <s v="69"/>
    <x v="8"/>
    <m/>
    <m/>
    <m/>
    <m/>
    <n v="604.15"/>
    <n v="604.15"/>
    <m/>
    <m/>
    <m/>
    <n v="604.15"/>
    <s v="02/2021"/>
  </r>
  <r>
    <x v="0"/>
    <s v="homt Matthieu"/>
    <x v="4"/>
    <s v="Lyon"/>
    <s v="Maritime Et Transport"/>
    <s v="Marchandises Transportées"/>
    <s v="Transports Jeanneret"/>
    <s v="25"/>
    <x v="19"/>
    <m/>
    <m/>
    <m/>
    <m/>
    <n v="880"/>
    <n v="880"/>
    <m/>
    <m/>
    <m/>
    <n v="880"/>
    <s v="02/2021"/>
  </r>
  <r>
    <x v="0"/>
    <s v="homt Matthieu"/>
    <x v="4"/>
    <s v="Lyon"/>
    <s v="Responsabilité Civile"/>
    <s v="Rc Professionnelle"/>
    <s v="Martinez Communication Visuelle"/>
    <s v="69"/>
    <x v="37"/>
    <m/>
    <m/>
    <m/>
    <m/>
    <n v="333"/>
    <n v="333"/>
    <m/>
    <m/>
    <m/>
    <n v="333"/>
    <s v="02/2021"/>
  </r>
  <r>
    <x v="0"/>
    <s v="homt Matthieu"/>
    <x v="4"/>
    <s v="Lyon"/>
    <s v="Responsabilité Civile"/>
    <s v="Responsabilité Civile"/>
    <s v="Jessica Verchery"/>
    <s v="69"/>
    <x v="38"/>
    <m/>
    <m/>
    <m/>
    <m/>
    <n v="175"/>
    <n v="175"/>
    <m/>
    <m/>
    <m/>
    <n v="175"/>
    <s v="02/2021"/>
  </r>
  <r>
    <x v="0"/>
    <s v="homt Matthieu"/>
    <x v="4"/>
    <s v="Lyon"/>
    <s v="Responsabilité Civile"/>
    <s v="Rc Professionnelle"/>
    <s v="Romano Beatrice"/>
    <s v="69"/>
    <x v="19"/>
    <m/>
    <m/>
    <m/>
    <m/>
    <n v="664.56"/>
    <n v="664.56"/>
    <m/>
    <m/>
    <m/>
    <n v="664.56"/>
    <s v="02/2021"/>
  </r>
  <r>
    <x v="0"/>
    <s v="homt Matthieu"/>
    <x v="4"/>
    <s v="Lyon"/>
    <s v="Maritime Et Transport"/>
    <s v="Marchandises Transportées"/>
    <s v="Noa Transport"/>
    <s v="38"/>
    <x v="39"/>
    <m/>
    <m/>
    <m/>
    <m/>
    <n v="830"/>
    <n v="830"/>
    <m/>
    <m/>
    <m/>
    <n v="830"/>
    <s v="03/2021"/>
  </r>
  <r>
    <x v="0"/>
    <s v="homt Matthieu"/>
    <x v="4"/>
    <s v="Lyon"/>
    <s v="Responsabilité Civile"/>
    <s v="Rc Auto"/>
    <s v="Catalunya Entreposage"/>
    <s v="69"/>
    <x v="6"/>
    <m/>
    <m/>
    <m/>
    <m/>
    <n v="510"/>
    <n v="510"/>
    <m/>
    <m/>
    <m/>
    <n v="510"/>
    <s v="03/2021"/>
  </r>
  <r>
    <x v="0"/>
    <s v="homt Matthieu"/>
    <x v="4"/>
    <s v="Lyon"/>
    <s v="Maritime Et Transport"/>
    <s v="Marchandises Transportées"/>
    <s v="Cats"/>
    <s v="69"/>
    <x v="16"/>
    <m/>
    <m/>
    <m/>
    <m/>
    <n v="830"/>
    <n v="830"/>
    <m/>
    <m/>
    <m/>
    <n v="830"/>
    <s v="04/2021"/>
  </r>
  <r>
    <x v="0"/>
    <s v="homt Matthieu"/>
    <x v="4"/>
    <s v="Lyon"/>
    <s v="Responsabilité Civile"/>
    <s v="Rc Professionnelle"/>
    <s v="Dufour Freres"/>
    <s v="69"/>
    <x v="9"/>
    <m/>
    <m/>
    <m/>
    <m/>
    <n v="217"/>
    <n v="217"/>
    <m/>
    <m/>
    <m/>
    <n v="217"/>
    <s v="03/2021"/>
  </r>
  <r>
    <x v="0"/>
    <s v="homt Matthieu"/>
    <x v="4"/>
    <s v="Lyon"/>
    <s v="Maritime Et Transport"/>
    <s v="Maritime Et Transport"/>
    <s v="Transports Fertier"/>
    <s v="69"/>
    <x v="40"/>
    <m/>
    <m/>
    <m/>
    <m/>
    <n v="830"/>
    <n v="830"/>
    <m/>
    <m/>
    <m/>
    <n v="830"/>
    <s v="06/2021"/>
  </r>
  <r>
    <x v="0"/>
    <s v="homt Matthieu"/>
    <x v="4"/>
    <s v="Lyon"/>
    <s v="Maritime Et Transport"/>
    <s v="Marchandises Transportées"/>
    <s v="Donatrans"/>
    <s v="69"/>
    <x v="17"/>
    <m/>
    <m/>
    <m/>
    <m/>
    <n v="745"/>
    <n v="745"/>
    <m/>
    <m/>
    <m/>
    <n v="745"/>
    <s v="04/2021"/>
  </r>
  <r>
    <x v="0"/>
    <s v="homt Matthieu"/>
    <x v="4"/>
    <s v="Lyon"/>
    <s v="Responsabilité Civile"/>
    <s v="Rc Auto"/>
    <s v="Sas Groupe Nasse"/>
    <s v="69"/>
    <x v="19"/>
    <m/>
    <m/>
    <m/>
    <m/>
    <n v="510"/>
    <n v="510"/>
    <m/>
    <m/>
    <m/>
    <n v="510"/>
    <s v="02/2021"/>
  </r>
  <r>
    <x v="0"/>
    <s v="homt Matthieu"/>
    <x v="4"/>
    <s v="Lyon"/>
    <s v="Responsabilité Civile"/>
    <s v="Rc Auto"/>
    <s v="Sas Groupe Nasse"/>
    <s v="69"/>
    <x v="6"/>
    <m/>
    <m/>
    <m/>
    <m/>
    <n v="-290"/>
    <n v="-290"/>
    <m/>
    <m/>
    <m/>
    <n v="-290"/>
    <s v="03/2021"/>
  </r>
  <r>
    <x v="0"/>
    <s v="homt Matthieu"/>
    <x v="4"/>
    <s v="Lyon"/>
    <s v="Responsabilité Civile"/>
    <s v="Rc Professionnelle"/>
    <s v="Pcs Associes"/>
    <s v="69"/>
    <x v="25"/>
    <m/>
    <m/>
    <m/>
    <m/>
    <n v="510"/>
    <n v="510"/>
    <m/>
    <m/>
    <m/>
    <n v="510"/>
    <s v="03/2021"/>
  </r>
  <r>
    <x v="0"/>
    <s v="homt Matthieu"/>
    <x v="4"/>
    <s v="Lyon"/>
    <s v="Maritime Et Transport"/>
    <s v="Marchandises Transportées"/>
    <s v="Perrenot Jonage"/>
    <s v="01"/>
    <x v="41"/>
    <m/>
    <m/>
    <m/>
    <m/>
    <n v="745"/>
    <n v="745"/>
    <m/>
    <m/>
    <m/>
    <n v="745"/>
    <s v="03/2021"/>
  </r>
  <r>
    <x v="0"/>
    <s v="homt Matthieu"/>
    <x v="4"/>
    <s v="Lyon"/>
    <s v="Responsabilité Civile"/>
    <s v="Rc Auto"/>
    <s v="Robin Petit Paysage"/>
    <s v="69"/>
    <x v="19"/>
    <m/>
    <m/>
    <m/>
    <m/>
    <n v="510"/>
    <n v="510"/>
    <m/>
    <m/>
    <m/>
    <n v="510"/>
    <s v="02/2021"/>
  </r>
  <r>
    <x v="0"/>
    <s v="homt Matthieu"/>
    <x v="4"/>
    <s v="Lyon"/>
    <s v="Responsabilité Civile"/>
    <s v="Rc Professionnelle"/>
    <s v="Leuci Recyclages"/>
    <s v="69"/>
    <x v="21"/>
    <m/>
    <m/>
    <m/>
    <m/>
    <n v="333"/>
    <n v="333"/>
    <m/>
    <m/>
    <m/>
    <n v="333"/>
    <s v="03/2021"/>
  </r>
  <r>
    <x v="0"/>
    <s v="homt Matthieu"/>
    <x v="4"/>
    <s v="Lyon"/>
    <s v="Responsabilité Civile"/>
    <s v="Rc Professionnelle"/>
    <s v="Leuci Recyclages"/>
    <s v="69"/>
    <x v="42"/>
    <m/>
    <m/>
    <m/>
    <m/>
    <n v="186"/>
    <n v="186"/>
    <m/>
    <m/>
    <m/>
    <n v="186"/>
    <s v="07/2021"/>
  </r>
  <r>
    <x v="0"/>
    <s v="homt Matthieu"/>
    <x v="4"/>
    <s v="Lyon"/>
    <s v="Responsabilité Civile"/>
    <s v="Rc Professionnelle"/>
    <s v="Pcs Associes"/>
    <s v="69"/>
    <x v="43"/>
    <m/>
    <m/>
    <m/>
    <m/>
    <n v="510"/>
    <n v="510"/>
    <m/>
    <m/>
    <m/>
    <n v="510"/>
    <s v="03/2021"/>
  </r>
  <r>
    <x v="0"/>
    <s v="homt Matthieu"/>
    <x v="4"/>
    <s v="Lyon"/>
    <s v="Responsabilité Civile"/>
    <s v="Rc Professionnelle"/>
    <s v="Gaec Des Bruyeres"/>
    <s v="38"/>
    <x v="44"/>
    <m/>
    <m/>
    <m/>
    <m/>
    <n v="510"/>
    <n v="510"/>
    <m/>
    <m/>
    <m/>
    <n v="510"/>
    <s v="04/2021"/>
  </r>
  <r>
    <x v="0"/>
    <s v="homt Matthieu"/>
    <x v="4"/>
    <s v="Lyon"/>
    <s v="Maritime Et Transport"/>
    <s v="Marchandises Transportées"/>
    <s v="Transports Lamur"/>
    <s v="26"/>
    <x v="1"/>
    <m/>
    <m/>
    <m/>
    <m/>
    <n v="830"/>
    <n v="830"/>
    <m/>
    <m/>
    <m/>
    <n v="830"/>
    <s v="06/2021"/>
  </r>
  <r>
    <x v="0"/>
    <s v="homt Matthieu"/>
    <x v="4"/>
    <s v="Lyon"/>
    <s v="Responsabilité Civile"/>
    <s v="Rc Auto"/>
    <s v="Sasu Coffee Drinks Services"/>
    <s v="69"/>
    <x v="21"/>
    <m/>
    <m/>
    <m/>
    <m/>
    <n v="724.98"/>
    <n v="724.98"/>
    <m/>
    <m/>
    <m/>
    <n v="724.98"/>
    <s v="03/2021"/>
  </r>
  <r>
    <x v="0"/>
    <s v="homt Matthieu"/>
    <x v="4"/>
    <s v="Lyon"/>
    <s v="Protection Juridique"/>
    <s v="Protection Juridique"/>
    <s v="Gaec La Combe Du Rasat"/>
    <s v="38"/>
    <x v="45"/>
    <m/>
    <m/>
    <m/>
    <m/>
    <n v="400"/>
    <n v="400"/>
    <m/>
    <m/>
    <m/>
    <n v="400"/>
    <s v="04/2021"/>
  </r>
  <r>
    <x v="0"/>
    <s v="homt Matthieu"/>
    <x v="4"/>
    <s v="Lyon"/>
    <s v="Protection Juridique"/>
    <s v="Protection Juridique"/>
    <s v="Sarl Menuiserie Pellicier"/>
    <s v="73"/>
    <x v="46"/>
    <m/>
    <m/>
    <m/>
    <m/>
    <n v="880"/>
    <n v="880"/>
    <m/>
    <m/>
    <m/>
    <n v="880"/>
    <s v="04/2021"/>
  </r>
  <r>
    <x v="0"/>
    <s v="homt Matthieu"/>
    <x v="4"/>
    <s v="Lyon"/>
    <s v="Responsabilité Civile"/>
    <s v="Rc Auto"/>
    <s v="Sarl Trans Ajolans"/>
    <s v="69"/>
    <x v="47"/>
    <m/>
    <m/>
    <m/>
    <m/>
    <n v="555"/>
    <n v="555"/>
    <m/>
    <m/>
    <m/>
    <n v="555"/>
    <s v="04/2021"/>
  </r>
  <r>
    <x v="0"/>
    <s v="homt Matthieu"/>
    <x v="4"/>
    <s v="Lyon"/>
    <s v="Maritime Et Transport"/>
    <s v="Marchandises Transportées"/>
    <s v="Vinciguerra Renov"/>
    <s v="38"/>
    <x v="48"/>
    <m/>
    <m/>
    <m/>
    <m/>
    <n v="250"/>
    <n v="250"/>
    <m/>
    <m/>
    <m/>
    <n v="250"/>
    <s v="04/2021"/>
  </r>
  <r>
    <x v="0"/>
    <s v="homt Matthieu"/>
    <x v="4"/>
    <s v="Lyon"/>
    <s v="Responsabilité Civile"/>
    <s v="Rc Auto"/>
    <s v=" Deville"/>
    <s v="69"/>
    <x v="49"/>
    <m/>
    <m/>
    <m/>
    <m/>
    <n v="164"/>
    <n v="164"/>
    <m/>
    <m/>
    <m/>
    <n v="164"/>
    <s v="03/2021"/>
  </r>
  <r>
    <x v="0"/>
    <s v="homt Matthieu"/>
    <x v="4"/>
    <s v="Lyon"/>
    <s v="Responsabilité Civile"/>
    <s v="Rc Auto"/>
    <s v="Sarl Alu Pro Couleurs"/>
    <s v="42"/>
    <x v="50"/>
    <m/>
    <m/>
    <m/>
    <m/>
    <n v="444"/>
    <n v="444"/>
    <m/>
    <m/>
    <m/>
    <n v="444"/>
    <s v="04/2021"/>
  </r>
  <r>
    <x v="0"/>
    <s v="homt Matthieu"/>
    <x v="4"/>
    <s v="Lyon"/>
    <s v="Responsabilité Civile"/>
    <s v="Rc Professionnelle"/>
    <s v="Sarl Creadif Architecture"/>
    <s v="42"/>
    <x v="51"/>
    <m/>
    <m/>
    <m/>
    <m/>
    <n v="510"/>
    <n v="510"/>
    <m/>
    <m/>
    <m/>
    <n v="510"/>
    <s v="05/2021"/>
  </r>
  <r>
    <x v="0"/>
    <s v="homt Matthieu"/>
    <x v="4"/>
    <s v="Lyon"/>
    <s v="Responsabilité Civile"/>
    <s v="Rc Professionnelle"/>
    <s v="Sas Gallot"/>
    <s v="42"/>
    <x v="52"/>
    <m/>
    <m/>
    <m/>
    <m/>
    <n v="666"/>
    <n v="666"/>
    <m/>
    <m/>
    <m/>
    <n v="666"/>
    <s v="06/2021"/>
  </r>
  <r>
    <x v="0"/>
    <s v="homt Matthieu"/>
    <x v="4"/>
    <s v="Lyon"/>
    <s v="Responsabilité Civile"/>
    <s v="Rc Professionnelle"/>
    <s v=" Gabai Maillet"/>
    <s v="69"/>
    <x v="53"/>
    <m/>
    <m/>
    <n v="250"/>
    <n v="250"/>
    <m/>
    <n v="250"/>
    <m/>
    <m/>
    <m/>
    <n v="250"/>
    <s v="04/2021"/>
  </r>
  <r>
    <x v="0"/>
    <s v="homt Matthieu"/>
    <x v="4"/>
    <s v="Lyon"/>
    <s v="Responsabilité Civile"/>
    <s v="Rc Auto"/>
    <s v="Sas Gervais"/>
    <s v="69"/>
    <x v="54"/>
    <m/>
    <m/>
    <m/>
    <m/>
    <n v="510"/>
    <n v="510"/>
    <m/>
    <m/>
    <m/>
    <n v="510"/>
    <s v="06/2021"/>
  </r>
  <r>
    <x v="0"/>
    <s v="homt Matthieu"/>
    <x v="4"/>
    <s v="Lyon"/>
    <s v="Protection Juridique"/>
    <s v="Protection Juridique"/>
    <s v="Sas Falcoz"/>
    <s v="69"/>
    <x v="55"/>
    <m/>
    <m/>
    <m/>
    <m/>
    <n v="300"/>
    <n v="300"/>
    <m/>
    <m/>
    <m/>
    <n v="300"/>
    <s v="07/2021"/>
  </r>
  <r>
    <x v="0"/>
    <s v="homt Matthieu"/>
    <x v="4"/>
    <s v="Lyon"/>
    <s v="Maritime Et Transport"/>
    <s v="Marchandises Transportées"/>
    <s v="Segma Favier Et Associes"/>
    <s v="63"/>
    <x v="56"/>
    <m/>
    <m/>
    <m/>
    <m/>
    <n v="185"/>
    <n v="185"/>
    <m/>
    <m/>
    <m/>
    <n v="185"/>
    <s v="06/2021"/>
  </r>
  <r>
    <x v="0"/>
    <s v="homt Matthieu"/>
    <x v="4"/>
    <s v="Lyon"/>
    <s v="Maritime Et Transport"/>
    <s v="Marchandises Transportées"/>
    <s v="Transeurope Cj"/>
    <s v="01"/>
    <x v="40"/>
    <m/>
    <m/>
    <m/>
    <m/>
    <n v="880"/>
    <n v="880"/>
    <m/>
    <m/>
    <m/>
    <n v="880"/>
    <s v="06/2021"/>
  </r>
  <r>
    <x v="0"/>
    <s v="homt Matthieu"/>
    <x v="4"/>
    <s v="Lyon"/>
    <s v="Responsabilité Civile"/>
    <s v="Rc Auto"/>
    <s v="Garage Blanc"/>
    <s v="69"/>
    <x v="57"/>
    <m/>
    <m/>
    <m/>
    <m/>
    <n v="432"/>
    <n v="432"/>
    <m/>
    <m/>
    <m/>
    <n v="432"/>
    <s v="06/2021"/>
  </r>
  <r>
    <x v="0"/>
    <s v="homt Matthieu"/>
    <x v="4"/>
    <s v="Lyon"/>
    <s v="Responsabilité Civile"/>
    <s v="Rc Auto"/>
    <s v="Arlindo Portela"/>
    <s v="69"/>
    <x v="58"/>
    <m/>
    <m/>
    <m/>
    <m/>
    <n v="340"/>
    <n v="340"/>
    <m/>
    <m/>
    <m/>
    <n v="340"/>
    <s v="06/2021"/>
  </r>
  <r>
    <x v="0"/>
    <s v="homt Matthieu"/>
    <x v="4"/>
    <s v="Lyon"/>
    <s v="Maritime Et Transport"/>
    <s v="Marchandises Transportées"/>
    <s v="Transports Sturchler Et Fils"/>
    <s v="43"/>
    <x v="59"/>
    <m/>
    <m/>
    <m/>
    <m/>
    <n v="830"/>
    <n v="830"/>
    <m/>
    <m/>
    <m/>
    <n v="830"/>
    <s v="06/2021"/>
  </r>
  <r>
    <x v="0"/>
    <s v="homt Matthieu"/>
    <x v="4"/>
    <s v="Lyon"/>
    <s v="Responsabilité Civile"/>
    <s v="Responsabilité Civile"/>
    <s v="Immobiliere Rhone Alpes"/>
    <s v="69"/>
    <x v="60"/>
    <m/>
    <m/>
    <m/>
    <m/>
    <n v="224"/>
    <n v="224"/>
    <m/>
    <m/>
    <m/>
    <n v="224"/>
    <s v="07/2021"/>
  </r>
  <r>
    <x v="0"/>
    <s v="homt Matthieu"/>
    <x v="4"/>
    <s v="Lyon"/>
    <s v="Responsabilité Civile"/>
    <s v="Rc Auto"/>
    <s v="Transports Leon Maurice"/>
    <s v="69"/>
    <x v="42"/>
    <m/>
    <m/>
    <m/>
    <m/>
    <n v="510"/>
    <n v="510"/>
    <m/>
    <m/>
    <m/>
    <n v="510"/>
    <s v="07/2021"/>
  </r>
  <r>
    <x v="0"/>
    <s v="homt Matthieu"/>
    <x v="4"/>
    <s v="Lyon"/>
    <s v="Responsabilité Civile"/>
    <s v="Rc Professionnelle"/>
    <s v="Groupe Moine"/>
    <s v="74"/>
    <x v="40"/>
    <m/>
    <m/>
    <m/>
    <m/>
    <n v="510"/>
    <n v="510"/>
    <m/>
    <m/>
    <m/>
    <n v="510"/>
    <s v="06/2021"/>
  </r>
  <r>
    <x v="0"/>
    <s v="homt Matthieu"/>
    <x v="4"/>
    <s v="Lyon"/>
    <s v="Maritime Et Transport"/>
    <s v="Marchandises Transportées"/>
    <s v="Tmua"/>
    <s v="43"/>
    <x v="61"/>
    <m/>
    <m/>
    <m/>
    <m/>
    <n v="830"/>
    <n v="830"/>
    <m/>
    <m/>
    <m/>
    <n v="830"/>
    <s v="06/2021"/>
  </r>
  <r>
    <x v="0"/>
    <s v="homt Matthieu"/>
    <x v="4"/>
    <s v="Lyon"/>
    <s v="Responsabilité Civile"/>
    <s v="Rc Auto"/>
    <s v="Galle"/>
    <s v="01"/>
    <x v="61"/>
    <m/>
    <m/>
    <m/>
    <m/>
    <n v="444"/>
    <n v="444"/>
    <m/>
    <m/>
    <m/>
    <n v="444"/>
    <s v="06/2021"/>
  </r>
  <r>
    <x v="0"/>
    <s v="homt Matthieu"/>
    <x v="4"/>
    <s v="Lyon"/>
    <s v="Responsabilité Civile"/>
    <s v="Rc Professionnelle"/>
    <s v="Ag Froid"/>
    <s v="69"/>
    <x v="40"/>
    <m/>
    <m/>
    <m/>
    <m/>
    <n v="510"/>
    <n v="510"/>
    <m/>
    <m/>
    <m/>
    <n v="510"/>
    <s v="06/2021"/>
  </r>
  <r>
    <x v="0"/>
    <s v="homt Matthieu"/>
    <x v="4"/>
    <s v="Lyon"/>
    <s v="Maritime Et Transport"/>
    <s v="Marchandises Transportées"/>
    <s v="Transports Roustant"/>
    <s v="73"/>
    <x v="40"/>
    <m/>
    <m/>
    <m/>
    <m/>
    <n v="745"/>
    <n v="745"/>
    <m/>
    <m/>
    <m/>
    <n v="745"/>
    <s v="06/2021"/>
  </r>
  <r>
    <x v="0"/>
    <s v="homt Matthieu"/>
    <x v="4"/>
    <s v="Lyon"/>
    <s v="Maritime Et Transport"/>
    <s v="Marchandises Transportées"/>
    <s v="Logips"/>
    <s v="38"/>
    <x v="3"/>
    <m/>
    <m/>
    <m/>
    <m/>
    <n v="750"/>
    <n v="750"/>
    <m/>
    <m/>
    <m/>
    <n v="750"/>
    <s v="06/2021"/>
  </r>
  <r>
    <x v="0"/>
    <s v="homt Matthieu"/>
    <x v="4"/>
    <s v="Lyon"/>
    <s v="Responsabilité Civile"/>
    <s v="Rc Professionnelle"/>
    <s v="Aubert Eric"/>
    <s v="69"/>
    <x v="62"/>
    <m/>
    <m/>
    <m/>
    <m/>
    <n v="388.5"/>
    <n v="388.5"/>
    <m/>
    <m/>
    <m/>
    <n v="388.5"/>
    <s v="06/2021"/>
  </r>
  <r>
    <x v="0"/>
    <s v="homt Matthieu"/>
    <x v="4"/>
    <s v="Lyon"/>
    <s v="Responsabilité Civile"/>
    <s v="Rc Auto"/>
    <s v="Sas Mp Transports"/>
    <s v="01"/>
    <x v="63"/>
    <m/>
    <m/>
    <m/>
    <m/>
    <n v="333"/>
    <n v="333"/>
    <m/>
    <m/>
    <m/>
    <n v="333"/>
    <s v="06/2021"/>
  </r>
  <r>
    <x v="0"/>
    <s v="homt Matthieu"/>
    <x v="4"/>
    <s v="Lyon"/>
    <s v="Responsabilité Civile"/>
    <s v="Rc Auto"/>
    <s v="Sas Mp Transports"/>
    <s v="01"/>
    <x v="63"/>
    <m/>
    <m/>
    <m/>
    <m/>
    <n v="388.5"/>
    <n v="388.5"/>
    <m/>
    <m/>
    <m/>
    <n v="388.5"/>
    <s v="06/2021"/>
  </r>
  <r>
    <x v="0"/>
    <s v="homt Matthieu"/>
    <x v="4"/>
    <s v="Lyon"/>
    <s v="Responsabilité Civile"/>
    <s v="Rc Auto"/>
    <s v="Sas Mp Transports"/>
    <s v="01"/>
    <x v="63"/>
    <m/>
    <m/>
    <m/>
    <m/>
    <n v="-333"/>
    <n v="-333"/>
    <m/>
    <m/>
    <m/>
    <n v="-333"/>
    <s v="06/2021"/>
  </r>
  <r>
    <x v="0"/>
    <s v="homt Matthieu"/>
    <x v="4"/>
    <s v="Lyon"/>
    <s v="Responsabilité Civile"/>
    <s v="Rc Professionnelle"/>
    <s v="Cyl Services"/>
    <s v="69"/>
    <x v="18"/>
    <m/>
    <m/>
    <m/>
    <m/>
    <n v="175"/>
    <n v="175"/>
    <m/>
    <m/>
    <m/>
    <n v="175"/>
    <s v="07/2021"/>
  </r>
  <r>
    <x v="0"/>
    <s v="homt Matthieu"/>
    <x v="4"/>
    <s v="Lyon"/>
    <s v="Maritime Et Transport"/>
    <s v="Marchandises Transportées"/>
    <s v="Ma Trans"/>
    <s v="26"/>
    <x v="64"/>
    <m/>
    <m/>
    <m/>
    <m/>
    <n v="830"/>
    <n v="830"/>
    <m/>
    <m/>
    <m/>
    <n v="830"/>
    <s v="07/2021"/>
  </r>
  <r>
    <x v="0"/>
    <s v="homt Matthieu"/>
    <x v="4"/>
    <s v="Lyon"/>
    <s v="Maritime Et Transport"/>
    <s v="Marchandises Transportées"/>
    <s v="Manuention Service Dauphine"/>
    <s v="38"/>
    <x v="7"/>
    <m/>
    <m/>
    <m/>
    <m/>
    <n v="666"/>
    <n v="666"/>
    <m/>
    <m/>
    <m/>
    <n v="666"/>
    <s v="07/2021"/>
  </r>
  <r>
    <x v="0"/>
    <s v="homt Matthieu"/>
    <x v="4"/>
    <s v="Montelimar"/>
    <s v="Protection Juridique"/>
    <s v="Protection Juridique"/>
    <s v="Kiwami"/>
    <s v="26"/>
    <x v="24"/>
    <m/>
    <m/>
    <m/>
    <m/>
    <n v="2090"/>
    <n v="2090"/>
    <m/>
    <m/>
    <m/>
    <n v="2090"/>
    <s v="05/2021"/>
  </r>
  <r>
    <x v="0"/>
    <s v="homt Matthieu"/>
    <x v="4"/>
    <s v="Montelimar"/>
    <s v="Protection Juridique"/>
    <s v="Protection Juridique"/>
    <s v="Massonnet Et Clement"/>
    <s v="84"/>
    <x v="65"/>
    <m/>
    <m/>
    <m/>
    <m/>
    <n v="1100"/>
    <n v="1100"/>
    <m/>
    <m/>
    <m/>
    <n v="1100"/>
    <s v="03/2021"/>
  </r>
  <r>
    <x v="0"/>
    <s v="homt Matthieu"/>
    <x v="4"/>
    <s v="Montelimar"/>
    <s v="Protection Juridique"/>
    <s v="Protection Juridique"/>
    <s v="Frederique Hugon"/>
    <s v="26"/>
    <x v="33"/>
    <m/>
    <m/>
    <m/>
    <m/>
    <n v="-650"/>
    <n v="-650"/>
    <m/>
    <m/>
    <m/>
    <n v="-650"/>
    <s v="02/2021"/>
  </r>
  <r>
    <x v="0"/>
    <s v="homt Matthieu"/>
    <x v="4"/>
    <s v="Montelimar"/>
    <s v="Protection Juridique"/>
    <s v="Protection Juridique"/>
    <s v="Frederique Hugon"/>
    <s v="26"/>
    <x v="33"/>
    <m/>
    <m/>
    <m/>
    <m/>
    <n v="290"/>
    <n v="290"/>
    <m/>
    <m/>
    <m/>
    <n v="290"/>
    <s v="02/2021"/>
  </r>
  <r>
    <x v="0"/>
    <s v="homt Matthieu"/>
    <x v="4"/>
    <s v="Montelimar"/>
    <s v="Protection Juridique"/>
    <s v="Protection Juridique"/>
    <s v="Frederique Hugon"/>
    <s v="26"/>
    <x v="66"/>
    <m/>
    <m/>
    <m/>
    <m/>
    <n v="-290"/>
    <n v="-290"/>
    <m/>
    <m/>
    <m/>
    <n v="-290"/>
    <s v="03/2021"/>
  </r>
  <r>
    <x v="0"/>
    <s v="homt Matthieu"/>
    <x v="4"/>
    <s v="Montelimar"/>
    <s v="Protection Juridique"/>
    <s v="Défense Recours"/>
    <s v="Earl De Picard"/>
    <s v="26"/>
    <x v="67"/>
    <m/>
    <m/>
    <m/>
    <m/>
    <n v="290"/>
    <n v="290"/>
    <m/>
    <m/>
    <m/>
    <n v="290"/>
    <s v="04/2021"/>
  </r>
  <r>
    <x v="0"/>
    <s v="homt Matthieu"/>
    <x v="4"/>
    <s v="Montelimar"/>
    <s v="Protection Juridique"/>
    <s v="Défense Recours"/>
    <s v="Sarl Les Ruchers De Saint Joseph"/>
    <s v="26"/>
    <x v="36"/>
    <m/>
    <m/>
    <m/>
    <m/>
    <n v="1265"/>
    <n v="1265"/>
    <m/>
    <m/>
    <m/>
    <n v="1265"/>
    <s v="02/2021"/>
  </r>
  <r>
    <x v="0"/>
    <s v="homt Matthieu"/>
    <x v="4"/>
    <s v="Montelimar"/>
    <s v="Dommages Électriques"/>
    <s v="Dommages Électriques"/>
    <s v="Earl De Penas"/>
    <s v="26"/>
    <x v="10"/>
    <m/>
    <m/>
    <m/>
    <m/>
    <n v="40"/>
    <n v="40"/>
    <m/>
    <m/>
    <m/>
    <n v="40"/>
    <s v="01/2021"/>
  </r>
  <r>
    <x v="0"/>
    <s v="homt Matthieu"/>
    <x v="4"/>
    <s v="Montelimar"/>
    <s v="Protection Juridique"/>
    <s v="Protection Juridique"/>
    <s v="Girard Pere Et Fils Jean Luc Francis Fabien"/>
    <s v="26"/>
    <x v="67"/>
    <m/>
    <m/>
    <m/>
    <m/>
    <n v="1265"/>
    <n v="1265"/>
    <m/>
    <m/>
    <m/>
    <n v="1265"/>
    <s v="04/2021"/>
  </r>
  <r>
    <x v="0"/>
    <s v="homt Matthieu"/>
    <x v="4"/>
    <s v="Montelimar"/>
    <s v="Responsabilité Civile"/>
    <s v="Rc Professionnelle"/>
    <s v="Sca Valsoleil"/>
    <s v="26"/>
    <x v="68"/>
    <m/>
    <m/>
    <m/>
    <m/>
    <n v="495"/>
    <n v="495"/>
    <m/>
    <m/>
    <m/>
    <n v="495"/>
    <s v="01/2021"/>
  </r>
  <r>
    <x v="0"/>
    <s v="homt Matthieu"/>
    <x v="4"/>
    <s v="Montelimar"/>
    <s v="Incendie"/>
    <s v="Incendie"/>
    <s v="Earl Domaine D'Acher"/>
    <s v="26"/>
    <x v="36"/>
    <m/>
    <m/>
    <m/>
    <m/>
    <n v="430"/>
    <n v="430"/>
    <m/>
    <m/>
    <m/>
    <n v="430"/>
    <s v="02/2021"/>
  </r>
  <r>
    <x v="0"/>
    <s v="homt Matthieu"/>
    <x v="4"/>
    <s v="Montelimar"/>
    <s v="Protection Juridique"/>
    <s v="Protection Juridique"/>
    <s v="Earl Des Limes"/>
    <s v="07"/>
    <x v="20"/>
    <m/>
    <m/>
    <m/>
    <m/>
    <n v="400"/>
    <n v="400"/>
    <m/>
    <m/>
    <m/>
    <n v="400"/>
    <s v="02/2021"/>
  </r>
  <r>
    <x v="0"/>
    <s v="homt Matthieu"/>
    <x v="4"/>
    <s v="Montelimar"/>
    <s v="Vol"/>
    <s v="Vandalisme"/>
    <s v="Earl Didier"/>
    <s v="26"/>
    <x v="68"/>
    <m/>
    <m/>
    <m/>
    <m/>
    <n v="250"/>
    <n v="250"/>
    <m/>
    <m/>
    <m/>
    <n v="250"/>
    <s v="01/2021"/>
  </r>
  <r>
    <x v="0"/>
    <s v="homt Matthieu"/>
    <x v="4"/>
    <s v="Montelimar"/>
    <s v="Protection Juridique"/>
    <s v="Protection Juridique"/>
    <s v="Aep Arnaud Virginie"/>
    <s v="26"/>
    <x v="69"/>
    <m/>
    <m/>
    <m/>
    <m/>
    <n v="650"/>
    <n v="650"/>
    <m/>
    <m/>
    <m/>
    <n v="650"/>
    <s v="01/2021"/>
  </r>
  <r>
    <x v="0"/>
    <s v="homt Matthieu"/>
    <x v="4"/>
    <s v="Montelimar"/>
    <s v="Responsabilité Civile"/>
    <s v="Responsabilité Civile"/>
    <s v="Sarl Peyrins"/>
    <s v="26"/>
    <x v="33"/>
    <m/>
    <m/>
    <m/>
    <m/>
    <n v="510"/>
    <n v="510"/>
    <m/>
    <m/>
    <m/>
    <n v="510"/>
    <s v="02/2021"/>
  </r>
  <r>
    <x v="0"/>
    <s v="homt Matthieu"/>
    <x v="4"/>
    <s v="Montelimar"/>
    <s v="Agricole"/>
    <s v="Accident D'Élevage"/>
    <s v="Earl Des Routes"/>
    <s v="26"/>
    <x v="6"/>
    <m/>
    <m/>
    <m/>
    <m/>
    <n v="250"/>
    <n v="250"/>
    <m/>
    <m/>
    <m/>
    <n v="250"/>
    <s v="03/2021"/>
  </r>
  <r>
    <x v="0"/>
    <s v="homt Matthieu"/>
    <x v="4"/>
    <s v="Montelimar"/>
    <s v="Responsabilité Civile"/>
    <s v="Responsabilité Civile"/>
    <s v="Valsoleil"/>
    <s v="38"/>
    <x v="6"/>
    <m/>
    <m/>
    <m/>
    <m/>
    <n v="510"/>
    <n v="510"/>
    <m/>
    <m/>
    <m/>
    <n v="510"/>
    <s v="03/2021"/>
  </r>
  <r>
    <x v="0"/>
    <s v="homt Matthieu"/>
    <x v="4"/>
    <s v="Montelimar"/>
    <s v="Agricole"/>
    <s v="Agricole"/>
    <s v="Earl Des Routes"/>
    <s v="26"/>
    <x v="25"/>
    <m/>
    <m/>
    <m/>
    <m/>
    <n v="220"/>
    <n v="220"/>
    <m/>
    <m/>
    <m/>
    <n v="220"/>
    <s v="03/2021"/>
  </r>
  <r>
    <x v="0"/>
    <s v="homt Matthieu"/>
    <x v="4"/>
    <s v="Montelimar"/>
    <s v="Agricole"/>
    <s v="Accident D'Élevage"/>
    <s v="Francis Giraud"/>
    <s v="07"/>
    <x v="38"/>
    <m/>
    <m/>
    <m/>
    <m/>
    <n v="430"/>
    <n v="430"/>
    <m/>
    <m/>
    <m/>
    <n v="430"/>
    <s v="02/2021"/>
  </r>
  <r>
    <x v="0"/>
    <s v="homt Matthieu"/>
    <x v="4"/>
    <s v="Montelimar"/>
    <s v="Protection Juridique"/>
    <s v="Protection Juridique"/>
    <s v="Sylvain Rouchon"/>
    <s v="07"/>
    <x v="64"/>
    <m/>
    <m/>
    <m/>
    <m/>
    <n v="660"/>
    <n v="660"/>
    <m/>
    <m/>
    <m/>
    <n v="660"/>
    <s v="07/2021"/>
  </r>
  <r>
    <x v="0"/>
    <s v="homt Matthieu"/>
    <x v="4"/>
    <s v="Montelimar"/>
    <s v="Agricole"/>
    <s v="Accident D'Élevage"/>
    <s v="Earl Peyrard"/>
    <s v="26"/>
    <x v="13"/>
    <m/>
    <m/>
    <m/>
    <m/>
    <n v="220"/>
    <n v="220"/>
    <m/>
    <m/>
    <m/>
    <n v="220"/>
    <s v="02/2021"/>
  </r>
  <r>
    <x v="0"/>
    <s v="homt Matthieu"/>
    <x v="4"/>
    <s v="Montelimar"/>
    <s v="Responsabilité Civile"/>
    <s v="Rc Auto"/>
    <s v="Gaec Des Couriols"/>
    <s v="26"/>
    <x v="10"/>
    <m/>
    <m/>
    <m/>
    <m/>
    <n v="510"/>
    <n v="510"/>
    <m/>
    <m/>
    <m/>
    <n v="510"/>
    <s v="01/2021"/>
  </r>
  <r>
    <x v="0"/>
    <s v="homt Matthieu"/>
    <x v="4"/>
    <s v="Montelimar"/>
    <s v="Protection Juridique"/>
    <s v="Protection Juridique"/>
    <s v="Maurice Docher"/>
    <s v="26"/>
    <x v="37"/>
    <m/>
    <m/>
    <m/>
    <m/>
    <n v="650"/>
    <n v="650"/>
    <m/>
    <m/>
    <m/>
    <n v="650"/>
    <s v="02/2021"/>
  </r>
  <r>
    <x v="0"/>
    <s v="homt Matthieu"/>
    <x v="4"/>
    <s v="Montelimar"/>
    <s v="Dommages Électriques"/>
    <s v="Dommages Électriques"/>
    <s v="Gaec De La Fontaine"/>
    <s v="07"/>
    <x v="35"/>
    <m/>
    <m/>
    <m/>
    <m/>
    <n v="250"/>
    <n v="250"/>
    <m/>
    <m/>
    <m/>
    <n v="250"/>
    <s v="01/2021"/>
  </r>
  <r>
    <x v="0"/>
    <s v="homt Matthieu"/>
    <x v="4"/>
    <s v="Montelimar"/>
    <s v="Divers"/>
    <s v="Divers"/>
    <s v="Earl Domaine Cote Sainte Epine"/>
    <s v="07"/>
    <x v="29"/>
    <m/>
    <m/>
    <m/>
    <m/>
    <n v="430"/>
    <n v="430"/>
    <m/>
    <m/>
    <m/>
    <n v="430"/>
    <s v="01/2021"/>
  </r>
  <r>
    <x v="0"/>
    <s v="homt Matthieu"/>
    <x v="4"/>
    <s v="Montelimar"/>
    <s v="Agricole"/>
    <s v="Agricole"/>
    <s v="Christophe Sarayotis"/>
    <s v="26"/>
    <x v="70"/>
    <m/>
    <m/>
    <m/>
    <m/>
    <n v="740"/>
    <n v="740"/>
    <m/>
    <m/>
    <m/>
    <n v="740"/>
    <s v="03/2021"/>
  </r>
  <r>
    <x v="0"/>
    <s v="homt Matthieu"/>
    <x v="4"/>
    <s v="Montelimar"/>
    <s v="Protection Juridique"/>
    <s v="Protection Juridique"/>
    <s v="Martine Lejars"/>
    <s v="26"/>
    <x v="9"/>
    <m/>
    <m/>
    <m/>
    <m/>
    <n v="650"/>
    <n v="650"/>
    <m/>
    <m/>
    <m/>
    <n v="650"/>
    <s v="03/2021"/>
  </r>
  <r>
    <x v="0"/>
    <s v="homt Matthieu"/>
    <x v="4"/>
    <s v="Montelimar"/>
    <s v="Vol"/>
    <s v="Vandalisme"/>
    <s v="Gaec Le Domaine D'Emile"/>
    <s v="07"/>
    <x v="66"/>
    <m/>
    <m/>
    <m/>
    <m/>
    <n v="250"/>
    <n v="250"/>
    <m/>
    <m/>
    <m/>
    <n v="250"/>
    <s v="03/2021"/>
  </r>
  <r>
    <x v="0"/>
    <s v="homt Matthieu"/>
    <x v="4"/>
    <s v="Montelimar"/>
    <s v="Tempête"/>
    <s v="Tempête"/>
    <s v="Françoise Alexandre"/>
    <s v="07"/>
    <x v="6"/>
    <m/>
    <m/>
    <m/>
    <m/>
    <n v="250"/>
    <n v="250"/>
    <m/>
    <m/>
    <m/>
    <n v="250"/>
    <s v="03/2021"/>
  </r>
  <r>
    <x v="0"/>
    <s v="homt Matthieu"/>
    <x v="4"/>
    <s v="Montelimar"/>
    <s v="Choc De Véhicule Terrestre"/>
    <s v="Choc De Véhicule Terrestre"/>
    <s v="De Champalon"/>
    <s v="07"/>
    <x v="9"/>
    <m/>
    <m/>
    <m/>
    <m/>
    <n v="250"/>
    <n v="250"/>
    <m/>
    <m/>
    <m/>
    <n v="250"/>
    <s v="03/2021"/>
  </r>
  <r>
    <x v="0"/>
    <s v="homt Matthieu"/>
    <x v="4"/>
    <s v="Montelimar"/>
    <s v="Dommages Électriques"/>
    <s v="Dommages Électriques"/>
    <s v="Scea Blachier Chambon"/>
    <s v="07"/>
    <x v="71"/>
    <m/>
    <m/>
    <m/>
    <m/>
    <n v="250"/>
    <n v="250"/>
    <m/>
    <m/>
    <m/>
    <n v="250"/>
    <s v="05/2021"/>
  </r>
  <r>
    <x v="0"/>
    <s v="homt Matthieu"/>
    <x v="4"/>
    <s v="Montelimar"/>
    <s v="Responsabilité Civile"/>
    <s v="Rc Professionnelle"/>
    <s v="Sas Ucab"/>
    <s v="43"/>
    <x v="0"/>
    <m/>
    <m/>
    <m/>
    <m/>
    <n v="510"/>
    <n v="510"/>
    <m/>
    <m/>
    <m/>
    <n v="510"/>
    <s v="04/2021"/>
  </r>
  <r>
    <x v="0"/>
    <s v="homt Matthieu"/>
    <x v="4"/>
    <s v="Montelimar"/>
    <s v="Bris De Machine"/>
    <s v="Bris De Machine"/>
    <s v="Coste"/>
    <s v="07"/>
    <x v="67"/>
    <m/>
    <m/>
    <m/>
    <m/>
    <n v="740"/>
    <n v="740"/>
    <m/>
    <m/>
    <m/>
    <n v="740"/>
    <s v="04/2021"/>
  </r>
  <r>
    <x v="0"/>
    <s v="homt Matthieu"/>
    <x v="4"/>
    <s v="Montelimar"/>
    <s v="Dommages Électriques"/>
    <s v="Dommages Électriques"/>
    <s v="Coste"/>
    <s v="07"/>
    <x v="67"/>
    <m/>
    <m/>
    <m/>
    <m/>
    <n v="740"/>
    <n v="740"/>
    <m/>
    <m/>
    <m/>
    <n v="740"/>
    <s v="04/2021"/>
  </r>
  <r>
    <x v="0"/>
    <s v="homt Matthieu"/>
    <x v="4"/>
    <s v="Montelimar"/>
    <s v="Protection Juridique"/>
    <s v="Protection Juridique"/>
    <s v="Marie Régine Barruyer"/>
    <s v="26"/>
    <x v="72"/>
    <m/>
    <m/>
    <m/>
    <m/>
    <n v="400"/>
    <n v="400"/>
    <m/>
    <m/>
    <m/>
    <n v="400"/>
    <s v="07/2021"/>
  </r>
  <r>
    <x v="0"/>
    <s v="homt Matthieu"/>
    <x v="4"/>
    <s v="Montelimar"/>
    <s v="Protection Juridique"/>
    <s v="Défense Recours"/>
    <s v="Lemps"/>
    <s v="26"/>
    <x v="59"/>
    <m/>
    <m/>
    <m/>
    <m/>
    <n v="290"/>
    <n v="290"/>
    <m/>
    <m/>
    <m/>
    <n v="290"/>
    <s v="06/2021"/>
  </r>
  <r>
    <x v="0"/>
    <s v="homt Matthieu"/>
    <x v="4"/>
    <s v="Montelimar"/>
    <s v="Protection Juridique"/>
    <s v="Protection Juridique"/>
    <s v="Monique Faure"/>
    <s v="26"/>
    <x v="64"/>
    <m/>
    <m/>
    <m/>
    <m/>
    <n v="400"/>
    <n v="400"/>
    <m/>
    <m/>
    <m/>
    <n v="400"/>
    <s v="07/2021"/>
  </r>
  <r>
    <x v="0"/>
    <s v="homt Matthieu"/>
    <x v="4"/>
    <s v="Montelimar"/>
    <s v="Agricole"/>
    <s v="Accident D'Élevage"/>
    <s v="Eric Thomas"/>
    <s v="26"/>
    <x v="73"/>
    <m/>
    <m/>
    <m/>
    <m/>
    <n v="300"/>
    <n v="300"/>
    <m/>
    <m/>
    <m/>
    <n v="300"/>
    <s v="06/2021"/>
  </r>
  <r>
    <x v="0"/>
    <s v="homt Matthieu"/>
    <x v="4"/>
    <s v="Montelimar"/>
    <s v="Protection Juridique"/>
    <s v="Défense Recours"/>
    <s v="Lasance Exploitation Agricole"/>
    <s v="07"/>
    <x v="61"/>
    <m/>
    <m/>
    <m/>
    <m/>
    <n v="290"/>
    <n v="290"/>
    <m/>
    <m/>
    <m/>
    <n v="290"/>
    <s v="06/2021"/>
  </r>
  <r>
    <x v="0"/>
    <s v="homt Matthieu"/>
    <x v="4"/>
    <s v="Montelimar"/>
    <s v="Protection Juridique"/>
    <s v="Défense Recours"/>
    <s v="Laurie Vernet"/>
    <s v="07"/>
    <x v="63"/>
    <m/>
    <m/>
    <m/>
    <m/>
    <n v="290"/>
    <n v="290"/>
    <m/>
    <m/>
    <m/>
    <n v="290"/>
    <s v="06/2021"/>
  </r>
  <r>
    <x v="0"/>
    <s v="homt Matthieu"/>
    <x v="4"/>
    <s v="Montelimar"/>
    <s v="Protection Juridique"/>
    <s v="Protection Juridique"/>
    <s v="Exploitation David Margarit"/>
    <s v="26"/>
    <x v="2"/>
    <m/>
    <m/>
    <m/>
    <m/>
    <n v="400"/>
    <n v="400"/>
    <m/>
    <m/>
    <m/>
    <n v="400"/>
    <s v="06/2021"/>
  </r>
  <r>
    <x v="0"/>
    <s v="homt Matthieu"/>
    <x v="4"/>
    <s v="Montelimar"/>
    <s v="Responsabilité Civile"/>
    <s v="Responsabilité Civile"/>
    <s v="Michel Bonnet Gamard"/>
    <s v="26"/>
    <x v="71"/>
    <m/>
    <m/>
    <m/>
    <m/>
    <n v="220"/>
    <n v="220"/>
    <m/>
    <m/>
    <m/>
    <n v="220"/>
    <s v="05/2021"/>
  </r>
  <r>
    <x v="0"/>
    <s v="homt Matthieu"/>
    <x v="4"/>
    <s v="Montelimar"/>
    <s v="Protection Juridique"/>
    <s v="Protection Juridique"/>
    <s v="Yannick Bouis"/>
    <s v="26"/>
    <x v="1"/>
    <m/>
    <m/>
    <m/>
    <m/>
    <n v="300"/>
    <n v="300"/>
    <m/>
    <m/>
    <m/>
    <n v="300"/>
    <s v="06/2021"/>
  </r>
  <r>
    <x v="0"/>
    <s v="homt Matthieu"/>
    <x v="4"/>
    <s v="Montelimar"/>
    <s v="Responsabilité Civile"/>
    <s v="Rc Professionnelle"/>
    <s v="Earl Laligier"/>
    <s v="07"/>
    <x v="57"/>
    <m/>
    <m/>
    <m/>
    <m/>
    <n v="510"/>
    <n v="510"/>
    <m/>
    <m/>
    <m/>
    <n v="510"/>
    <s v="06/2021"/>
  </r>
  <r>
    <x v="0"/>
    <s v="homt Matthieu"/>
    <x v="4"/>
    <s v="Montelimar"/>
    <s v="Divers"/>
    <s v="Perte De Vin"/>
    <s v="M.Chapoutier"/>
    <s v="26"/>
    <x v="52"/>
    <m/>
    <m/>
    <m/>
    <m/>
    <n v="770"/>
    <n v="770"/>
    <m/>
    <m/>
    <m/>
    <n v="770"/>
    <s v="06/2021"/>
  </r>
  <r>
    <x v="0"/>
    <s v="homt Matthieu"/>
    <x v="4"/>
    <s v="Montelimar"/>
    <s v="Agricole"/>
    <s v="Agricole"/>
    <s v="Herve Despesse"/>
    <s v="07"/>
    <x v="74"/>
    <m/>
    <m/>
    <m/>
    <m/>
    <n v="220"/>
    <n v="220"/>
    <m/>
    <m/>
    <m/>
    <n v="220"/>
    <s v="06/2021"/>
  </r>
  <r>
    <x v="0"/>
    <s v="homt Matthieu"/>
    <x v="4"/>
    <s v="Montelimar"/>
    <s v="Responsabilité Civile"/>
    <s v="Rc Professionnelle"/>
    <s v="Sarl - Groupe Gp"/>
    <s v="26"/>
    <x v="59"/>
    <m/>
    <m/>
    <m/>
    <m/>
    <n v="510"/>
    <n v="510"/>
    <m/>
    <m/>
    <m/>
    <n v="510"/>
    <s v="06/2021"/>
  </r>
  <r>
    <x v="0"/>
    <s v="homt Matthieu"/>
    <x v="4"/>
    <s v="Montelimar"/>
    <s v="Agricole"/>
    <s v="Accident D'Élevage"/>
    <s v="Earl Les Bleuets"/>
    <s v="26"/>
    <x v="64"/>
    <m/>
    <m/>
    <m/>
    <m/>
    <n v="220"/>
    <n v="220"/>
    <m/>
    <m/>
    <m/>
    <n v="220"/>
    <s v="07/2021"/>
  </r>
  <r>
    <x v="0"/>
    <s v="homt Matthieu"/>
    <x v="4"/>
    <s v="Pae Polyexpert"/>
    <s v="Responsabilité Civile"/>
    <s v="Responsabilité Civile"/>
    <s v="Garage Montveneur"/>
    <s v="69"/>
    <x v="75"/>
    <m/>
    <m/>
    <m/>
    <m/>
    <n v="-845.81"/>
    <n v="-845.81"/>
    <m/>
    <m/>
    <m/>
    <n v="-845.81"/>
    <s v="06/2021"/>
  </r>
  <r>
    <x v="0"/>
    <s v="homt Matthieu"/>
    <x v="4"/>
    <s v="Pae Polyexpert"/>
    <s v="Responsabilité Civile"/>
    <s v="Rc Professionnelle"/>
    <s v="Garage Montveneur Marc"/>
    <s v="69"/>
    <x v="59"/>
    <m/>
    <m/>
    <m/>
    <m/>
    <n v="845.81"/>
    <n v="845.81"/>
    <m/>
    <m/>
    <m/>
    <n v="845.81"/>
    <s v="06/2021"/>
  </r>
  <r>
    <x v="0"/>
    <s v="homt Matthieu"/>
    <x v="4"/>
    <s v="Pae Polyexpert"/>
    <s v="Responsabilité Civile"/>
    <s v="Rc Professionnelle"/>
    <s v="Elts"/>
    <s v="69"/>
    <x v="20"/>
    <m/>
    <m/>
    <m/>
    <m/>
    <n v="885.45"/>
    <n v="885.45"/>
    <m/>
    <m/>
    <m/>
    <n v="885.45"/>
    <s v="02/2021"/>
  </r>
  <r>
    <x v="0"/>
    <s v="homt Matthieu"/>
    <x v="4"/>
    <s v="Pae Polyexpert"/>
    <s v="Protection Juridique"/>
    <s v="Protection Juridique"/>
    <s v="Earl Du Grand Pre"/>
    <s v="26"/>
    <x v="48"/>
    <m/>
    <m/>
    <m/>
    <m/>
    <n v="320.83"/>
    <n v="320.83"/>
    <m/>
    <m/>
    <m/>
    <n v="320.83"/>
    <s v="04/2021"/>
  </r>
  <r>
    <x v="0"/>
    <s v="homt Matthieu"/>
    <x v="4"/>
    <s v="Pae Polyexpert"/>
    <s v="Responsabilité Civile"/>
    <s v="Rc Auto"/>
    <s v="Gaec Berne Pere &amp; Fils"/>
    <s v="42"/>
    <x v="76"/>
    <m/>
    <m/>
    <m/>
    <m/>
    <n v="375"/>
    <n v="375"/>
    <m/>
    <m/>
    <m/>
    <n v="375"/>
    <s v="01/2021"/>
  </r>
  <r>
    <x v="0"/>
    <s v="homt Matthieu"/>
    <x v="4"/>
    <s v="Pae Polyexpert"/>
    <s v="Responsabilité Civile"/>
    <s v="Rc Auto"/>
    <s v="Crisca // Slr Environnement"/>
    <s v="69"/>
    <x v="10"/>
    <m/>
    <m/>
    <m/>
    <m/>
    <n v="375"/>
    <n v="375"/>
    <m/>
    <m/>
    <m/>
    <n v="375"/>
    <s v="01/2021"/>
  </r>
  <r>
    <x v="0"/>
    <s v="homt Matthieu"/>
    <x v="4"/>
    <s v="Pae Polyexpert"/>
    <s v="Responsabilité Civile"/>
    <s v="Rc Auto"/>
    <s v="Morin Jean-Claude Et Fils"/>
    <s v="26"/>
    <x v="10"/>
    <m/>
    <m/>
    <m/>
    <m/>
    <n v="375"/>
    <n v="375"/>
    <m/>
    <m/>
    <m/>
    <n v="375"/>
    <s v="01/2021"/>
  </r>
  <r>
    <x v="0"/>
    <s v="homt Matthieu"/>
    <x v="4"/>
    <s v="Pae Polyexpert"/>
    <s v="Responsabilité Civile"/>
    <s v="Rc Auto"/>
    <s v="Sdtp"/>
    <s v="69"/>
    <x v="21"/>
    <m/>
    <m/>
    <m/>
    <m/>
    <n v="624.99"/>
    <n v="624.99"/>
    <m/>
    <m/>
    <m/>
    <n v="624.99"/>
    <s v="03/2021"/>
  </r>
  <r>
    <x v="0"/>
    <s v="homt Matthieu"/>
    <x v="4"/>
    <s v="Pae Polyexpert"/>
    <s v="Responsabilité Civile"/>
    <s v="Rc Auto"/>
    <s v="Kh Trans Express"/>
    <s v="38"/>
    <x v="77"/>
    <m/>
    <m/>
    <m/>
    <m/>
    <n v="266.67"/>
    <n v="266.67"/>
    <m/>
    <m/>
    <m/>
    <n v="266.67"/>
    <s v="03/2021"/>
  </r>
  <r>
    <x v="0"/>
    <s v="homt Matthieu"/>
    <x v="4"/>
    <s v="Pae Polyexpert"/>
    <s v="Responsabilité Civile"/>
    <s v="Rc Auto"/>
    <s v="Valmatransports"/>
    <s v="26"/>
    <x v="78"/>
    <m/>
    <m/>
    <m/>
    <m/>
    <n v="375"/>
    <n v="375"/>
    <m/>
    <m/>
    <m/>
    <n v="375"/>
    <s v="04/2021"/>
  </r>
  <r>
    <x v="0"/>
    <s v="homt Matthieu"/>
    <x v="4"/>
    <s v="Pae Polyexpert"/>
    <s v="Responsabilité Civile"/>
    <s v="Rc Auto"/>
    <s v="Express Solutions Transports"/>
    <s v="69"/>
    <x v="77"/>
    <m/>
    <m/>
    <m/>
    <m/>
    <n v="166.67"/>
    <n v="166.67"/>
    <m/>
    <m/>
    <m/>
    <n v="166.67"/>
    <s v="03/2021"/>
  </r>
  <r>
    <x v="0"/>
    <s v="homt Matthieu"/>
    <x v="4"/>
    <s v="Pae Polyexpert"/>
    <s v="Responsabilité Civile"/>
    <s v="Rc Auto"/>
    <s v="Durand Location"/>
    <s v="07"/>
    <x v="47"/>
    <m/>
    <m/>
    <m/>
    <m/>
    <n v="375"/>
    <n v="375"/>
    <m/>
    <m/>
    <m/>
    <n v="375"/>
    <s v="04/2021"/>
  </r>
  <r>
    <x v="0"/>
    <s v="homt Matthieu"/>
    <x v="4"/>
    <s v="Pae Polyexpert"/>
    <s v="Responsabilité Civile"/>
    <s v="Responsabilité Civile"/>
    <s v="Jean-François Martin"/>
    <s v="43"/>
    <x v="63"/>
    <m/>
    <m/>
    <m/>
    <m/>
    <n v="1027.06"/>
    <n v="1027.06"/>
    <m/>
    <m/>
    <m/>
    <n v="1027.06"/>
    <s v="06/2021"/>
  </r>
  <r>
    <x v="0"/>
    <s v="homt Matthieu"/>
    <x v="4"/>
    <s v="Pae Polyexpert"/>
    <s v="Responsabilité Civile"/>
    <s v="Responsabilité Civile"/>
    <s v="Jean-François Martin"/>
    <s v="43"/>
    <x v="72"/>
    <m/>
    <m/>
    <m/>
    <m/>
    <n v="845.81"/>
    <n v="845.81"/>
    <m/>
    <m/>
    <m/>
    <n v="845.81"/>
    <s v="07/2021"/>
  </r>
  <r>
    <x v="0"/>
    <s v="homt Matthieu"/>
    <x v="4"/>
    <s v="Pae Polyexpert"/>
    <s v="Responsabilité Civile"/>
    <s v="Responsabilité Civile"/>
    <s v="Transolaris"/>
    <s v="38"/>
    <x v="79"/>
    <m/>
    <m/>
    <m/>
    <m/>
    <n v="266.67"/>
    <n v="266.67"/>
    <m/>
    <m/>
    <m/>
    <n v="266.67"/>
    <s v="07/2021"/>
  </r>
  <r>
    <x v="0"/>
    <s v="homt Matthieu"/>
    <x v="4"/>
    <s v="Pae Polyexpert"/>
    <s v="Responsabilité Civile"/>
    <s v="Rc Auto"/>
    <s v="Decremps Btp"/>
    <s v="74"/>
    <x v="57"/>
    <m/>
    <m/>
    <m/>
    <m/>
    <n v="845.81"/>
    <n v="845.81"/>
    <m/>
    <m/>
    <m/>
    <n v="845.81"/>
    <s v="06/2021"/>
  </r>
  <r>
    <x v="0"/>
    <s v="homt Matthieu"/>
    <x v="4"/>
    <s v="Pae Polyexpert"/>
    <s v="Responsabilité Civile"/>
    <s v="Rc Auto"/>
    <s v="Decremps Btp"/>
    <s v="74"/>
    <x v="40"/>
    <m/>
    <m/>
    <m/>
    <m/>
    <n v="-845.81"/>
    <n v="-845.81"/>
    <m/>
    <m/>
    <m/>
    <n v="-845.81"/>
    <s v="06/2021"/>
  </r>
  <r>
    <x v="0"/>
    <s v="homt Matthieu"/>
    <x v="4"/>
    <s v="Pae Polyexpert"/>
    <s v="Responsabilité Civile"/>
    <s v="Rc Auto"/>
    <s v="Decremps Btp"/>
    <s v="74"/>
    <x v="80"/>
    <m/>
    <m/>
    <m/>
    <m/>
    <n v="729.19"/>
    <n v="729.19"/>
    <m/>
    <m/>
    <m/>
    <n v="729.19"/>
    <s v="07/2021"/>
  </r>
  <r>
    <x v="0"/>
    <s v="homt Matthieu"/>
    <x v="4"/>
    <s v="Pae Polyexpert"/>
    <s v="Responsabilité Civile"/>
    <s v="Rc Auto"/>
    <s v="Garage Ils5"/>
    <s v="69"/>
    <x v="1"/>
    <m/>
    <m/>
    <m/>
    <m/>
    <n v="266.67"/>
    <n v="266.67"/>
    <m/>
    <m/>
    <m/>
    <n v="266.67"/>
    <s v="06/2021"/>
  </r>
  <r>
    <x v="0"/>
    <s v="homt Matthieu"/>
    <x v="4"/>
    <s v="Pae Polyexpert"/>
    <s v="Responsabilité Civile"/>
    <s v="Rc Auto"/>
    <s v="Carron Transports"/>
    <s v="74"/>
    <x v="54"/>
    <m/>
    <m/>
    <m/>
    <m/>
    <n v="375"/>
    <n v="375"/>
    <m/>
    <m/>
    <m/>
    <n v="375"/>
    <s v="06/2021"/>
  </r>
  <r>
    <x v="0"/>
    <s v="homt Matthieu"/>
    <x v="4"/>
    <s v="Pae Polyexpert"/>
    <s v="Responsabilité Civile"/>
    <s v="Rc Auto"/>
    <s v="Trans'At Services"/>
    <s v="74"/>
    <x v="54"/>
    <m/>
    <m/>
    <m/>
    <m/>
    <n v="375"/>
    <n v="375"/>
    <m/>
    <m/>
    <m/>
    <n v="375"/>
    <s v="06/2021"/>
  </r>
  <r>
    <x v="0"/>
    <s v="homt Matthieu"/>
    <x v="4"/>
    <s v="Pae Polyexpert"/>
    <s v="Responsabilité Civile"/>
    <s v="Rc Auto"/>
    <s v="Duffes Freres"/>
    <s v="07"/>
    <x v="40"/>
    <m/>
    <m/>
    <m/>
    <m/>
    <n v="166.67"/>
    <n v="166.67"/>
    <m/>
    <m/>
    <m/>
    <n v="166.67"/>
    <s v="06/2021"/>
  </r>
  <r>
    <x v="0"/>
    <s v="homt Matthieu"/>
    <x v="4"/>
    <s v="Pae Polyexpert"/>
    <s v="Responsabilité Civile"/>
    <s v="Rc Auto"/>
    <s v="Genevier Transports Et Services"/>
    <s v="26"/>
    <x v="79"/>
    <m/>
    <m/>
    <m/>
    <m/>
    <n v="266.67"/>
    <n v="266.67"/>
    <m/>
    <m/>
    <m/>
    <n v="266.67"/>
    <s v="07/2021"/>
  </r>
  <r>
    <x v="0"/>
    <s v="homt Matthieu"/>
    <x v="4"/>
    <s v="Pae Polyexpert"/>
    <s v="Responsabilité Civile"/>
    <s v="Rc Professionnelle"/>
    <s v="Rideau Services France"/>
    <s v="69"/>
    <x v="81"/>
    <m/>
    <m/>
    <m/>
    <m/>
    <n v="166.67"/>
    <n v="166.67"/>
    <m/>
    <m/>
    <m/>
    <n v="166.67"/>
    <s v="07/2021"/>
  </r>
  <r>
    <x v="0"/>
    <s v="homt Matthieu"/>
    <x v="4"/>
    <s v="Paris Opéra"/>
    <s v="Responsabilité Civile"/>
    <s v="Rc Professionnelle"/>
    <s v="Earl Du Grand Roziere"/>
    <s v="38"/>
    <x v="82"/>
    <m/>
    <m/>
    <m/>
    <m/>
    <n v="267"/>
    <n v="267"/>
    <m/>
    <m/>
    <m/>
    <n v="267"/>
    <s v="02/2021"/>
  </r>
  <r>
    <x v="0"/>
    <s v="homt Matthieu"/>
    <x v="4"/>
    <s v="Paris Opéra"/>
    <s v="Responsabilité Civile"/>
    <s v="Rc Professionnelle"/>
    <s v="Technicien Menager 42"/>
    <s v="42"/>
    <x v="83"/>
    <m/>
    <m/>
    <m/>
    <m/>
    <n v="267"/>
    <n v="267"/>
    <m/>
    <m/>
    <m/>
    <n v="267"/>
    <s v="03/2021"/>
  </r>
  <r>
    <x v="0"/>
    <s v="homt Matthieu"/>
    <x v="4"/>
    <s v="Paris Opéra"/>
    <s v="Responsabilité Civile"/>
    <s v="Rc Professionnelle"/>
    <s v="Alliot Olivier"/>
    <s v="69"/>
    <x v="60"/>
    <m/>
    <m/>
    <m/>
    <m/>
    <n v="267"/>
    <n v="267"/>
    <m/>
    <m/>
    <m/>
    <n v="267"/>
    <s v="07/2021"/>
  </r>
  <r>
    <x v="0"/>
    <s v="homt Matthieu"/>
    <x v="4"/>
    <s v="Plate-Forme Nationale De Gestion"/>
    <s v="Protection Juridique"/>
    <s v="Protection Juridique"/>
    <s v="La Maison Des Bulles"/>
    <s v="01"/>
    <x v="84"/>
    <m/>
    <m/>
    <m/>
    <m/>
    <n v="300"/>
    <n v="300"/>
    <m/>
    <m/>
    <m/>
    <n v="300"/>
    <s v="04/2021"/>
  </r>
  <r>
    <x v="0"/>
    <s v="homt Matthieu"/>
    <x v="4"/>
    <s v="Plate-Forme Nationale De Gestion"/>
    <s v="Responsabilité Civile"/>
    <s v="Rc Auto"/>
    <s v="Zaoudjati Soifouoina"/>
    <m/>
    <x v="20"/>
    <m/>
    <m/>
    <m/>
    <m/>
    <n v="60"/>
    <n v="60"/>
    <m/>
    <m/>
    <m/>
    <n v="60"/>
    <s v="02/2021"/>
  </r>
  <r>
    <x v="0"/>
    <s v="homt Matthieu"/>
    <x v="4"/>
    <s v="Plate-Forme Nationale De Gestion"/>
    <s v="Responsabilité Civile"/>
    <s v="Rc Professionnelle"/>
    <s v="Messidor"/>
    <s v="74"/>
    <x v="47"/>
    <m/>
    <m/>
    <m/>
    <m/>
    <n v="45"/>
    <n v="45"/>
    <m/>
    <m/>
    <m/>
    <n v="45"/>
    <s v="04/2021"/>
  </r>
  <r>
    <x v="0"/>
    <s v="homt Matthieu"/>
    <x v="4"/>
    <s v="Plate-Forme Nationale De Gestion"/>
    <s v="Responsabilité Civile"/>
    <s v="Rc Professionnelle"/>
    <s v="Freychet Fils"/>
    <s v="07"/>
    <x v="61"/>
    <m/>
    <m/>
    <m/>
    <m/>
    <n v="179.17"/>
    <n v="179.17"/>
    <m/>
    <m/>
    <m/>
    <n v="179.17"/>
    <s v="06/2021"/>
  </r>
  <r>
    <x v="0"/>
    <s v="homt Matthieu"/>
    <x v="4"/>
    <s v="Plate-Forme Nationale De Gestion"/>
    <s v="Responsabilité Civile"/>
    <s v="Rc Auto"/>
    <s v="Logismur"/>
    <s v="69"/>
    <x v="80"/>
    <m/>
    <m/>
    <n v="620"/>
    <n v="620"/>
    <m/>
    <n v="620"/>
    <m/>
    <m/>
    <m/>
    <n v="620"/>
    <s v="07/2021"/>
  </r>
  <r>
    <x v="0"/>
    <s v="homt Matthieu"/>
    <x v="4"/>
    <s v="Plate-Forme Nationale De Gestion"/>
    <s v="Responsabilité Civile"/>
    <s v="Rc Professionnelle"/>
    <s v="Adapei De Haute Loire"/>
    <s v="69"/>
    <x v="40"/>
    <m/>
    <m/>
    <m/>
    <m/>
    <n v="333"/>
    <n v="333"/>
    <m/>
    <m/>
    <m/>
    <n v="333"/>
    <s v="06/2021"/>
  </r>
  <r>
    <x v="0"/>
    <s v="homt Matthieu"/>
    <x v="4"/>
    <s v="Point D'Entree Unique"/>
    <s v="Choc De Véhicule Terrestre"/>
    <s v="Choc De Véhicule Terrestre"/>
    <s v="Brun Freres"/>
    <s v="69"/>
    <x v="85"/>
    <m/>
    <m/>
    <n v="802.5"/>
    <n v="802.5"/>
    <m/>
    <n v="802.5"/>
    <m/>
    <m/>
    <m/>
    <n v="802.5"/>
    <s v="02/2021"/>
  </r>
  <r>
    <x v="0"/>
    <s v="homt Matthieu"/>
    <x v="4"/>
    <s v="Point D'Entree Unique"/>
    <s v="Responsabilité Civile"/>
    <s v="Rc Professionnelle"/>
    <s v="Map"/>
    <s v="89"/>
    <x v="53"/>
    <m/>
    <m/>
    <m/>
    <m/>
    <n v="2119.5"/>
    <n v="2119.5"/>
    <m/>
    <m/>
    <m/>
    <n v="2119.5"/>
    <s v="04/2021"/>
  </r>
  <r>
    <x v="0"/>
    <s v="homt Matthieu"/>
    <x v="4"/>
    <s v="Point D'Entree Unique"/>
    <s v="Dommages Électriques"/>
    <s v="Dommages Électriques"/>
    <s v="Sas Romain Fruits"/>
    <s v="26"/>
    <x v="76"/>
    <m/>
    <m/>
    <m/>
    <m/>
    <n v="375"/>
    <n v="375"/>
    <m/>
    <m/>
    <m/>
    <n v="375"/>
    <s v="01/2021"/>
  </r>
  <r>
    <x v="0"/>
    <s v="homt Matthieu"/>
    <x v="4"/>
    <s v="Point D'Entree Unique"/>
    <s v="Responsabilité Civile"/>
    <s v="Rc Professionnelle"/>
    <s v="Valence Services"/>
    <s v="26"/>
    <x v="35"/>
    <m/>
    <m/>
    <m/>
    <m/>
    <n v="724.75"/>
    <n v="724.75"/>
    <m/>
    <m/>
    <m/>
    <n v="724.75"/>
    <s v="01/2021"/>
  </r>
  <r>
    <x v="0"/>
    <s v="homt Matthieu"/>
    <x v="4"/>
    <s v="Point D'Entree Unique"/>
    <s v="Choc De Véhicule Terrestre"/>
    <s v="Choc De Véhicule Terrestre"/>
    <s v="Rps Tp"/>
    <s v="69"/>
    <x v="86"/>
    <m/>
    <m/>
    <n v="802.5"/>
    <n v="802.5"/>
    <m/>
    <n v="802.5"/>
    <m/>
    <m/>
    <m/>
    <n v="802.5"/>
    <s v="01/2021"/>
  </r>
  <r>
    <x v="0"/>
    <s v="homt Matthieu"/>
    <x v="4"/>
    <s v="Point D'Entree Unique"/>
    <s v="Responsabilité Civile"/>
    <s v="Responsabilité Civile"/>
    <s v="Tso Tempeos"/>
    <s v="38"/>
    <x v="24"/>
    <m/>
    <m/>
    <n v="250"/>
    <n v="250"/>
    <m/>
    <n v="250"/>
    <m/>
    <m/>
    <m/>
    <n v="250"/>
    <s v="05/2021"/>
  </r>
  <r>
    <x v="0"/>
    <s v="homt Matthieu"/>
    <x v="4"/>
    <s v="Point D'Entree Unique"/>
    <s v="Responsabilité Civile"/>
    <s v="Rc Professionnelle"/>
    <s v="Elits Proprete"/>
    <s v="69"/>
    <x v="76"/>
    <m/>
    <m/>
    <m/>
    <m/>
    <n v="390.25"/>
    <n v="390.25"/>
    <m/>
    <m/>
    <m/>
    <n v="390.25"/>
    <s v="01/2021"/>
  </r>
  <r>
    <x v="0"/>
    <s v="homt Matthieu"/>
    <x v="4"/>
    <s v="Point D'Entree Unique"/>
    <s v="Responsabilité Civile"/>
    <s v="Rc Professionnelle"/>
    <s v="Ste Vt Fastware"/>
    <s v="69"/>
    <x v="6"/>
    <m/>
    <m/>
    <n v="423.33"/>
    <n v="423.33"/>
    <m/>
    <n v="423.33"/>
    <m/>
    <m/>
    <m/>
    <n v="423.33"/>
    <s v="03/2021"/>
  </r>
  <r>
    <x v="0"/>
    <s v="homt Matthieu"/>
    <x v="4"/>
    <s v="Point D'Entree Unique"/>
    <s v="Choc De Véhicule Terrestre"/>
    <s v="Choc De Véhicule Terrestre"/>
    <s v="Transports Vallee"/>
    <s v="38"/>
    <x v="22"/>
    <m/>
    <m/>
    <n v="169.17"/>
    <n v="169.17"/>
    <m/>
    <n v="169.17"/>
    <m/>
    <m/>
    <m/>
    <n v="169.17"/>
    <s v="02/2021"/>
  </r>
  <r>
    <x v="0"/>
    <s v="homt Matthieu"/>
    <x v="4"/>
    <s v="Point D'Entree Unique"/>
    <s v="Choc De Véhicule Terrestre"/>
    <s v="Choc De Véhicule Terrestre"/>
    <s v="Mpi"/>
    <s v="69"/>
    <x v="6"/>
    <m/>
    <m/>
    <n v="423.33"/>
    <n v="423.33"/>
    <m/>
    <n v="423.33"/>
    <m/>
    <m/>
    <m/>
    <n v="423.33"/>
    <s v="03/2021"/>
  </r>
  <r>
    <x v="0"/>
    <s v="homt Matthieu"/>
    <x v="4"/>
    <s v="Point D'Entree Unique"/>
    <s v="Responsabilité Civile"/>
    <s v="Rc Professionnelle"/>
    <s v="Gaec Fevre Freres"/>
    <s v="39"/>
    <x v="44"/>
    <m/>
    <m/>
    <m/>
    <m/>
    <n v="1147.8900000000001"/>
    <n v="1147.8900000000001"/>
    <m/>
    <m/>
    <m/>
    <n v="1147.8900000000001"/>
    <s v="04/2021"/>
  </r>
  <r>
    <x v="0"/>
    <s v="homt Matthieu"/>
    <x v="4"/>
    <s v="Point D'Entree Unique"/>
    <s v="Responsabilité Civile"/>
    <s v="Rc Professionnelle"/>
    <s v="Morin Jean Claude Et Fils"/>
    <s v="26"/>
    <x v="87"/>
    <m/>
    <m/>
    <m/>
    <m/>
    <n v="1268.72"/>
    <n v="1268.72"/>
    <m/>
    <m/>
    <m/>
    <n v="1268.72"/>
    <s v="03/2021"/>
  </r>
  <r>
    <x v="0"/>
    <s v="homt Matthieu"/>
    <x v="4"/>
    <s v="Point D'Entree Unique"/>
    <s v="Responsabilité Civile"/>
    <s v="Rc Professionnelle"/>
    <s v="Valente Nettoyage"/>
    <s v="69"/>
    <x v="27"/>
    <m/>
    <m/>
    <m/>
    <m/>
    <n v="315"/>
    <n v="315"/>
    <m/>
    <m/>
    <m/>
    <n v="315"/>
    <s v="03/2021"/>
  </r>
  <r>
    <x v="0"/>
    <s v="homt Matthieu"/>
    <x v="4"/>
    <s v="Point D'Entree Unique"/>
    <s v="Responsabilité Civile"/>
    <s v="Rc Professionnelle"/>
    <s v="Loire Envie"/>
    <s v="42"/>
    <x v="9"/>
    <m/>
    <m/>
    <m/>
    <m/>
    <n v="240.3"/>
    <n v="240.3"/>
    <m/>
    <m/>
    <m/>
    <n v="240.3"/>
    <s v="03/2021"/>
  </r>
  <r>
    <x v="0"/>
    <s v="homt Matthieu"/>
    <x v="4"/>
    <s v="Point D'Entree Unique"/>
    <s v="Responsabilité Civile"/>
    <s v="Rc Professionnelle"/>
    <s v="Residence L'Equinoxe"/>
    <s v="69"/>
    <x v="53"/>
    <m/>
    <m/>
    <n v="250"/>
    <n v="250"/>
    <m/>
    <n v="250"/>
    <m/>
    <m/>
    <m/>
    <n v="250"/>
    <s v="04/2021"/>
  </r>
  <r>
    <x v="0"/>
    <s v="homt Matthieu"/>
    <x v="4"/>
    <s v="Point D'Entree Unique"/>
    <s v="Responsabilité Civile"/>
    <s v="Rc Professionnelle"/>
    <s v="A2b Services"/>
    <s v="26"/>
    <x v="71"/>
    <m/>
    <m/>
    <m/>
    <m/>
    <n v="315"/>
    <n v="315"/>
    <m/>
    <m/>
    <m/>
    <n v="315"/>
    <s v="05/2021"/>
  </r>
  <r>
    <x v="0"/>
    <s v="homt Matthieu"/>
    <x v="4"/>
    <s v="Point D'Entree Unique"/>
    <s v="Responsabilité Civile"/>
    <s v="Responsabilité Civile"/>
    <s v="Brignais Automobiles - Groupe Semaloc"/>
    <s v="69"/>
    <x v="75"/>
    <m/>
    <m/>
    <n v="169.17"/>
    <n v="169.17"/>
    <m/>
    <n v="169.17"/>
    <m/>
    <m/>
    <m/>
    <n v="169.17"/>
    <s v="06/2021"/>
  </r>
  <r>
    <x v="0"/>
    <s v="homt Matthieu"/>
    <x v="4"/>
    <s v="Point D'Entree Unique"/>
    <s v="Responsabilité Civile"/>
    <s v="Rc Professionnelle"/>
    <s v="Grp Abbou Et Cie"/>
    <s v="69"/>
    <x v="52"/>
    <m/>
    <m/>
    <n v="169.17"/>
    <n v="169.17"/>
    <m/>
    <n v="169.17"/>
    <m/>
    <m/>
    <m/>
    <n v="169.17"/>
    <s v="06/2021"/>
  </r>
  <r>
    <x v="0"/>
    <s v="homt Matthieu"/>
    <x v="4"/>
    <s v="Point D'Entree Unique"/>
    <s v="Responsabilité Civile"/>
    <s v="Responsabilité Civile"/>
    <s v="Le Departement Du Rhone"/>
    <s v="69"/>
    <x v="88"/>
    <m/>
    <m/>
    <n v="250"/>
    <n v="250"/>
    <m/>
    <n v="250"/>
    <m/>
    <m/>
    <m/>
    <n v="250"/>
    <s v="06/2021"/>
  </r>
  <r>
    <x v="0"/>
    <s v="homt Matthieu"/>
    <x v="4"/>
    <s v="Point D'Entree Unique"/>
    <s v="Responsabilité Civile"/>
    <s v="Rc Professionnelle"/>
    <s v="Compagnie Du Sav"/>
    <s v="26"/>
    <x v="54"/>
    <m/>
    <m/>
    <m/>
    <m/>
    <n v="166.67"/>
    <n v="166.67"/>
    <m/>
    <m/>
    <m/>
    <n v="166.67"/>
    <s v="06/2021"/>
  </r>
  <r>
    <x v="0"/>
    <s v="homt Matthieu"/>
    <x v="4"/>
    <s v="Point D'Entree Unique"/>
    <s v="Responsabilité Civile"/>
    <s v="Rc Professionnelle"/>
    <s v="Sanipure"/>
    <s v="69"/>
    <x v="72"/>
    <m/>
    <m/>
    <m/>
    <m/>
    <n v="266.67"/>
    <n v="266.67"/>
    <m/>
    <m/>
    <m/>
    <n v="266.67"/>
    <s v="07/2021"/>
  </r>
  <r>
    <x v="0"/>
    <s v="homt Matthieu"/>
    <x v="4"/>
    <s v="Point D'Entree Unique"/>
    <s v="Responsabilité Civile"/>
    <s v="Rc Auto"/>
    <s v="Sas Picoty"/>
    <s v="69"/>
    <x v="60"/>
    <m/>
    <m/>
    <n v="250"/>
    <n v="250"/>
    <m/>
    <n v="250"/>
    <m/>
    <m/>
    <m/>
    <n v="250"/>
    <s v="07/2021"/>
  </r>
  <r>
    <x v="0"/>
    <s v="homt Matthieu"/>
    <x v="4"/>
    <s v="Saint Etienne"/>
    <s v="Responsabilité Civile"/>
    <s v="Rc Professionnelle"/>
    <s v="Hélène Gibert"/>
    <s v="43"/>
    <x v="83"/>
    <m/>
    <m/>
    <m/>
    <m/>
    <n v="510"/>
    <n v="510"/>
    <m/>
    <m/>
    <m/>
    <n v="510"/>
    <s v="03/2021"/>
  </r>
  <r>
    <x v="0"/>
    <s v="homt Matthieu"/>
    <x v="4"/>
    <s v="Saint Etienne"/>
    <s v="Responsabilité Civile"/>
    <s v="Rc Professionnelle"/>
    <s v="Dufour Bois"/>
    <s v="42"/>
    <x v="11"/>
    <m/>
    <m/>
    <m/>
    <m/>
    <n v="510"/>
    <n v="510"/>
    <m/>
    <m/>
    <m/>
    <n v="510"/>
    <s v="01/2021"/>
  </r>
  <r>
    <x v="0"/>
    <s v="homt Matthieu"/>
    <x v="4"/>
    <s v="Saint Etienne"/>
    <s v="Responsabilité Civile"/>
    <s v="Rc Professionnelle"/>
    <s v="Gaec Descharmes"/>
    <s v="42"/>
    <x v="6"/>
    <m/>
    <m/>
    <m/>
    <m/>
    <n v="510"/>
    <n v="510"/>
    <m/>
    <m/>
    <m/>
    <n v="510"/>
    <s v="03/2021"/>
  </r>
  <r>
    <x v="0"/>
    <s v="homt Matthieu"/>
    <x v="4"/>
    <s v="Saint Etienne"/>
    <s v="Responsabilité Civile"/>
    <s v="Rc Professionnelle"/>
    <s v="Electro Loire Serivce"/>
    <s v="42"/>
    <x v="77"/>
    <m/>
    <m/>
    <m/>
    <m/>
    <n v="510"/>
    <n v="510"/>
    <m/>
    <m/>
    <m/>
    <n v="510"/>
    <s v="03/2021"/>
  </r>
  <r>
    <x v="0"/>
    <s v="homt Matthieu"/>
    <x v="4"/>
    <s v="Saint Etienne"/>
    <s v="Responsabilité Civile"/>
    <s v="Rc Professionnelle"/>
    <s v="Union Regionales Des Forets D'Auvergne"/>
    <s v="43"/>
    <x v="89"/>
    <m/>
    <m/>
    <m/>
    <m/>
    <n v="510"/>
    <n v="510"/>
    <m/>
    <m/>
    <m/>
    <n v="510"/>
    <s v="05/2021"/>
  </r>
  <r>
    <x v="0"/>
    <s v="homt Matthieu"/>
    <x v="4"/>
    <s v="Saint Etienne"/>
    <s v="Responsabilité Civile"/>
    <s v="Rc Professionnelle"/>
    <s v="Fluidum"/>
    <s v="42"/>
    <x v="52"/>
    <m/>
    <m/>
    <m/>
    <m/>
    <n v="510"/>
    <n v="510"/>
    <m/>
    <m/>
    <m/>
    <n v="510"/>
    <s v="06/2021"/>
  </r>
  <r>
    <x v="0"/>
    <s v="homt Matthieu"/>
    <x v="4"/>
    <s v="Saint Etienne"/>
    <s v="Responsabilité Civile"/>
    <s v="Rc Professionnelle"/>
    <s v="Authentique Paysage"/>
    <s v="43"/>
    <x v="40"/>
    <m/>
    <m/>
    <m/>
    <m/>
    <n v="510"/>
    <n v="510"/>
    <m/>
    <m/>
    <m/>
    <n v="510"/>
    <s v="06/2021"/>
  </r>
  <r>
    <x v="0"/>
    <s v="homt Matthieu"/>
    <x v="4"/>
    <s v="Saint Etienne"/>
    <s v="Responsabilité Civile"/>
    <s v="Rc Professionnelle"/>
    <s v="Gaec De L'Etang"/>
    <s v="43"/>
    <x v="72"/>
    <m/>
    <m/>
    <m/>
    <m/>
    <n v="510"/>
    <n v="510"/>
    <m/>
    <m/>
    <m/>
    <n v="510"/>
    <s v="07/2021"/>
  </r>
  <r>
    <x v="0"/>
    <s v="homt Matthieu"/>
    <x v="5"/>
    <s v="Montelimar"/>
    <s v="Protection Juridique"/>
    <s v="Défense Recours"/>
    <s v="Earl Les Veyrunes"/>
    <s v="07"/>
    <x v="72"/>
    <m/>
    <m/>
    <m/>
    <m/>
    <n v="330"/>
    <n v="330"/>
    <m/>
    <m/>
    <m/>
    <n v="330"/>
    <s v="07/2021"/>
  </r>
  <r>
    <x v="0"/>
    <s v="homt Matthieu"/>
    <x v="5"/>
    <s v="Montelimar"/>
    <s v="Protection Juridique"/>
    <s v="Assistance À Expertise Judiciaire"/>
    <s v="Top Semence"/>
    <s v="26"/>
    <x v="83"/>
    <m/>
    <m/>
    <m/>
    <m/>
    <n v="2970"/>
    <n v="2970"/>
    <m/>
    <m/>
    <m/>
    <n v="2970"/>
    <s v="03/2021"/>
  </r>
  <r>
    <x v="0"/>
    <s v="homt Matthieu"/>
    <x v="5"/>
    <s v="Montelimar"/>
    <s v="Protection Juridique"/>
    <s v="Protection Juridique"/>
    <s v="Sca Chateau La Nerthe"/>
    <s v="84"/>
    <x v="90"/>
    <m/>
    <m/>
    <m/>
    <m/>
    <n v="400"/>
    <n v="400"/>
    <m/>
    <m/>
    <m/>
    <n v="400"/>
    <s v="05/2021"/>
  </r>
  <r>
    <x v="0"/>
    <s v="homt Matthieu"/>
    <x v="5"/>
    <s v="Montelimar"/>
    <s v="Protection Juridique"/>
    <s v="Défense Recours"/>
    <s v="Les Fangeas"/>
    <s v="07"/>
    <x v="67"/>
    <m/>
    <m/>
    <m/>
    <m/>
    <n v="330"/>
    <n v="330"/>
    <m/>
    <m/>
    <m/>
    <n v="330"/>
    <s v="04/2021"/>
  </r>
  <r>
    <x v="0"/>
    <s v="homt Matthieu"/>
    <x v="5"/>
    <s v="Montelimar"/>
    <s v="Protection Juridique"/>
    <s v="Défense Recours"/>
    <s v="Frederique Hugon"/>
    <s v="26"/>
    <x v="66"/>
    <m/>
    <m/>
    <m/>
    <m/>
    <n v="290"/>
    <n v="290"/>
    <m/>
    <m/>
    <m/>
    <n v="290"/>
    <s v="03/2021"/>
  </r>
  <r>
    <x v="0"/>
    <s v="homt Matthieu"/>
    <x v="5"/>
    <s v="Montelimar"/>
    <s v="Responsabilité Civile"/>
    <s v="Responsabilité Civile"/>
    <s v="St Marcel Les Valence"/>
    <s v="26"/>
    <x v="56"/>
    <m/>
    <m/>
    <m/>
    <m/>
    <n v="825"/>
    <n v="825"/>
    <m/>
    <m/>
    <m/>
    <n v="825"/>
    <s v="06/2021"/>
  </r>
  <r>
    <x v="0"/>
    <s v="homt Matthieu"/>
    <x v="5"/>
    <s v="Montelimar"/>
    <s v="Responsabilité Civile"/>
    <s v="Responsabilité Civile"/>
    <s v="St Marcel Les Valence"/>
    <s v="26"/>
    <x v="1"/>
    <m/>
    <m/>
    <m/>
    <m/>
    <n v="-110"/>
    <n v="-110"/>
    <m/>
    <m/>
    <m/>
    <n v="-110"/>
    <s v="06/2021"/>
  </r>
  <r>
    <x v="0"/>
    <s v="homt Matthieu"/>
    <x v="6"/>
    <s v="Saint Etienne"/>
    <s v="Protection Juridique"/>
    <s v="Assistance À Expertise Judiciaire"/>
    <s v="Bruno Poyet"/>
    <s v="42"/>
    <x v="74"/>
    <m/>
    <m/>
    <m/>
    <m/>
    <n v="880"/>
    <n v="880"/>
    <m/>
    <m/>
    <m/>
    <n v="880"/>
    <s v="06/20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9839A6-C139-4D43-B921-441D74CCADD3}" name="Tableau croisé dynamique2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gridDropZones="1" multipleFieldFilters="0">
  <location ref="A5:B18" firstHeaderRow="2" firstDataRow="2" firstDataCol="1"/>
  <pivotFields count="28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12">
        <item x="9"/>
        <item x="10"/>
        <item x="2"/>
        <item x="4"/>
        <item x="6"/>
        <item x="7"/>
        <item x="1"/>
        <item x="5"/>
        <item x="0"/>
        <item x="3"/>
        <item x="8"/>
        <item h="1" x="11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>
      <items count="86">
        <item x="59"/>
        <item x="50"/>
        <item x="47"/>
        <item x="35"/>
        <item x="82"/>
        <item x="29"/>
        <item x="24"/>
        <item x="30"/>
        <item x="39"/>
        <item x="8"/>
        <item x="74"/>
        <item x="33"/>
        <item x="68"/>
        <item x="43"/>
        <item x="36"/>
        <item x="14"/>
        <item x="15"/>
        <item x="55"/>
        <item x="45"/>
        <item x="5"/>
        <item x="78"/>
        <item x="23"/>
        <item x="64"/>
        <item x="67"/>
        <item x="26"/>
        <item x="51"/>
        <item x="42"/>
        <item x="12"/>
        <item x="77"/>
        <item x="62"/>
        <item x="79"/>
        <item x="19"/>
        <item x="4"/>
        <item x="7"/>
        <item x="46"/>
        <item x="73"/>
        <item x="22"/>
        <item x="27"/>
        <item x="18"/>
        <item x="54"/>
        <item x="44"/>
        <item x="40"/>
        <item x="53"/>
        <item x="1"/>
        <item x="6"/>
        <item x="2"/>
        <item x="38"/>
        <item x="31"/>
        <item x="69"/>
        <item x="63"/>
        <item x="21"/>
        <item x="56"/>
        <item x="34"/>
        <item x="41"/>
        <item x="72"/>
        <item x="37"/>
        <item x="0"/>
        <item x="66"/>
        <item x="57"/>
        <item x="11"/>
        <item x="9"/>
        <item x="58"/>
        <item x="25"/>
        <item x="10"/>
        <item x="70"/>
        <item x="81"/>
        <item x="17"/>
        <item x="28"/>
        <item x="60"/>
        <item x="32"/>
        <item x="61"/>
        <item x="3"/>
        <item x="65"/>
        <item x="49"/>
        <item x="75"/>
        <item x="52"/>
        <item x="76"/>
        <item x="16"/>
        <item x="20"/>
        <item x="48"/>
        <item x="71"/>
        <item x="80"/>
        <item x="13"/>
        <item x="83"/>
        <item x="84"/>
        <item t="default"/>
      </items>
    </pivotField>
    <pivotField compact="0" outline="0" showAll="0" defaultSubtotal="0"/>
  </pivotFields>
  <rowFields count="1">
    <field x="9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Somme de Total CA" fld="26" baseField="9" baseItem="0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AA1717-2A97-4039-9570-2ECA45392D4C}" name="Tableau croisé dynamique1" cacheId="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A11" firstHeaderRow="1" firstDataRow="1" firstDataCol="1"/>
  <pivotFields count="21">
    <pivotField axis="axisRow" showAll="0">
      <items count="2">
        <item x="0"/>
        <item t="default"/>
      </items>
    </pivotField>
    <pivotField showAll="0"/>
    <pivotField axis="axisRow" showAll="0">
      <items count="8">
        <item x="1"/>
        <item x="2"/>
        <item x="3"/>
        <item x="4"/>
        <item x="0"/>
        <item x="5"/>
        <item x="6"/>
        <item t="default"/>
      </items>
    </pivotField>
    <pivotField showAll="0"/>
    <pivotField showAll="0"/>
    <pivotField showAll="0"/>
    <pivotField showAll="0"/>
    <pivotField showAll="0"/>
    <pivotField axis="axisRow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showAll="0"/>
    <pivotField showAll="0"/>
    <pivotField showAll="0"/>
    <pivotField numFmtId="4" showAll="0"/>
    <pivotField showAll="0"/>
    <pivotField showAll="0"/>
    <pivotField showAll="0"/>
    <pivotField numFmtId="4" showAll="0"/>
    <pivotField showAll="0"/>
    <pivotField axis="axisRow" showAll="0">
      <items count="15">
        <item x="0"/>
        <item sd="0" x="1"/>
        <item sd="0" x="2"/>
        <item sd="0" x="3"/>
        <item sd="0" x="4"/>
        <item sd="0" x="5"/>
        <item sd="0" x="6"/>
        <item sd="0" x="7"/>
        <item x="8"/>
        <item x="9"/>
        <item x="10"/>
        <item x="11"/>
        <item x="12"/>
        <item x="13"/>
        <item t="default"/>
      </items>
    </pivotField>
  </pivotFields>
  <rowFields count="4">
    <field x="20"/>
    <field x="8"/>
    <field x="0"/>
    <field x="2"/>
  </rowFields>
  <rowItems count="8"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4AF5F-E8CE-442E-8DD3-6642A7B1BAF9}">
  <dimension ref="A5:B241"/>
  <sheetViews>
    <sheetView workbookViewId="0">
      <selection activeCell="A5" sqref="A5"/>
    </sheetView>
  </sheetViews>
  <sheetFormatPr baseColWidth="10" defaultRowHeight="15"/>
  <cols>
    <col min="1" max="1" width="33" customWidth="1"/>
    <col min="2" max="2" width="15.85546875" style="44" customWidth="1"/>
  </cols>
  <sheetData>
    <row r="5" spans="1:2">
      <c r="A5" s="43" t="s">
        <v>291</v>
      </c>
      <c r="B5"/>
    </row>
    <row r="6" spans="1:2">
      <c r="A6" s="43" t="s">
        <v>12</v>
      </c>
      <c r="B6" t="s">
        <v>287</v>
      </c>
    </row>
    <row r="7" spans="1:2">
      <c r="A7" t="s">
        <v>177</v>
      </c>
      <c r="B7" s="44">
        <v>2600</v>
      </c>
    </row>
    <row r="8" spans="1:2">
      <c r="A8" t="s">
        <v>195</v>
      </c>
      <c r="B8" s="44">
        <v>740</v>
      </c>
    </row>
    <row r="9" spans="1:2">
      <c r="A9" t="s">
        <v>46</v>
      </c>
      <c r="B9" s="44">
        <v>2787.5</v>
      </c>
    </row>
    <row r="10" spans="1:2">
      <c r="A10" t="s">
        <v>51</v>
      </c>
      <c r="B10" s="44">
        <v>1540</v>
      </c>
    </row>
    <row r="11" spans="1:2">
      <c r="A11" t="s">
        <v>165</v>
      </c>
      <c r="B11" s="44">
        <v>1655</v>
      </c>
    </row>
    <row r="12" spans="1:2">
      <c r="A12" t="s">
        <v>169</v>
      </c>
      <c r="B12" s="44">
        <v>430</v>
      </c>
    </row>
    <row r="13" spans="1:2">
      <c r="A13" t="s">
        <v>33</v>
      </c>
      <c r="B13" s="44">
        <v>22536</v>
      </c>
    </row>
    <row r="14" spans="1:2">
      <c r="A14" t="s">
        <v>89</v>
      </c>
      <c r="B14" s="44">
        <v>19190.830000000002</v>
      </c>
    </row>
    <row r="15" spans="1:2">
      <c r="A15" t="s">
        <v>29</v>
      </c>
      <c r="B15" s="44">
        <v>60747.119999999981</v>
      </c>
    </row>
    <row r="16" spans="1:2">
      <c r="A16" t="s">
        <v>49</v>
      </c>
      <c r="B16" s="44">
        <v>475</v>
      </c>
    </row>
    <row r="17" spans="1:2">
      <c r="A17" t="s">
        <v>172</v>
      </c>
      <c r="B17" s="44">
        <v>500</v>
      </c>
    </row>
    <row r="18" spans="1:2">
      <c r="A18" t="s">
        <v>288</v>
      </c>
      <c r="B18" s="44">
        <v>113201.44999999998</v>
      </c>
    </row>
    <row r="19" spans="1:2">
      <c r="B19"/>
    </row>
    <row r="20" spans="1:2">
      <c r="B20"/>
    </row>
    <row r="21" spans="1:2">
      <c r="B21"/>
    </row>
    <row r="22" spans="1:2">
      <c r="B22"/>
    </row>
    <row r="23" spans="1:2">
      <c r="B23"/>
    </row>
    <row r="24" spans="1:2">
      <c r="B24"/>
    </row>
    <row r="25" spans="1:2">
      <c r="B25"/>
    </row>
    <row r="26" spans="1:2">
      <c r="B26"/>
    </row>
    <row r="27" spans="1:2">
      <c r="B27"/>
    </row>
    <row r="28" spans="1:2">
      <c r="B28"/>
    </row>
    <row r="29" spans="1:2">
      <c r="B29"/>
    </row>
    <row r="30" spans="1:2">
      <c r="B30"/>
    </row>
    <row r="31" spans="1:2">
      <c r="B31"/>
    </row>
    <row r="32" spans="1:2">
      <c r="B32"/>
    </row>
    <row r="33" spans="2:2">
      <c r="B33"/>
    </row>
    <row r="34" spans="2:2">
      <c r="B34"/>
    </row>
    <row r="35" spans="2:2">
      <c r="B35"/>
    </row>
    <row r="36" spans="2:2">
      <c r="B36"/>
    </row>
    <row r="37" spans="2:2">
      <c r="B37"/>
    </row>
    <row r="38" spans="2:2">
      <c r="B38"/>
    </row>
    <row r="39" spans="2:2">
      <c r="B39"/>
    </row>
    <row r="40" spans="2:2">
      <c r="B40"/>
    </row>
    <row r="41" spans="2:2">
      <c r="B41"/>
    </row>
    <row r="42" spans="2:2">
      <c r="B42"/>
    </row>
    <row r="43" spans="2:2">
      <c r="B43"/>
    </row>
    <row r="44" spans="2:2">
      <c r="B44"/>
    </row>
    <row r="45" spans="2:2">
      <c r="B45"/>
    </row>
    <row r="46" spans="2:2">
      <c r="B46"/>
    </row>
    <row r="47" spans="2:2">
      <c r="B47"/>
    </row>
    <row r="48" spans="2: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  <row r="123" spans="2:2">
      <c r="B123"/>
    </row>
    <row r="124" spans="2:2">
      <c r="B124"/>
    </row>
    <row r="125" spans="2:2">
      <c r="B125"/>
    </row>
    <row r="126" spans="2:2">
      <c r="B126"/>
    </row>
    <row r="127" spans="2:2">
      <c r="B127"/>
    </row>
    <row r="128" spans="2:2">
      <c r="B128"/>
    </row>
    <row r="129" spans="2:2">
      <c r="B129"/>
    </row>
    <row r="130" spans="2:2">
      <c r="B130"/>
    </row>
    <row r="131" spans="2:2">
      <c r="B131"/>
    </row>
    <row r="132" spans="2:2">
      <c r="B132"/>
    </row>
    <row r="133" spans="2:2">
      <c r="B133"/>
    </row>
    <row r="134" spans="2:2">
      <c r="B134"/>
    </row>
    <row r="135" spans="2:2">
      <c r="B135"/>
    </row>
    <row r="136" spans="2:2">
      <c r="B136"/>
    </row>
    <row r="137" spans="2:2">
      <c r="B137"/>
    </row>
    <row r="138" spans="2:2">
      <c r="B138"/>
    </row>
    <row r="139" spans="2:2">
      <c r="B139"/>
    </row>
    <row r="140" spans="2:2">
      <c r="B140"/>
    </row>
    <row r="141" spans="2:2">
      <c r="B141"/>
    </row>
    <row r="142" spans="2:2">
      <c r="B142"/>
    </row>
    <row r="143" spans="2:2">
      <c r="B143"/>
    </row>
    <row r="144" spans="2:2">
      <c r="B144"/>
    </row>
    <row r="145" spans="2:2">
      <c r="B145"/>
    </row>
    <row r="146" spans="2:2">
      <c r="B146"/>
    </row>
    <row r="147" spans="2:2">
      <c r="B147"/>
    </row>
    <row r="148" spans="2:2">
      <c r="B148"/>
    </row>
    <row r="149" spans="2:2">
      <c r="B149"/>
    </row>
    <row r="150" spans="2:2">
      <c r="B150"/>
    </row>
    <row r="151" spans="2:2">
      <c r="B151"/>
    </row>
    <row r="152" spans="2:2">
      <c r="B152"/>
    </row>
    <row r="153" spans="2:2">
      <c r="B153"/>
    </row>
    <row r="154" spans="2:2">
      <c r="B154"/>
    </row>
    <row r="155" spans="2:2">
      <c r="B155"/>
    </row>
    <row r="156" spans="2:2">
      <c r="B156"/>
    </row>
    <row r="157" spans="2:2">
      <c r="B157"/>
    </row>
    <row r="158" spans="2:2">
      <c r="B158"/>
    </row>
    <row r="159" spans="2:2">
      <c r="B159"/>
    </row>
    <row r="160" spans="2:2">
      <c r="B160"/>
    </row>
    <row r="161" spans="2:2">
      <c r="B161"/>
    </row>
    <row r="162" spans="2:2">
      <c r="B162"/>
    </row>
    <row r="163" spans="2:2">
      <c r="B163"/>
    </row>
    <row r="164" spans="2:2">
      <c r="B164"/>
    </row>
    <row r="165" spans="2:2">
      <c r="B165"/>
    </row>
    <row r="166" spans="2:2">
      <c r="B166"/>
    </row>
    <row r="167" spans="2:2">
      <c r="B167"/>
    </row>
    <row r="168" spans="2:2">
      <c r="B168"/>
    </row>
    <row r="169" spans="2:2">
      <c r="B169"/>
    </row>
    <row r="170" spans="2:2">
      <c r="B170"/>
    </row>
    <row r="171" spans="2:2">
      <c r="B171"/>
    </row>
    <row r="172" spans="2:2">
      <c r="B172"/>
    </row>
    <row r="173" spans="2:2">
      <c r="B173"/>
    </row>
    <row r="174" spans="2:2">
      <c r="B174"/>
    </row>
    <row r="175" spans="2:2">
      <c r="B175"/>
    </row>
    <row r="176" spans="2:2">
      <c r="B176"/>
    </row>
    <row r="177" spans="2:2">
      <c r="B177"/>
    </row>
    <row r="178" spans="2:2">
      <c r="B178"/>
    </row>
    <row r="179" spans="2:2">
      <c r="B179"/>
    </row>
    <row r="180" spans="2:2">
      <c r="B180"/>
    </row>
    <row r="181" spans="2:2">
      <c r="B181"/>
    </row>
    <row r="182" spans="2:2">
      <c r="B182"/>
    </row>
    <row r="183" spans="2:2">
      <c r="B183"/>
    </row>
    <row r="184" spans="2:2">
      <c r="B184"/>
    </row>
    <row r="185" spans="2:2">
      <c r="B185"/>
    </row>
    <row r="186" spans="2:2">
      <c r="B186"/>
    </row>
    <row r="187" spans="2:2">
      <c r="B187"/>
    </row>
    <row r="188" spans="2:2">
      <c r="B188"/>
    </row>
    <row r="189" spans="2:2">
      <c r="B189"/>
    </row>
    <row r="190" spans="2:2">
      <c r="B190"/>
    </row>
    <row r="191" spans="2:2">
      <c r="B191"/>
    </row>
    <row r="192" spans="2:2">
      <c r="B192"/>
    </row>
    <row r="193" spans="2:2">
      <c r="B193"/>
    </row>
    <row r="194" spans="2:2">
      <c r="B194"/>
    </row>
    <row r="195" spans="2:2">
      <c r="B195"/>
    </row>
    <row r="196" spans="2:2">
      <c r="B196"/>
    </row>
    <row r="197" spans="2:2">
      <c r="B197"/>
    </row>
    <row r="198" spans="2:2">
      <c r="B198"/>
    </row>
    <row r="199" spans="2:2">
      <c r="B199"/>
    </row>
    <row r="200" spans="2:2">
      <c r="B200"/>
    </row>
    <row r="201" spans="2:2">
      <c r="B201"/>
    </row>
    <row r="202" spans="2:2">
      <c r="B202"/>
    </row>
    <row r="203" spans="2:2">
      <c r="B203"/>
    </row>
    <row r="204" spans="2:2">
      <c r="B204"/>
    </row>
    <row r="205" spans="2:2">
      <c r="B205"/>
    </row>
    <row r="206" spans="2:2">
      <c r="B206"/>
    </row>
    <row r="207" spans="2:2">
      <c r="B207"/>
    </row>
    <row r="208" spans="2:2">
      <c r="B208"/>
    </row>
    <row r="209" spans="2:2">
      <c r="B209"/>
    </row>
    <row r="210" spans="2:2">
      <c r="B210"/>
    </row>
    <row r="211" spans="2:2">
      <c r="B211"/>
    </row>
    <row r="212" spans="2:2">
      <c r="B212"/>
    </row>
    <row r="213" spans="2:2">
      <c r="B213"/>
    </row>
    <row r="214" spans="2:2">
      <c r="B214"/>
    </row>
    <row r="215" spans="2:2">
      <c r="B215"/>
    </row>
    <row r="216" spans="2:2">
      <c r="B216"/>
    </row>
    <row r="217" spans="2:2">
      <c r="B217"/>
    </row>
    <row r="218" spans="2:2">
      <c r="B218"/>
    </row>
    <row r="219" spans="2:2">
      <c r="B219"/>
    </row>
    <row r="220" spans="2:2">
      <c r="B220"/>
    </row>
    <row r="221" spans="2:2">
      <c r="B221"/>
    </row>
    <row r="222" spans="2:2">
      <c r="B222"/>
    </row>
    <row r="223" spans="2:2">
      <c r="B223"/>
    </row>
    <row r="224" spans="2:2">
      <c r="B224"/>
    </row>
    <row r="225" spans="2:2">
      <c r="B225"/>
    </row>
    <row r="226" spans="2:2">
      <c r="B226"/>
    </row>
    <row r="227" spans="2:2">
      <c r="B227"/>
    </row>
    <row r="228" spans="2:2">
      <c r="B228"/>
    </row>
    <row r="229" spans="2:2">
      <c r="B229"/>
    </row>
    <row r="230" spans="2:2">
      <c r="B230"/>
    </row>
    <row r="231" spans="2:2">
      <c r="B231"/>
    </row>
    <row r="232" spans="2:2">
      <c r="B232"/>
    </row>
    <row r="233" spans="2:2">
      <c r="B233"/>
    </row>
    <row r="234" spans="2:2">
      <c r="B234"/>
    </row>
    <row r="235" spans="2:2">
      <c r="B235"/>
    </row>
    <row r="236" spans="2:2">
      <c r="B236"/>
    </row>
    <row r="237" spans="2:2">
      <c r="B237"/>
    </row>
    <row r="238" spans="2:2">
      <c r="B238"/>
    </row>
    <row r="239" spans="2:2">
      <c r="B239"/>
    </row>
    <row r="240" spans="2:2">
      <c r="B240"/>
    </row>
    <row r="241" spans="2:2">
      <c r="B24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DC5F4-5FAD-4316-806A-2BDAFC40D8F5}">
  <dimension ref="A3:A11"/>
  <sheetViews>
    <sheetView tabSelected="1" workbookViewId="0">
      <selection activeCell="A10" sqref="A10"/>
    </sheetView>
  </sheetViews>
  <sheetFormatPr baseColWidth="10" defaultRowHeight="15"/>
  <cols>
    <col min="1" max="1" width="21" bestFit="1" customWidth="1"/>
  </cols>
  <sheetData>
    <row r="3" spans="1:1">
      <c r="A3" s="43" t="s">
        <v>293</v>
      </c>
    </row>
    <row r="4" spans="1:1">
      <c r="A4" s="56" t="s">
        <v>294</v>
      </c>
    </row>
    <row r="5" spans="1:1">
      <c r="A5" s="56" t="s">
        <v>295</v>
      </c>
    </row>
    <row r="6" spans="1:1">
      <c r="A6" s="56" t="s">
        <v>296</v>
      </c>
    </row>
    <row r="7" spans="1:1">
      <c r="A7" s="56" t="s">
        <v>297</v>
      </c>
    </row>
    <row r="8" spans="1:1">
      <c r="A8" s="56" t="s">
        <v>298</v>
      </c>
    </row>
    <row r="9" spans="1:1">
      <c r="A9" s="56" t="s">
        <v>299</v>
      </c>
    </row>
    <row r="10" spans="1:1">
      <c r="A10" s="56" t="s">
        <v>300</v>
      </c>
    </row>
    <row r="11" spans="1:1">
      <c r="A11" s="56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T234"/>
  <sheetViews>
    <sheetView topLeftCell="A219" workbookViewId="0">
      <selection activeCell="A8" sqref="A8:T231"/>
    </sheetView>
  </sheetViews>
  <sheetFormatPr baseColWidth="10" defaultColWidth="9.140625" defaultRowHeight="15"/>
  <cols>
    <col min="1" max="1" width="13.28515625" customWidth="1"/>
    <col min="2" max="4" width="20" customWidth="1"/>
    <col min="5" max="6" width="16.7109375" customWidth="1"/>
    <col min="7" max="7" width="23.28515625" customWidth="1"/>
    <col min="8" max="8" width="13.28515625" customWidth="1"/>
    <col min="9" max="9" width="13.28515625" style="45" customWidth="1"/>
    <col min="10" max="14" width="15" customWidth="1"/>
    <col min="15" max="15" width="16.7109375" customWidth="1"/>
    <col min="16" max="18" width="15" customWidth="1"/>
    <col min="19" max="19" width="16.7109375" customWidth="1"/>
    <col min="20" max="20" width="11.5703125" customWidth="1"/>
  </cols>
  <sheetData>
    <row r="1" spans="1:20" ht="60" customHeight="1">
      <c r="A1" s="54" t="s">
        <v>0</v>
      </c>
      <c r="B1" s="54"/>
      <c r="C1" s="54"/>
      <c r="D1" s="54"/>
      <c r="E1" s="50" t="s">
        <v>1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20" ht="20.100000000000001" customHeight="1">
      <c r="A2" s="1"/>
      <c r="B2" s="1"/>
      <c r="C2" s="1"/>
      <c r="D2" s="1"/>
      <c r="E2" s="50" t="s">
        <v>2</v>
      </c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20" ht="20.100000000000001" customHeight="1">
      <c r="A3" s="1"/>
      <c r="B3" s="1"/>
      <c r="C3" s="1"/>
      <c r="D3" s="1"/>
      <c r="E3" s="50" t="s">
        <v>3</v>
      </c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20" ht="60" customHeight="1">
      <c r="A4" s="55" t="s">
        <v>4</v>
      </c>
      <c r="B4" s="55"/>
      <c r="C4" s="55"/>
      <c r="D4" s="55"/>
      <c r="E4" s="50" t="s">
        <v>5</v>
      </c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20" ht="20.100000000000001" customHeight="1">
      <c r="A5" s="2"/>
      <c r="B5" s="2"/>
      <c r="C5" s="2"/>
      <c r="D5" s="2"/>
      <c r="E5" s="50" t="s">
        <v>6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6" spans="1:20" ht="20.100000000000001" customHeight="1">
      <c r="A6" s="2"/>
      <c r="B6" s="2"/>
      <c r="C6" s="2"/>
      <c r="D6" s="2"/>
      <c r="E6" s="50" t="s">
        <v>7</v>
      </c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1:20" ht="20.100000000000001" customHeight="1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</row>
    <row r="8" spans="1:20" ht="39.950000000000003" customHeight="1">
      <c r="A8" s="3" t="s">
        <v>8</v>
      </c>
      <c r="B8" s="4" t="s">
        <v>9</v>
      </c>
      <c r="C8" s="4" t="s">
        <v>10</v>
      </c>
      <c r="D8" s="4" t="s">
        <v>11</v>
      </c>
      <c r="E8" s="4" t="s">
        <v>12</v>
      </c>
      <c r="F8" s="4" t="s">
        <v>13</v>
      </c>
      <c r="G8" s="4" t="s">
        <v>14</v>
      </c>
      <c r="H8" s="4" t="s">
        <v>15</v>
      </c>
      <c r="I8" s="46" t="s">
        <v>16</v>
      </c>
      <c r="J8" s="6" t="s">
        <v>17</v>
      </c>
      <c r="K8" s="7" t="s">
        <v>18</v>
      </c>
      <c r="L8" s="6" t="s">
        <v>19</v>
      </c>
      <c r="M8" s="7" t="s">
        <v>20</v>
      </c>
      <c r="N8" s="5" t="s">
        <v>21</v>
      </c>
      <c r="O8" s="8" t="s">
        <v>22</v>
      </c>
      <c r="P8" s="3" t="s">
        <v>23</v>
      </c>
      <c r="Q8" s="4" t="s">
        <v>24</v>
      </c>
      <c r="R8" s="7" t="s">
        <v>25</v>
      </c>
      <c r="S8" s="7" t="s">
        <v>290</v>
      </c>
      <c r="T8" t="s">
        <v>289</v>
      </c>
    </row>
    <row r="9" spans="1:20" ht="24.95" customHeight="1">
      <c r="A9" s="9" t="s">
        <v>27</v>
      </c>
      <c r="B9" s="10" t="s">
        <v>292</v>
      </c>
      <c r="C9" s="10" t="s">
        <v>28</v>
      </c>
      <c r="D9" s="10" t="s">
        <v>28</v>
      </c>
      <c r="E9" s="10" t="s">
        <v>29</v>
      </c>
      <c r="F9" s="10" t="s">
        <v>29</v>
      </c>
      <c r="G9" s="10" t="s">
        <v>30</v>
      </c>
      <c r="H9" s="10" t="s">
        <v>31</v>
      </c>
      <c r="I9" s="11">
        <v>44298</v>
      </c>
      <c r="J9" s="9"/>
      <c r="K9" s="12"/>
      <c r="L9" s="9"/>
      <c r="M9" s="12"/>
      <c r="N9" s="13">
        <v>729</v>
      </c>
      <c r="O9" s="14">
        <v>729</v>
      </c>
      <c r="P9" s="9"/>
      <c r="Q9" s="10"/>
      <c r="R9" s="12"/>
      <c r="S9" s="15">
        <v>729</v>
      </c>
      <c r="T9" t="str">
        <f>TEXT(I9,"mm/aaaa")</f>
        <v>04/2021</v>
      </c>
    </row>
    <row r="10" spans="1:20" ht="24.95" customHeight="1">
      <c r="A10" s="17" t="s">
        <v>27</v>
      </c>
      <c r="B10" s="18" t="s">
        <v>292</v>
      </c>
      <c r="C10" s="18" t="s">
        <v>32</v>
      </c>
      <c r="D10" s="18" t="s">
        <v>32</v>
      </c>
      <c r="E10" s="18" t="s">
        <v>33</v>
      </c>
      <c r="F10" s="18" t="s">
        <v>34</v>
      </c>
      <c r="G10" s="18" t="s">
        <v>35</v>
      </c>
      <c r="H10" s="18"/>
      <c r="I10" s="19">
        <v>44361</v>
      </c>
      <c r="J10" s="17"/>
      <c r="K10" s="20"/>
      <c r="L10" s="17"/>
      <c r="M10" s="20"/>
      <c r="N10" s="21">
        <v>500</v>
      </c>
      <c r="O10" s="22">
        <v>500</v>
      </c>
      <c r="P10" s="17"/>
      <c r="Q10" s="18"/>
      <c r="R10" s="20"/>
      <c r="S10" s="24">
        <v>500</v>
      </c>
      <c r="T10" t="str">
        <f t="shared" ref="T10:T73" si="0">TEXT(I10,"mm/aaaa")</f>
        <v>06/2021</v>
      </c>
    </row>
    <row r="11" spans="1:20" ht="24.95" customHeight="1">
      <c r="A11" s="9" t="s">
        <v>27</v>
      </c>
      <c r="B11" s="10" t="s">
        <v>292</v>
      </c>
      <c r="C11" s="10" t="s">
        <v>36</v>
      </c>
      <c r="D11" s="10" t="s">
        <v>32</v>
      </c>
      <c r="E11" s="10" t="s">
        <v>33</v>
      </c>
      <c r="F11" s="10" t="s">
        <v>34</v>
      </c>
      <c r="G11" s="10" t="s">
        <v>37</v>
      </c>
      <c r="H11" s="10" t="s">
        <v>38</v>
      </c>
      <c r="I11" s="11">
        <v>44350</v>
      </c>
      <c r="J11" s="9"/>
      <c r="K11" s="12"/>
      <c r="L11" s="9"/>
      <c r="M11" s="12"/>
      <c r="N11" s="13">
        <v>550</v>
      </c>
      <c r="O11" s="14">
        <v>550</v>
      </c>
      <c r="P11" s="9"/>
      <c r="Q11" s="10"/>
      <c r="R11" s="12"/>
      <c r="S11" s="16">
        <v>550</v>
      </c>
      <c r="T11" t="str">
        <f t="shared" si="0"/>
        <v>06/2021</v>
      </c>
    </row>
    <row r="12" spans="1:20" ht="24.95" customHeight="1">
      <c r="A12" s="17" t="s">
        <v>27</v>
      </c>
      <c r="B12" s="18" t="s">
        <v>292</v>
      </c>
      <c r="C12" s="18" t="s">
        <v>39</v>
      </c>
      <c r="D12" s="18" t="s">
        <v>39</v>
      </c>
      <c r="E12" s="18" t="s">
        <v>29</v>
      </c>
      <c r="F12" s="18" t="s">
        <v>29</v>
      </c>
      <c r="G12" s="18" t="s">
        <v>40</v>
      </c>
      <c r="H12" s="18" t="s">
        <v>41</v>
      </c>
      <c r="I12" s="19">
        <v>44371</v>
      </c>
      <c r="J12" s="17"/>
      <c r="K12" s="20"/>
      <c r="L12" s="17"/>
      <c r="M12" s="20"/>
      <c r="N12" s="21">
        <v>1008</v>
      </c>
      <c r="O12" s="22">
        <v>1008</v>
      </c>
      <c r="P12" s="17"/>
      <c r="Q12" s="18"/>
      <c r="R12" s="20"/>
      <c r="S12" s="24">
        <v>1008</v>
      </c>
      <c r="T12" t="str">
        <f t="shared" si="0"/>
        <v>06/2021</v>
      </c>
    </row>
    <row r="13" spans="1:20" ht="24.95" customHeight="1">
      <c r="A13" s="9" t="s">
        <v>27</v>
      </c>
      <c r="B13" s="10" t="s">
        <v>292</v>
      </c>
      <c r="C13" s="10" t="s">
        <v>42</v>
      </c>
      <c r="D13" s="10" t="s">
        <v>43</v>
      </c>
      <c r="E13" s="10" t="s">
        <v>29</v>
      </c>
      <c r="F13" s="10" t="s">
        <v>29</v>
      </c>
      <c r="G13" s="10" t="s">
        <v>44</v>
      </c>
      <c r="H13" s="10" t="s">
        <v>45</v>
      </c>
      <c r="I13" s="11">
        <v>44242</v>
      </c>
      <c r="J13" s="15">
        <v>280</v>
      </c>
      <c r="K13" s="16">
        <v>340</v>
      </c>
      <c r="L13" s="9"/>
      <c r="M13" s="12"/>
      <c r="N13" s="13"/>
      <c r="O13" s="14">
        <v>280</v>
      </c>
      <c r="P13" s="9"/>
      <c r="Q13" s="10"/>
      <c r="R13" s="12"/>
      <c r="S13" s="16">
        <v>340</v>
      </c>
      <c r="T13" t="str">
        <f t="shared" si="0"/>
        <v>02/2021</v>
      </c>
    </row>
    <row r="14" spans="1:20" ht="38.1" customHeight="1">
      <c r="A14" s="17" t="s">
        <v>27</v>
      </c>
      <c r="B14" s="18" t="s">
        <v>292</v>
      </c>
      <c r="C14" s="18" t="s">
        <v>42</v>
      </c>
      <c r="D14" s="18" t="s">
        <v>43</v>
      </c>
      <c r="E14" s="18" t="s">
        <v>46</v>
      </c>
      <c r="F14" s="18" t="s">
        <v>46</v>
      </c>
      <c r="G14" s="18" t="s">
        <v>47</v>
      </c>
      <c r="H14" s="18" t="s">
        <v>48</v>
      </c>
      <c r="I14" s="19">
        <v>44300</v>
      </c>
      <c r="J14" s="23">
        <v>280</v>
      </c>
      <c r="K14" s="24">
        <v>340</v>
      </c>
      <c r="L14" s="17"/>
      <c r="M14" s="20"/>
      <c r="N14" s="21"/>
      <c r="O14" s="22">
        <v>280</v>
      </c>
      <c r="P14" s="17"/>
      <c r="Q14" s="18"/>
      <c r="R14" s="20"/>
      <c r="S14" s="24">
        <v>340</v>
      </c>
      <c r="T14" t="str">
        <f t="shared" si="0"/>
        <v>04/2021</v>
      </c>
    </row>
    <row r="15" spans="1:20" ht="24.95" customHeight="1">
      <c r="A15" s="9" t="s">
        <v>27</v>
      </c>
      <c r="B15" s="10" t="s">
        <v>292</v>
      </c>
      <c r="C15" s="10" t="s">
        <v>42</v>
      </c>
      <c r="D15" s="10" t="s">
        <v>43</v>
      </c>
      <c r="E15" s="10" t="s">
        <v>49</v>
      </c>
      <c r="F15" s="10" t="s">
        <v>49</v>
      </c>
      <c r="G15" s="10" t="s">
        <v>50</v>
      </c>
      <c r="H15" s="10" t="s">
        <v>48</v>
      </c>
      <c r="I15" s="11">
        <v>44257</v>
      </c>
      <c r="J15" s="15"/>
      <c r="K15" s="16"/>
      <c r="L15" s="9"/>
      <c r="M15" s="12"/>
      <c r="N15" s="13">
        <v>225</v>
      </c>
      <c r="O15" s="14">
        <v>225</v>
      </c>
      <c r="P15" s="9"/>
      <c r="Q15" s="10"/>
      <c r="R15" s="12"/>
      <c r="S15" s="16">
        <v>225</v>
      </c>
      <c r="T15" t="str">
        <f t="shared" si="0"/>
        <v>03/2021</v>
      </c>
    </row>
    <row r="16" spans="1:20" ht="24.95" customHeight="1">
      <c r="A16" s="17" t="s">
        <v>27</v>
      </c>
      <c r="B16" s="18" t="s">
        <v>292</v>
      </c>
      <c r="C16" s="18" t="s">
        <v>42</v>
      </c>
      <c r="D16" s="18" t="s">
        <v>43</v>
      </c>
      <c r="E16" s="18" t="s">
        <v>51</v>
      </c>
      <c r="F16" s="18" t="s">
        <v>52</v>
      </c>
      <c r="G16" s="18" t="s">
        <v>53</v>
      </c>
      <c r="H16" s="18" t="s">
        <v>54</v>
      </c>
      <c r="I16" s="19">
        <v>44392</v>
      </c>
      <c r="J16" s="23">
        <v>280</v>
      </c>
      <c r="K16" s="24">
        <v>340</v>
      </c>
      <c r="L16" s="17"/>
      <c r="M16" s="20"/>
      <c r="N16" s="21"/>
      <c r="O16" s="22">
        <v>280</v>
      </c>
      <c r="P16" s="17"/>
      <c r="Q16" s="18"/>
      <c r="R16" s="20"/>
      <c r="S16" s="24">
        <v>340</v>
      </c>
      <c r="T16" t="str">
        <f t="shared" si="0"/>
        <v>07/2021</v>
      </c>
    </row>
    <row r="17" spans="1:20" ht="24.95" customHeight="1">
      <c r="A17" s="9" t="s">
        <v>27</v>
      </c>
      <c r="B17" s="10" t="s">
        <v>292</v>
      </c>
      <c r="C17" s="10" t="s">
        <v>42</v>
      </c>
      <c r="D17" s="10" t="s">
        <v>55</v>
      </c>
      <c r="E17" s="10" t="s">
        <v>29</v>
      </c>
      <c r="F17" s="10" t="s">
        <v>56</v>
      </c>
      <c r="G17" s="10" t="s">
        <v>57</v>
      </c>
      <c r="H17" s="10" t="s">
        <v>58</v>
      </c>
      <c r="I17" s="11">
        <v>44232</v>
      </c>
      <c r="J17" s="15"/>
      <c r="K17" s="16"/>
      <c r="L17" s="9"/>
      <c r="M17" s="12"/>
      <c r="N17" s="13">
        <v>510</v>
      </c>
      <c r="O17" s="14">
        <v>510</v>
      </c>
      <c r="P17" s="9"/>
      <c r="Q17" s="10"/>
      <c r="R17" s="12"/>
      <c r="S17" s="16">
        <v>510</v>
      </c>
      <c r="T17" t="str">
        <f t="shared" si="0"/>
        <v>02/2021</v>
      </c>
    </row>
    <row r="18" spans="1:20" ht="24.95" customHeight="1">
      <c r="A18" s="17" t="s">
        <v>27</v>
      </c>
      <c r="B18" s="18" t="s">
        <v>292</v>
      </c>
      <c r="C18" s="18" t="s">
        <v>42</v>
      </c>
      <c r="D18" s="18" t="s">
        <v>55</v>
      </c>
      <c r="E18" s="18" t="s">
        <v>29</v>
      </c>
      <c r="F18" s="18" t="s">
        <v>56</v>
      </c>
      <c r="G18" s="18" t="s">
        <v>59</v>
      </c>
      <c r="H18" s="18" t="s">
        <v>58</v>
      </c>
      <c r="I18" s="19">
        <v>44271</v>
      </c>
      <c r="J18" s="23"/>
      <c r="K18" s="24"/>
      <c r="L18" s="17"/>
      <c r="M18" s="20"/>
      <c r="N18" s="21">
        <v>510</v>
      </c>
      <c r="O18" s="22">
        <v>510</v>
      </c>
      <c r="P18" s="17"/>
      <c r="Q18" s="18"/>
      <c r="R18" s="20"/>
      <c r="S18" s="24">
        <v>510</v>
      </c>
      <c r="T18" t="str">
        <f t="shared" si="0"/>
        <v>03/2021</v>
      </c>
    </row>
    <row r="19" spans="1:20" ht="24.95" customHeight="1">
      <c r="A19" s="9" t="s">
        <v>27</v>
      </c>
      <c r="B19" s="10" t="s">
        <v>292</v>
      </c>
      <c r="C19" s="10" t="s">
        <v>42</v>
      </c>
      <c r="D19" s="10" t="s">
        <v>60</v>
      </c>
      <c r="E19" s="10" t="s">
        <v>29</v>
      </c>
      <c r="F19" s="10" t="s">
        <v>61</v>
      </c>
      <c r="G19" s="10" t="s">
        <v>62</v>
      </c>
      <c r="H19" s="10" t="s">
        <v>45</v>
      </c>
      <c r="I19" s="11">
        <v>44208</v>
      </c>
      <c r="J19" s="15"/>
      <c r="K19" s="16"/>
      <c r="L19" s="9"/>
      <c r="M19" s="12"/>
      <c r="N19" s="13">
        <v>375</v>
      </c>
      <c r="O19" s="14">
        <v>375</v>
      </c>
      <c r="P19" s="9"/>
      <c r="Q19" s="10"/>
      <c r="R19" s="12"/>
      <c r="S19" s="16">
        <v>375</v>
      </c>
      <c r="T19" t="str">
        <f t="shared" si="0"/>
        <v>01/2021</v>
      </c>
    </row>
    <row r="20" spans="1:20" ht="24.95" customHeight="1">
      <c r="A20" s="17" t="s">
        <v>27</v>
      </c>
      <c r="B20" s="18" t="s">
        <v>292</v>
      </c>
      <c r="C20" s="18" t="s">
        <v>42</v>
      </c>
      <c r="D20" s="18" t="s">
        <v>60</v>
      </c>
      <c r="E20" s="18" t="s">
        <v>29</v>
      </c>
      <c r="F20" s="18" t="s">
        <v>61</v>
      </c>
      <c r="G20" s="18" t="s">
        <v>63</v>
      </c>
      <c r="H20" s="18" t="s">
        <v>45</v>
      </c>
      <c r="I20" s="19">
        <v>44207</v>
      </c>
      <c r="J20" s="23">
        <v>280</v>
      </c>
      <c r="K20" s="24">
        <v>340</v>
      </c>
      <c r="L20" s="17"/>
      <c r="M20" s="20"/>
      <c r="N20" s="21"/>
      <c r="O20" s="22">
        <v>280</v>
      </c>
      <c r="P20" s="17"/>
      <c r="Q20" s="18"/>
      <c r="R20" s="20"/>
      <c r="S20" s="24">
        <v>340</v>
      </c>
      <c r="T20" t="str">
        <f t="shared" si="0"/>
        <v>01/2021</v>
      </c>
    </row>
    <row r="21" spans="1:20" ht="24.95" customHeight="1">
      <c r="A21" s="9" t="s">
        <v>27</v>
      </c>
      <c r="B21" s="10" t="s">
        <v>292</v>
      </c>
      <c r="C21" s="10" t="s">
        <v>42</v>
      </c>
      <c r="D21" s="10" t="s">
        <v>60</v>
      </c>
      <c r="E21" s="10" t="s">
        <v>29</v>
      </c>
      <c r="F21" s="10" t="s">
        <v>61</v>
      </c>
      <c r="G21" s="10" t="s">
        <v>64</v>
      </c>
      <c r="H21" s="10" t="s">
        <v>31</v>
      </c>
      <c r="I21" s="11">
        <v>44222</v>
      </c>
      <c r="J21" s="15"/>
      <c r="K21" s="16"/>
      <c r="L21" s="9"/>
      <c r="M21" s="12"/>
      <c r="N21" s="13">
        <v>166.67</v>
      </c>
      <c r="O21" s="14">
        <v>166.67</v>
      </c>
      <c r="P21" s="9"/>
      <c r="Q21" s="10"/>
      <c r="R21" s="12"/>
      <c r="S21" s="16">
        <v>166.67</v>
      </c>
      <c r="T21" t="str">
        <f t="shared" si="0"/>
        <v>01/2021</v>
      </c>
    </row>
    <row r="22" spans="1:20" ht="24.95" customHeight="1">
      <c r="A22" s="17" t="s">
        <v>27</v>
      </c>
      <c r="B22" s="18" t="s">
        <v>292</v>
      </c>
      <c r="C22" s="18" t="s">
        <v>42</v>
      </c>
      <c r="D22" s="18" t="s">
        <v>60</v>
      </c>
      <c r="E22" s="18" t="s">
        <v>29</v>
      </c>
      <c r="F22" s="18" t="s">
        <v>56</v>
      </c>
      <c r="G22" s="18" t="s">
        <v>65</v>
      </c>
      <c r="H22" s="18" t="s">
        <v>48</v>
      </c>
      <c r="I22" s="19">
        <v>44257</v>
      </c>
      <c r="J22" s="23">
        <v>280</v>
      </c>
      <c r="K22" s="24">
        <v>340</v>
      </c>
      <c r="L22" s="17"/>
      <c r="M22" s="20"/>
      <c r="N22" s="21"/>
      <c r="O22" s="22">
        <v>280</v>
      </c>
      <c r="P22" s="17"/>
      <c r="Q22" s="18"/>
      <c r="R22" s="20"/>
      <c r="S22" s="24">
        <v>340</v>
      </c>
      <c r="T22" t="str">
        <f t="shared" si="0"/>
        <v>03/2021</v>
      </c>
    </row>
    <row r="23" spans="1:20" ht="24.95" customHeight="1">
      <c r="A23" s="9" t="s">
        <v>27</v>
      </c>
      <c r="B23" s="10" t="s">
        <v>292</v>
      </c>
      <c r="C23" s="10" t="s">
        <v>42</v>
      </c>
      <c r="D23" s="10" t="s">
        <v>32</v>
      </c>
      <c r="E23" s="10" t="s">
        <v>33</v>
      </c>
      <c r="F23" s="10" t="s">
        <v>34</v>
      </c>
      <c r="G23" s="10" t="s">
        <v>66</v>
      </c>
      <c r="H23" s="10" t="s">
        <v>48</v>
      </c>
      <c r="I23" s="11">
        <v>44231</v>
      </c>
      <c r="J23" s="15"/>
      <c r="K23" s="16"/>
      <c r="L23" s="9"/>
      <c r="M23" s="12"/>
      <c r="N23" s="13">
        <v>750</v>
      </c>
      <c r="O23" s="14">
        <v>750</v>
      </c>
      <c r="P23" s="9"/>
      <c r="Q23" s="10"/>
      <c r="R23" s="12"/>
      <c r="S23" s="16">
        <v>750</v>
      </c>
      <c r="T23" t="str">
        <f t="shared" si="0"/>
        <v>02/2021</v>
      </c>
    </row>
    <row r="24" spans="1:20" ht="24.95" customHeight="1">
      <c r="A24" s="17" t="s">
        <v>27</v>
      </c>
      <c r="B24" s="18" t="s">
        <v>292</v>
      </c>
      <c r="C24" s="18" t="s">
        <v>42</v>
      </c>
      <c r="D24" s="18" t="s">
        <v>32</v>
      </c>
      <c r="E24" s="18" t="s">
        <v>33</v>
      </c>
      <c r="F24" s="18" t="s">
        <v>34</v>
      </c>
      <c r="G24" s="18" t="s">
        <v>67</v>
      </c>
      <c r="H24" s="18" t="s">
        <v>45</v>
      </c>
      <c r="I24" s="19">
        <v>44244</v>
      </c>
      <c r="J24" s="23"/>
      <c r="K24" s="24"/>
      <c r="L24" s="17"/>
      <c r="M24" s="20"/>
      <c r="N24" s="21">
        <v>785</v>
      </c>
      <c r="O24" s="22">
        <v>785</v>
      </c>
      <c r="P24" s="17"/>
      <c r="Q24" s="18"/>
      <c r="R24" s="20"/>
      <c r="S24" s="24">
        <v>785</v>
      </c>
      <c r="T24" t="str">
        <f t="shared" si="0"/>
        <v>02/2021</v>
      </c>
    </row>
    <row r="25" spans="1:20" ht="24.95" customHeight="1">
      <c r="A25" s="9" t="s">
        <v>27</v>
      </c>
      <c r="B25" s="10" t="s">
        <v>292</v>
      </c>
      <c r="C25" s="10" t="s">
        <v>42</v>
      </c>
      <c r="D25" s="10" t="s">
        <v>32</v>
      </c>
      <c r="E25" s="10" t="s">
        <v>33</v>
      </c>
      <c r="F25" s="10" t="s">
        <v>34</v>
      </c>
      <c r="G25" s="10" t="s">
        <v>68</v>
      </c>
      <c r="H25" s="10" t="s">
        <v>45</v>
      </c>
      <c r="I25" s="11">
        <v>44244</v>
      </c>
      <c r="J25" s="15"/>
      <c r="K25" s="16"/>
      <c r="L25" s="9"/>
      <c r="M25" s="12"/>
      <c r="N25" s="13">
        <v>785</v>
      </c>
      <c r="O25" s="14">
        <v>785</v>
      </c>
      <c r="P25" s="9"/>
      <c r="Q25" s="10"/>
      <c r="R25" s="12"/>
      <c r="S25" s="16">
        <v>785</v>
      </c>
      <c r="T25" t="str">
        <f t="shared" si="0"/>
        <v>02/2021</v>
      </c>
    </row>
    <row r="26" spans="1:20" ht="24.95" customHeight="1">
      <c r="A26" s="17" t="s">
        <v>27</v>
      </c>
      <c r="B26" s="18" t="s">
        <v>292</v>
      </c>
      <c r="C26" s="18" t="s">
        <v>42</v>
      </c>
      <c r="D26" s="18" t="s">
        <v>32</v>
      </c>
      <c r="E26" s="18" t="s">
        <v>33</v>
      </c>
      <c r="F26" s="18" t="s">
        <v>34</v>
      </c>
      <c r="G26" s="18" t="s">
        <v>69</v>
      </c>
      <c r="H26" s="18" t="s">
        <v>70</v>
      </c>
      <c r="I26" s="19">
        <v>44260</v>
      </c>
      <c r="J26" s="23"/>
      <c r="K26" s="24"/>
      <c r="L26" s="17"/>
      <c r="M26" s="20"/>
      <c r="N26" s="21">
        <v>745</v>
      </c>
      <c r="O26" s="22">
        <v>745</v>
      </c>
      <c r="P26" s="17"/>
      <c r="Q26" s="18"/>
      <c r="R26" s="20"/>
      <c r="S26" s="24">
        <v>745</v>
      </c>
      <c r="T26" t="str">
        <f t="shared" si="0"/>
        <v>03/2021</v>
      </c>
    </row>
    <row r="27" spans="1:20" ht="24.95" customHeight="1">
      <c r="A27" s="9" t="s">
        <v>27</v>
      </c>
      <c r="B27" s="10" t="s">
        <v>292</v>
      </c>
      <c r="C27" s="10" t="s">
        <v>42</v>
      </c>
      <c r="D27" s="10" t="s">
        <v>32</v>
      </c>
      <c r="E27" s="10" t="s">
        <v>33</v>
      </c>
      <c r="F27" s="10" t="s">
        <v>34</v>
      </c>
      <c r="G27" s="10" t="s">
        <v>71</v>
      </c>
      <c r="H27" s="10" t="s">
        <v>45</v>
      </c>
      <c r="I27" s="11">
        <v>44293</v>
      </c>
      <c r="J27" s="15"/>
      <c r="K27" s="16"/>
      <c r="L27" s="9"/>
      <c r="M27" s="12"/>
      <c r="N27" s="13">
        <v>745</v>
      </c>
      <c r="O27" s="14">
        <v>745</v>
      </c>
      <c r="P27" s="9"/>
      <c r="Q27" s="10"/>
      <c r="R27" s="12"/>
      <c r="S27" s="16">
        <v>745</v>
      </c>
      <c r="T27" t="str">
        <f t="shared" si="0"/>
        <v>04/2021</v>
      </c>
    </row>
    <row r="28" spans="1:20" ht="24.95" customHeight="1">
      <c r="A28" s="17" t="s">
        <v>27</v>
      </c>
      <c r="B28" s="18" t="s">
        <v>292</v>
      </c>
      <c r="C28" s="18" t="s">
        <v>42</v>
      </c>
      <c r="D28" s="18" t="s">
        <v>32</v>
      </c>
      <c r="E28" s="18" t="s">
        <v>33</v>
      </c>
      <c r="F28" s="18" t="s">
        <v>33</v>
      </c>
      <c r="G28" s="18" t="s">
        <v>72</v>
      </c>
      <c r="H28" s="18" t="s">
        <v>41</v>
      </c>
      <c r="I28" s="19">
        <v>44308</v>
      </c>
      <c r="J28" s="23"/>
      <c r="K28" s="24"/>
      <c r="L28" s="17"/>
      <c r="M28" s="20"/>
      <c r="N28" s="21">
        <v>745</v>
      </c>
      <c r="O28" s="22">
        <v>745</v>
      </c>
      <c r="P28" s="17"/>
      <c r="Q28" s="18"/>
      <c r="R28" s="20"/>
      <c r="S28" s="24">
        <v>745</v>
      </c>
      <c r="T28" t="str">
        <f t="shared" si="0"/>
        <v>04/2021</v>
      </c>
    </row>
    <row r="29" spans="1:20" ht="24.95" customHeight="1">
      <c r="A29" s="9" t="s">
        <v>27</v>
      </c>
      <c r="B29" s="10" t="s">
        <v>292</v>
      </c>
      <c r="C29" s="10" t="s">
        <v>42</v>
      </c>
      <c r="D29" s="10" t="s">
        <v>39</v>
      </c>
      <c r="E29" s="10" t="s">
        <v>29</v>
      </c>
      <c r="F29" s="10" t="s">
        <v>61</v>
      </c>
      <c r="G29" s="10" t="s">
        <v>73</v>
      </c>
      <c r="H29" s="10" t="s">
        <v>41</v>
      </c>
      <c r="I29" s="11">
        <v>44242</v>
      </c>
      <c r="J29" s="15"/>
      <c r="K29" s="16"/>
      <c r="L29" s="9"/>
      <c r="M29" s="12"/>
      <c r="N29" s="13">
        <v>312.5</v>
      </c>
      <c r="O29" s="14">
        <v>312.5</v>
      </c>
      <c r="P29" s="9"/>
      <c r="Q29" s="10"/>
      <c r="R29" s="12"/>
      <c r="S29" s="16">
        <v>312.5</v>
      </c>
      <c r="T29" t="str">
        <f t="shared" si="0"/>
        <v>02/2021</v>
      </c>
    </row>
    <row r="30" spans="1:20" ht="24.95" customHeight="1">
      <c r="A30" s="17" t="s">
        <v>27</v>
      </c>
      <c r="B30" s="18" t="s">
        <v>292</v>
      </c>
      <c r="C30" s="18" t="s">
        <v>42</v>
      </c>
      <c r="D30" s="18" t="s">
        <v>74</v>
      </c>
      <c r="E30" s="18" t="s">
        <v>29</v>
      </c>
      <c r="F30" s="18" t="s">
        <v>56</v>
      </c>
      <c r="G30" s="18" t="s">
        <v>75</v>
      </c>
      <c r="H30" s="18"/>
      <c r="I30" s="19">
        <v>44385</v>
      </c>
      <c r="J30" s="23"/>
      <c r="K30" s="24"/>
      <c r="L30" s="17"/>
      <c r="M30" s="20"/>
      <c r="N30" s="21">
        <v>3772.29</v>
      </c>
      <c r="O30" s="22">
        <v>3772.29</v>
      </c>
      <c r="P30" s="17"/>
      <c r="Q30" s="18"/>
      <c r="R30" s="24">
        <v>2622.36</v>
      </c>
      <c r="S30" s="24">
        <v>6394.65</v>
      </c>
      <c r="T30" t="str">
        <f t="shared" si="0"/>
        <v>07/2021</v>
      </c>
    </row>
    <row r="31" spans="1:20" ht="24.95" customHeight="1">
      <c r="A31" s="9" t="s">
        <v>27</v>
      </c>
      <c r="B31" s="10" t="s">
        <v>292</v>
      </c>
      <c r="C31" s="10" t="s">
        <v>42</v>
      </c>
      <c r="D31" s="10" t="s">
        <v>76</v>
      </c>
      <c r="E31" s="10" t="s">
        <v>29</v>
      </c>
      <c r="F31" s="10" t="s">
        <v>29</v>
      </c>
      <c r="G31" s="10" t="s">
        <v>77</v>
      </c>
      <c r="H31" s="10" t="s">
        <v>78</v>
      </c>
      <c r="I31" s="11">
        <v>44242</v>
      </c>
      <c r="J31" s="15"/>
      <c r="K31" s="16"/>
      <c r="L31" s="9"/>
      <c r="M31" s="12"/>
      <c r="N31" s="13">
        <v>200</v>
      </c>
      <c r="O31" s="14">
        <v>200</v>
      </c>
      <c r="P31" s="9"/>
      <c r="Q31" s="10"/>
      <c r="R31" s="16"/>
      <c r="S31" s="16">
        <v>200</v>
      </c>
      <c r="T31" t="str">
        <f t="shared" si="0"/>
        <v>02/2021</v>
      </c>
    </row>
    <row r="32" spans="1:20" ht="24.95" customHeight="1">
      <c r="A32" s="17" t="s">
        <v>27</v>
      </c>
      <c r="B32" s="18" t="s">
        <v>292</v>
      </c>
      <c r="C32" s="18" t="s">
        <v>42</v>
      </c>
      <c r="D32" s="18" t="s">
        <v>42</v>
      </c>
      <c r="E32" s="18" t="s">
        <v>29</v>
      </c>
      <c r="F32" s="18" t="s">
        <v>29</v>
      </c>
      <c r="G32" s="18" t="s">
        <v>79</v>
      </c>
      <c r="H32" s="18" t="s">
        <v>45</v>
      </c>
      <c r="I32" s="19">
        <v>44250</v>
      </c>
      <c r="J32" s="23"/>
      <c r="K32" s="24"/>
      <c r="L32" s="17"/>
      <c r="M32" s="20"/>
      <c r="N32" s="21">
        <v>217</v>
      </c>
      <c r="O32" s="22">
        <v>217</v>
      </c>
      <c r="P32" s="17"/>
      <c r="Q32" s="18"/>
      <c r="R32" s="24"/>
      <c r="S32" s="24">
        <v>217</v>
      </c>
      <c r="T32" t="str">
        <f t="shared" si="0"/>
        <v>02/2021</v>
      </c>
    </row>
    <row r="33" spans="1:20" ht="24.95" customHeight="1">
      <c r="A33" s="9" t="s">
        <v>27</v>
      </c>
      <c r="B33" s="10" t="s">
        <v>292</v>
      </c>
      <c r="C33" s="10" t="s">
        <v>42</v>
      </c>
      <c r="D33" s="10" t="s">
        <v>42</v>
      </c>
      <c r="E33" s="10" t="s">
        <v>29</v>
      </c>
      <c r="F33" s="10" t="s">
        <v>56</v>
      </c>
      <c r="G33" s="10" t="s">
        <v>80</v>
      </c>
      <c r="H33" s="10" t="s">
        <v>41</v>
      </c>
      <c r="I33" s="11">
        <v>44235</v>
      </c>
      <c r="J33" s="15"/>
      <c r="K33" s="16"/>
      <c r="L33" s="9"/>
      <c r="M33" s="12"/>
      <c r="N33" s="13">
        <v>1320</v>
      </c>
      <c r="O33" s="14">
        <v>1320</v>
      </c>
      <c r="P33" s="9"/>
      <c r="Q33" s="10"/>
      <c r="R33" s="16"/>
      <c r="S33" s="16">
        <v>1320</v>
      </c>
      <c r="T33" t="str">
        <f t="shared" si="0"/>
        <v>02/2021</v>
      </c>
    </row>
    <row r="34" spans="1:20" ht="24.95" customHeight="1">
      <c r="A34" s="17" t="s">
        <v>27</v>
      </c>
      <c r="B34" s="18" t="s">
        <v>292</v>
      </c>
      <c r="C34" s="18" t="s">
        <v>42</v>
      </c>
      <c r="D34" s="18" t="s">
        <v>42</v>
      </c>
      <c r="E34" s="18" t="s">
        <v>33</v>
      </c>
      <c r="F34" s="18" t="s">
        <v>34</v>
      </c>
      <c r="G34" s="18" t="s">
        <v>81</v>
      </c>
      <c r="H34" s="18" t="s">
        <v>58</v>
      </c>
      <c r="I34" s="19">
        <v>44281</v>
      </c>
      <c r="J34" s="23"/>
      <c r="K34" s="24"/>
      <c r="L34" s="17"/>
      <c r="M34" s="20"/>
      <c r="N34" s="21">
        <v>830</v>
      </c>
      <c r="O34" s="22">
        <v>830</v>
      </c>
      <c r="P34" s="17"/>
      <c r="Q34" s="18"/>
      <c r="R34" s="24"/>
      <c r="S34" s="24">
        <v>830</v>
      </c>
      <c r="T34" t="str">
        <f t="shared" si="0"/>
        <v>03/2021</v>
      </c>
    </row>
    <row r="35" spans="1:20" ht="24.95" customHeight="1">
      <c r="A35" s="9" t="s">
        <v>27</v>
      </c>
      <c r="B35" s="10" t="s">
        <v>292</v>
      </c>
      <c r="C35" s="10" t="s">
        <v>42</v>
      </c>
      <c r="D35" s="10" t="s">
        <v>42</v>
      </c>
      <c r="E35" s="10" t="s">
        <v>29</v>
      </c>
      <c r="F35" s="10" t="s">
        <v>61</v>
      </c>
      <c r="G35" s="10" t="s">
        <v>82</v>
      </c>
      <c r="H35" s="10" t="s">
        <v>45</v>
      </c>
      <c r="I35" s="11">
        <v>44236</v>
      </c>
      <c r="J35" s="15"/>
      <c r="K35" s="16"/>
      <c r="L35" s="9"/>
      <c r="M35" s="12"/>
      <c r="N35" s="13">
        <v>312.5</v>
      </c>
      <c r="O35" s="14">
        <v>312.5</v>
      </c>
      <c r="P35" s="9"/>
      <c r="Q35" s="10"/>
      <c r="R35" s="16"/>
      <c r="S35" s="16">
        <v>312.5</v>
      </c>
      <c r="T35" t="str">
        <f t="shared" si="0"/>
        <v>02/2021</v>
      </c>
    </row>
    <row r="36" spans="1:20" ht="24.95" customHeight="1">
      <c r="A36" s="17" t="s">
        <v>27</v>
      </c>
      <c r="B36" s="18" t="s">
        <v>292</v>
      </c>
      <c r="C36" s="18" t="s">
        <v>42</v>
      </c>
      <c r="D36" s="18" t="s">
        <v>42</v>
      </c>
      <c r="E36" s="18" t="s">
        <v>29</v>
      </c>
      <c r="F36" s="18" t="s">
        <v>56</v>
      </c>
      <c r="G36" s="18" t="s">
        <v>83</v>
      </c>
      <c r="H36" s="18" t="s">
        <v>45</v>
      </c>
      <c r="I36" s="19">
        <v>44313</v>
      </c>
      <c r="J36" s="23"/>
      <c r="K36" s="24"/>
      <c r="L36" s="23">
        <v>423.33</v>
      </c>
      <c r="M36" s="24">
        <v>423.33</v>
      </c>
      <c r="N36" s="21"/>
      <c r="O36" s="22">
        <v>423.33</v>
      </c>
      <c r="P36" s="17"/>
      <c r="Q36" s="18"/>
      <c r="R36" s="24"/>
      <c r="S36" s="24">
        <v>423.33</v>
      </c>
      <c r="T36" t="str">
        <f t="shared" si="0"/>
        <v>04/2021</v>
      </c>
    </row>
    <row r="37" spans="1:20" ht="24.95" customHeight="1">
      <c r="A37" s="9" t="s">
        <v>27</v>
      </c>
      <c r="B37" s="10" t="s">
        <v>292</v>
      </c>
      <c r="C37" s="10" t="s">
        <v>42</v>
      </c>
      <c r="D37" s="10" t="s">
        <v>42</v>
      </c>
      <c r="E37" s="10" t="s">
        <v>29</v>
      </c>
      <c r="F37" s="10" t="s">
        <v>56</v>
      </c>
      <c r="G37" s="10" t="s">
        <v>84</v>
      </c>
      <c r="H37" s="10" t="s">
        <v>45</v>
      </c>
      <c r="I37" s="11">
        <v>44328</v>
      </c>
      <c r="J37" s="15"/>
      <c r="K37" s="16"/>
      <c r="L37" s="15"/>
      <c r="M37" s="16"/>
      <c r="N37" s="13">
        <v>333</v>
      </c>
      <c r="O37" s="14">
        <v>333</v>
      </c>
      <c r="P37" s="9"/>
      <c r="Q37" s="10"/>
      <c r="R37" s="16"/>
      <c r="S37" s="16">
        <v>333</v>
      </c>
      <c r="T37" t="str">
        <f t="shared" si="0"/>
        <v>05/2021</v>
      </c>
    </row>
    <row r="38" spans="1:20" ht="24.95" customHeight="1">
      <c r="A38" s="17" t="s">
        <v>27</v>
      </c>
      <c r="B38" s="18" t="s">
        <v>292</v>
      </c>
      <c r="C38" s="18" t="s">
        <v>42</v>
      </c>
      <c r="D38" s="18" t="s">
        <v>42</v>
      </c>
      <c r="E38" s="18" t="s">
        <v>29</v>
      </c>
      <c r="F38" s="18" t="s">
        <v>61</v>
      </c>
      <c r="G38" s="18" t="s">
        <v>85</v>
      </c>
      <c r="H38" s="18" t="s">
        <v>41</v>
      </c>
      <c r="I38" s="19">
        <v>44266</v>
      </c>
      <c r="J38" s="23"/>
      <c r="K38" s="24"/>
      <c r="L38" s="23"/>
      <c r="M38" s="24"/>
      <c r="N38" s="21">
        <v>510</v>
      </c>
      <c r="O38" s="22">
        <v>510</v>
      </c>
      <c r="P38" s="17"/>
      <c r="Q38" s="18"/>
      <c r="R38" s="24"/>
      <c r="S38" s="24">
        <v>510</v>
      </c>
      <c r="T38" t="str">
        <f t="shared" si="0"/>
        <v>03/2021</v>
      </c>
    </row>
    <row r="39" spans="1:20" ht="24.95" customHeight="1">
      <c r="A39" s="9" t="s">
        <v>27</v>
      </c>
      <c r="B39" s="10" t="s">
        <v>292</v>
      </c>
      <c r="C39" s="10" t="s">
        <v>42</v>
      </c>
      <c r="D39" s="10" t="s">
        <v>42</v>
      </c>
      <c r="E39" s="10" t="s">
        <v>33</v>
      </c>
      <c r="F39" s="10" t="s">
        <v>34</v>
      </c>
      <c r="G39" s="10" t="s">
        <v>86</v>
      </c>
      <c r="H39" s="10" t="s">
        <v>45</v>
      </c>
      <c r="I39" s="11">
        <v>44267</v>
      </c>
      <c r="J39" s="15"/>
      <c r="K39" s="16"/>
      <c r="L39" s="15"/>
      <c r="M39" s="16"/>
      <c r="N39" s="13">
        <v>1800</v>
      </c>
      <c r="O39" s="14">
        <v>1800</v>
      </c>
      <c r="P39" s="9"/>
      <c r="Q39" s="10"/>
      <c r="R39" s="16"/>
      <c r="S39" s="16">
        <v>1800</v>
      </c>
      <c r="T39" t="str">
        <f t="shared" si="0"/>
        <v>03/2021</v>
      </c>
    </row>
    <row r="40" spans="1:20" ht="24.95" customHeight="1">
      <c r="A40" s="17" t="s">
        <v>27</v>
      </c>
      <c r="B40" s="18" t="s">
        <v>292</v>
      </c>
      <c r="C40" s="18" t="s">
        <v>42</v>
      </c>
      <c r="D40" s="18" t="s">
        <v>42</v>
      </c>
      <c r="E40" s="18" t="s">
        <v>29</v>
      </c>
      <c r="F40" s="18" t="s">
        <v>29</v>
      </c>
      <c r="G40" s="18" t="s">
        <v>87</v>
      </c>
      <c r="H40" s="18" t="s">
        <v>88</v>
      </c>
      <c r="I40" s="19">
        <v>44257</v>
      </c>
      <c r="J40" s="23"/>
      <c r="K40" s="24"/>
      <c r="L40" s="23"/>
      <c r="M40" s="24"/>
      <c r="N40" s="21">
        <v>510</v>
      </c>
      <c r="O40" s="22">
        <v>510</v>
      </c>
      <c r="P40" s="17"/>
      <c r="Q40" s="18"/>
      <c r="R40" s="24"/>
      <c r="S40" s="24">
        <v>510</v>
      </c>
      <c r="T40" t="str">
        <f t="shared" si="0"/>
        <v>03/2021</v>
      </c>
    </row>
    <row r="41" spans="1:20" ht="24.95" customHeight="1">
      <c r="A41" s="9" t="s">
        <v>27</v>
      </c>
      <c r="B41" s="10" t="s">
        <v>292</v>
      </c>
      <c r="C41" s="10" t="s">
        <v>42</v>
      </c>
      <c r="D41" s="10" t="s">
        <v>42</v>
      </c>
      <c r="E41" s="10" t="s">
        <v>89</v>
      </c>
      <c r="F41" s="10" t="s">
        <v>89</v>
      </c>
      <c r="G41" s="10" t="s">
        <v>90</v>
      </c>
      <c r="H41" s="10" t="s">
        <v>41</v>
      </c>
      <c r="I41" s="11">
        <v>44274</v>
      </c>
      <c r="J41" s="15"/>
      <c r="K41" s="16"/>
      <c r="L41" s="15"/>
      <c r="M41" s="16"/>
      <c r="N41" s="13">
        <v>650</v>
      </c>
      <c r="O41" s="14">
        <v>650</v>
      </c>
      <c r="P41" s="9"/>
      <c r="Q41" s="10"/>
      <c r="R41" s="16"/>
      <c r="S41" s="16">
        <v>650</v>
      </c>
      <c r="T41" t="str">
        <f t="shared" si="0"/>
        <v>03/2021</v>
      </c>
    </row>
    <row r="42" spans="1:20" ht="24.95" customHeight="1">
      <c r="A42" s="17" t="s">
        <v>27</v>
      </c>
      <c r="B42" s="18" t="s">
        <v>292</v>
      </c>
      <c r="C42" s="18" t="s">
        <v>42</v>
      </c>
      <c r="D42" s="18" t="s">
        <v>42</v>
      </c>
      <c r="E42" s="18" t="s">
        <v>89</v>
      </c>
      <c r="F42" s="18" t="s">
        <v>89</v>
      </c>
      <c r="G42" s="18" t="s">
        <v>91</v>
      </c>
      <c r="H42" s="18" t="s">
        <v>41</v>
      </c>
      <c r="I42" s="19">
        <v>44208</v>
      </c>
      <c r="J42" s="23"/>
      <c r="K42" s="24"/>
      <c r="L42" s="23"/>
      <c r="M42" s="24"/>
      <c r="N42" s="21">
        <v>400</v>
      </c>
      <c r="O42" s="22">
        <v>400</v>
      </c>
      <c r="P42" s="17"/>
      <c r="Q42" s="18"/>
      <c r="R42" s="24"/>
      <c r="S42" s="24">
        <v>400</v>
      </c>
      <c r="T42" t="str">
        <f t="shared" si="0"/>
        <v>01/2021</v>
      </c>
    </row>
    <row r="43" spans="1:20" ht="24.95" customHeight="1">
      <c r="A43" s="9" t="s">
        <v>27</v>
      </c>
      <c r="B43" s="10" t="s">
        <v>292</v>
      </c>
      <c r="C43" s="10" t="s">
        <v>42</v>
      </c>
      <c r="D43" s="10" t="s">
        <v>42</v>
      </c>
      <c r="E43" s="10" t="s">
        <v>33</v>
      </c>
      <c r="F43" s="10" t="s">
        <v>33</v>
      </c>
      <c r="G43" s="10" t="s">
        <v>92</v>
      </c>
      <c r="H43" s="10" t="s">
        <v>58</v>
      </c>
      <c r="I43" s="11">
        <v>44349</v>
      </c>
      <c r="J43" s="15"/>
      <c r="K43" s="16"/>
      <c r="L43" s="15"/>
      <c r="M43" s="16"/>
      <c r="N43" s="13">
        <v>250</v>
      </c>
      <c r="O43" s="14">
        <v>250</v>
      </c>
      <c r="P43" s="9"/>
      <c r="Q43" s="10"/>
      <c r="R43" s="16"/>
      <c r="S43" s="16">
        <v>250</v>
      </c>
      <c r="T43" t="str">
        <f t="shared" si="0"/>
        <v>06/2021</v>
      </c>
    </row>
    <row r="44" spans="1:20" ht="24.95" customHeight="1">
      <c r="A44" s="17" t="s">
        <v>27</v>
      </c>
      <c r="B44" s="18" t="s">
        <v>292</v>
      </c>
      <c r="C44" s="18" t="s">
        <v>42</v>
      </c>
      <c r="D44" s="18" t="s">
        <v>42</v>
      </c>
      <c r="E44" s="18" t="s">
        <v>29</v>
      </c>
      <c r="F44" s="18" t="s">
        <v>29</v>
      </c>
      <c r="G44" s="18" t="s">
        <v>93</v>
      </c>
      <c r="H44" s="18" t="s">
        <v>45</v>
      </c>
      <c r="I44" s="19">
        <v>44209</v>
      </c>
      <c r="J44" s="23"/>
      <c r="K44" s="24"/>
      <c r="L44" s="23"/>
      <c r="M44" s="24"/>
      <c r="N44" s="21">
        <v>45</v>
      </c>
      <c r="O44" s="22">
        <v>45</v>
      </c>
      <c r="P44" s="17"/>
      <c r="Q44" s="18"/>
      <c r="R44" s="24"/>
      <c r="S44" s="24">
        <v>45</v>
      </c>
      <c r="T44" t="str">
        <f t="shared" si="0"/>
        <v>01/2021</v>
      </c>
    </row>
    <row r="45" spans="1:20" ht="24.95" customHeight="1">
      <c r="A45" s="9" t="s">
        <v>27</v>
      </c>
      <c r="B45" s="10" t="s">
        <v>292</v>
      </c>
      <c r="C45" s="10" t="s">
        <v>42</v>
      </c>
      <c r="D45" s="10" t="s">
        <v>42</v>
      </c>
      <c r="E45" s="10" t="s">
        <v>33</v>
      </c>
      <c r="F45" s="10" t="s">
        <v>34</v>
      </c>
      <c r="G45" s="10" t="s">
        <v>94</v>
      </c>
      <c r="H45" s="10" t="s">
        <v>70</v>
      </c>
      <c r="I45" s="11">
        <v>44245</v>
      </c>
      <c r="J45" s="15"/>
      <c r="K45" s="16"/>
      <c r="L45" s="15"/>
      <c r="M45" s="16"/>
      <c r="N45" s="13">
        <v>830</v>
      </c>
      <c r="O45" s="14">
        <v>830</v>
      </c>
      <c r="P45" s="9"/>
      <c r="Q45" s="10"/>
      <c r="R45" s="16"/>
      <c r="S45" s="16">
        <v>830</v>
      </c>
      <c r="T45" t="str">
        <f t="shared" si="0"/>
        <v>02/2021</v>
      </c>
    </row>
    <row r="46" spans="1:20" ht="24.95" customHeight="1">
      <c r="A46" s="17" t="s">
        <v>27</v>
      </c>
      <c r="B46" s="18" t="s">
        <v>292</v>
      </c>
      <c r="C46" s="18" t="s">
        <v>42</v>
      </c>
      <c r="D46" s="18" t="s">
        <v>42</v>
      </c>
      <c r="E46" s="18" t="s">
        <v>29</v>
      </c>
      <c r="F46" s="18" t="s">
        <v>61</v>
      </c>
      <c r="G46" s="18" t="s">
        <v>95</v>
      </c>
      <c r="H46" s="18" t="s">
        <v>45</v>
      </c>
      <c r="I46" s="19">
        <v>44256</v>
      </c>
      <c r="J46" s="23"/>
      <c r="K46" s="24"/>
      <c r="L46" s="23"/>
      <c r="M46" s="24"/>
      <c r="N46" s="21">
        <v>510</v>
      </c>
      <c r="O46" s="22">
        <v>510</v>
      </c>
      <c r="P46" s="17"/>
      <c r="Q46" s="18"/>
      <c r="R46" s="24"/>
      <c r="S46" s="24">
        <v>510</v>
      </c>
      <c r="T46" t="str">
        <f t="shared" si="0"/>
        <v>03/2021</v>
      </c>
    </row>
    <row r="47" spans="1:20" ht="24.95" customHeight="1">
      <c r="A47" s="9" t="s">
        <v>27</v>
      </c>
      <c r="B47" s="10" t="s">
        <v>292</v>
      </c>
      <c r="C47" s="10" t="s">
        <v>42</v>
      </c>
      <c r="D47" s="10" t="s">
        <v>42</v>
      </c>
      <c r="E47" s="10" t="s">
        <v>29</v>
      </c>
      <c r="F47" s="10" t="s">
        <v>56</v>
      </c>
      <c r="G47" s="10" t="s">
        <v>96</v>
      </c>
      <c r="H47" s="10" t="s">
        <v>54</v>
      </c>
      <c r="I47" s="11">
        <v>44208</v>
      </c>
      <c r="J47" s="15"/>
      <c r="K47" s="16"/>
      <c r="L47" s="15"/>
      <c r="M47" s="16"/>
      <c r="N47" s="13">
        <v>777</v>
      </c>
      <c r="O47" s="14">
        <v>777</v>
      </c>
      <c r="P47" s="9"/>
      <c r="Q47" s="10"/>
      <c r="R47" s="16"/>
      <c r="S47" s="16">
        <v>777</v>
      </c>
      <c r="T47" t="str">
        <f t="shared" si="0"/>
        <v>01/2021</v>
      </c>
    </row>
    <row r="48" spans="1:20" ht="24.95" customHeight="1">
      <c r="A48" s="17" t="s">
        <v>27</v>
      </c>
      <c r="B48" s="18" t="s">
        <v>292</v>
      </c>
      <c r="C48" s="18" t="s">
        <v>42</v>
      </c>
      <c r="D48" s="18" t="s">
        <v>42</v>
      </c>
      <c r="E48" s="18" t="s">
        <v>33</v>
      </c>
      <c r="F48" s="18" t="s">
        <v>34</v>
      </c>
      <c r="G48" s="18" t="s">
        <v>97</v>
      </c>
      <c r="H48" s="18" t="s">
        <v>70</v>
      </c>
      <c r="I48" s="19">
        <v>44203</v>
      </c>
      <c r="J48" s="23"/>
      <c r="K48" s="24"/>
      <c r="L48" s="23"/>
      <c r="M48" s="24"/>
      <c r="N48" s="21">
        <v>500</v>
      </c>
      <c r="O48" s="22">
        <v>500</v>
      </c>
      <c r="P48" s="17"/>
      <c r="Q48" s="18"/>
      <c r="R48" s="24"/>
      <c r="S48" s="24">
        <v>500</v>
      </c>
      <c r="T48" t="str">
        <f t="shared" si="0"/>
        <v>01/2021</v>
      </c>
    </row>
    <row r="49" spans="1:20" ht="24.95" customHeight="1">
      <c r="A49" s="9" t="s">
        <v>27</v>
      </c>
      <c r="B49" s="10" t="s">
        <v>292</v>
      </c>
      <c r="C49" s="10" t="s">
        <v>42</v>
      </c>
      <c r="D49" s="10" t="s">
        <v>42</v>
      </c>
      <c r="E49" s="10" t="s">
        <v>33</v>
      </c>
      <c r="F49" s="10" t="s">
        <v>34</v>
      </c>
      <c r="G49" s="10" t="s">
        <v>98</v>
      </c>
      <c r="H49" s="10" t="s">
        <v>78</v>
      </c>
      <c r="I49" s="11">
        <v>44229</v>
      </c>
      <c r="J49" s="15"/>
      <c r="K49" s="16"/>
      <c r="L49" s="15"/>
      <c r="M49" s="16"/>
      <c r="N49" s="13">
        <v>280</v>
      </c>
      <c r="O49" s="14">
        <v>280</v>
      </c>
      <c r="P49" s="9"/>
      <c r="Q49" s="10"/>
      <c r="R49" s="16"/>
      <c r="S49" s="16">
        <v>280</v>
      </c>
      <c r="T49" t="str">
        <f t="shared" si="0"/>
        <v>02/2021</v>
      </c>
    </row>
    <row r="50" spans="1:20" ht="24.95" customHeight="1">
      <c r="A50" s="17" t="s">
        <v>27</v>
      </c>
      <c r="B50" s="18" t="s">
        <v>292</v>
      </c>
      <c r="C50" s="18" t="s">
        <v>42</v>
      </c>
      <c r="D50" s="18" t="s">
        <v>42</v>
      </c>
      <c r="E50" s="18" t="s">
        <v>29</v>
      </c>
      <c r="F50" s="18" t="s">
        <v>61</v>
      </c>
      <c r="G50" s="18" t="s">
        <v>99</v>
      </c>
      <c r="H50" s="18" t="s">
        <v>45</v>
      </c>
      <c r="I50" s="19">
        <v>44221</v>
      </c>
      <c r="J50" s="23"/>
      <c r="K50" s="24"/>
      <c r="L50" s="23"/>
      <c r="M50" s="24"/>
      <c r="N50" s="21">
        <v>420</v>
      </c>
      <c r="O50" s="22">
        <v>420</v>
      </c>
      <c r="P50" s="17"/>
      <c r="Q50" s="18"/>
      <c r="R50" s="24"/>
      <c r="S50" s="24">
        <v>420</v>
      </c>
      <c r="T50" t="str">
        <f t="shared" si="0"/>
        <v>01/2021</v>
      </c>
    </row>
    <row r="51" spans="1:20" ht="24.95" customHeight="1">
      <c r="A51" s="9" t="s">
        <v>27</v>
      </c>
      <c r="B51" s="10" t="s">
        <v>292</v>
      </c>
      <c r="C51" s="10" t="s">
        <v>42</v>
      </c>
      <c r="D51" s="10" t="s">
        <v>42</v>
      </c>
      <c r="E51" s="10" t="s">
        <v>29</v>
      </c>
      <c r="F51" s="10" t="s">
        <v>56</v>
      </c>
      <c r="G51" s="10" t="s">
        <v>100</v>
      </c>
      <c r="H51" s="10" t="s">
        <v>45</v>
      </c>
      <c r="I51" s="11">
        <v>44250</v>
      </c>
      <c r="J51" s="15"/>
      <c r="K51" s="16"/>
      <c r="L51" s="15"/>
      <c r="M51" s="16"/>
      <c r="N51" s="13">
        <v>510</v>
      </c>
      <c r="O51" s="14">
        <v>510</v>
      </c>
      <c r="P51" s="9"/>
      <c r="Q51" s="10"/>
      <c r="R51" s="16"/>
      <c r="S51" s="16">
        <v>510</v>
      </c>
      <c r="T51" t="str">
        <f t="shared" si="0"/>
        <v>02/2021</v>
      </c>
    </row>
    <row r="52" spans="1:20" ht="24.95" customHeight="1">
      <c r="A52" s="17" t="s">
        <v>27</v>
      </c>
      <c r="B52" s="18" t="s">
        <v>292</v>
      </c>
      <c r="C52" s="18" t="s">
        <v>42</v>
      </c>
      <c r="D52" s="18" t="s">
        <v>42</v>
      </c>
      <c r="E52" s="18" t="s">
        <v>29</v>
      </c>
      <c r="F52" s="18" t="s">
        <v>61</v>
      </c>
      <c r="G52" s="18" t="s">
        <v>101</v>
      </c>
      <c r="H52" s="18" t="s">
        <v>45</v>
      </c>
      <c r="I52" s="19">
        <v>44221</v>
      </c>
      <c r="J52" s="23"/>
      <c r="K52" s="24"/>
      <c r="L52" s="23"/>
      <c r="M52" s="24"/>
      <c r="N52" s="21">
        <v>510</v>
      </c>
      <c r="O52" s="22">
        <v>510</v>
      </c>
      <c r="P52" s="17"/>
      <c r="Q52" s="18"/>
      <c r="R52" s="24"/>
      <c r="S52" s="24">
        <v>510</v>
      </c>
      <c r="T52" t="str">
        <f t="shared" si="0"/>
        <v>01/2021</v>
      </c>
    </row>
    <row r="53" spans="1:20" ht="24.95" customHeight="1">
      <c r="A53" s="9" t="s">
        <v>27</v>
      </c>
      <c r="B53" s="10" t="s">
        <v>292</v>
      </c>
      <c r="C53" s="10" t="s">
        <v>42</v>
      </c>
      <c r="D53" s="10" t="s">
        <v>42</v>
      </c>
      <c r="E53" s="10" t="s">
        <v>29</v>
      </c>
      <c r="F53" s="10" t="s">
        <v>61</v>
      </c>
      <c r="G53" s="10" t="s">
        <v>102</v>
      </c>
      <c r="H53" s="10" t="s">
        <v>45</v>
      </c>
      <c r="I53" s="11">
        <v>44266</v>
      </c>
      <c r="J53" s="15"/>
      <c r="K53" s="16"/>
      <c r="L53" s="15"/>
      <c r="M53" s="16"/>
      <c r="N53" s="13">
        <v>836</v>
      </c>
      <c r="O53" s="14">
        <v>836</v>
      </c>
      <c r="P53" s="9"/>
      <c r="Q53" s="10"/>
      <c r="R53" s="16"/>
      <c r="S53" s="16">
        <v>836</v>
      </c>
      <c r="T53" t="str">
        <f t="shared" si="0"/>
        <v>03/2021</v>
      </c>
    </row>
    <row r="54" spans="1:20" ht="24.95" customHeight="1">
      <c r="A54" s="17" t="s">
        <v>27</v>
      </c>
      <c r="B54" s="18" t="s">
        <v>292</v>
      </c>
      <c r="C54" s="18" t="s">
        <v>42</v>
      </c>
      <c r="D54" s="18" t="s">
        <v>42</v>
      </c>
      <c r="E54" s="18" t="s">
        <v>29</v>
      </c>
      <c r="F54" s="18" t="s">
        <v>61</v>
      </c>
      <c r="G54" s="18" t="s">
        <v>103</v>
      </c>
      <c r="H54" s="18" t="s">
        <v>41</v>
      </c>
      <c r="I54" s="19">
        <v>44204</v>
      </c>
      <c r="J54" s="23"/>
      <c r="K54" s="24"/>
      <c r="L54" s="23"/>
      <c r="M54" s="24"/>
      <c r="N54" s="21">
        <v>40</v>
      </c>
      <c r="O54" s="22">
        <v>40</v>
      </c>
      <c r="P54" s="17"/>
      <c r="Q54" s="18"/>
      <c r="R54" s="24"/>
      <c r="S54" s="24">
        <v>40</v>
      </c>
      <c r="T54" t="str">
        <f t="shared" si="0"/>
        <v>01/2021</v>
      </c>
    </row>
    <row r="55" spans="1:20" ht="24.95" customHeight="1">
      <c r="A55" s="9" t="s">
        <v>27</v>
      </c>
      <c r="B55" s="10" t="s">
        <v>292</v>
      </c>
      <c r="C55" s="10" t="s">
        <v>42</v>
      </c>
      <c r="D55" s="10" t="s">
        <v>42</v>
      </c>
      <c r="E55" s="10" t="s">
        <v>29</v>
      </c>
      <c r="F55" s="10" t="s">
        <v>56</v>
      </c>
      <c r="G55" s="10" t="s">
        <v>104</v>
      </c>
      <c r="H55" s="10" t="s">
        <v>45</v>
      </c>
      <c r="I55" s="11">
        <v>44237</v>
      </c>
      <c r="J55" s="15"/>
      <c r="K55" s="16"/>
      <c r="L55" s="15"/>
      <c r="M55" s="16"/>
      <c r="N55" s="13">
        <v>510</v>
      </c>
      <c r="O55" s="14">
        <v>510</v>
      </c>
      <c r="P55" s="9"/>
      <c r="Q55" s="10"/>
      <c r="R55" s="16"/>
      <c r="S55" s="16">
        <v>510</v>
      </c>
      <c r="T55" t="str">
        <f t="shared" si="0"/>
        <v>02/2021</v>
      </c>
    </row>
    <row r="56" spans="1:20" ht="24.95" customHeight="1">
      <c r="A56" s="17" t="s">
        <v>27</v>
      </c>
      <c r="B56" s="18" t="s">
        <v>292</v>
      </c>
      <c r="C56" s="18" t="s">
        <v>42</v>
      </c>
      <c r="D56" s="18" t="s">
        <v>42</v>
      </c>
      <c r="E56" s="18" t="s">
        <v>33</v>
      </c>
      <c r="F56" s="18" t="s">
        <v>34</v>
      </c>
      <c r="G56" s="18" t="s">
        <v>86</v>
      </c>
      <c r="H56" s="18" t="s">
        <v>58</v>
      </c>
      <c r="I56" s="19">
        <v>44244</v>
      </c>
      <c r="J56" s="23"/>
      <c r="K56" s="24"/>
      <c r="L56" s="23"/>
      <c r="M56" s="24"/>
      <c r="N56" s="21">
        <v>785</v>
      </c>
      <c r="O56" s="22">
        <v>785</v>
      </c>
      <c r="P56" s="17"/>
      <c r="Q56" s="18"/>
      <c r="R56" s="24"/>
      <c r="S56" s="24">
        <v>785</v>
      </c>
      <c r="T56" t="str">
        <f t="shared" si="0"/>
        <v>02/2021</v>
      </c>
    </row>
    <row r="57" spans="1:20" ht="24.95" customHeight="1">
      <c r="A57" s="9" t="s">
        <v>27</v>
      </c>
      <c r="B57" s="10" t="s">
        <v>292</v>
      </c>
      <c r="C57" s="10" t="s">
        <v>42</v>
      </c>
      <c r="D57" s="10" t="s">
        <v>42</v>
      </c>
      <c r="E57" s="10" t="s">
        <v>29</v>
      </c>
      <c r="F57" s="10" t="s">
        <v>61</v>
      </c>
      <c r="G57" s="10" t="s">
        <v>105</v>
      </c>
      <c r="H57" s="10" t="s">
        <v>45</v>
      </c>
      <c r="I57" s="11">
        <v>44207</v>
      </c>
      <c r="J57" s="15"/>
      <c r="K57" s="16"/>
      <c r="L57" s="15"/>
      <c r="M57" s="16"/>
      <c r="N57" s="13">
        <v>60</v>
      </c>
      <c r="O57" s="14">
        <v>60</v>
      </c>
      <c r="P57" s="9"/>
      <c r="Q57" s="10"/>
      <c r="R57" s="16"/>
      <c r="S57" s="16">
        <v>60</v>
      </c>
      <c r="T57" t="str">
        <f t="shared" si="0"/>
        <v>01/2021</v>
      </c>
    </row>
    <row r="58" spans="1:20" ht="24.95" customHeight="1">
      <c r="A58" s="17" t="s">
        <v>27</v>
      </c>
      <c r="B58" s="18" t="s">
        <v>292</v>
      </c>
      <c r="C58" s="18" t="s">
        <v>42</v>
      </c>
      <c r="D58" s="18" t="s">
        <v>42</v>
      </c>
      <c r="E58" s="18" t="s">
        <v>29</v>
      </c>
      <c r="F58" s="18" t="s">
        <v>61</v>
      </c>
      <c r="G58" s="18" t="s">
        <v>106</v>
      </c>
      <c r="H58" s="18" t="s">
        <v>41</v>
      </c>
      <c r="I58" s="19">
        <v>44221</v>
      </c>
      <c r="J58" s="23"/>
      <c r="K58" s="24"/>
      <c r="L58" s="23"/>
      <c r="M58" s="24"/>
      <c r="N58" s="21">
        <v>510</v>
      </c>
      <c r="O58" s="22">
        <v>510</v>
      </c>
      <c r="P58" s="17"/>
      <c r="Q58" s="18"/>
      <c r="R58" s="24"/>
      <c r="S58" s="24">
        <v>510</v>
      </c>
      <c r="T58" t="str">
        <f t="shared" si="0"/>
        <v>01/2021</v>
      </c>
    </row>
    <row r="59" spans="1:20" ht="24.95" customHeight="1">
      <c r="A59" s="9" t="s">
        <v>27</v>
      </c>
      <c r="B59" s="10" t="s">
        <v>292</v>
      </c>
      <c r="C59" s="10" t="s">
        <v>42</v>
      </c>
      <c r="D59" s="10" t="s">
        <v>42</v>
      </c>
      <c r="E59" s="10" t="s">
        <v>29</v>
      </c>
      <c r="F59" s="10" t="s">
        <v>61</v>
      </c>
      <c r="G59" s="10" t="s">
        <v>107</v>
      </c>
      <c r="H59" s="10" t="s">
        <v>45</v>
      </c>
      <c r="I59" s="11">
        <v>44257</v>
      </c>
      <c r="J59" s="15"/>
      <c r="K59" s="16"/>
      <c r="L59" s="15"/>
      <c r="M59" s="16"/>
      <c r="N59" s="13">
        <v>510</v>
      </c>
      <c r="O59" s="14">
        <v>510</v>
      </c>
      <c r="P59" s="9"/>
      <c r="Q59" s="10"/>
      <c r="R59" s="16"/>
      <c r="S59" s="16">
        <v>510</v>
      </c>
      <c r="T59" t="str">
        <f t="shared" si="0"/>
        <v>03/2021</v>
      </c>
    </row>
    <row r="60" spans="1:20" ht="24.95" customHeight="1">
      <c r="A60" s="17" t="s">
        <v>27</v>
      </c>
      <c r="B60" s="18" t="s">
        <v>292</v>
      </c>
      <c r="C60" s="18" t="s">
        <v>42</v>
      </c>
      <c r="D60" s="18" t="s">
        <v>42</v>
      </c>
      <c r="E60" s="18" t="s">
        <v>29</v>
      </c>
      <c r="F60" s="18" t="s">
        <v>61</v>
      </c>
      <c r="G60" s="18" t="s">
        <v>108</v>
      </c>
      <c r="H60" s="18" t="s">
        <v>45</v>
      </c>
      <c r="I60" s="19">
        <v>44232</v>
      </c>
      <c r="J60" s="23"/>
      <c r="K60" s="24"/>
      <c r="L60" s="23"/>
      <c r="M60" s="24"/>
      <c r="N60" s="21">
        <v>604.15</v>
      </c>
      <c r="O60" s="22">
        <v>604.15</v>
      </c>
      <c r="P60" s="17"/>
      <c r="Q60" s="18"/>
      <c r="R60" s="24"/>
      <c r="S60" s="24">
        <v>604.15</v>
      </c>
      <c r="T60" t="str">
        <f t="shared" si="0"/>
        <v>02/2021</v>
      </c>
    </row>
    <row r="61" spans="1:20" ht="24.95" customHeight="1">
      <c r="A61" s="9" t="s">
        <v>27</v>
      </c>
      <c r="B61" s="10" t="s">
        <v>292</v>
      </c>
      <c r="C61" s="10" t="s">
        <v>42</v>
      </c>
      <c r="D61" s="10" t="s">
        <v>42</v>
      </c>
      <c r="E61" s="10" t="s">
        <v>33</v>
      </c>
      <c r="F61" s="10" t="s">
        <v>34</v>
      </c>
      <c r="G61" s="10" t="s">
        <v>109</v>
      </c>
      <c r="H61" s="10" t="s">
        <v>110</v>
      </c>
      <c r="I61" s="11">
        <v>44250</v>
      </c>
      <c r="J61" s="15"/>
      <c r="K61" s="16"/>
      <c r="L61" s="15"/>
      <c r="M61" s="16"/>
      <c r="N61" s="13">
        <v>880</v>
      </c>
      <c r="O61" s="14">
        <v>880</v>
      </c>
      <c r="P61" s="9"/>
      <c r="Q61" s="10"/>
      <c r="R61" s="16"/>
      <c r="S61" s="16">
        <v>880</v>
      </c>
      <c r="T61" t="str">
        <f t="shared" si="0"/>
        <v>02/2021</v>
      </c>
    </row>
    <row r="62" spans="1:20" ht="24.95" customHeight="1">
      <c r="A62" s="17" t="s">
        <v>27</v>
      </c>
      <c r="B62" s="18" t="s">
        <v>292</v>
      </c>
      <c r="C62" s="18" t="s">
        <v>42</v>
      </c>
      <c r="D62" s="18" t="s">
        <v>42</v>
      </c>
      <c r="E62" s="18" t="s">
        <v>29</v>
      </c>
      <c r="F62" s="18" t="s">
        <v>56</v>
      </c>
      <c r="G62" s="18" t="s">
        <v>111</v>
      </c>
      <c r="H62" s="18" t="s">
        <v>45</v>
      </c>
      <c r="I62" s="19">
        <v>44251</v>
      </c>
      <c r="J62" s="23"/>
      <c r="K62" s="24"/>
      <c r="L62" s="23"/>
      <c r="M62" s="24"/>
      <c r="N62" s="21">
        <v>333</v>
      </c>
      <c r="O62" s="22">
        <v>333</v>
      </c>
      <c r="P62" s="17"/>
      <c r="Q62" s="18"/>
      <c r="R62" s="24"/>
      <c r="S62" s="24">
        <v>333</v>
      </c>
      <c r="T62" t="str">
        <f t="shared" si="0"/>
        <v>02/2021</v>
      </c>
    </row>
    <row r="63" spans="1:20" ht="24.95" customHeight="1">
      <c r="A63" s="9" t="s">
        <v>27</v>
      </c>
      <c r="B63" s="10" t="s">
        <v>292</v>
      </c>
      <c r="C63" s="10" t="s">
        <v>42</v>
      </c>
      <c r="D63" s="10" t="s">
        <v>42</v>
      </c>
      <c r="E63" s="10" t="s">
        <v>29</v>
      </c>
      <c r="F63" s="10" t="s">
        <v>29</v>
      </c>
      <c r="G63" s="10" t="s">
        <v>112</v>
      </c>
      <c r="H63" s="10" t="s">
        <v>45</v>
      </c>
      <c r="I63" s="11">
        <v>44238</v>
      </c>
      <c r="J63" s="15"/>
      <c r="K63" s="16"/>
      <c r="L63" s="15"/>
      <c r="M63" s="16"/>
      <c r="N63" s="13">
        <v>175</v>
      </c>
      <c r="O63" s="14">
        <v>175</v>
      </c>
      <c r="P63" s="9"/>
      <c r="Q63" s="10"/>
      <c r="R63" s="16"/>
      <c r="S63" s="16">
        <v>175</v>
      </c>
      <c r="T63" t="str">
        <f t="shared" si="0"/>
        <v>02/2021</v>
      </c>
    </row>
    <row r="64" spans="1:20" ht="24.95" customHeight="1">
      <c r="A64" s="17" t="s">
        <v>27</v>
      </c>
      <c r="B64" s="18" t="s">
        <v>292</v>
      </c>
      <c r="C64" s="18" t="s">
        <v>42</v>
      </c>
      <c r="D64" s="18" t="s">
        <v>42</v>
      </c>
      <c r="E64" s="18" t="s">
        <v>29</v>
      </c>
      <c r="F64" s="18" t="s">
        <v>56</v>
      </c>
      <c r="G64" s="18" t="s">
        <v>113</v>
      </c>
      <c r="H64" s="18" t="s">
        <v>45</v>
      </c>
      <c r="I64" s="19">
        <v>44250</v>
      </c>
      <c r="J64" s="23"/>
      <c r="K64" s="24"/>
      <c r="L64" s="23"/>
      <c r="M64" s="24"/>
      <c r="N64" s="21">
        <v>664.56</v>
      </c>
      <c r="O64" s="22">
        <v>664.56</v>
      </c>
      <c r="P64" s="17"/>
      <c r="Q64" s="18"/>
      <c r="R64" s="24"/>
      <c r="S64" s="24">
        <v>664.56</v>
      </c>
      <c r="T64" t="str">
        <f t="shared" si="0"/>
        <v>02/2021</v>
      </c>
    </row>
    <row r="65" spans="1:20" ht="24.95" customHeight="1">
      <c r="A65" s="9" t="s">
        <v>27</v>
      </c>
      <c r="B65" s="10" t="s">
        <v>292</v>
      </c>
      <c r="C65" s="10" t="s">
        <v>42</v>
      </c>
      <c r="D65" s="10" t="s">
        <v>42</v>
      </c>
      <c r="E65" s="10" t="s">
        <v>33</v>
      </c>
      <c r="F65" s="10" t="s">
        <v>34</v>
      </c>
      <c r="G65" s="10" t="s">
        <v>114</v>
      </c>
      <c r="H65" s="10" t="s">
        <v>41</v>
      </c>
      <c r="I65" s="11">
        <v>44265</v>
      </c>
      <c r="J65" s="15"/>
      <c r="K65" s="16"/>
      <c r="L65" s="15"/>
      <c r="M65" s="16"/>
      <c r="N65" s="13">
        <v>830</v>
      </c>
      <c r="O65" s="14">
        <v>830</v>
      </c>
      <c r="P65" s="9"/>
      <c r="Q65" s="10"/>
      <c r="R65" s="16"/>
      <c r="S65" s="16">
        <v>830</v>
      </c>
      <c r="T65" t="str">
        <f t="shared" si="0"/>
        <v>03/2021</v>
      </c>
    </row>
    <row r="66" spans="1:20" ht="24.95" customHeight="1">
      <c r="A66" s="17" t="s">
        <v>27</v>
      </c>
      <c r="B66" s="18" t="s">
        <v>292</v>
      </c>
      <c r="C66" s="18" t="s">
        <v>42</v>
      </c>
      <c r="D66" s="18" t="s">
        <v>42</v>
      </c>
      <c r="E66" s="18" t="s">
        <v>29</v>
      </c>
      <c r="F66" s="18" t="s">
        <v>61</v>
      </c>
      <c r="G66" s="18" t="s">
        <v>115</v>
      </c>
      <c r="H66" s="18" t="s">
        <v>45</v>
      </c>
      <c r="I66" s="19">
        <v>44257</v>
      </c>
      <c r="J66" s="23"/>
      <c r="K66" s="24"/>
      <c r="L66" s="23"/>
      <c r="M66" s="24"/>
      <c r="N66" s="21">
        <v>510</v>
      </c>
      <c r="O66" s="22">
        <v>510</v>
      </c>
      <c r="P66" s="17"/>
      <c r="Q66" s="18"/>
      <c r="R66" s="24"/>
      <c r="S66" s="24">
        <v>510</v>
      </c>
      <c r="T66" t="str">
        <f t="shared" si="0"/>
        <v>03/2021</v>
      </c>
    </row>
    <row r="67" spans="1:20" ht="24.95" customHeight="1">
      <c r="A67" s="9" t="s">
        <v>27</v>
      </c>
      <c r="B67" s="10" t="s">
        <v>292</v>
      </c>
      <c r="C67" s="10" t="s">
        <v>42</v>
      </c>
      <c r="D67" s="10" t="s">
        <v>42</v>
      </c>
      <c r="E67" s="10" t="s">
        <v>33</v>
      </c>
      <c r="F67" s="10" t="s">
        <v>34</v>
      </c>
      <c r="G67" s="10" t="s">
        <v>116</v>
      </c>
      <c r="H67" s="10" t="s">
        <v>45</v>
      </c>
      <c r="I67" s="11">
        <v>44293</v>
      </c>
      <c r="J67" s="15"/>
      <c r="K67" s="16"/>
      <c r="L67" s="15"/>
      <c r="M67" s="16"/>
      <c r="N67" s="13">
        <v>830</v>
      </c>
      <c r="O67" s="14">
        <v>830</v>
      </c>
      <c r="P67" s="9"/>
      <c r="Q67" s="10"/>
      <c r="R67" s="16"/>
      <c r="S67" s="16">
        <v>830</v>
      </c>
      <c r="T67" t="str">
        <f t="shared" si="0"/>
        <v>04/2021</v>
      </c>
    </row>
    <row r="68" spans="1:20" ht="24.95" customHeight="1">
      <c r="A68" s="17" t="s">
        <v>27</v>
      </c>
      <c r="B68" s="18" t="s">
        <v>292</v>
      </c>
      <c r="C68" s="18" t="s">
        <v>42</v>
      </c>
      <c r="D68" s="18" t="s">
        <v>42</v>
      </c>
      <c r="E68" s="18" t="s">
        <v>29</v>
      </c>
      <c r="F68" s="18" t="s">
        <v>56</v>
      </c>
      <c r="G68" s="18" t="s">
        <v>117</v>
      </c>
      <c r="H68" s="18" t="s">
        <v>45</v>
      </c>
      <c r="I68" s="19">
        <v>44271</v>
      </c>
      <c r="J68" s="23"/>
      <c r="K68" s="24"/>
      <c r="L68" s="23"/>
      <c r="M68" s="24"/>
      <c r="N68" s="21">
        <v>217</v>
      </c>
      <c r="O68" s="22">
        <v>217</v>
      </c>
      <c r="P68" s="17"/>
      <c r="Q68" s="18"/>
      <c r="R68" s="24"/>
      <c r="S68" s="24">
        <v>217</v>
      </c>
      <c r="T68" t="str">
        <f t="shared" si="0"/>
        <v>03/2021</v>
      </c>
    </row>
    <row r="69" spans="1:20" ht="24.95" customHeight="1">
      <c r="A69" s="9" t="s">
        <v>27</v>
      </c>
      <c r="B69" s="10" t="s">
        <v>292</v>
      </c>
      <c r="C69" s="10" t="s">
        <v>42</v>
      </c>
      <c r="D69" s="10" t="s">
        <v>42</v>
      </c>
      <c r="E69" s="10" t="s">
        <v>33</v>
      </c>
      <c r="F69" s="10" t="s">
        <v>33</v>
      </c>
      <c r="G69" s="10" t="s">
        <v>118</v>
      </c>
      <c r="H69" s="10" t="s">
        <v>45</v>
      </c>
      <c r="I69" s="11">
        <v>44377</v>
      </c>
      <c r="J69" s="15"/>
      <c r="K69" s="16"/>
      <c r="L69" s="15"/>
      <c r="M69" s="16"/>
      <c r="N69" s="13">
        <v>830</v>
      </c>
      <c r="O69" s="14">
        <v>830</v>
      </c>
      <c r="P69" s="9"/>
      <c r="Q69" s="10"/>
      <c r="R69" s="16"/>
      <c r="S69" s="16">
        <v>830</v>
      </c>
      <c r="T69" t="str">
        <f t="shared" si="0"/>
        <v>06/2021</v>
      </c>
    </row>
    <row r="70" spans="1:20" ht="24.95" customHeight="1">
      <c r="A70" s="17" t="s">
        <v>27</v>
      </c>
      <c r="B70" s="18" t="s">
        <v>292</v>
      </c>
      <c r="C70" s="18" t="s">
        <v>42</v>
      </c>
      <c r="D70" s="18" t="s">
        <v>42</v>
      </c>
      <c r="E70" s="18" t="s">
        <v>33</v>
      </c>
      <c r="F70" s="18" t="s">
        <v>34</v>
      </c>
      <c r="G70" s="18" t="s">
        <v>119</v>
      </c>
      <c r="H70" s="18" t="s">
        <v>45</v>
      </c>
      <c r="I70" s="19">
        <v>44308</v>
      </c>
      <c r="J70" s="23"/>
      <c r="K70" s="24"/>
      <c r="L70" s="23"/>
      <c r="M70" s="24"/>
      <c r="N70" s="21">
        <v>745</v>
      </c>
      <c r="O70" s="22">
        <v>745</v>
      </c>
      <c r="P70" s="17"/>
      <c r="Q70" s="18"/>
      <c r="R70" s="24"/>
      <c r="S70" s="24">
        <v>745</v>
      </c>
      <c r="T70" t="str">
        <f t="shared" si="0"/>
        <v>04/2021</v>
      </c>
    </row>
    <row r="71" spans="1:20" ht="24.95" customHeight="1">
      <c r="A71" s="9" t="s">
        <v>27</v>
      </c>
      <c r="B71" s="10" t="s">
        <v>292</v>
      </c>
      <c r="C71" s="10" t="s">
        <v>42</v>
      </c>
      <c r="D71" s="10" t="s">
        <v>42</v>
      </c>
      <c r="E71" s="10" t="s">
        <v>29</v>
      </c>
      <c r="F71" s="10" t="s">
        <v>61</v>
      </c>
      <c r="G71" s="10" t="s">
        <v>120</v>
      </c>
      <c r="H71" s="10" t="s">
        <v>45</v>
      </c>
      <c r="I71" s="11">
        <v>44250</v>
      </c>
      <c r="J71" s="15"/>
      <c r="K71" s="16"/>
      <c r="L71" s="15"/>
      <c r="M71" s="16"/>
      <c r="N71" s="13">
        <v>510</v>
      </c>
      <c r="O71" s="14">
        <v>510</v>
      </c>
      <c r="P71" s="9"/>
      <c r="Q71" s="10"/>
      <c r="R71" s="16"/>
      <c r="S71" s="16">
        <v>510</v>
      </c>
      <c r="T71" t="str">
        <f t="shared" si="0"/>
        <v>02/2021</v>
      </c>
    </row>
    <row r="72" spans="1:20" ht="24.95" customHeight="1">
      <c r="A72" s="17" t="s">
        <v>27</v>
      </c>
      <c r="B72" s="18" t="s">
        <v>292</v>
      </c>
      <c r="C72" s="18" t="s">
        <v>42</v>
      </c>
      <c r="D72" s="18" t="s">
        <v>42</v>
      </c>
      <c r="E72" s="18" t="s">
        <v>29</v>
      </c>
      <c r="F72" s="18" t="s">
        <v>61</v>
      </c>
      <c r="G72" s="18" t="s">
        <v>120</v>
      </c>
      <c r="H72" s="18" t="s">
        <v>45</v>
      </c>
      <c r="I72" s="19">
        <v>44257</v>
      </c>
      <c r="J72" s="23"/>
      <c r="K72" s="24"/>
      <c r="L72" s="23"/>
      <c r="M72" s="24"/>
      <c r="N72" s="21">
        <v>-290</v>
      </c>
      <c r="O72" s="22">
        <v>-290</v>
      </c>
      <c r="P72" s="17"/>
      <c r="Q72" s="18"/>
      <c r="R72" s="24"/>
      <c r="S72" s="24">
        <v>-290</v>
      </c>
      <c r="T72" t="str">
        <f t="shared" si="0"/>
        <v>03/2021</v>
      </c>
    </row>
    <row r="73" spans="1:20" ht="24.95" customHeight="1">
      <c r="A73" s="9" t="s">
        <v>27</v>
      </c>
      <c r="B73" s="10" t="s">
        <v>292</v>
      </c>
      <c r="C73" s="10" t="s">
        <v>42</v>
      </c>
      <c r="D73" s="10" t="s">
        <v>42</v>
      </c>
      <c r="E73" s="10" t="s">
        <v>29</v>
      </c>
      <c r="F73" s="10" t="s">
        <v>56</v>
      </c>
      <c r="G73" s="10" t="s">
        <v>121</v>
      </c>
      <c r="H73" s="10" t="s">
        <v>45</v>
      </c>
      <c r="I73" s="11">
        <v>44266</v>
      </c>
      <c r="J73" s="15"/>
      <c r="K73" s="16"/>
      <c r="L73" s="15"/>
      <c r="M73" s="16"/>
      <c r="N73" s="13">
        <v>510</v>
      </c>
      <c r="O73" s="14">
        <v>510</v>
      </c>
      <c r="P73" s="9"/>
      <c r="Q73" s="10"/>
      <c r="R73" s="16"/>
      <c r="S73" s="16">
        <v>510</v>
      </c>
      <c r="T73" t="str">
        <f t="shared" si="0"/>
        <v>03/2021</v>
      </c>
    </row>
    <row r="74" spans="1:20" ht="24.95" customHeight="1">
      <c r="A74" s="17" t="s">
        <v>27</v>
      </c>
      <c r="B74" s="18" t="s">
        <v>292</v>
      </c>
      <c r="C74" s="18" t="s">
        <v>42</v>
      </c>
      <c r="D74" s="18" t="s">
        <v>42</v>
      </c>
      <c r="E74" s="18" t="s">
        <v>33</v>
      </c>
      <c r="F74" s="18" t="s">
        <v>34</v>
      </c>
      <c r="G74" s="18" t="s">
        <v>122</v>
      </c>
      <c r="H74" s="18" t="s">
        <v>58</v>
      </c>
      <c r="I74" s="19">
        <v>44264</v>
      </c>
      <c r="J74" s="23"/>
      <c r="K74" s="24"/>
      <c r="L74" s="23"/>
      <c r="M74" s="24"/>
      <c r="N74" s="21">
        <v>745</v>
      </c>
      <c r="O74" s="22">
        <v>745</v>
      </c>
      <c r="P74" s="17"/>
      <c r="Q74" s="18"/>
      <c r="R74" s="24"/>
      <c r="S74" s="24">
        <v>745</v>
      </c>
      <c r="T74" t="str">
        <f t="shared" ref="T74:T137" si="1">TEXT(I74,"mm/aaaa")</f>
        <v>03/2021</v>
      </c>
    </row>
    <row r="75" spans="1:20" ht="24.95" customHeight="1">
      <c r="A75" s="9" t="s">
        <v>27</v>
      </c>
      <c r="B75" s="10" t="s">
        <v>292</v>
      </c>
      <c r="C75" s="10" t="s">
        <v>42</v>
      </c>
      <c r="D75" s="10" t="s">
        <v>42</v>
      </c>
      <c r="E75" s="10" t="s">
        <v>29</v>
      </c>
      <c r="F75" s="10" t="s">
        <v>61</v>
      </c>
      <c r="G75" s="10" t="s">
        <v>123</v>
      </c>
      <c r="H75" s="10" t="s">
        <v>45</v>
      </c>
      <c r="I75" s="11">
        <v>44250</v>
      </c>
      <c r="J75" s="15"/>
      <c r="K75" s="16"/>
      <c r="L75" s="15"/>
      <c r="M75" s="16"/>
      <c r="N75" s="13">
        <v>510</v>
      </c>
      <c r="O75" s="14">
        <v>510</v>
      </c>
      <c r="P75" s="9"/>
      <c r="Q75" s="10"/>
      <c r="R75" s="16"/>
      <c r="S75" s="16">
        <v>510</v>
      </c>
      <c r="T75" t="str">
        <f t="shared" si="1"/>
        <v>02/2021</v>
      </c>
    </row>
    <row r="76" spans="1:20" ht="24.95" customHeight="1">
      <c r="A76" s="17" t="s">
        <v>27</v>
      </c>
      <c r="B76" s="18" t="s">
        <v>292</v>
      </c>
      <c r="C76" s="18" t="s">
        <v>42</v>
      </c>
      <c r="D76" s="18" t="s">
        <v>42</v>
      </c>
      <c r="E76" s="18" t="s">
        <v>29</v>
      </c>
      <c r="F76" s="18" t="s">
        <v>56</v>
      </c>
      <c r="G76" s="18" t="s">
        <v>124</v>
      </c>
      <c r="H76" s="18" t="s">
        <v>45</v>
      </c>
      <c r="I76" s="19">
        <v>44281</v>
      </c>
      <c r="J76" s="23"/>
      <c r="K76" s="24"/>
      <c r="L76" s="23"/>
      <c r="M76" s="24"/>
      <c r="N76" s="21">
        <v>333</v>
      </c>
      <c r="O76" s="22">
        <v>333</v>
      </c>
      <c r="P76" s="17"/>
      <c r="Q76" s="18"/>
      <c r="R76" s="24"/>
      <c r="S76" s="24">
        <v>333</v>
      </c>
      <c r="T76" t="str">
        <f t="shared" si="1"/>
        <v>03/2021</v>
      </c>
    </row>
    <row r="77" spans="1:20" ht="24.95" customHeight="1">
      <c r="A77" s="9" t="s">
        <v>27</v>
      </c>
      <c r="B77" s="10" t="s">
        <v>292</v>
      </c>
      <c r="C77" s="10" t="s">
        <v>42</v>
      </c>
      <c r="D77" s="10" t="s">
        <v>42</v>
      </c>
      <c r="E77" s="10" t="s">
        <v>29</v>
      </c>
      <c r="F77" s="10" t="s">
        <v>56</v>
      </c>
      <c r="G77" s="10" t="s">
        <v>124</v>
      </c>
      <c r="H77" s="10" t="s">
        <v>45</v>
      </c>
      <c r="I77" s="11">
        <v>44382</v>
      </c>
      <c r="J77" s="15"/>
      <c r="K77" s="16"/>
      <c r="L77" s="15"/>
      <c r="M77" s="16"/>
      <c r="N77" s="13">
        <v>186</v>
      </c>
      <c r="O77" s="14">
        <v>186</v>
      </c>
      <c r="P77" s="9"/>
      <c r="Q77" s="10"/>
      <c r="R77" s="16"/>
      <c r="S77" s="16">
        <v>186</v>
      </c>
      <c r="T77" t="str">
        <f t="shared" si="1"/>
        <v>07/2021</v>
      </c>
    </row>
    <row r="78" spans="1:20" ht="24.95" customHeight="1">
      <c r="A78" s="17" t="s">
        <v>27</v>
      </c>
      <c r="B78" s="18" t="s">
        <v>292</v>
      </c>
      <c r="C78" s="18" t="s">
        <v>42</v>
      </c>
      <c r="D78" s="18" t="s">
        <v>42</v>
      </c>
      <c r="E78" s="18" t="s">
        <v>29</v>
      </c>
      <c r="F78" s="18" t="s">
        <v>56</v>
      </c>
      <c r="G78" s="18" t="s">
        <v>121</v>
      </c>
      <c r="H78" s="18" t="s">
        <v>45</v>
      </c>
      <c r="I78" s="19">
        <v>44270</v>
      </c>
      <c r="J78" s="23"/>
      <c r="K78" s="24"/>
      <c r="L78" s="23"/>
      <c r="M78" s="24"/>
      <c r="N78" s="21">
        <v>510</v>
      </c>
      <c r="O78" s="22">
        <v>510</v>
      </c>
      <c r="P78" s="17"/>
      <c r="Q78" s="18"/>
      <c r="R78" s="24"/>
      <c r="S78" s="24">
        <v>510</v>
      </c>
      <c r="T78" t="str">
        <f t="shared" si="1"/>
        <v>03/2021</v>
      </c>
    </row>
    <row r="79" spans="1:20" ht="24.95" customHeight="1">
      <c r="A79" s="9" t="s">
        <v>27</v>
      </c>
      <c r="B79" s="10" t="s">
        <v>292</v>
      </c>
      <c r="C79" s="10" t="s">
        <v>42</v>
      </c>
      <c r="D79" s="10" t="s">
        <v>42</v>
      </c>
      <c r="E79" s="10" t="s">
        <v>29</v>
      </c>
      <c r="F79" s="10" t="s">
        <v>56</v>
      </c>
      <c r="G79" s="10" t="s">
        <v>125</v>
      </c>
      <c r="H79" s="10" t="s">
        <v>41</v>
      </c>
      <c r="I79" s="11">
        <v>44287</v>
      </c>
      <c r="J79" s="15"/>
      <c r="K79" s="16"/>
      <c r="L79" s="15"/>
      <c r="M79" s="16"/>
      <c r="N79" s="13">
        <v>510</v>
      </c>
      <c r="O79" s="14">
        <v>510</v>
      </c>
      <c r="P79" s="9"/>
      <c r="Q79" s="10"/>
      <c r="R79" s="16"/>
      <c r="S79" s="16">
        <v>510</v>
      </c>
      <c r="T79" t="str">
        <f t="shared" si="1"/>
        <v>04/2021</v>
      </c>
    </row>
    <row r="80" spans="1:20" ht="24.95" customHeight="1">
      <c r="A80" s="17" t="s">
        <v>27</v>
      </c>
      <c r="B80" s="18" t="s">
        <v>292</v>
      </c>
      <c r="C80" s="18" t="s">
        <v>42</v>
      </c>
      <c r="D80" s="18" t="s">
        <v>42</v>
      </c>
      <c r="E80" s="18" t="s">
        <v>33</v>
      </c>
      <c r="F80" s="18" t="s">
        <v>34</v>
      </c>
      <c r="G80" s="18" t="s">
        <v>35</v>
      </c>
      <c r="H80" s="18" t="s">
        <v>70</v>
      </c>
      <c r="I80" s="19">
        <v>44361</v>
      </c>
      <c r="J80" s="23"/>
      <c r="K80" s="24"/>
      <c r="L80" s="23"/>
      <c r="M80" s="24"/>
      <c r="N80" s="21">
        <v>830</v>
      </c>
      <c r="O80" s="22">
        <v>830</v>
      </c>
      <c r="P80" s="17"/>
      <c r="Q80" s="18"/>
      <c r="R80" s="24"/>
      <c r="S80" s="24">
        <v>830</v>
      </c>
      <c r="T80" t="str">
        <f t="shared" si="1"/>
        <v>06/2021</v>
      </c>
    </row>
    <row r="81" spans="1:20" ht="24.95" customHeight="1">
      <c r="A81" s="9" t="s">
        <v>27</v>
      </c>
      <c r="B81" s="10" t="s">
        <v>292</v>
      </c>
      <c r="C81" s="10" t="s">
        <v>42</v>
      </c>
      <c r="D81" s="10" t="s">
        <v>42</v>
      </c>
      <c r="E81" s="10" t="s">
        <v>29</v>
      </c>
      <c r="F81" s="10" t="s">
        <v>61</v>
      </c>
      <c r="G81" s="10" t="s">
        <v>126</v>
      </c>
      <c r="H81" s="10" t="s">
        <v>45</v>
      </c>
      <c r="I81" s="11">
        <v>44281</v>
      </c>
      <c r="J81" s="15"/>
      <c r="K81" s="16"/>
      <c r="L81" s="15"/>
      <c r="M81" s="16"/>
      <c r="N81" s="13">
        <v>724.98</v>
      </c>
      <c r="O81" s="14">
        <v>724.98</v>
      </c>
      <c r="P81" s="9"/>
      <c r="Q81" s="10"/>
      <c r="R81" s="16"/>
      <c r="S81" s="16">
        <v>724.98</v>
      </c>
      <c r="T81" t="str">
        <f t="shared" si="1"/>
        <v>03/2021</v>
      </c>
    </row>
    <row r="82" spans="1:20" ht="24.95" customHeight="1">
      <c r="A82" s="17" t="s">
        <v>27</v>
      </c>
      <c r="B82" s="18" t="s">
        <v>292</v>
      </c>
      <c r="C82" s="18" t="s">
        <v>42</v>
      </c>
      <c r="D82" s="18" t="s">
        <v>42</v>
      </c>
      <c r="E82" s="18" t="s">
        <v>89</v>
      </c>
      <c r="F82" s="18" t="s">
        <v>89</v>
      </c>
      <c r="G82" s="18" t="s">
        <v>127</v>
      </c>
      <c r="H82" s="18" t="s">
        <v>41</v>
      </c>
      <c r="I82" s="19">
        <v>44306</v>
      </c>
      <c r="J82" s="23"/>
      <c r="K82" s="24"/>
      <c r="L82" s="23"/>
      <c r="M82" s="24"/>
      <c r="N82" s="21">
        <v>400</v>
      </c>
      <c r="O82" s="22">
        <v>400</v>
      </c>
      <c r="P82" s="17"/>
      <c r="Q82" s="18"/>
      <c r="R82" s="24"/>
      <c r="S82" s="24">
        <v>400</v>
      </c>
      <c r="T82" t="str">
        <f t="shared" si="1"/>
        <v>04/2021</v>
      </c>
    </row>
    <row r="83" spans="1:20" ht="24.95" customHeight="1">
      <c r="A83" s="9" t="s">
        <v>27</v>
      </c>
      <c r="B83" s="10" t="s">
        <v>292</v>
      </c>
      <c r="C83" s="10" t="s">
        <v>42</v>
      </c>
      <c r="D83" s="10" t="s">
        <v>42</v>
      </c>
      <c r="E83" s="10" t="s">
        <v>89</v>
      </c>
      <c r="F83" s="10" t="s">
        <v>89</v>
      </c>
      <c r="G83" s="10" t="s">
        <v>128</v>
      </c>
      <c r="H83" s="10" t="s">
        <v>129</v>
      </c>
      <c r="I83" s="11">
        <v>44312</v>
      </c>
      <c r="J83" s="15"/>
      <c r="K83" s="16"/>
      <c r="L83" s="15"/>
      <c r="M83" s="16"/>
      <c r="N83" s="13">
        <v>880</v>
      </c>
      <c r="O83" s="14">
        <v>880</v>
      </c>
      <c r="P83" s="9"/>
      <c r="Q83" s="10"/>
      <c r="R83" s="16"/>
      <c r="S83" s="16">
        <v>880</v>
      </c>
      <c r="T83" t="str">
        <f t="shared" si="1"/>
        <v>04/2021</v>
      </c>
    </row>
    <row r="84" spans="1:20" ht="24.95" customHeight="1">
      <c r="A84" s="17" t="s">
        <v>27</v>
      </c>
      <c r="B84" s="18" t="s">
        <v>292</v>
      </c>
      <c r="C84" s="18" t="s">
        <v>42</v>
      </c>
      <c r="D84" s="18" t="s">
        <v>42</v>
      </c>
      <c r="E84" s="18" t="s">
        <v>29</v>
      </c>
      <c r="F84" s="18" t="s">
        <v>61</v>
      </c>
      <c r="G84" s="18" t="s">
        <v>130</v>
      </c>
      <c r="H84" s="18" t="s">
        <v>45</v>
      </c>
      <c r="I84" s="19">
        <v>44309</v>
      </c>
      <c r="J84" s="23"/>
      <c r="K84" s="24"/>
      <c r="L84" s="23"/>
      <c r="M84" s="24"/>
      <c r="N84" s="21">
        <v>555</v>
      </c>
      <c r="O84" s="22">
        <v>555</v>
      </c>
      <c r="P84" s="17"/>
      <c r="Q84" s="18"/>
      <c r="R84" s="24"/>
      <c r="S84" s="24">
        <v>555</v>
      </c>
      <c r="T84" t="str">
        <f t="shared" si="1"/>
        <v>04/2021</v>
      </c>
    </row>
    <row r="85" spans="1:20" ht="24.95" customHeight="1">
      <c r="A85" s="9" t="s">
        <v>27</v>
      </c>
      <c r="B85" s="10" t="s">
        <v>292</v>
      </c>
      <c r="C85" s="10" t="s">
        <v>42</v>
      </c>
      <c r="D85" s="10" t="s">
        <v>42</v>
      </c>
      <c r="E85" s="10" t="s">
        <v>33</v>
      </c>
      <c r="F85" s="10" t="s">
        <v>34</v>
      </c>
      <c r="G85" s="10" t="s">
        <v>131</v>
      </c>
      <c r="H85" s="10" t="s">
        <v>41</v>
      </c>
      <c r="I85" s="11">
        <v>44301</v>
      </c>
      <c r="J85" s="15"/>
      <c r="K85" s="16"/>
      <c r="L85" s="15"/>
      <c r="M85" s="16"/>
      <c r="N85" s="13">
        <v>250</v>
      </c>
      <c r="O85" s="14">
        <v>250</v>
      </c>
      <c r="P85" s="9"/>
      <c r="Q85" s="10"/>
      <c r="R85" s="16"/>
      <c r="S85" s="16">
        <v>250</v>
      </c>
      <c r="T85" t="str">
        <f t="shared" si="1"/>
        <v>04/2021</v>
      </c>
    </row>
    <row r="86" spans="1:20" ht="24.95" customHeight="1">
      <c r="A86" s="17" t="s">
        <v>27</v>
      </c>
      <c r="B86" s="18" t="s">
        <v>292</v>
      </c>
      <c r="C86" s="18" t="s">
        <v>42</v>
      </c>
      <c r="D86" s="18" t="s">
        <v>42</v>
      </c>
      <c r="E86" s="18" t="s">
        <v>29</v>
      </c>
      <c r="F86" s="18" t="s">
        <v>61</v>
      </c>
      <c r="G86" s="18" t="s">
        <v>132</v>
      </c>
      <c r="H86" s="18" t="s">
        <v>45</v>
      </c>
      <c r="I86" s="19">
        <v>44286</v>
      </c>
      <c r="J86" s="23"/>
      <c r="K86" s="24"/>
      <c r="L86" s="23"/>
      <c r="M86" s="24"/>
      <c r="N86" s="21">
        <v>164</v>
      </c>
      <c r="O86" s="22">
        <v>164</v>
      </c>
      <c r="P86" s="17"/>
      <c r="Q86" s="18"/>
      <c r="R86" s="24"/>
      <c r="S86" s="24">
        <v>164</v>
      </c>
      <c r="T86" t="str">
        <f t="shared" si="1"/>
        <v>03/2021</v>
      </c>
    </row>
    <row r="87" spans="1:20" ht="24.95" customHeight="1">
      <c r="A87" s="9" t="s">
        <v>27</v>
      </c>
      <c r="B87" s="10" t="s">
        <v>292</v>
      </c>
      <c r="C87" s="10" t="s">
        <v>42</v>
      </c>
      <c r="D87" s="10" t="s">
        <v>42</v>
      </c>
      <c r="E87" s="10" t="s">
        <v>29</v>
      </c>
      <c r="F87" s="10" t="s">
        <v>61</v>
      </c>
      <c r="G87" s="10" t="s">
        <v>133</v>
      </c>
      <c r="H87" s="10" t="s">
        <v>48</v>
      </c>
      <c r="I87" s="11">
        <v>44302</v>
      </c>
      <c r="J87" s="15"/>
      <c r="K87" s="16"/>
      <c r="L87" s="15"/>
      <c r="M87" s="16"/>
      <c r="N87" s="13">
        <v>444</v>
      </c>
      <c r="O87" s="14">
        <v>444</v>
      </c>
      <c r="P87" s="9"/>
      <c r="Q87" s="10"/>
      <c r="R87" s="16"/>
      <c r="S87" s="16">
        <v>444</v>
      </c>
      <c r="T87" t="str">
        <f t="shared" si="1"/>
        <v>04/2021</v>
      </c>
    </row>
    <row r="88" spans="1:20" ht="24.95" customHeight="1">
      <c r="A88" s="17" t="s">
        <v>27</v>
      </c>
      <c r="B88" s="18" t="s">
        <v>292</v>
      </c>
      <c r="C88" s="18" t="s">
        <v>42</v>
      </c>
      <c r="D88" s="18" t="s">
        <v>42</v>
      </c>
      <c r="E88" s="18" t="s">
        <v>29</v>
      </c>
      <c r="F88" s="18" t="s">
        <v>56</v>
      </c>
      <c r="G88" s="18" t="s">
        <v>134</v>
      </c>
      <c r="H88" s="18" t="s">
        <v>48</v>
      </c>
      <c r="I88" s="19">
        <v>44326</v>
      </c>
      <c r="J88" s="23"/>
      <c r="K88" s="24"/>
      <c r="L88" s="23"/>
      <c r="M88" s="24"/>
      <c r="N88" s="21">
        <v>510</v>
      </c>
      <c r="O88" s="22">
        <v>510</v>
      </c>
      <c r="P88" s="17"/>
      <c r="Q88" s="18"/>
      <c r="R88" s="24"/>
      <c r="S88" s="24">
        <v>510</v>
      </c>
      <c r="T88" t="str">
        <f t="shared" si="1"/>
        <v>05/2021</v>
      </c>
    </row>
    <row r="89" spans="1:20" ht="24.95" customHeight="1">
      <c r="A89" s="9" t="s">
        <v>27</v>
      </c>
      <c r="B89" s="10" t="s">
        <v>292</v>
      </c>
      <c r="C89" s="10" t="s">
        <v>42</v>
      </c>
      <c r="D89" s="10" t="s">
        <v>42</v>
      </c>
      <c r="E89" s="10" t="s">
        <v>29</v>
      </c>
      <c r="F89" s="10" t="s">
        <v>56</v>
      </c>
      <c r="G89" s="10" t="s">
        <v>135</v>
      </c>
      <c r="H89" s="10" t="s">
        <v>48</v>
      </c>
      <c r="I89" s="11">
        <v>44365</v>
      </c>
      <c r="J89" s="15"/>
      <c r="K89" s="16"/>
      <c r="L89" s="15"/>
      <c r="M89" s="16"/>
      <c r="N89" s="13">
        <v>666</v>
      </c>
      <c r="O89" s="14">
        <v>666</v>
      </c>
      <c r="P89" s="9"/>
      <c r="Q89" s="10"/>
      <c r="R89" s="16"/>
      <c r="S89" s="16">
        <v>666</v>
      </c>
      <c r="T89" t="str">
        <f t="shared" si="1"/>
        <v>06/2021</v>
      </c>
    </row>
    <row r="90" spans="1:20" ht="24.95" customHeight="1">
      <c r="A90" s="17" t="s">
        <v>27</v>
      </c>
      <c r="B90" s="18" t="s">
        <v>292</v>
      </c>
      <c r="C90" s="18" t="s">
        <v>42</v>
      </c>
      <c r="D90" s="18" t="s">
        <v>42</v>
      </c>
      <c r="E90" s="18" t="s">
        <v>29</v>
      </c>
      <c r="F90" s="18" t="s">
        <v>56</v>
      </c>
      <c r="G90" s="18" t="s">
        <v>136</v>
      </c>
      <c r="H90" s="18" t="s">
        <v>45</v>
      </c>
      <c r="I90" s="19">
        <v>44315</v>
      </c>
      <c r="J90" s="23"/>
      <c r="K90" s="24"/>
      <c r="L90" s="23">
        <v>250</v>
      </c>
      <c r="M90" s="24">
        <v>250</v>
      </c>
      <c r="N90" s="21"/>
      <c r="O90" s="22">
        <v>250</v>
      </c>
      <c r="P90" s="17"/>
      <c r="Q90" s="18"/>
      <c r="R90" s="24"/>
      <c r="S90" s="24">
        <v>250</v>
      </c>
      <c r="T90" t="str">
        <f t="shared" si="1"/>
        <v>04/2021</v>
      </c>
    </row>
    <row r="91" spans="1:20" ht="24.95" customHeight="1">
      <c r="A91" s="9" t="s">
        <v>27</v>
      </c>
      <c r="B91" s="10" t="s">
        <v>292</v>
      </c>
      <c r="C91" s="10" t="s">
        <v>42</v>
      </c>
      <c r="D91" s="10" t="s">
        <v>42</v>
      </c>
      <c r="E91" s="10" t="s">
        <v>29</v>
      </c>
      <c r="F91" s="10" t="s">
        <v>61</v>
      </c>
      <c r="G91" s="10" t="s">
        <v>137</v>
      </c>
      <c r="H91" s="10" t="s">
        <v>45</v>
      </c>
      <c r="I91" s="11">
        <v>44364</v>
      </c>
      <c r="J91" s="15"/>
      <c r="K91" s="16"/>
      <c r="L91" s="15"/>
      <c r="M91" s="16"/>
      <c r="N91" s="13">
        <v>510</v>
      </c>
      <c r="O91" s="14">
        <v>510</v>
      </c>
      <c r="P91" s="9"/>
      <c r="Q91" s="10"/>
      <c r="R91" s="16"/>
      <c r="S91" s="16">
        <v>510</v>
      </c>
      <c r="T91" t="str">
        <f t="shared" si="1"/>
        <v>06/2021</v>
      </c>
    </row>
    <row r="92" spans="1:20" ht="24.95" customHeight="1">
      <c r="A92" s="17" t="s">
        <v>27</v>
      </c>
      <c r="B92" s="18" t="s">
        <v>292</v>
      </c>
      <c r="C92" s="18" t="s">
        <v>42</v>
      </c>
      <c r="D92" s="18" t="s">
        <v>42</v>
      </c>
      <c r="E92" s="18" t="s">
        <v>89</v>
      </c>
      <c r="F92" s="18" t="s">
        <v>89</v>
      </c>
      <c r="G92" s="18" t="s">
        <v>138</v>
      </c>
      <c r="H92" s="18" t="s">
        <v>45</v>
      </c>
      <c r="I92" s="19">
        <v>44389</v>
      </c>
      <c r="J92" s="23"/>
      <c r="K92" s="24"/>
      <c r="L92" s="23"/>
      <c r="M92" s="24"/>
      <c r="N92" s="21">
        <v>300</v>
      </c>
      <c r="O92" s="22">
        <v>300</v>
      </c>
      <c r="P92" s="17"/>
      <c r="Q92" s="18"/>
      <c r="R92" s="24"/>
      <c r="S92" s="24">
        <v>300</v>
      </c>
      <c r="T92" t="str">
        <f t="shared" si="1"/>
        <v>07/2021</v>
      </c>
    </row>
    <row r="93" spans="1:20" ht="24.95" customHeight="1">
      <c r="A93" s="9" t="s">
        <v>27</v>
      </c>
      <c r="B93" s="10" t="s">
        <v>292</v>
      </c>
      <c r="C93" s="10" t="s">
        <v>42</v>
      </c>
      <c r="D93" s="10" t="s">
        <v>42</v>
      </c>
      <c r="E93" s="10" t="s">
        <v>33</v>
      </c>
      <c r="F93" s="10" t="s">
        <v>34</v>
      </c>
      <c r="G93" s="10" t="s">
        <v>139</v>
      </c>
      <c r="H93" s="10" t="s">
        <v>38</v>
      </c>
      <c r="I93" s="11">
        <v>44348</v>
      </c>
      <c r="J93" s="15"/>
      <c r="K93" s="16"/>
      <c r="L93" s="15"/>
      <c r="M93" s="16"/>
      <c r="N93" s="13">
        <v>185</v>
      </c>
      <c r="O93" s="14">
        <v>185</v>
      </c>
      <c r="P93" s="9"/>
      <c r="Q93" s="10"/>
      <c r="R93" s="16"/>
      <c r="S93" s="16">
        <v>185</v>
      </c>
      <c r="T93" t="str">
        <f t="shared" si="1"/>
        <v>06/2021</v>
      </c>
    </row>
    <row r="94" spans="1:20" ht="24.95" customHeight="1">
      <c r="A94" s="17" t="s">
        <v>27</v>
      </c>
      <c r="B94" s="18" t="s">
        <v>292</v>
      </c>
      <c r="C94" s="18" t="s">
        <v>42</v>
      </c>
      <c r="D94" s="18" t="s">
        <v>42</v>
      </c>
      <c r="E94" s="18" t="s">
        <v>33</v>
      </c>
      <c r="F94" s="18" t="s">
        <v>34</v>
      </c>
      <c r="G94" s="18" t="s">
        <v>140</v>
      </c>
      <c r="H94" s="18" t="s">
        <v>58</v>
      </c>
      <c r="I94" s="19">
        <v>44377</v>
      </c>
      <c r="J94" s="23"/>
      <c r="K94" s="24"/>
      <c r="L94" s="23"/>
      <c r="M94" s="24"/>
      <c r="N94" s="21">
        <v>880</v>
      </c>
      <c r="O94" s="22">
        <v>880</v>
      </c>
      <c r="P94" s="17"/>
      <c r="Q94" s="18"/>
      <c r="R94" s="24"/>
      <c r="S94" s="24">
        <v>880</v>
      </c>
      <c r="T94" t="str">
        <f t="shared" si="1"/>
        <v>06/2021</v>
      </c>
    </row>
    <row r="95" spans="1:20" ht="24.95" customHeight="1">
      <c r="A95" s="9" t="s">
        <v>27</v>
      </c>
      <c r="B95" s="10" t="s">
        <v>292</v>
      </c>
      <c r="C95" s="10" t="s">
        <v>42</v>
      </c>
      <c r="D95" s="10" t="s">
        <v>42</v>
      </c>
      <c r="E95" s="10" t="s">
        <v>29</v>
      </c>
      <c r="F95" s="10" t="s">
        <v>61</v>
      </c>
      <c r="G95" s="10" t="s">
        <v>141</v>
      </c>
      <c r="H95" s="10" t="s">
        <v>45</v>
      </c>
      <c r="I95" s="11">
        <v>44358</v>
      </c>
      <c r="J95" s="15"/>
      <c r="K95" s="16"/>
      <c r="L95" s="15"/>
      <c r="M95" s="16"/>
      <c r="N95" s="13">
        <v>432</v>
      </c>
      <c r="O95" s="14">
        <v>432</v>
      </c>
      <c r="P95" s="9"/>
      <c r="Q95" s="10"/>
      <c r="R95" s="16"/>
      <c r="S95" s="16">
        <v>432</v>
      </c>
      <c r="T95" t="str">
        <f t="shared" si="1"/>
        <v>06/2021</v>
      </c>
    </row>
    <row r="96" spans="1:20" ht="24.95" customHeight="1">
      <c r="A96" s="17" t="s">
        <v>27</v>
      </c>
      <c r="B96" s="18" t="s">
        <v>292</v>
      </c>
      <c r="C96" s="18" t="s">
        <v>42</v>
      </c>
      <c r="D96" s="18" t="s">
        <v>42</v>
      </c>
      <c r="E96" s="18" t="s">
        <v>29</v>
      </c>
      <c r="F96" s="18" t="s">
        <v>61</v>
      </c>
      <c r="G96" s="18" t="s">
        <v>142</v>
      </c>
      <c r="H96" s="18" t="s">
        <v>45</v>
      </c>
      <c r="I96" s="19">
        <v>44355</v>
      </c>
      <c r="J96" s="23"/>
      <c r="K96" s="24"/>
      <c r="L96" s="23"/>
      <c r="M96" s="24"/>
      <c r="N96" s="21">
        <v>340</v>
      </c>
      <c r="O96" s="22">
        <v>340</v>
      </c>
      <c r="P96" s="17"/>
      <c r="Q96" s="18"/>
      <c r="R96" s="24"/>
      <c r="S96" s="24">
        <v>340</v>
      </c>
      <c r="T96" t="str">
        <f t="shared" si="1"/>
        <v>06/2021</v>
      </c>
    </row>
    <row r="97" spans="1:20" ht="24.95" customHeight="1">
      <c r="A97" s="9" t="s">
        <v>27</v>
      </c>
      <c r="B97" s="10" t="s">
        <v>292</v>
      </c>
      <c r="C97" s="10" t="s">
        <v>42</v>
      </c>
      <c r="D97" s="10" t="s">
        <v>42</v>
      </c>
      <c r="E97" s="10" t="s">
        <v>33</v>
      </c>
      <c r="F97" s="10" t="s">
        <v>34</v>
      </c>
      <c r="G97" s="10" t="s">
        <v>143</v>
      </c>
      <c r="H97" s="10" t="s">
        <v>54</v>
      </c>
      <c r="I97" s="11">
        <v>44372</v>
      </c>
      <c r="J97" s="15"/>
      <c r="K97" s="16"/>
      <c r="L97" s="15"/>
      <c r="M97" s="16"/>
      <c r="N97" s="13">
        <v>830</v>
      </c>
      <c r="O97" s="14">
        <v>830</v>
      </c>
      <c r="P97" s="9"/>
      <c r="Q97" s="10"/>
      <c r="R97" s="16"/>
      <c r="S97" s="16">
        <v>830</v>
      </c>
      <c r="T97" t="str">
        <f t="shared" si="1"/>
        <v>06/2021</v>
      </c>
    </row>
    <row r="98" spans="1:20" ht="24.95" customHeight="1">
      <c r="A98" s="17" t="s">
        <v>27</v>
      </c>
      <c r="B98" s="18" t="s">
        <v>292</v>
      </c>
      <c r="C98" s="18" t="s">
        <v>42</v>
      </c>
      <c r="D98" s="18" t="s">
        <v>42</v>
      </c>
      <c r="E98" s="18" t="s">
        <v>29</v>
      </c>
      <c r="F98" s="18" t="s">
        <v>29</v>
      </c>
      <c r="G98" s="18" t="s">
        <v>144</v>
      </c>
      <c r="H98" s="18" t="s">
        <v>45</v>
      </c>
      <c r="I98" s="19">
        <v>44393</v>
      </c>
      <c r="J98" s="23"/>
      <c r="K98" s="24"/>
      <c r="L98" s="23"/>
      <c r="M98" s="24"/>
      <c r="N98" s="21">
        <v>224</v>
      </c>
      <c r="O98" s="22">
        <v>224</v>
      </c>
      <c r="P98" s="17"/>
      <c r="Q98" s="18"/>
      <c r="R98" s="24"/>
      <c r="S98" s="24">
        <v>224</v>
      </c>
      <c r="T98" t="str">
        <f t="shared" si="1"/>
        <v>07/2021</v>
      </c>
    </row>
    <row r="99" spans="1:20" ht="24.95" customHeight="1">
      <c r="A99" s="9" t="s">
        <v>27</v>
      </c>
      <c r="B99" s="10" t="s">
        <v>292</v>
      </c>
      <c r="C99" s="10" t="s">
        <v>42</v>
      </c>
      <c r="D99" s="10" t="s">
        <v>42</v>
      </c>
      <c r="E99" s="10" t="s">
        <v>29</v>
      </c>
      <c r="F99" s="10" t="s">
        <v>61</v>
      </c>
      <c r="G99" s="10" t="s">
        <v>145</v>
      </c>
      <c r="H99" s="10" t="s">
        <v>45</v>
      </c>
      <c r="I99" s="11">
        <v>44382</v>
      </c>
      <c r="J99" s="15"/>
      <c r="K99" s="16"/>
      <c r="L99" s="15"/>
      <c r="M99" s="16"/>
      <c r="N99" s="13">
        <v>510</v>
      </c>
      <c r="O99" s="14">
        <v>510</v>
      </c>
      <c r="P99" s="9"/>
      <c r="Q99" s="10"/>
      <c r="R99" s="16"/>
      <c r="S99" s="16">
        <v>510</v>
      </c>
      <c r="T99" t="str">
        <f t="shared" si="1"/>
        <v>07/2021</v>
      </c>
    </row>
    <row r="100" spans="1:20" ht="24.95" customHeight="1">
      <c r="A100" s="17" t="s">
        <v>27</v>
      </c>
      <c r="B100" s="18" t="s">
        <v>292</v>
      </c>
      <c r="C100" s="18" t="s">
        <v>42</v>
      </c>
      <c r="D100" s="18" t="s">
        <v>42</v>
      </c>
      <c r="E100" s="18" t="s">
        <v>29</v>
      </c>
      <c r="F100" s="18" t="s">
        <v>56</v>
      </c>
      <c r="G100" s="18" t="s">
        <v>146</v>
      </c>
      <c r="H100" s="18" t="s">
        <v>88</v>
      </c>
      <c r="I100" s="19">
        <v>44377</v>
      </c>
      <c r="J100" s="23"/>
      <c r="K100" s="24"/>
      <c r="L100" s="23"/>
      <c r="M100" s="24"/>
      <c r="N100" s="21">
        <v>510</v>
      </c>
      <c r="O100" s="22">
        <v>510</v>
      </c>
      <c r="P100" s="17"/>
      <c r="Q100" s="18"/>
      <c r="R100" s="24"/>
      <c r="S100" s="24">
        <v>510</v>
      </c>
      <c r="T100" t="str">
        <f t="shared" si="1"/>
        <v>06/2021</v>
      </c>
    </row>
    <row r="101" spans="1:20" ht="24.95" customHeight="1">
      <c r="A101" s="9" t="s">
        <v>27</v>
      </c>
      <c r="B101" s="10" t="s">
        <v>292</v>
      </c>
      <c r="C101" s="10" t="s">
        <v>42</v>
      </c>
      <c r="D101" s="10" t="s">
        <v>42</v>
      </c>
      <c r="E101" s="10" t="s">
        <v>33</v>
      </c>
      <c r="F101" s="10" t="s">
        <v>34</v>
      </c>
      <c r="G101" s="10" t="s">
        <v>147</v>
      </c>
      <c r="H101" s="10" t="s">
        <v>54</v>
      </c>
      <c r="I101" s="11">
        <v>44356</v>
      </c>
      <c r="J101" s="15"/>
      <c r="K101" s="16"/>
      <c r="L101" s="15"/>
      <c r="M101" s="16"/>
      <c r="N101" s="13">
        <v>830</v>
      </c>
      <c r="O101" s="14">
        <v>830</v>
      </c>
      <c r="P101" s="9"/>
      <c r="Q101" s="10"/>
      <c r="R101" s="16"/>
      <c r="S101" s="16">
        <v>830</v>
      </c>
      <c r="T101" t="str">
        <f t="shared" si="1"/>
        <v>06/2021</v>
      </c>
    </row>
    <row r="102" spans="1:20" ht="24.95" customHeight="1">
      <c r="A102" s="17" t="s">
        <v>27</v>
      </c>
      <c r="B102" s="18" t="s">
        <v>292</v>
      </c>
      <c r="C102" s="18" t="s">
        <v>42</v>
      </c>
      <c r="D102" s="18" t="s">
        <v>42</v>
      </c>
      <c r="E102" s="18" t="s">
        <v>29</v>
      </c>
      <c r="F102" s="18" t="s">
        <v>61</v>
      </c>
      <c r="G102" s="18" t="s">
        <v>148</v>
      </c>
      <c r="H102" s="18" t="s">
        <v>58</v>
      </c>
      <c r="I102" s="19">
        <v>44356</v>
      </c>
      <c r="J102" s="23"/>
      <c r="K102" s="24"/>
      <c r="L102" s="23"/>
      <c r="M102" s="24"/>
      <c r="N102" s="21">
        <v>444</v>
      </c>
      <c r="O102" s="22">
        <v>444</v>
      </c>
      <c r="P102" s="17"/>
      <c r="Q102" s="18"/>
      <c r="R102" s="24"/>
      <c r="S102" s="24">
        <v>444</v>
      </c>
      <c r="T102" t="str">
        <f t="shared" si="1"/>
        <v>06/2021</v>
      </c>
    </row>
    <row r="103" spans="1:20" ht="24.95" customHeight="1">
      <c r="A103" s="9" t="s">
        <v>27</v>
      </c>
      <c r="B103" s="10" t="s">
        <v>292</v>
      </c>
      <c r="C103" s="10" t="s">
        <v>42</v>
      </c>
      <c r="D103" s="10" t="s">
        <v>42</v>
      </c>
      <c r="E103" s="10" t="s">
        <v>29</v>
      </c>
      <c r="F103" s="10" t="s">
        <v>56</v>
      </c>
      <c r="G103" s="10" t="s">
        <v>149</v>
      </c>
      <c r="H103" s="10" t="s">
        <v>45</v>
      </c>
      <c r="I103" s="11">
        <v>44377</v>
      </c>
      <c r="J103" s="15"/>
      <c r="K103" s="16"/>
      <c r="L103" s="15"/>
      <c r="M103" s="16"/>
      <c r="N103" s="13">
        <v>510</v>
      </c>
      <c r="O103" s="14">
        <v>510</v>
      </c>
      <c r="P103" s="9"/>
      <c r="Q103" s="10"/>
      <c r="R103" s="16"/>
      <c r="S103" s="16">
        <v>510</v>
      </c>
      <c r="T103" t="str">
        <f t="shared" si="1"/>
        <v>06/2021</v>
      </c>
    </row>
    <row r="104" spans="1:20" ht="24.95" customHeight="1">
      <c r="A104" s="17" t="s">
        <v>27</v>
      </c>
      <c r="B104" s="18" t="s">
        <v>292</v>
      </c>
      <c r="C104" s="18" t="s">
        <v>42</v>
      </c>
      <c r="D104" s="18" t="s">
        <v>42</v>
      </c>
      <c r="E104" s="18" t="s">
        <v>33</v>
      </c>
      <c r="F104" s="18" t="s">
        <v>34</v>
      </c>
      <c r="G104" s="18" t="s">
        <v>150</v>
      </c>
      <c r="H104" s="18" t="s">
        <v>129</v>
      </c>
      <c r="I104" s="19">
        <v>44377</v>
      </c>
      <c r="J104" s="23"/>
      <c r="K104" s="24"/>
      <c r="L104" s="23"/>
      <c r="M104" s="24"/>
      <c r="N104" s="21">
        <v>745</v>
      </c>
      <c r="O104" s="22">
        <v>745</v>
      </c>
      <c r="P104" s="17"/>
      <c r="Q104" s="18"/>
      <c r="R104" s="24"/>
      <c r="S104" s="24">
        <v>745</v>
      </c>
      <c r="T104" t="str">
        <f t="shared" si="1"/>
        <v>06/2021</v>
      </c>
    </row>
    <row r="105" spans="1:20" ht="24.95" customHeight="1">
      <c r="A105" s="9" t="s">
        <v>27</v>
      </c>
      <c r="B105" s="10" t="s">
        <v>292</v>
      </c>
      <c r="C105" s="10" t="s">
        <v>42</v>
      </c>
      <c r="D105" s="10" t="s">
        <v>42</v>
      </c>
      <c r="E105" s="10" t="s">
        <v>33</v>
      </c>
      <c r="F105" s="10" t="s">
        <v>34</v>
      </c>
      <c r="G105" s="10" t="s">
        <v>151</v>
      </c>
      <c r="H105" s="10" t="s">
        <v>41</v>
      </c>
      <c r="I105" s="11">
        <v>44371</v>
      </c>
      <c r="J105" s="15"/>
      <c r="K105" s="16"/>
      <c r="L105" s="15"/>
      <c r="M105" s="16"/>
      <c r="N105" s="13">
        <v>750</v>
      </c>
      <c r="O105" s="14">
        <v>750</v>
      </c>
      <c r="P105" s="9"/>
      <c r="Q105" s="10"/>
      <c r="R105" s="16"/>
      <c r="S105" s="16">
        <v>750</v>
      </c>
      <c r="T105" t="str">
        <f t="shared" si="1"/>
        <v>06/2021</v>
      </c>
    </row>
    <row r="106" spans="1:20" ht="24.95" customHeight="1">
      <c r="A106" s="17" t="s">
        <v>27</v>
      </c>
      <c r="B106" s="18" t="s">
        <v>292</v>
      </c>
      <c r="C106" s="18" t="s">
        <v>42</v>
      </c>
      <c r="D106" s="18" t="s">
        <v>42</v>
      </c>
      <c r="E106" s="18" t="s">
        <v>29</v>
      </c>
      <c r="F106" s="18" t="s">
        <v>56</v>
      </c>
      <c r="G106" s="18" t="s">
        <v>152</v>
      </c>
      <c r="H106" s="18" t="s">
        <v>45</v>
      </c>
      <c r="I106" s="19">
        <v>44370</v>
      </c>
      <c r="J106" s="23"/>
      <c r="K106" s="24"/>
      <c r="L106" s="23"/>
      <c r="M106" s="24"/>
      <c r="N106" s="21">
        <v>388.5</v>
      </c>
      <c r="O106" s="22">
        <v>388.5</v>
      </c>
      <c r="P106" s="17"/>
      <c r="Q106" s="18"/>
      <c r="R106" s="24"/>
      <c r="S106" s="24">
        <v>388.5</v>
      </c>
      <c r="T106" t="str">
        <f t="shared" si="1"/>
        <v>06/2021</v>
      </c>
    </row>
    <row r="107" spans="1:20" ht="24.95" customHeight="1">
      <c r="A107" s="9" t="s">
        <v>27</v>
      </c>
      <c r="B107" s="10" t="s">
        <v>292</v>
      </c>
      <c r="C107" s="10" t="s">
        <v>42</v>
      </c>
      <c r="D107" s="10" t="s">
        <v>42</v>
      </c>
      <c r="E107" s="10" t="s">
        <v>29</v>
      </c>
      <c r="F107" s="10" t="s">
        <v>61</v>
      </c>
      <c r="G107" s="10" t="s">
        <v>153</v>
      </c>
      <c r="H107" s="10" t="s">
        <v>58</v>
      </c>
      <c r="I107" s="11">
        <v>44363</v>
      </c>
      <c r="J107" s="15"/>
      <c r="K107" s="16"/>
      <c r="L107" s="15"/>
      <c r="M107" s="16"/>
      <c r="N107" s="13">
        <v>333</v>
      </c>
      <c r="O107" s="14">
        <v>333</v>
      </c>
      <c r="P107" s="9"/>
      <c r="Q107" s="10"/>
      <c r="R107" s="16"/>
      <c r="S107" s="16">
        <v>333</v>
      </c>
      <c r="T107" t="str">
        <f t="shared" si="1"/>
        <v>06/2021</v>
      </c>
    </row>
    <row r="108" spans="1:20" ht="24.95" customHeight="1">
      <c r="A108" s="17" t="s">
        <v>27</v>
      </c>
      <c r="B108" s="18" t="s">
        <v>292</v>
      </c>
      <c r="C108" s="18" t="s">
        <v>42</v>
      </c>
      <c r="D108" s="18" t="s">
        <v>42</v>
      </c>
      <c r="E108" s="18" t="s">
        <v>29</v>
      </c>
      <c r="F108" s="18" t="s">
        <v>61</v>
      </c>
      <c r="G108" s="18" t="s">
        <v>153</v>
      </c>
      <c r="H108" s="18" t="s">
        <v>58</v>
      </c>
      <c r="I108" s="19">
        <v>44363</v>
      </c>
      <c r="J108" s="23"/>
      <c r="K108" s="24"/>
      <c r="L108" s="23"/>
      <c r="M108" s="24"/>
      <c r="N108" s="21">
        <v>388.5</v>
      </c>
      <c r="O108" s="22">
        <v>388.5</v>
      </c>
      <c r="P108" s="17"/>
      <c r="Q108" s="18"/>
      <c r="R108" s="24"/>
      <c r="S108" s="24">
        <v>388.5</v>
      </c>
      <c r="T108" t="str">
        <f t="shared" si="1"/>
        <v>06/2021</v>
      </c>
    </row>
    <row r="109" spans="1:20" ht="24.95" customHeight="1">
      <c r="A109" s="9" t="s">
        <v>27</v>
      </c>
      <c r="B109" s="10" t="s">
        <v>292</v>
      </c>
      <c r="C109" s="10" t="s">
        <v>42</v>
      </c>
      <c r="D109" s="10" t="s">
        <v>42</v>
      </c>
      <c r="E109" s="10" t="s">
        <v>29</v>
      </c>
      <c r="F109" s="10" t="s">
        <v>61</v>
      </c>
      <c r="G109" s="10" t="s">
        <v>153</v>
      </c>
      <c r="H109" s="10" t="s">
        <v>58</v>
      </c>
      <c r="I109" s="11">
        <v>44363</v>
      </c>
      <c r="J109" s="15"/>
      <c r="K109" s="16"/>
      <c r="L109" s="15"/>
      <c r="M109" s="16"/>
      <c r="N109" s="13">
        <v>-333</v>
      </c>
      <c r="O109" s="14">
        <v>-333</v>
      </c>
      <c r="P109" s="9"/>
      <c r="Q109" s="10"/>
      <c r="R109" s="16"/>
      <c r="S109" s="16">
        <v>-333</v>
      </c>
      <c r="T109" t="str">
        <f t="shared" si="1"/>
        <v>06/2021</v>
      </c>
    </row>
    <row r="110" spans="1:20" ht="24.95" customHeight="1">
      <c r="A110" s="17" t="s">
        <v>27</v>
      </c>
      <c r="B110" s="18" t="s">
        <v>292</v>
      </c>
      <c r="C110" s="18" t="s">
        <v>42</v>
      </c>
      <c r="D110" s="18" t="s">
        <v>42</v>
      </c>
      <c r="E110" s="18" t="s">
        <v>29</v>
      </c>
      <c r="F110" s="18" t="s">
        <v>56</v>
      </c>
      <c r="G110" s="18" t="s">
        <v>154</v>
      </c>
      <c r="H110" s="18" t="s">
        <v>45</v>
      </c>
      <c r="I110" s="19">
        <v>44385</v>
      </c>
      <c r="J110" s="23"/>
      <c r="K110" s="24"/>
      <c r="L110" s="23"/>
      <c r="M110" s="24"/>
      <c r="N110" s="21">
        <v>175</v>
      </c>
      <c r="O110" s="22">
        <v>175</v>
      </c>
      <c r="P110" s="17"/>
      <c r="Q110" s="18"/>
      <c r="R110" s="24"/>
      <c r="S110" s="24">
        <v>175</v>
      </c>
      <c r="T110" t="str">
        <f t="shared" si="1"/>
        <v>07/2021</v>
      </c>
    </row>
    <row r="111" spans="1:20" ht="24.95" customHeight="1">
      <c r="A111" s="9" t="s">
        <v>27</v>
      </c>
      <c r="B111" s="10" t="s">
        <v>292</v>
      </c>
      <c r="C111" s="10" t="s">
        <v>42</v>
      </c>
      <c r="D111" s="10" t="s">
        <v>42</v>
      </c>
      <c r="E111" s="10" t="s">
        <v>33</v>
      </c>
      <c r="F111" s="10" t="s">
        <v>34</v>
      </c>
      <c r="G111" s="10" t="s">
        <v>155</v>
      </c>
      <c r="H111" s="10" t="s">
        <v>70</v>
      </c>
      <c r="I111" s="11">
        <v>44390</v>
      </c>
      <c r="J111" s="15"/>
      <c r="K111" s="16"/>
      <c r="L111" s="15"/>
      <c r="M111" s="16"/>
      <c r="N111" s="13">
        <v>830</v>
      </c>
      <c r="O111" s="14">
        <v>830</v>
      </c>
      <c r="P111" s="9"/>
      <c r="Q111" s="10"/>
      <c r="R111" s="16"/>
      <c r="S111" s="16">
        <v>830</v>
      </c>
      <c r="T111" t="str">
        <f t="shared" si="1"/>
        <v>07/2021</v>
      </c>
    </row>
    <row r="112" spans="1:20" ht="24.95" customHeight="1">
      <c r="A112" s="17" t="s">
        <v>27</v>
      </c>
      <c r="B112" s="18" t="s">
        <v>292</v>
      </c>
      <c r="C112" s="18" t="s">
        <v>42</v>
      </c>
      <c r="D112" s="18" t="s">
        <v>42</v>
      </c>
      <c r="E112" s="18" t="s">
        <v>33</v>
      </c>
      <c r="F112" s="18" t="s">
        <v>34</v>
      </c>
      <c r="G112" s="18" t="s">
        <v>156</v>
      </c>
      <c r="H112" s="18" t="s">
        <v>41</v>
      </c>
      <c r="I112" s="19">
        <v>44392</v>
      </c>
      <c r="J112" s="23"/>
      <c r="K112" s="24"/>
      <c r="L112" s="23"/>
      <c r="M112" s="24"/>
      <c r="N112" s="21">
        <v>666</v>
      </c>
      <c r="O112" s="22">
        <v>666</v>
      </c>
      <c r="P112" s="17"/>
      <c r="Q112" s="18"/>
      <c r="R112" s="24"/>
      <c r="S112" s="24">
        <v>666</v>
      </c>
      <c r="T112" t="str">
        <f t="shared" si="1"/>
        <v>07/2021</v>
      </c>
    </row>
    <row r="113" spans="1:20" ht="24.95" customHeight="1">
      <c r="A113" s="9" t="s">
        <v>27</v>
      </c>
      <c r="B113" s="10" t="s">
        <v>292</v>
      </c>
      <c r="C113" s="10" t="s">
        <v>42</v>
      </c>
      <c r="D113" s="10" t="s">
        <v>157</v>
      </c>
      <c r="E113" s="10" t="s">
        <v>89</v>
      </c>
      <c r="F113" s="10" t="s">
        <v>89</v>
      </c>
      <c r="G113" s="10" t="s">
        <v>158</v>
      </c>
      <c r="H113" s="10" t="s">
        <v>70</v>
      </c>
      <c r="I113" s="11">
        <v>44328</v>
      </c>
      <c r="J113" s="15"/>
      <c r="K113" s="16"/>
      <c r="L113" s="15"/>
      <c r="M113" s="16"/>
      <c r="N113" s="13">
        <v>2090</v>
      </c>
      <c r="O113" s="14">
        <v>2090</v>
      </c>
      <c r="P113" s="9"/>
      <c r="Q113" s="10"/>
      <c r="R113" s="16"/>
      <c r="S113" s="16">
        <v>2090</v>
      </c>
      <c r="T113" t="str">
        <f t="shared" si="1"/>
        <v>05/2021</v>
      </c>
    </row>
    <row r="114" spans="1:20" ht="24.95" customHeight="1">
      <c r="A114" s="17" t="s">
        <v>27</v>
      </c>
      <c r="B114" s="18" t="s">
        <v>292</v>
      </c>
      <c r="C114" s="18" t="s">
        <v>42</v>
      </c>
      <c r="D114" s="18" t="s">
        <v>157</v>
      </c>
      <c r="E114" s="18" t="s">
        <v>89</v>
      </c>
      <c r="F114" s="18" t="s">
        <v>89</v>
      </c>
      <c r="G114" s="18" t="s">
        <v>159</v>
      </c>
      <c r="H114" s="18" t="s">
        <v>160</v>
      </c>
      <c r="I114" s="19">
        <v>44284</v>
      </c>
      <c r="J114" s="23"/>
      <c r="K114" s="24"/>
      <c r="L114" s="23"/>
      <c r="M114" s="24"/>
      <c r="N114" s="21">
        <v>1100</v>
      </c>
      <c r="O114" s="22">
        <v>1100</v>
      </c>
      <c r="P114" s="17"/>
      <c r="Q114" s="18"/>
      <c r="R114" s="24"/>
      <c r="S114" s="24">
        <v>1100</v>
      </c>
      <c r="T114" t="str">
        <f t="shared" si="1"/>
        <v>03/2021</v>
      </c>
    </row>
    <row r="115" spans="1:20" ht="24.95" customHeight="1">
      <c r="A115" s="9" t="s">
        <v>27</v>
      </c>
      <c r="B115" s="10" t="s">
        <v>292</v>
      </c>
      <c r="C115" s="10" t="s">
        <v>42</v>
      </c>
      <c r="D115" s="10" t="s">
        <v>157</v>
      </c>
      <c r="E115" s="10" t="s">
        <v>89</v>
      </c>
      <c r="F115" s="10" t="s">
        <v>89</v>
      </c>
      <c r="G115" s="10" t="s">
        <v>161</v>
      </c>
      <c r="H115" s="10" t="s">
        <v>70</v>
      </c>
      <c r="I115" s="11">
        <v>44229</v>
      </c>
      <c r="J115" s="15"/>
      <c r="K115" s="16"/>
      <c r="L115" s="15"/>
      <c r="M115" s="16"/>
      <c r="N115" s="13">
        <v>-650</v>
      </c>
      <c r="O115" s="14">
        <v>-650</v>
      </c>
      <c r="P115" s="9"/>
      <c r="Q115" s="10"/>
      <c r="R115" s="16"/>
      <c r="S115" s="16">
        <v>-650</v>
      </c>
      <c r="T115" t="str">
        <f t="shared" si="1"/>
        <v>02/2021</v>
      </c>
    </row>
    <row r="116" spans="1:20" ht="24.95" customHeight="1">
      <c r="A116" s="17" t="s">
        <v>27</v>
      </c>
      <c r="B116" s="18" t="s">
        <v>292</v>
      </c>
      <c r="C116" s="18" t="s">
        <v>42</v>
      </c>
      <c r="D116" s="18" t="s">
        <v>157</v>
      </c>
      <c r="E116" s="18" t="s">
        <v>89</v>
      </c>
      <c r="F116" s="18" t="s">
        <v>89</v>
      </c>
      <c r="G116" s="18" t="s">
        <v>161</v>
      </c>
      <c r="H116" s="18" t="s">
        <v>70</v>
      </c>
      <c r="I116" s="19">
        <v>44229</v>
      </c>
      <c r="J116" s="23"/>
      <c r="K116" s="24"/>
      <c r="L116" s="23"/>
      <c r="M116" s="24"/>
      <c r="N116" s="21">
        <v>290</v>
      </c>
      <c r="O116" s="22">
        <v>290</v>
      </c>
      <c r="P116" s="17"/>
      <c r="Q116" s="18"/>
      <c r="R116" s="24"/>
      <c r="S116" s="24">
        <v>290</v>
      </c>
      <c r="T116" t="str">
        <f t="shared" si="1"/>
        <v>02/2021</v>
      </c>
    </row>
    <row r="117" spans="1:20" ht="24.95" customHeight="1">
      <c r="A117" s="9" t="s">
        <v>27</v>
      </c>
      <c r="B117" s="10" t="s">
        <v>292</v>
      </c>
      <c r="C117" s="10" t="s">
        <v>42</v>
      </c>
      <c r="D117" s="10" t="s">
        <v>157</v>
      </c>
      <c r="E117" s="10" t="s">
        <v>89</v>
      </c>
      <c r="F117" s="10" t="s">
        <v>89</v>
      </c>
      <c r="G117" s="10" t="s">
        <v>161</v>
      </c>
      <c r="H117" s="10" t="s">
        <v>70</v>
      </c>
      <c r="I117" s="11">
        <v>44278</v>
      </c>
      <c r="J117" s="15"/>
      <c r="K117" s="16"/>
      <c r="L117" s="15"/>
      <c r="M117" s="16"/>
      <c r="N117" s="13">
        <v>-290</v>
      </c>
      <c r="O117" s="14">
        <v>-290</v>
      </c>
      <c r="P117" s="9"/>
      <c r="Q117" s="10"/>
      <c r="R117" s="16"/>
      <c r="S117" s="16">
        <v>-290</v>
      </c>
      <c r="T117" t="str">
        <f t="shared" si="1"/>
        <v>03/2021</v>
      </c>
    </row>
    <row r="118" spans="1:20" ht="24.95" customHeight="1">
      <c r="A118" s="17" t="s">
        <v>27</v>
      </c>
      <c r="B118" s="18" t="s">
        <v>292</v>
      </c>
      <c r="C118" s="18" t="s">
        <v>42</v>
      </c>
      <c r="D118" s="18" t="s">
        <v>157</v>
      </c>
      <c r="E118" s="18" t="s">
        <v>89</v>
      </c>
      <c r="F118" s="18" t="s">
        <v>162</v>
      </c>
      <c r="G118" s="18" t="s">
        <v>163</v>
      </c>
      <c r="H118" s="18" t="s">
        <v>70</v>
      </c>
      <c r="I118" s="19">
        <v>44314</v>
      </c>
      <c r="J118" s="23"/>
      <c r="K118" s="24"/>
      <c r="L118" s="23"/>
      <c r="M118" s="24"/>
      <c r="N118" s="21">
        <v>290</v>
      </c>
      <c r="O118" s="22">
        <v>290</v>
      </c>
      <c r="P118" s="17"/>
      <c r="Q118" s="18"/>
      <c r="R118" s="24"/>
      <c r="S118" s="24">
        <v>290</v>
      </c>
      <c r="T118" t="str">
        <f t="shared" si="1"/>
        <v>04/2021</v>
      </c>
    </row>
    <row r="119" spans="1:20" ht="24.95" customHeight="1">
      <c r="A119" s="9" t="s">
        <v>27</v>
      </c>
      <c r="B119" s="10" t="s">
        <v>292</v>
      </c>
      <c r="C119" s="10" t="s">
        <v>42</v>
      </c>
      <c r="D119" s="10" t="s">
        <v>157</v>
      </c>
      <c r="E119" s="10" t="s">
        <v>89</v>
      </c>
      <c r="F119" s="10" t="s">
        <v>162</v>
      </c>
      <c r="G119" s="10" t="s">
        <v>164</v>
      </c>
      <c r="H119" s="10" t="s">
        <v>70</v>
      </c>
      <c r="I119" s="11">
        <v>44237</v>
      </c>
      <c r="J119" s="15"/>
      <c r="K119" s="16"/>
      <c r="L119" s="15"/>
      <c r="M119" s="16"/>
      <c r="N119" s="13">
        <v>1265</v>
      </c>
      <c r="O119" s="14">
        <v>1265</v>
      </c>
      <c r="P119" s="9"/>
      <c r="Q119" s="10"/>
      <c r="R119" s="16"/>
      <c r="S119" s="16">
        <v>1265</v>
      </c>
      <c r="T119" t="str">
        <f t="shared" si="1"/>
        <v>02/2021</v>
      </c>
    </row>
    <row r="120" spans="1:20" ht="24.95" customHeight="1">
      <c r="A120" s="17" t="s">
        <v>27</v>
      </c>
      <c r="B120" s="18" t="s">
        <v>292</v>
      </c>
      <c r="C120" s="18" t="s">
        <v>42</v>
      </c>
      <c r="D120" s="18" t="s">
        <v>157</v>
      </c>
      <c r="E120" s="18" t="s">
        <v>165</v>
      </c>
      <c r="F120" s="18" t="s">
        <v>165</v>
      </c>
      <c r="G120" s="18" t="s">
        <v>166</v>
      </c>
      <c r="H120" s="18" t="s">
        <v>70</v>
      </c>
      <c r="I120" s="19">
        <v>44208</v>
      </c>
      <c r="J120" s="23"/>
      <c r="K120" s="24"/>
      <c r="L120" s="23"/>
      <c r="M120" s="24"/>
      <c r="N120" s="21">
        <v>40</v>
      </c>
      <c r="O120" s="22">
        <v>40</v>
      </c>
      <c r="P120" s="17"/>
      <c r="Q120" s="18"/>
      <c r="R120" s="24"/>
      <c r="S120" s="24">
        <v>40</v>
      </c>
      <c r="T120" t="str">
        <f t="shared" si="1"/>
        <v>01/2021</v>
      </c>
    </row>
    <row r="121" spans="1:20" ht="24.95" customHeight="1">
      <c r="A121" s="9" t="s">
        <v>27</v>
      </c>
      <c r="B121" s="10" t="s">
        <v>292</v>
      </c>
      <c r="C121" s="10" t="s">
        <v>42</v>
      </c>
      <c r="D121" s="10" t="s">
        <v>157</v>
      </c>
      <c r="E121" s="10" t="s">
        <v>89</v>
      </c>
      <c r="F121" s="10" t="s">
        <v>89</v>
      </c>
      <c r="G121" s="10" t="s">
        <v>167</v>
      </c>
      <c r="H121" s="10" t="s">
        <v>70</v>
      </c>
      <c r="I121" s="11">
        <v>44314</v>
      </c>
      <c r="J121" s="15"/>
      <c r="K121" s="16"/>
      <c r="L121" s="15"/>
      <c r="M121" s="16"/>
      <c r="N121" s="13">
        <v>1265</v>
      </c>
      <c r="O121" s="14">
        <v>1265</v>
      </c>
      <c r="P121" s="9"/>
      <c r="Q121" s="10"/>
      <c r="R121" s="16"/>
      <c r="S121" s="16">
        <v>1265</v>
      </c>
      <c r="T121" t="str">
        <f t="shared" si="1"/>
        <v>04/2021</v>
      </c>
    </row>
    <row r="122" spans="1:20" ht="24.95" customHeight="1">
      <c r="A122" s="17" t="s">
        <v>27</v>
      </c>
      <c r="B122" s="18" t="s">
        <v>292</v>
      </c>
      <c r="C122" s="18" t="s">
        <v>42</v>
      </c>
      <c r="D122" s="18" t="s">
        <v>157</v>
      </c>
      <c r="E122" s="18" t="s">
        <v>29</v>
      </c>
      <c r="F122" s="18" t="s">
        <v>56</v>
      </c>
      <c r="G122" s="18" t="s">
        <v>168</v>
      </c>
      <c r="H122" s="18" t="s">
        <v>70</v>
      </c>
      <c r="I122" s="19">
        <v>44210</v>
      </c>
      <c r="J122" s="23"/>
      <c r="K122" s="24"/>
      <c r="L122" s="23"/>
      <c r="M122" s="24"/>
      <c r="N122" s="21">
        <v>495</v>
      </c>
      <c r="O122" s="22">
        <v>495</v>
      </c>
      <c r="P122" s="17"/>
      <c r="Q122" s="18"/>
      <c r="R122" s="24"/>
      <c r="S122" s="24">
        <v>495</v>
      </c>
      <c r="T122" t="str">
        <f t="shared" si="1"/>
        <v>01/2021</v>
      </c>
    </row>
    <row r="123" spans="1:20" ht="20.100000000000001" customHeight="1">
      <c r="A123" s="9" t="s">
        <v>27</v>
      </c>
      <c r="B123" s="10" t="s">
        <v>292</v>
      </c>
      <c r="C123" s="10" t="s">
        <v>42</v>
      </c>
      <c r="D123" s="10" t="s">
        <v>157</v>
      </c>
      <c r="E123" s="10" t="s">
        <v>169</v>
      </c>
      <c r="F123" s="10" t="s">
        <v>169</v>
      </c>
      <c r="G123" s="10" t="s">
        <v>170</v>
      </c>
      <c r="H123" s="10" t="s">
        <v>70</v>
      </c>
      <c r="I123" s="11">
        <v>44237</v>
      </c>
      <c r="J123" s="15"/>
      <c r="K123" s="16"/>
      <c r="L123" s="15"/>
      <c r="M123" s="16"/>
      <c r="N123" s="13">
        <v>430</v>
      </c>
      <c r="O123" s="14">
        <v>430</v>
      </c>
      <c r="P123" s="9"/>
      <c r="Q123" s="10"/>
      <c r="R123" s="16"/>
      <c r="S123" s="16">
        <v>430</v>
      </c>
      <c r="T123" t="str">
        <f t="shared" si="1"/>
        <v>02/2021</v>
      </c>
    </row>
    <row r="124" spans="1:20" ht="24.95" customHeight="1">
      <c r="A124" s="17" t="s">
        <v>27</v>
      </c>
      <c r="B124" s="18" t="s">
        <v>292</v>
      </c>
      <c r="C124" s="18" t="s">
        <v>42</v>
      </c>
      <c r="D124" s="18" t="s">
        <v>157</v>
      </c>
      <c r="E124" s="18" t="s">
        <v>89</v>
      </c>
      <c r="F124" s="18" t="s">
        <v>89</v>
      </c>
      <c r="G124" s="18" t="s">
        <v>171</v>
      </c>
      <c r="H124" s="18" t="s">
        <v>31</v>
      </c>
      <c r="I124" s="19">
        <v>44235</v>
      </c>
      <c r="J124" s="23"/>
      <c r="K124" s="24"/>
      <c r="L124" s="23"/>
      <c r="M124" s="24"/>
      <c r="N124" s="21">
        <v>400</v>
      </c>
      <c r="O124" s="22">
        <v>400</v>
      </c>
      <c r="P124" s="17"/>
      <c r="Q124" s="18"/>
      <c r="R124" s="24"/>
      <c r="S124" s="24">
        <v>400</v>
      </c>
      <c r="T124" t="str">
        <f t="shared" si="1"/>
        <v>02/2021</v>
      </c>
    </row>
    <row r="125" spans="1:20" ht="20.100000000000001" customHeight="1">
      <c r="A125" s="9" t="s">
        <v>27</v>
      </c>
      <c r="B125" s="10" t="s">
        <v>292</v>
      </c>
      <c r="C125" s="10" t="s">
        <v>42</v>
      </c>
      <c r="D125" s="10" t="s">
        <v>157</v>
      </c>
      <c r="E125" s="10" t="s">
        <v>172</v>
      </c>
      <c r="F125" s="10" t="s">
        <v>173</v>
      </c>
      <c r="G125" s="10" t="s">
        <v>174</v>
      </c>
      <c r="H125" s="10" t="s">
        <v>70</v>
      </c>
      <c r="I125" s="11">
        <v>44210</v>
      </c>
      <c r="J125" s="15"/>
      <c r="K125" s="16"/>
      <c r="L125" s="15"/>
      <c r="M125" s="16"/>
      <c r="N125" s="13">
        <v>250</v>
      </c>
      <c r="O125" s="14">
        <v>250</v>
      </c>
      <c r="P125" s="9"/>
      <c r="Q125" s="10"/>
      <c r="R125" s="16"/>
      <c r="S125" s="16">
        <v>250</v>
      </c>
      <c r="T125" t="str">
        <f t="shared" si="1"/>
        <v>01/2021</v>
      </c>
    </row>
    <row r="126" spans="1:20" ht="24.95" customHeight="1">
      <c r="A126" s="17" t="s">
        <v>27</v>
      </c>
      <c r="B126" s="18" t="s">
        <v>292</v>
      </c>
      <c r="C126" s="18" t="s">
        <v>42</v>
      </c>
      <c r="D126" s="18" t="s">
        <v>157</v>
      </c>
      <c r="E126" s="18" t="s">
        <v>89</v>
      </c>
      <c r="F126" s="18" t="s">
        <v>89</v>
      </c>
      <c r="G126" s="18" t="s">
        <v>175</v>
      </c>
      <c r="H126" s="18" t="s">
        <v>70</v>
      </c>
      <c r="I126" s="19">
        <v>44200</v>
      </c>
      <c r="J126" s="23"/>
      <c r="K126" s="24"/>
      <c r="L126" s="23"/>
      <c r="M126" s="24"/>
      <c r="N126" s="21">
        <v>650</v>
      </c>
      <c r="O126" s="22">
        <v>650</v>
      </c>
      <c r="P126" s="17"/>
      <c r="Q126" s="18"/>
      <c r="R126" s="24"/>
      <c r="S126" s="24">
        <v>650</v>
      </c>
      <c r="T126" t="str">
        <f t="shared" si="1"/>
        <v>01/2021</v>
      </c>
    </row>
    <row r="127" spans="1:20" ht="24.95" customHeight="1">
      <c r="A127" s="9" t="s">
        <v>27</v>
      </c>
      <c r="B127" s="10" t="s">
        <v>292</v>
      </c>
      <c r="C127" s="10" t="s">
        <v>42</v>
      </c>
      <c r="D127" s="10" t="s">
        <v>157</v>
      </c>
      <c r="E127" s="10" t="s">
        <v>29</v>
      </c>
      <c r="F127" s="10" t="s">
        <v>29</v>
      </c>
      <c r="G127" s="10" t="s">
        <v>176</v>
      </c>
      <c r="H127" s="10" t="s">
        <v>70</v>
      </c>
      <c r="I127" s="11">
        <v>44229</v>
      </c>
      <c r="J127" s="15"/>
      <c r="K127" s="16"/>
      <c r="L127" s="15"/>
      <c r="M127" s="16"/>
      <c r="N127" s="13">
        <v>510</v>
      </c>
      <c r="O127" s="14">
        <v>510</v>
      </c>
      <c r="P127" s="9"/>
      <c r="Q127" s="10"/>
      <c r="R127" s="16"/>
      <c r="S127" s="16">
        <v>510</v>
      </c>
      <c r="T127" t="str">
        <f t="shared" si="1"/>
        <v>02/2021</v>
      </c>
    </row>
    <row r="128" spans="1:20" ht="24.95" customHeight="1">
      <c r="A128" s="17" t="s">
        <v>27</v>
      </c>
      <c r="B128" s="18" t="s">
        <v>292</v>
      </c>
      <c r="C128" s="18" t="s">
        <v>42</v>
      </c>
      <c r="D128" s="18" t="s">
        <v>157</v>
      </c>
      <c r="E128" s="18" t="s">
        <v>177</v>
      </c>
      <c r="F128" s="18" t="s">
        <v>178</v>
      </c>
      <c r="G128" s="18" t="s">
        <v>179</v>
      </c>
      <c r="H128" s="18" t="s">
        <v>70</v>
      </c>
      <c r="I128" s="19">
        <v>44257</v>
      </c>
      <c r="J128" s="23"/>
      <c r="K128" s="24"/>
      <c r="L128" s="23"/>
      <c r="M128" s="24"/>
      <c r="N128" s="21">
        <v>250</v>
      </c>
      <c r="O128" s="22">
        <v>250</v>
      </c>
      <c r="P128" s="17"/>
      <c r="Q128" s="18"/>
      <c r="R128" s="24"/>
      <c r="S128" s="24">
        <v>250</v>
      </c>
      <c r="T128" t="str">
        <f t="shared" si="1"/>
        <v>03/2021</v>
      </c>
    </row>
    <row r="129" spans="1:20" ht="24.95" customHeight="1">
      <c r="A129" s="9" t="s">
        <v>27</v>
      </c>
      <c r="B129" s="10" t="s">
        <v>292</v>
      </c>
      <c r="C129" s="10" t="s">
        <v>42</v>
      </c>
      <c r="D129" s="10" t="s">
        <v>157</v>
      </c>
      <c r="E129" s="10" t="s">
        <v>29</v>
      </c>
      <c r="F129" s="10" t="s">
        <v>29</v>
      </c>
      <c r="G129" s="10" t="s">
        <v>180</v>
      </c>
      <c r="H129" s="10" t="s">
        <v>41</v>
      </c>
      <c r="I129" s="11">
        <v>44257</v>
      </c>
      <c r="J129" s="15"/>
      <c r="K129" s="16"/>
      <c r="L129" s="15"/>
      <c r="M129" s="16"/>
      <c r="N129" s="13">
        <v>510</v>
      </c>
      <c r="O129" s="14">
        <v>510</v>
      </c>
      <c r="P129" s="9"/>
      <c r="Q129" s="10"/>
      <c r="R129" s="16"/>
      <c r="S129" s="16">
        <v>510</v>
      </c>
      <c r="T129" t="str">
        <f t="shared" si="1"/>
        <v>03/2021</v>
      </c>
    </row>
    <row r="130" spans="1:20" ht="20.100000000000001" customHeight="1">
      <c r="A130" s="17" t="s">
        <v>27</v>
      </c>
      <c r="B130" s="18" t="s">
        <v>292</v>
      </c>
      <c r="C130" s="18" t="s">
        <v>42</v>
      </c>
      <c r="D130" s="18" t="s">
        <v>157</v>
      </c>
      <c r="E130" s="18" t="s">
        <v>177</v>
      </c>
      <c r="F130" s="18" t="s">
        <v>177</v>
      </c>
      <c r="G130" s="18" t="s">
        <v>179</v>
      </c>
      <c r="H130" s="18" t="s">
        <v>70</v>
      </c>
      <c r="I130" s="19">
        <v>44266</v>
      </c>
      <c r="J130" s="23"/>
      <c r="K130" s="24"/>
      <c r="L130" s="23"/>
      <c r="M130" s="24"/>
      <c r="N130" s="21">
        <v>220</v>
      </c>
      <c r="O130" s="22">
        <v>220</v>
      </c>
      <c r="P130" s="17"/>
      <c r="Q130" s="18"/>
      <c r="R130" s="24"/>
      <c r="S130" s="24">
        <v>220</v>
      </c>
      <c r="T130" t="str">
        <f t="shared" si="1"/>
        <v>03/2021</v>
      </c>
    </row>
    <row r="131" spans="1:20" ht="24.95" customHeight="1">
      <c r="A131" s="9" t="s">
        <v>27</v>
      </c>
      <c r="B131" s="10" t="s">
        <v>292</v>
      </c>
      <c r="C131" s="10" t="s">
        <v>42</v>
      </c>
      <c r="D131" s="10" t="s">
        <v>157</v>
      </c>
      <c r="E131" s="10" t="s">
        <v>177</v>
      </c>
      <c r="F131" s="10" t="s">
        <v>178</v>
      </c>
      <c r="G131" s="10" t="s">
        <v>181</v>
      </c>
      <c r="H131" s="10" t="s">
        <v>31</v>
      </c>
      <c r="I131" s="11">
        <v>44238</v>
      </c>
      <c r="J131" s="15"/>
      <c r="K131" s="16"/>
      <c r="L131" s="15"/>
      <c r="M131" s="16"/>
      <c r="N131" s="13">
        <v>430</v>
      </c>
      <c r="O131" s="14">
        <v>430</v>
      </c>
      <c r="P131" s="9"/>
      <c r="Q131" s="10"/>
      <c r="R131" s="16"/>
      <c r="S131" s="16">
        <v>430</v>
      </c>
      <c r="T131" t="str">
        <f t="shared" si="1"/>
        <v>02/2021</v>
      </c>
    </row>
    <row r="132" spans="1:20" ht="24.95" customHeight="1">
      <c r="A132" s="17" t="s">
        <v>27</v>
      </c>
      <c r="B132" s="18" t="s">
        <v>292</v>
      </c>
      <c r="C132" s="18" t="s">
        <v>42</v>
      </c>
      <c r="D132" s="18" t="s">
        <v>157</v>
      </c>
      <c r="E132" s="18" t="s">
        <v>89</v>
      </c>
      <c r="F132" s="18" t="s">
        <v>89</v>
      </c>
      <c r="G132" s="18" t="s">
        <v>182</v>
      </c>
      <c r="H132" s="18" t="s">
        <v>31</v>
      </c>
      <c r="I132" s="19">
        <v>44390</v>
      </c>
      <c r="J132" s="23"/>
      <c r="K132" s="24"/>
      <c r="L132" s="23"/>
      <c r="M132" s="24"/>
      <c r="N132" s="21">
        <v>660</v>
      </c>
      <c r="O132" s="22">
        <v>660</v>
      </c>
      <c r="P132" s="17"/>
      <c r="Q132" s="18"/>
      <c r="R132" s="24"/>
      <c r="S132" s="24">
        <v>660</v>
      </c>
      <c r="T132" t="str">
        <f t="shared" si="1"/>
        <v>07/2021</v>
      </c>
    </row>
    <row r="133" spans="1:20" ht="24.95" customHeight="1">
      <c r="A133" s="9" t="s">
        <v>27</v>
      </c>
      <c r="B133" s="10" t="s">
        <v>292</v>
      </c>
      <c r="C133" s="10" t="s">
        <v>42</v>
      </c>
      <c r="D133" s="10" t="s">
        <v>157</v>
      </c>
      <c r="E133" s="10" t="s">
        <v>177</v>
      </c>
      <c r="F133" s="10" t="s">
        <v>178</v>
      </c>
      <c r="G133" s="10" t="s">
        <v>183</v>
      </c>
      <c r="H133" s="10" t="s">
        <v>70</v>
      </c>
      <c r="I133" s="11">
        <v>44231</v>
      </c>
      <c r="J133" s="15"/>
      <c r="K133" s="16"/>
      <c r="L133" s="15"/>
      <c r="M133" s="16"/>
      <c r="N133" s="13">
        <v>220</v>
      </c>
      <c r="O133" s="14">
        <v>220</v>
      </c>
      <c r="P133" s="9"/>
      <c r="Q133" s="10"/>
      <c r="R133" s="16"/>
      <c r="S133" s="16">
        <v>220</v>
      </c>
      <c r="T133" t="str">
        <f t="shared" si="1"/>
        <v>02/2021</v>
      </c>
    </row>
    <row r="134" spans="1:20" ht="24.95" customHeight="1">
      <c r="A134" s="17" t="s">
        <v>27</v>
      </c>
      <c r="B134" s="18" t="s">
        <v>292</v>
      </c>
      <c r="C134" s="18" t="s">
        <v>42</v>
      </c>
      <c r="D134" s="18" t="s">
        <v>157</v>
      </c>
      <c r="E134" s="18" t="s">
        <v>29</v>
      </c>
      <c r="F134" s="18" t="s">
        <v>61</v>
      </c>
      <c r="G134" s="18" t="s">
        <v>184</v>
      </c>
      <c r="H134" s="18" t="s">
        <v>70</v>
      </c>
      <c r="I134" s="19">
        <v>44208</v>
      </c>
      <c r="J134" s="23"/>
      <c r="K134" s="24"/>
      <c r="L134" s="23"/>
      <c r="M134" s="24"/>
      <c r="N134" s="21">
        <v>510</v>
      </c>
      <c r="O134" s="22">
        <v>510</v>
      </c>
      <c r="P134" s="17"/>
      <c r="Q134" s="18"/>
      <c r="R134" s="24"/>
      <c r="S134" s="24">
        <v>510</v>
      </c>
      <c r="T134" t="str">
        <f t="shared" si="1"/>
        <v>01/2021</v>
      </c>
    </row>
    <row r="135" spans="1:20" ht="24.95" customHeight="1">
      <c r="A135" s="9" t="s">
        <v>27</v>
      </c>
      <c r="B135" s="10" t="s">
        <v>292</v>
      </c>
      <c r="C135" s="10" t="s">
        <v>42</v>
      </c>
      <c r="D135" s="10" t="s">
        <v>157</v>
      </c>
      <c r="E135" s="10" t="s">
        <v>89</v>
      </c>
      <c r="F135" s="10" t="s">
        <v>89</v>
      </c>
      <c r="G135" s="10" t="s">
        <v>185</v>
      </c>
      <c r="H135" s="10" t="s">
        <v>70</v>
      </c>
      <c r="I135" s="11">
        <v>44251</v>
      </c>
      <c r="J135" s="15"/>
      <c r="K135" s="16"/>
      <c r="L135" s="15"/>
      <c r="M135" s="16"/>
      <c r="N135" s="13">
        <v>650</v>
      </c>
      <c r="O135" s="14">
        <v>650</v>
      </c>
      <c r="P135" s="9"/>
      <c r="Q135" s="10"/>
      <c r="R135" s="16"/>
      <c r="S135" s="16">
        <v>650</v>
      </c>
      <c r="T135" t="str">
        <f t="shared" si="1"/>
        <v>02/2021</v>
      </c>
    </row>
    <row r="136" spans="1:20" ht="24.95" customHeight="1">
      <c r="A136" s="17" t="s">
        <v>27</v>
      </c>
      <c r="B136" s="18" t="s">
        <v>292</v>
      </c>
      <c r="C136" s="18" t="s">
        <v>42</v>
      </c>
      <c r="D136" s="18" t="s">
        <v>157</v>
      </c>
      <c r="E136" s="18" t="s">
        <v>165</v>
      </c>
      <c r="F136" s="18" t="s">
        <v>165</v>
      </c>
      <c r="G136" s="18" t="s">
        <v>186</v>
      </c>
      <c r="H136" s="18" t="s">
        <v>31</v>
      </c>
      <c r="I136" s="19">
        <v>44204</v>
      </c>
      <c r="J136" s="23"/>
      <c r="K136" s="24"/>
      <c r="L136" s="23"/>
      <c r="M136" s="24"/>
      <c r="N136" s="21">
        <v>250</v>
      </c>
      <c r="O136" s="22">
        <v>250</v>
      </c>
      <c r="P136" s="17"/>
      <c r="Q136" s="18"/>
      <c r="R136" s="24"/>
      <c r="S136" s="24">
        <v>250</v>
      </c>
      <c r="T136" t="str">
        <f t="shared" si="1"/>
        <v>01/2021</v>
      </c>
    </row>
    <row r="137" spans="1:20" ht="24.95" customHeight="1">
      <c r="A137" s="9" t="s">
        <v>27</v>
      </c>
      <c r="B137" s="10" t="s">
        <v>292</v>
      </c>
      <c r="C137" s="10" t="s">
        <v>42</v>
      </c>
      <c r="D137" s="10" t="s">
        <v>157</v>
      </c>
      <c r="E137" s="10" t="s">
        <v>51</v>
      </c>
      <c r="F137" s="10" t="s">
        <v>51</v>
      </c>
      <c r="G137" s="10" t="s">
        <v>187</v>
      </c>
      <c r="H137" s="10" t="s">
        <v>31</v>
      </c>
      <c r="I137" s="11">
        <v>44209</v>
      </c>
      <c r="J137" s="15"/>
      <c r="K137" s="16"/>
      <c r="L137" s="15"/>
      <c r="M137" s="16"/>
      <c r="N137" s="13">
        <v>430</v>
      </c>
      <c r="O137" s="14">
        <v>430</v>
      </c>
      <c r="P137" s="9"/>
      <c r="Q137" s="10"/>
      <c r="R137" s="16"/>
      <c r="S137" s="16">
        <v>430</v>
      </c>
      <c r="T137" t="str">
        <f t="shared" si="1"/>
        <v>01/2021</v>
      </c>
    </row>
    <row r="138" spans="1:20" ht="20.100000000000001" customHeight="1">
      <c r="A138" s="17" t="s">
        <v>27</v>
      </c>
      <c r="B138" s="18" t="s">
        <v>292</v>
      </c>
      <c r="C138" s="18" t="s">
        <v>42</v>
      </c>
      <c r="D138" s="18" t="s">
        <v>157</v>
      </c>
      <c r="E138" s="18" t="s">
        <v>177</v>
      </c>
      <c r="F138" s="18" t="s">
        <v>177</v>
      </c>
      <c r="G138" s="18" t="s">
        <v>188</v>
      </c>
      <c r="H138" s="18" t="s">
        <v>70</v>
      </c>
      <c r="I138" s="19">
        <v>44263</v>
      </c>
      <c r="J138" s="23"/>
      <c r="K138" s="24"/>
      <c r="L138" s="23"/>
      <c r="M138" s="24"/>
      <c r="N138" s="21">
        <v>740</v>
      </c>
      <c r="O138" s="22">
        <v>740</v>
      </c>
      <c r="P138" s="17"/>
      <c r="Q138" s="18"/>
      <c r="R138" s="24"/>
      <c r="S138" s="24">
        <v>740</v>
      </c>
      <c r="T138" t="str">
        <f t="shared" ref="T138:T201" si="2">TEXT(I138,"mm/aaaa")</f>
        <v>03/2021</v>
      </c>
    </row>
    <row r="139" spans="1:20" ht="24.95" customHeight="1">
      <c r="A139" s="9" t="s">
        <v>27</v>
      </c>
      <c r="B139" s="10" t="s">
        <v>292</v>
      </c>
      <c r="C139" s="10" t="s">
        <v>42</v>
      </c>
      <c r="D139" s="10" t="s">
        <v>157</v>
      </c>
      <c r="E139" s="10" t="s">
        <v>89</v>
      </c>
      <c r="F139" s="10" t="s">
        <v>89</v>
      </c>
      <c r="G139" s="10" t="s">
        <v>189</v>
      </c>
      <c r="H139" s="10" t="s">
        <v>70</v>
      </c>
      <c r="I139" s="11">
        <v>44271</v>
      </c>
      <c r="J139" s="15"/>
      <c r="K139" s="16"/>
      <c r="L139" s="15"/>
      <c r="M139" s="16"/>
      <c r="N139" s="13">
        <v>650</v>
      </c>
      <c r="O139" s="14">
        <v>650</v>
      </c>
      <c r="P139" s="9"/>
      <c r="Q139" s="10"/>
      <c r="R139" s="16"/>
      <c r="S139" s="16">
        <v>650</v>
      </c>
      <c r="T139" t="str">
        <f t="shared" si="2"/>
        <v>03/2021</v>
      </c>
    </row>
    <row r="140" spans="1:20" ht="24.95" customHeight="1">
      <c r="A140" s="17" t="s">
        <v>27</v>
      </c>
      <c r="B140" s="18" t="s">
        <v>292</v>
      </c>
      <c r="C140" s="18" t="s">
        <v>42</v>
      </c>
      <c r="D140" s="18" t="s">
        <v>157</v>
      </c>
      <c r="E140" s="18" t="s">
        <v>172</v>
      </c>
      <c r="F140" s="18" t="s">
        <v>173</v>
      </c>
      <c r="G140" s="18" t="s">
        <v>190</v>
      </c>
      <c r="H140" s="18" t="s">
        <v>31</v>
      </c>
      <c r="I140" s="19">
        <v>44278</v>
      </c>
      <c r="J140" s="23"/>
      <c r="K140" s="24"/>
      <c r="L140" s="23"/>
      <c r="M140" s="24"/>
      <c r="N140" s="21">
        <v>250</v>
      </c>
      <c r="O140" s="22">
        <v>250</v>
      </c>
      <c r="P140" s="17"/>
      <c r="Q140" s="18"/>
      <c r="R140" s="24"/>
      <c r="S140" s="24">
        <v>250</v>
      </c>
      <c r="T140" t="str">
        <f t="shared" si="2"/>
        <v>03/2021</v>
      </c>
    </row>
    <row r="141" spans="1:20" ht="20.100000000000001" customHeight="1">
      <c r="A141" s="9" t="s">
        <v>27</v>
      </c>
      <c r="B141" s="10" t="s">
        <v>292</v>
      </c>
      <c r="C141" s="10" t="s">
        <v>42</v>
      </c>
      <c r="D141" s="10" t="s">
        <v>157</v>
      </c>
      <c r="E141" s="10" t="s">
        <v>49</v>
      </c>
      <c r="F141" s="10" t="s">
        <v>49</v>
      </c>
      <c r="G141" s="10" t="s">
        <v>191</v>
      </c>
      <c r="H141" s="10" t="s">
        <v>31</v>
      </c>
      <c r="I141" s="11">
        <v>44257</v>
      </c>
      <c r="J141" s="15"/>
      <c r="K141" s="16"/>
      <c r="L141" s="15"/>
      <c r="M141" s="16"/>
      <c r="N141" s="13">
        <v>250</v>
      </c>
      <c r="O141" s="14">
        <v>250</v>
      </c>
      <c r="P141" s="9"/>
      <c r="Q141" s="10"/>
      <c r="R141" s="16"/>
      <c r="S141" s="16">
        <v>250</v>
      </c>
      <c r="T141" t="str">
        <f t="shared" si="2"/>
        <v>03/2021</v>
      </c>
    </row>
    <row r="142" spans="1:20" ht="38.1" customHeight="1">
      <c r="A142" s="17" t="s">
        <v>27</v>
      </c>
      <c r="B142" s="18" t="s">
        <v>292</v>
      </c>
      <c r="C142" s="18" t="s">
        <v>42</v>
      </c>
      <c r="D142" s="18" t="s">
        <v>157</v>
      </c>
      <c r="E142" s="18" t="s">
        <v>46</v>
      </c>
      <c r="F142" s="18" t="s">
        <v>46</v>
      </c>
      <c r="G142" s="18" t="s">
        <v>192</v>
      </c>
      <c r="H142" s="18" t="s">
        <v>31</v>
      </c>
      <c r="I142" s="19">
        <v>44271</v>
      </c>
      <c r="J142" s="23"/>
      <c r="K142" s="24"/>
      <c r="L142" s="23"/>
      <c r="M142" s="24"/>
      <c r="N142" s="21">
        <v>250</v>
      </c>
      <c r="O142" s="22">
        <v>250</v>
      </c>
      <c r="P142" s="17"/>
      <c r="Q142" s="18"/>
      <c r="R142" s="24"/>
      <c r="S142" s="24">
        <v>250</v>
      </c>
      <c r="T142" t="str">
        <f t="shared" si="2"/>
        <v>03/2021</v>
      </c>
    </row>
    <row r="143" spans="1:20" ht="24.95" customHeight="1">
      <c r="A143" s="9" t="s">
        <v>27</v>
      </c>
      <c r="B143" s="10" t="s">
        <v>292</v>
      </c>
      <c r="C143" s="10" t="s">
        <v>42</v>
      </c>
      <c r="D143" s="10" t="s">
        <v>157</v>
      </c>
      <c r="E143" s="10" t="s">
        <v>165</v>
      </c>
      <c r="F143" s="10" t="s">
        <v>165</v>
      </c>
      <c r="G143" s="10" t="s">
        <v>193</v>
      </c>
      <c r="H143" s="10" t="s">
        <v>31</v>
      </c>
      <c r="I143" s="11">
        <v>44341</v>
      </c>
      <c r="J143" s="15"/>
      <c r="K143" s="16"/>
      <c r="L143" s="15"/>
      <c r="M143" s="16"/>
      <c r="N143" s="13">
        <v>250</v>
      </c>
      <c r="O143" s="14">
        <v>250</v>
      </c>
      <c r="P143" s="9"/>
      <c r="Q143" s="10"/>
      <c r="R143" s="16"/>
      <c r="S143" s="16">
        <v>250</v>
      </c>
      <c r="T143" t="str">
        <f t="shared" si="2"/>
        <v>05/2021</v>
      </c>
    </row>
    <row r="144" spans="1:20" ht="24.95" customHeight="1">
      <c r="A144" s="17" t="s">
        <v>27</v>
      </c>
      <c r="B144" s="18" t="s">
        <v>292</v>
      </c>
      <c r="C144" s="18" t="s">
        <v>42</v>
      </c>
      <c r="D144" s="18" t="s">
        <v>157</v>
      </c>
      <c r="E144" s="18" t="s">
        <v>29</v>
      </c>
      <c r="F144" s="18" t="s">
        <v>56</v>
      </c>
      <c r="G144" s="18" t="s">
        <v>194</v>
      </c>
      <c r="H144" s="18" t="s">
        <v>54</v>
      </c>
      <c r="I144" s="19">
        <v>44298</v>
      </c>
      <c r="J144" s="23"/>
      <c r="K144" s="24"/>
      <c r="L144" s="23"/>
      <c r="M144" s="24"/>
      <c r="N144" s="21">
        <v>510</v>
      </c>
      <c r="O144" s="22">
        <v>510</v>
      </c>
      <c r="P144" s="17"/>
      <c r="Q144" s="18"/>
      <c r="R144" s="24"/>
      <c r="S144" s="24">
        <v>510</v>
      </c>
      <c r="T144" t="str">
        <f t="shared" si="2"/>
        <v>04/2021</v>
      </c>
    </row>
    <row r="145" spans="1:20" ht="20.100000000000001" customHeight="1">
      <c r="A145" s="9" t="s">
        <v>27</v>
      </c>
      <c r="B145" s="10" t="s">
        <v>292</v>
      </c>
      <c r="C145" s="10" t="s">
        <v>42</v>
      </c>
      <c r="D145" s="10" t="s">
        <v>157</v>
      </c>
      <c r="E145" s="10" t="s">
        <v>195</v>
      </c>
      <c r="F145" s="10" t="s">
        <v>195</v>
      </c>
      <c r="G145" s="10" t="s">
        <v>196</v>
      </c>
      <c r="H145" s="10" t="s">
        <v>31</v>
      </c>
      <c r="I145" s="11">
        <v>44314</v>
      </c>
      <c r="J145" s="15"/>
      <c r="K145" s="16"/>
      <c r="L145" s="15"/>
      <c r="M145" s="16"/>
      <c r="N145" s="13">
        <v>740</v>
      </c>
      <c r="O145" s="14">
        <v>740</v>
      </c>
      <c r="P145" s="9"/>
      <c r="Q145" s="10"/>
      <c r="R145" s="16"/>
      <c r="S145" s="16">
        <v>740</v>
      </c>
      <c r="T145" t="str">
        <f t="shared" si="2"/>
        <v>04/2021</v>
      </c>
    </row>
    <row r="146" spans="1:20" ht="24.95" customHeight="1">
      <c r="A146" s="17" t="s">
        <v>27</v>
      </c>
      <c r="B146" s="18" t="s">
        <v>292</v>
      </c>
      <c r="C146" s="18" t="s">
        <v>42</v>
      </c>
      <c r="D146" s="18" t="s">
        <v>157</v>
      </c>
      <c r="E146" s="18" t="s">
        <v>165</v>
      </c>
      <c r="F146" s="18" t="s">
        <v>165</v>
      </c>
      <c r="G146" s="18" t="s">
        <v>196</v>
      </c>
      <c r="H146" s="18" t="s">
        <v>31</v>
      </c>
      <c r="I146" s="19">
        <v>44314</v>
      </c>
      <c r="J146" s="23"/>
      <c r="K146" s="24"/>
      <c r="L146" s="23"/>
      <c r="M146" s="24"/>
      <c r="N146" s="21">
        <v>740</v>
      </c>
      <c r="O146" s="22">
        <v>740</v>
      </c>
      <c r="P146" s="17"/>
      <c r="Q146" s="18"/>
      <c r="R146" s="24"/>
      <c r="S146" s="24">
        <v>740</v>
      </c>
      <c r="T146" t="str">
        <f t="shared" si="2"/>
        <v>04/2021</v>
      </c>
    </row>
    <row r="147" spans="1:20" ht="24.95" customHeight="1">
      <c r="A147" s="9" t="s">
        <v>27</v>
      </c>
      <c r="B147" s="10" t="s">
        <v>292</v>
      </c>
      <c r="C147" s="10" t="s">
        <v>42</v>
      </c>
      <c r="D147" s="10" t="s">
        <v>157</v>
      </c>
      <c r="E147" s="10" t="s">
        <v>89</v>
      </c>
      <c r="F147" s="10" t="s">
        <v>89</v>
      </c>
      <c r="G147" s="10" t="s">
        <v>197</v>
      </c>
      <c r="H147" s="10" t="s">
        <v>70</v>
      </c>
      <c r="I147" s="11">
        <v>44396</v>
      </c>
      <c r="J147" s="15"/>
      <c r="K147" s="16"/>
      <c r="L147" s="15"/>
      <c r="M147" s="16"/>
      <c r="N147" s="13">
        <v>400</v>
      </c>
      <c r="O147" s="14">
        <v>400</v>
      </c>
      <c r="P147" s="9"/>
      <c r="Q147" s="10"/>
      <c r="R147" s="16"/>
      <c r="S147" s="16">
        <v>400</v>
      </c>
      <c r="T147" t="str">
        <f t="shared" si="2"/>
        <v>07/2021</v>
      </c>
    </row>
    <row r="148" spans="1:20" ht="24.95" customHeight="1">
      <c r="A148" s="17" t="s">
        <v>27</v>
      </c>
      <c r="B148" s="18" t="s">
        <v>292</v>
      </c>
      <c r="C148" s="18" t="s">
        <v>42</v>
      </c>
      <c r="D148" s="18" t="s">
        <v>157</v>
      </c>
      <c r="E148" s="18" t="s">
        <v>89</v>
      </c>
      <c r="F148" s="18" t="s">
        <v>162</v>
      </c>
      <c r="G148" s="18" t="s">
        <v>198</v>
      </c>
      <c r="H148" s="18" t="s">
        <v>70</v>
      </c>
      <c r="I148" s="19">
        <v>44372</v>
      </c>
      <c r="J148" s="23"/>
      <c r="K148" s="24"/>
      <c r="L148" s="23"/>
      <c r="M148" s="24"/>
      <c r="N148" s="21">
        <v>290</v>
      </c>
      <c r="O148" s="22">
        <v>290</v>
      </c>
      <c r="P148" s="17"/>
      <c r="Q148" s="18"/>
      <c r="R148" s="24"/>
      <c r="S148" s="24">
        <v>290</v>
      </c>
      <c r="T148" t="str">
        <f t="shared" si="2"/>
        <v>06/2021</v>
      </c>
    </row>
    <row r="149" spans="1:20" ht="24.95" customHeight="1">
      <c r="A149" s="9" t="s">
        <v>27</v>
      </c>
      <c r="B149" s="10" t="s">
        <v>292</v>
      </c>
      <c r="C149" s="10" t="s">
        <v>42</v>
      </c>
      <c r="D149" s="10" t="s">
        <v>157</v>
      </c>
      <c r="E149" s="10" t="s">
        <v>89</v>
      </c>
      <c r="F149" s="10" t="s">
        <v>89</v>
      </c>
      <c r="G149" s="10" t="s">
        <v>199</v>
      </c>
      <c r="H149" s="10" t="s">
        <v>70</v>
      </c>
      <c r="I149" s="11">
        <v>44390</v>
      </c>
      <c r="J149" s="15"/>
      <c r="K149" s="16"/>
      <c r="L149" s="15"/>
      <c r="M149" s="16"/>
      <c r="N149" s="13">
        <v>400</v>
      </c>
      <c r="O149" s="14">
        <v>400</v>
      </c>
      <c r="P149" s="9"/>
      <c r="Q149" s="10"/>
      <c r="R149" s="16"/>
      <c r="S149" s="16">
        <v>400</v>
      </c>
      <c r="T149" t="str">
        <f t="shared" si="2"/>
        <v>07/2021</v>
      </c>
    </row>
    <row r="150" spans="1:20" ht="24.95" customHeight="1">
      <c r="A150" s="17" t="s">
        <v>27</v>
      </c>
      <c r="B150" s="18" t="s">
        <v>292</v>
      </c>
      <c r="C150" s="18" t="s">
        <v>42</v>
      </c>
      <c r="D150" s="18" t="s">
        <v>157</v>
      </c>
      <c r="E150" s="18" t="s">
        <v>177</v>
      </c>
      <c r="F150" s="18" t="s">
        <v>178</v>
      </c>
      <c r="G150" s="18" t="s">
        <v>200</v>
      </c>
      <c r="H150" s="18" t="s">
        <v>70</v>
      </c>
      <c r="I150" s="19">
        <v>44351</v>
      </c>
      <c r="J150" s="23"/>
      <c r="K150" s="24"/>
      <c r="L150" s="23"/>
      <c r="M150" s="24"/>
      <c r="N150" s="21">
        <v>300</v>
      </c>
      <c r="O150" s="22">
        <v>300</v>
      </c>
      <c r="P150" s="17"/>
      <c r="Q150" s="18"/>
      <c r="R150" s="24"/>
      <c r="S150" s="24">
        <v>300</v>
      </c>
      <c r="T150" t="str">
        <f t="shared" si="2"/>
        <v>06/2021</v>
      </c>
    </row>
    <row r="151" spans="1:20" ht="24.95" customHeight="1">
      <c r="A151" s="9" t="s">
        <v>27</v>
      </c>
      <c r="B151" s="10" t="s">
        <v>292</v>
      </c>
      <c r="C151" s="10" t="s">
        <v>42</v>
      </c>
      <c r="D151" s="10" t="s">
        <v>157</v>
      </c>
      <c r="E151" s="10" t="s">
        <v>89</v>
      </c>
      <c r="F151" s="10" t="s">
        <v>162</v>
      </c>
      <c r="G151" s="10" t="s">
        <v>201</v>
      </c>
      <c r="H151" s="10" t="s">
        <v>31</v>
      </c>
      <c r="I151" s="11">
        <v>44356</v>
      </c>
      <c r="J151" s="15"/>
      <c r="K151" s="16"/>
      <c r="L151" s="15"/>
      <c r="M151" s="16"/>
      <c r="N151" s="13">
        <v>290</v>
      </c>
      <c r="O151" s="14">
        <v>290</v>
      </c>
      <c r="P151" s="9"/>
      <c r="Q151" s="10"/>
      <c r="R151" s="16"/>
      <c r="S151" s="16">
        <v>290</v>
      </c>
      <c r="T151" t="str">
        <f t="shared" si="2"/>
        <v>06/2021</v>
      </c>
    </row>
    <row r="152" spans="1:20" ht="24.95" customHeight="1">
      <c r="A152" s="17" t="s">
        <v>27</v>
      </c>
      <c r="B152" s="18" t="s">
        <v>292</v>
      </c>
      <c r="C152" s="18" t="s">
        <v>42</v>
      </c>
      <c r="D152" s="18" t="s">
        <v>157</v>
      </c>
      <c r="E152" s="18" t="s">
        <v>89</v>
      </c>
      <c r="F152" s="18" t="s">
        <v>162</v>
      </c>
      <c r="G152" s="18" t="s">
        <v>202</v>
      </c>
      <c r="H152" s="18" t="s">
        <v>31</v>
      </c>
      <c r="I152" s="19">
        <v>44363</v>
      </c>
      <c r="J152" s="23"/>
      <c r="K152" s="24"/>
      <c r="L152" s="23"/>
      <c r="M152" s="24"/>
      <c r="N152" s="21">
        <v>290</v>
      </c>
      <c r="O152" s="22">
        <v>290</v>
      </c>
      <c r="P152" s="17"/>
      <c r="Q152" s="18"/>
      <c r="R152" s="24"/>
      <c r="S152" s="24">
        <v>290</v>
      </c>
      <c r="T152" t="str">
        <f t="shared" si="2"/>
        <v>06/2021</v>
      </c>
    </row>
    <row r="153" spans="1:20" ht="24.95" customHeight="1">
      <c r="A153" s="9" t="s">
        <v>27</v>
      </c>
      <c r="B153" s="10" t="s">
        <v>292</v>
      </c>
      <c r="C153" s="10" t="s">
        <v>42</v>
      </c>
      <c r="D153" s="10" t="s">
        <v>157</v>
      </c>
      <c r="E153" s="10" t="s">
        <v>89</v>
      </c>
      <c r="F153" s="10" t="s">
        <v>89</v>
      </c>
      <c r="G153" s="10" t="s">
        <v>203</v>
      </c>
      <c r="H153" s="10" t="s">
        <v>70</v>
      </c>
      <c r="I153" s="11">
        <v>44350</v>
      </c>
      <c r="J153" s="15"/>
      <c r="K153" s="16"/>
      <c r="L153" s="15"/>
      <c r="M153" s="16"/>
      <c r="N153" s="13">
        <v>400</v>
      </c>
      <c r="O153" s="14">
        <v>400</v>
      </c>
      <c r="P153" s="9"/>
      <c r="Q153" s="10"/>
      <c r="R153" s="16"/>
      <c r="S153" s="16">
        <v>400</v>
      </c>
      <c r="T153" t="str">
        <f t="shared" si="2"/>
        <v>06/2021</v>
      </c>
    </row>
    <row r="154" spans="1:20" ht="24.95" customHeight="1">
      <c r="A154" s="17" t="s">
        <v>27</v>
      </c>
      <c r="B154" s="18" t="s">
        <v>292</v>
      </c>
      <c r="C154" s="18" t="s">
        <v>42</v>
      </c>
      <c r="D154" s="18" t="s">
        <v>157</v>
      </c>
      <c r="E154" s="18" t="s">
        <v>29</v>
      </c>
      <c r="F154" s="18" t="s">
        <v>29</v>
      </c>
      <c r="G154" s="18" t="s">
        <v>204</v>
      </c>
      <c r="H154" s="18" t="s">
        <v>70</v>
      </c>
      <c r="I154" s="19">
        <v>44341</v>
      </c>
      <c r="J154" s="23"/>
      <c r="K154" s="24"/>
      <c r="L154" s="23"/>
      <c r="M154" s="24"/>
      <c r="N154" s="21">
        <v>220</v>
      </c>
      <c r="O154" s="22">
        <v>220</v>
      </c>
      <c r="P154" s="17"/>
      <c r="Q154" s="18"/>
      <c r="R154" s="24"/>
      <c r="S154" s="24">
        <v>220</v>
      </c>
      <c r="T154" t="str">
        <f t="shared" si="2"/>
        <v>05/2021</v>
      </c>
    </row>
    <row r="155" spans="1:20" ht="24.95" customHeight="1">
      <c r="A155" s="9" t="s">
        <v>27</v>
      </c>
      <c r="B155" s="10" t="s">
        <v>292</v>
      </c>
      <c r="C155" s="10" t="s">
        <v>42</v>
      </c>
      <c r="D155" s="10" t="s">
        <v>157</v>
      </c>
      <c r="E155" s="10" t="s">
        <v>89</v>
      </c>
      <c r="F155" s="10" t="s">
        <v>89</v>
      </c>
      <c r="G155" s="10" t="s">
        <v>205</v>
      </c>
      <c r="H155" s="10" t="s">
        <v>70</v>
      </c>
      <c r="I155" s="11">
        <v>44361</v>
      </c>
      <c r="J155" s="15"/>
      <c r="K155" s="16"/>
      <c r="L155" s="15"/>
      <c r="M155" s="16"/>
      <c r="N155" s="13">
        <v>300</v>
      </c>
      <c r="O155" s="14">
        <v>300</v>
      </c>
      <c r="P155" s="9"/>
      <c r="Q155" s="10"/>
      <c r="R155" s="16"/>
      <c r="S155" s="16">
        <v>300</v>
      </c>
      <c r="T155" t="str">
        <f t="shared" si="2"/>
        <v>06/2021</v>
      </c>
    </row>
    <row r="156" spans="1:20" ht="24.95" customHeight="1">
      <c r="A156" s="17" t="s">
        <v>27</v>
      </c>
      <c r="B156" s="18" t="s">
        <v>292</v>
      </c>
      <c r="C156" s="18" t="s">
        <v>42</v>
      </c>
      <c r="D156" s="18" t="s">
        <v>157</v>
      </c>
      <c r="E156" s="18" t="s">
        <v>29</v>
      </c>
      <c r="F156" s="18" t="s">
        <v>56</v>
      </c>
      <c r="G156" s="18" t="s">
        <v>206</v>
      </c>
      <c r="H156" s="18" t="s">
        <v>31</v>
      </c>
      <c r="I156" s="19">
        <v>44358</v>
      </c>
      <c r="J156" s="23"/>
      <c r="K156" s="24"/>
      <c r="L156" s="23"/>
      <c r="M156" s="24"/>
      <c r="N156" s="21">
        <v>510</v>
      </c>
      <c r="O156" s="22">
        <v>510</v>
      </c>
      <c r="P156" s="17"/>
      <c r="Q156" s="18"/>
      <c r="R156" s="24"/>
      <c r="S156" s="24">
        <v>510</v>
      </c>
      <c r="T156" t="str">
        <f t="shared" si="2"/>
        <v>06/2021</v>
      </c>
    </row>
    <row r="157" spans="1:20" ht="20.100000000000001" customHeight="1">
      <c r="A157" s="9" t="s">
        <v>27</v>
      </c>
      <c r="B157" s="10" t="s">
        <v>292</v>
      </c>
      <c r="C157" s="10" t="s">
        <v>42</v>
      </c>
      <c r="D157" s="10" t="s">
        <v>157</v>
      </c>
      <c r="E157" s="10" t="s">
        <v>51</v>
      </c>
      <c r="F157" s="10" t="s">
        <v>207</v>
      </c>
      <c r="G157" s="10" t="s">
        <v>208</v>
      </c>
      <c r="H157" s="10" t="s">
        <v>70</v>
      </c>
      <c r="I157" s="11">
        <v>44365</v>
      </c>
      <c r="J157" s="15"/>
      <c r="K157" s="16"/>
      <c r="L157" s="15"/>
      <c r="M157" s="16"/>
      <c r="N157" s="13">
        <v>770</v>
      </c>
      <c r="O157" s="14">
        <v>770</v>
      </c>
      <c r="P157" s="9"/>
      <c r="Q157" s="10"/>
      <c r="R157" s="16"/>
      <c r="S157" s="16">
        <v>770</v>
      </c>
      <c r="T157" t="str">
        <f t="shared" si="2"/>
        <v>06/2021</v>
      </c>
    </row>
    <row r="158" spans="1:20" ht="20.100000000000001" customHeight="1">
      <c r="A158" s="17" t="s">
        <v>27</v>
      </c>
      <c r="B158" s="18" t="s">
        <v>292</v>
      </c>
      <c r="C158" s="18" t="s">
        <v>42</v>
      </c>
      <c r="D158" s="18" t="s">
        <v>157</v>
      </c>
      <c r="E158" s="18" t="s">
        <v>177</v>
      </c>
      <c r="F158" s="18" t="s">
        <v>177</v>
      </c>
      <c r="G158" s="18" t="s">
        <v>209</v>
      </c>
      <c r="H158" s="18" t="s">
        <v>31</v>
      </c>
      <c r="I158" s="19">
        <v>44375</v>
      </c>
      <c r="J158" s="23"/>
      <c r="K158" s="24"/>
      <c r="L158" s="23"/>
      <c r="M158" s="24"/>
      <c r="N158" s="21">
        <v>220</v>
      </c>
      <c r="O158" s="22">
        <v>220</v>
      </c>
      <c r="P158" s="17"/>
      <c r="Q158" s="18"/>
      <c r="R158" s="24"/>
      <c r="S158" s="24">
        <v>220</v>
      </c>
      <c r="T158" t="str">
        <f t="shared" si="2"/>
        <v>06/2021</v>
      </c>
    </row>
    <row r="159" spans="1:20" ht="24.95" customHeight="1">
      <c r="A159" s="9" t="s">
        <v>27</v>
      </c>
      <c r="B159" s="10" t="s">
        <v>292</v>
      </c>
      <c r="C159" s="10" t="s">
        <v>42</v>
      </c>
      <c r="D159" s="10" t="s">
        <v>157</v>
      </c>
      <c r="E159" s="10" t="s">
        <v>29</v>
      </c>
      <c r="F159" s="10" t="s">
        <v>56</v>
      </c>
      <c r="G159" s="10" t="s">
        <v>210</v>
      </c>
      <c r="H159" s="10" t="s">
        <v>70</v>
      </c>
      <c r="I159" s="11">
        <v>44372</v>
      </c>
      <c r="J159" s="15"/>
      <c r="K159" s="16"/>
      <c r="L159" s="15"/>
      <c r="M159" s="16"/>
      <c r="N159" s="13">
        <v>510</v>
      </c>
      <c r="O159" s="14">
        <v>510</v>
      </c>
      <c r="P159" s="9"/>
      <c r="Q159" s="10"/>
      <c r="R159" s="16"/>
      <c r="S159" s="16">
        <v>510</v>
      </c>
      <c r="T159" t="str">
        <f t="shared" si="2"/>
        <v>06/2021</v>
      </c>
    </row>
    <row r="160" spans="1:20" ht="24.95" customHeight="1">
      <c r="A160" s="17" t="s">
        <v>27</v>
      </c>
      <c r="B160" s="18" t="s">
        <v>292</v>
      </c>
      <c r="C160" s="18" t="s">
        <v>42</v>
      </c>
      <c r="D160" s="18" t="s">
        <v>157</v>
      </c>
      <c r="E160" s="18" t="s">
        <v>177</v>
      </c>
      <c r="F160" s="18" t="s">
        <v>178</v>
      </c>
      <c r="G160" s="18" t="s">
        <v>211</v>
      </c>
      <c r="H160" s="18" t="s">
        <v>70</v>
      </c>
      <c r="I160" s="19">
        <v>44390</v>
      </c>
      <c r="J160" s="23"/>
      <c r="K160" s="24"/>
      <c r="L160" s="23"/>
      <c r="M160" s="24"/>
      <c r="N160" s="21">
        <v>220</v>
      </c>
      <c r="O160" s="22">
        <v>220</v>
      </c>
      <c r="P160" s="17"/>
      <c r="Q160" s="18"/>
      <c r="R160" s="24"/>
      <c r="S160" s="24">
        <v>220</v>
      </c>
      <c r="T160" t="str">
        <f t="shared" si="2"/>
        <v>07/2021</v>
      </c>
    </row>
    <row r="161" spans="1:20" ht="24.95" customHeight="1">
      <c r="A161" s="9" t="s">
        <v>27</v>
      </c>
      <c r="B161" s="10" t="s">
        <v>292</v>
      </c>
      <c r="C161" s="10" t="s">
        <v>42</v>
      </c>
      <c r="D161" s="10" t="s">
        <v>212</v>
      </c>
      <c r="E161" s="10" t="s">
        <v>29</v>
      </c>
      <c r="F161" s="10" t="s">
        <v>29</v>
      </c>
      <c r="G161" s="10" t="s">
        <v>213</v>
      </c>
      <c r="H161" s="10" t="s">
        <v>45</v>
      </c>
      <c r="I161" s="11">
        <v>44368</v>
      </c>
      <c r="J161" s="15"/>
      <c r="K161" s="16"/>
      <c r="L161" s="15"/>
      <c r="M161" s="16"/>
      <c r="N161" s="13">
        <v>-845.81</v>
      </c>
      <c r="O161" s="14">
        <v>-845.81</v>
      </c>
      <c r="P161" s="9"/>
      <c r="Q161" s="10"/>
      <c r="R161" s="16"/>
      <c r="S161" s="16">
        <v>-845.81</v>
      </c>
      <c r="T161" t="str">
        <f t="shared" si="2"/>
        <v>06/2021</v>
      </c>
    </row>
    <row r="162" spans="1:20" ht="24.95" customHeight="1">
      <c r="A162" s="17" t="s">
        <v>27</v>
      </c>
      <c r="B162" s="18" t="s">
        <v>292</v>
      </c>
      <c r="C162" s="18" t="s">
        <v>42</v>
      </c>
      <c r="D162" s="18" t="s">
        <v>212</v>
      </c>
      <c r="E162" s="18" t="s">
        <v>29</v>
      </c>
      <c r="F162" s="18" t="s">
        <v>56</v>
      </c>
      <c r="G162" s="18" t="s">
        <v>214</v>
      </c>
      <c r="H162" s="18" t="s">
        <v>45</v>
      </c>
      <c r="I162" s="19">
        <v>44372</v>
      </c>
      <c r="J162" s="23"/>
      <c r="K162" s="24"/>
      <c r="L162" s="23"/>
      <c r="M162" s="24"/>
      <c r="N162" s="21">
        <v>845.81</v>
      </c>
      <c r="O162" s="22">
        <v>845.81</v>
      </c>
      <c r="P162" s="17"/>
      <c r="Q162" s="18"/>
      <c r="R162" s="24"/>
      <c r="S162" s="24">
        <v>845.81</v>
      </c>
      <c r="T162" t="str">
        <f t="shared" si="2"/>
        <v>06/2021</v>
      </c>
    </row>
    <row r="163" spans="1:20" ht="24.95" customHeight="1">
      <c r="A163" s="9" t="s">
        <v>27</v>
      </c>
      <c r="B163" s="10" t="s">
        <v>292</v>
      </c>
      <c r="C163" s="10" t="s">
        <v>42</v>
      </c>
      <c r="D163" s="10" t="s">
        <v>212</v>
      </c>
      <c r="E163" s="10" t="s">
        <v>29</v>
      </c>
      <c r="F163" s="10" t="s">
        <v>56</v>
      </c>
      <c r="G163" s="10" t="s">
        <v>215</v>
      </c>
      <c r="H163" s="10" t="s">
        <v>45</v>
      </c>
      <c r="I163" s="11">
        <v>44235</v>
      </c>
      <c r="J163" s="15"/>
      <c r="K163" s="16"/>
      <c r="L163" s="15"/>
      <c r="M163" s="16"/>
      <c r="N163" s="13">
        <v>885.45</v>
      </c>
      <c r="O163" s="14">
        <v>885.45</v>
      </c>
      <c r="P163" s="9"/>
      <c r="Q163" s="10"/>
      <c r="R163" s="16"/>
      <c r="S163" s="16">
        <v>885.45</v>
      </c>
      <c r="T163" t="str">
        <f t="shared" si="2"/>
        <v>02/2021</v>
      </c>
    </row>
    <row r="164" spans="1:20" ht="24.95" customHeight="1">
      <c r="A164" s="17" t="s">
        <v>27</v>
      </c>
      <c r="B164" s="18" t="s">
        <v>292</v>
      </c>
      <c r="C164" s="18" t="s">
        <v>42</v>
      </c>
      <c r="D164" s="18" t="s">
        <v>212</v>
      </c>
      <c r="E164" s="18" t="s">
        <v>89</v>
      </c>
      <c r="F164" s="18" t="s">
        <v>89</v>
      </c>
      <c r="G164" s="18" t="s">
        <v>216</v>
      </c>
      <c r="H164" s="18" t="s">
        <v>70</v>
      </c>
      <c r="I164" s="19">
        <v>44301</v>
      </c>
      <c r="J164" s="23"/>
      <c r="K164" s="24"/>
      <c r="L164" s="23"/>
      <c r="M164" s="24"/>
      <c r="N164" s="21">
        <v>320.83</v>
      </c>
      <c r="O164" s="22">
        <v>320.83</v>
      </c>
      <c r="P164" s="17"/>
      <c r="Q164" s="18"/>
      <c r="R164" s="24"/>
      <c r="S164" s="24">
        <v>320.83</v>
      </c>
      <c r="T164" t="str">
        <f t="shared" si="2"/>
        <v>04/2021</v>
      </c>
    </row>
    <row r="165" spans="1:20" ht="24.95" customHeight="1">
      <c r="A165" s="9" t="s">
        <v>27</v>
      </c>
      <c r="B165" s="10" t="s">
        <v>292</v>
      </c>
      <c r="C165" s="10" t="s">
        <v>42</v>
      </c>
      <c r="D165" s="10" t="s">
        <v>212</v>
      </c>
      <c r="E165" s="10" t="s">
        <v>29</v>
      </c>
      <c r="F165" s="10" t="s">
        <v>61</v>
      </c>
      <c r="G165" s="10" t="s">
        <v>217</v>
      </c>
      <c r="H165" s="10" t="s">
        <v>48</v>
      </c>
      <c r="I165" s="11">
        <v>44225</v>
      </c>
      <c r="J165" s="15"/>
      <c r="K165" s="16"/>
      <c r="L165" s="15"/>
      <c r="M165" s="16"/>
      <c r="N165" s="13">
        <v>375</v>
      </c>
      <c r="O165" s="14">
        <v>375</v>
      </c>
      <c r="P165" s="9"/>
      <c r="Q165" s="10"/>
      <c r="R165" s="16"/>
      <c r="S165" s="16">
        <v>375</v>
      </c>
      <c r="T165" t="str">
        <f t="shared" si="2"/>
        <v>01/2021</v>
      </c>
    </row>
    <row r="166" spans="1:20" ht="24.95" customHeight="1">
      <c r="A166" s="17" t="s">
        <v>27</v>
      </c>
      <c r="B166" s="18" t="s">
        <v>292</v>
      </c>
      <c r="C166" s="18" t="s">
        <v>42</v>
      </c>
      <c r="D166" s="18" t="s">
        <v>212</v>
      </c>
      <c r="E166" s="18" t="s">
        <v>29</v>
      </c>
      <c r="F166" s="18" t="s">
        <v>61</v>
      </c>
      <c r="G166" s="18" t="s">
        <v>218</v>
      </c>
      <c r="H166" s="18" t="s">
        <v>45</v>
      </c>
      <c r="I166" s="19">
        <v>44208</v>
      </c>
      <c r="J166" s="23"/>
      <c r="K166" s="24"/>
      <c r="L166" s="23"/>
      <c r="M166" s="24"/>
      <c r="N166" s="21">
        <v>375</v>
      </c>
      <c r="O166" s="22">
        <v>375</v>
      </c>
      <c r="P166" s="17"/>
      <c r="Q166" s="18"/>
      <c r="R166" s="24"/>
      <c r="S166" s="24">
        <v>375</v>
      </c>
      <c r="T166" t="str">
        <f t="shared" si="2"/>
        <v>01/2021</v>
      </c>
    </row>
    <row r="167" spans="1:20" ht="24.95" customHeight="1">
      <c r="A167" s="9" t="s">
        <v>27</v>
      </c>
      <c r="B167" s="10" t="s">
        <v>292</v>
      </c>
      <c r="C167" s="10" t="s">
        <v>42</v>
      </c>
      <c r="D167" s="10" t="s">
        <v>212</v>
      </c>
      <c r="E167" s="10" t="s">
        <v>29</v>
      </c>
      <c r="F167" s="10" t="s">
        <v>61</v>
      </c>
      <c r="G167" s="10" t="s">
        <v>219</v>
      </c>
      <c r="H167" s="10" t="s">
        <v>70</v>
      </c>
      <c r="I167" s="11">
        <v>44208</v>
      </c>
      <c r="J167" s="15"/>
      <c r="K167" s="16"/>
      <c r="L167" s="15"/>
      <c r="M167" s="16"/>
      <c r="N167" s="13">
        <v>375</v>
      </c>
      <c r="O167" s="14">
        <v>375</v>
      </c>
      <c r="P167" s="9"/>
      <c r="Q167" s="10"/>
      <c r="R167" s="16"/>
      <c r="S167" s="16">
        <v>375</v>
      </c>
      <c r="T167" t="str">
        <f t="shared" si="2"/>
        <v>01/2021</v>
      </c>
    </row>
    <row r="168" spans="1:20" ht="24.95" customHeight="1">
      <c r="A168" s="17" t="s">
        <v>27</v>
      </c>
      <c r="B168" s="18" t="s">
        <v>292</v>
      </c>
      <c r="C168" s="18" t="s">
        <v>42</v>
      </c>
      <c r="D168" s="18" t="s">
        <v>212</v>
      </c>
      <c r="E168" s="18" t="s">
        <v>29</v>
      </c>
      <c r="F168" s="18" t="s">
        <v>61</v>
      </c>
      <c r="G168" s="18" t="s">
        <v>220</v>
      </c>
      <c r="H168" s="18" t="s">
        <v>45</v>
      </c>
      <c r="I168" s="19">
        <v>44281</v>
      </c>
      <c r="J168" s="23"/>
      <c r="K168" s="24"/>
      <c r="L168" s="23"/>
      <c r="M168" s="24"/>
      <c r="N168" s="21">
        <v>624.99</v>
      </c>
      <c r="O168" s="22">
        <v>624.99</v>
      </c>
      <c r="P168" s="17"/>
      <c r="Q168" s="18"/>
      <c r="R168" s="24"/>
      <c r="S168" s="24">
        <v>624.99</v>
      </c>
      <c r="T168" t="str">
        <f t="shared" si="2"/>
        <v>03/2021</v>
      </c>
    </row>
    <row r="169" spans="1:20" ht="24.95" customHeight="1">
      <c r="A169" s="9" t="s">
        <v>27</v>
      </c>
      <c r="B169" s="10" t="s">
        <v>292</v>
      </c>
      <c r="C169" s="10" t="s">
        <v>42</v>
      </c>
      <c r="D169" s="10" t="s">
        <v>212</v>
      </c>
      <c r="E169" s="10" t="s">
        <v>29</v>
      </c>
      <c r="F169" s="10" t="s">
        <v>61</v>
      </c>
      <c r="G169" s="10" t="s">
        <v>221</v>
      </c>
      <c r="H169" s="10" t="s">
        <v>41</v>
      </c>
      <c r="I169" s="11">
        <v>44273</v>
      </c>
      <c r="J169" s="15"/>
      <c r="K169" s="16"/>
      <c r="L169" s="15"/>
      <c r="M169" s="16"/>
      <c r="N169" s="13">
        <v>266.67</v>
      </c>
      <c r="O169" s="14">
        <v>266.67</v>
      </c>
      <c r="P169" s="9"/>
      <c r="Q169" s="10"/>
      <c r="R169" s="16"/>
      <c r="S169" s="16">
        <v>266.67</v>
      </c>
      <c r="T169" t="str">
        <f t="shared" si="2"/>
        <v>03/2021</v>
      </c>
    </row>
    <row r="170" spans="1:20" ht="24.95" customHeight="1">
      <c r="A170" s="17" t="s">
        <v>27</v>
      </c>
      <c r="B170" s="18" t="s">
        <v>292</v>
      </c>
      <c r="C170" s="18" t="s">
        <v>42</v>
      </c>
      <c r="D170" s="18" t="s">
        <v>212</v>
      </c>
      <c r="E170" s="18" t="s">
        <v>29</v>
      </c>
      <c r="F170" s="18" t="s">
        <v>61</v>
      </c>
      <c r="G170" s="18" t="s">
        <v>222</v>
      </c>
      <c r="H170" s="18" t="s">
        <v>70</v>
      </c>
      <c r="I170" s="19">
        <v>44295</v>
      </c>
      <c r="J170" s="23"/>
      <c r="K170" s="24"/>
      <c r="L170" s="23"/>
      <c r="M170" s="24"/>
      <c r="N170" s="21">
        <v>375</v>
      </c>
      <c r="O170" s="22">
        <v>375</v>
      </c>
      <c r="P170" s="17"/>
      <c r="Q170" s="18"/>
      <c r="R170" s="24"/>
      <c r="S170" s="24">
        <v>375</v>
      </c>
      <c r="T170" t="str">
        <f t="shared" si="2"/>
        <v>04/2021</v>
      </c>
    </row>
    <row r="171" spans="1:20" ht="24.95" customHeight="1">
      <c r="A171" s="9" t="s">
        <v>27</v>
      </c>
      <c r="B171" s="10" t="s">
        <v>292</v>
      </c>
      <c r="C171" s="10" t="s">
        <v>42</v>
      </c>
      <c r="D171" s="10" t="s">
        <v>212</v>
      </c>
      <c r="E171" s="10" t="s">
        <v>29</v>
      </c>
      <c r="F171" s="10" t="s">
        <v>61</v>
      </c>
      <c r="G171" s="10" t="s">
        <v>223</v>
      </c>
      <c r="H171" s="10" t="s">
        <v>45</v>
      </c>
      <c r="I171" s="11">
        <v>44273</v>
      </c>
      <c r="J171" s="15"/>
      <c r="K171" s="16"/>
      <c r="L171" s="15"/>
      <c r="M171" s="16"/>
      <c r="N171" s="13">
        <v>166.67</v>
      </c>
      <c r="O171" s="14">
        <v>166.67</v>
      </c>
      <c r="P171" s="9"/>
      <c r="Q171" s="10"/>
      <c r="R171" s="16"/>
      <c r="S171" s="16">
        <v>166.67</v>
      </c>
      <c r="T171" t="str">
        <f t="shared" si="2"/>
        <v>03/2021</v>
      </c>
    </row>
    <row r="172" spans="1:20" ht="24.95" customHeight="1">
      <c r="A172" s="17" t="s">
        <v>27</v>
      </c>
      <c r="B172" s="18" t="s">
        <v>292</v>
      </c>
      <c r="C172" s="18" t="s">
        <v>42</v>
      </c>
      <c r="D172" s="18" t="s">
        <v>212</v>
      </c>
      <c r="E172" s="18" t="s">
        <v>29</v>
      </c>
      <c r="F172" s="18" t="s">
        <v>61</v>
      </c>
      <c r="G172" s="18" t="s">
        <v>224</v>
      </c>
      <c r="H172" s="18" t="s">
        <v>31</v>
      </c>
      <c r="I172" s="19">
        <v>44309</v>
      </c>
      <c r="J172" s="23"/>
      <c r="K172" s="24"/>
      <c r="L172" s="23"/>
      <c r="M172" s="24"/>
      <c r="N172" s="21">
        <v>375</v>
      </c>
      <c r="O172" s="22">
        <v>375</v>
      </c>
      <c r="P172" s="17"/>
      <c r="Q172" s="18"/>
      <c r="R172" s="24"/>
      <c r="S172" s="24">
        <v>375</v>
      </c>
      <c r="T172" t="str">
        <f t="shared" si="2"/>
        <v>04/2021</v>
      </c>
    </row>
    <row r="173" spans="1:20" ht="24.95" customHeight="1">
      <c r="A173" s="9" t="s">
        <v>27</v>
      </c>
      <c r="B173" s="10" t="s">
        <v>292</v>
      </c>
      <c r="C173" s="10" t="s">
        <v>42</v>
      </c>
      <c r="D173" s="10" t="s">
        <v>212</v>
      </c>
      <c r="E173" s="10" t="s">
        <v>29</v>
      </c>
      <c r="F173" s="10" t="s">
        <v>29</v>
      </c>
      <c r="G173" s="10" t="s">
        <v>225</v>
      </c>
      <c r="H173" s="10" t="s">
        <v>54</v>
      </c>
      <c r="I173" s="11">
        <v>44363</v>
      </c>
      <c r="J173" s="15"/>
      <c r="K173" s="16"/>
      <c r="L173" s="15"/>
      <c r="M173" s="16"/>
      <c r="N173" s="13">
        <v>1027.06</v>
      </c>
      <c r="O173" s="14">
        <v>1027.06</v>
      </c>
      <c r="P173" s="9"/>
      <c r="Q173" s="10"/>
      <c r="R173" s="16"/>
      <c r="S173" s="16">
        <v>1027.06</v>
      </c>
      <c r="T173" t="str">
        <f t="shared" si="2"/>
        <v>06/2021</v>
      </c>
    </row>
    <row r="174" spans="1:20" ht="24.95" customHeight="1">
      <c r="A174" s="17" t="s">
        <v>27</v>
      </c>
      <c r="B174" s="18" t="s">
        <v>292</v>
      </c>
      <c r="C174" s="18" t="s">
        <v>42</v>
      </c>
      <c r="D174" s="18" t="s">
        <v>212</v>
      </c>
      <c r="E174" s="18" t="s">
        <v>29</v>
      </c>
      <c r="F174" s="18" t="s">
        <v>29</v>
      </c>
      <c r="G174" s="18" t="s">
        <v>225</v>
      </c>
      <c r="H174" s="18" t="s">
        <v>54</v>
      </c>
      <c r="I174" s="19">
        <v>44396</v>
      </c>
      <c r="J174" s="23"/>
      <c r="K174" s="24"/>
      <c r="L174" s="23"/>
      <c r="M174" s="24"/>
      <c r="N174" s="21">
        <v>845.81</v>
      </c>
      <c r="O174" s="22">
        <v>845.81</v>
      </c>
      <c r="P174" s="17"/>
      <c r="Q174" s="18"/>
      <c r="R174" s="24"/>
      <c r="S174" s="24">
        <v>845.81</v>
      </c>
      <c r="T174" t="str">
        <f t="shared" si="2"/>
        <v>07/2021</v>
      </c>
    </row>
    <row r="175" spans="1:20" ht="24.95" customHeight="1">
      <c r="A175" s="9" t="s">
        <v>27</v>
      </c>
      <c r="B175" s="10" t="s">
        <v>292</v>
      </c>
      <c r="C175" s="10" t="s">
        <v>42</v>
      </c>
      <c r="D175" s="10" t="s">
        <v>212</v>
      </c>
      <c r="E175" s="10" t="s">
        <v>29</v>
      </c>
      <c r="F175" s="10" t="s">
        <v>29</v>
      </c>
      <c r="G175" s="10" t="s">
        <v>226</v>
      </c>
      <c r="H175" s="10" t="s">
        <v>41</v>
      </c>
      <c r="I175" s="11">
        <v>44386</v>
      </c>
      <c r="J175" s="15"/>
      <c r="K175" s="16"/>
      <c r="L175" s="15"/>
      <c r="M175" s="16"/>
      <c r="N175" s="13">
        <v>266.67</v>
      </c>
      <c r="O175" s="14">
        <v>266.67</v>
      </c>
      <c r="P175" s="9"/>
      <c r="Q175" s="10"/>
      <c r="R175" s="16"/>
      <c r="S175" s="16">
        <v>266.67</v>
      </c>
      <c r="T175" t="str">
        <f t="shared" si="2"/>
        <v>07/2021</v>
      </c>
    </row>
    <row r="176" spans="1:20" ht="24.95" customHeight="1">
      <c r="A176" s="17" t="s">
        <v>27</v>
      </c>
      <c r="B176" s="18" t="s">
        <v>292</v>
      </c>
      <c r="C176" s="18" t="s">
        <v>42</v>
      </c>
      <c r="D176" s="18" t="s">
        <v>212</v>
      </c>
      <c r="E176" s="18" t="s">
        <v>29</v>
      </c>
      <c r="F176" s="18" t="s">
        <v>61</v>
      </c>
      <c r="G176" s="18" t="s">
        <v>227</v>
      </c>
      <c r="H176" s="18" t="s">
        <v>88</v>
      </c>
      <c r="I176" s="19">
        <v>44358</v>
      </c>
      <c r="J176" s="23"/>
      <c r="K176" s="24"/>
      <c r="L176" s="23"/>
      <c r="M176" s="24"/>
      <c r="N176" s="21">
        <v>845.81</v>
      </c>
      <c r="O176" s="22">
        <v>845.81</v>
      </c>
      <c r="P176" s="17"/>
      <c r="Q176" s="18"/>
      <c r="R176" s="24"/>
      <c r="S176" s="24">
        <v>845.81</v>
      </c>
      <c r="T176" t="str">
        <f t="shared" si="2"/>
        <v>06/2021</v>
      </c>
    </row>
    <row r="177" spans="1:20" ht="24.95" customHeight="1">
      <c r="A177" s="9" t="s">
        <v>27</v>
      </c>
      <c r="B177" s="10" t="s">
        <v>292</v>
      </c>
      <c r="C177" s="10" t="s">
        <v>42</v>
      </c>
      <c r="D177" s="10" t="s">
        <v>212</v>
      </c>
      <c r="E177" s="10" t="s">
        <v>29</v>
      </c>
      <c r="F177" s="10" t="s">
        <v>61</v>
      </c>
      <c r="G177" s="10" t="s">
        <v>227</v>
      </c>
      <c r="H177" s="10" t="s">
        <v>88</v>
      </c>
      <c r="I177" s="11">
        <v>44377</v>
      </c>
      <c r="J177" s="15"/>
      <c r="K177" s="16"/>
      <c r="L177" s="15"/>
      <c r="M177" s="16"/>
      <c r="N177" s="13">
        <v>-845.81</v>
      </c>
      <c r="O177" s="14">
        <v>-845.81</v>
      </c>
      <c r="P177" s="9"/>
      <c r="Q177" s="10"/>
      <c r="R177" s="16"/>
      <c r="S177" s="16">
        <v>-845.81</v>
      </c>
      <c r="T177" t="str">
        <f t="shared" si="2"/>
        <v>06/2021</v>
      </c>
    </row>
    <row r="178" spans="1:20" ht="24.95" customHeight="1">
      <c r="A178" s="17" t="s">
        <v>27</v>
      </c>
      <c r="B178" s="18" t="s">
        <v>292</v>
      </c>
      <c r="C178" s="18" t="s">
        <v>42</v>
      </c>
      <c r="D178" s="18" t="s">
        <v>212</v>
      </c>
      <c r="E178" s="18" t="s">
        <v>29</v>
      </c>
      <c r="F178" s="18" t="s">
        <v>61</v>
      </c>
      <c r="G178" s="18" t="s">
        <v>227</v>
      </c>
      <c r="H178" s="18" t="s">
        <v>88</v>
      </c>
      <c r="I178" s="19">
        <v>44378</v>
      </c>
      <c r="J178" s="23"/>
      <c r="K178" s="24"/>
      <c r="L178" s="23"/>
      <c r="M178" s="24"/>
      <c r="N178" s="21">
        <v>729.19</v>
      </c>
      <c r="O178" s="22">
        <v>729.19</v>
      </c>
      <c r="P178" s="17"/>
      <c r="Q178" s="18"/>
      <c r="R178" s="24"/>
      <c r="S178" s="24">
        <v>729.19</v>
      </c>
      <c r="T178" t="str">
        <f t="shared" si="2"/>
        <v>07/2021</v>
      </c>
    </row>
    <row r="179" spans="1:20" ht="24.95" customHeight="1">
      <c r="A179" s="9" t="s">
        <v>27</v>
      </c>
      <c r="B179" s="10" t="s">
        <v>292</v>
      </c>
      <c r="C179" s="10" t="s">
        <v>42</v>
      </c>
      <c r="D179" s="10" t="s">
        <v>212</v>
      </c>
      <c r="E179" s="10" t="s">
        <v>29</v>
      </c>
      <c r="F179" s="10" t="s">
        <v>61</v>
      </c>
      <c r="G179" s="10" t="s">
        <v>228</v>
      </c>
      <c r="H179" s="10" t="s">
        <v>45</v>
      </c>
      <c r="I179" s="11">
        <v>44361</v>
      </c>
      <c r="J179" s="15"/>
      <c r="K179" s="16"/>
      <c r="L179" s="15"/>
      <c r="M179" s="16"/>
      <c r="N179" s="13">
        <v>266.67</v>
      </c>
      <c r="O179" s="14">
        <v>266.67</v>
      </c>
      <c r="P179" s="9"/>
      <c r="Q179" s="10"/>
      <c r="R179" s="16"/>
      <c r="S179" s="16">
        <v>266.67</v>
      </c>
      <c r="T179" t="str">
        <f t="shared" si="2"/>
        <v>06/2021</v>
      </c>
    </row>
    <row r="180" spans="1:20" ht="24.95" customHeight="1">
      <c r="A180" s="17" t="s">
        <v>27</v>
      </c>
      <c r="B180" s="18" t="s">
        <v>292</v>
      </c>
      <c r="C180" s="18" t="s">
        <v>42</v>
      </c>
      <c r="D180" s="18" t="s">
        <v>212</v>
      </c>
      <c r="E180" s="18" t="s">
        <v>29</v>
      </c>
      <c r="F180" s="18" t="s">
        <v>61</v>
      </c>
      <c r="G180" s="18" t="s">
        <v>229</v>
      </c>
      <c r="H180" s="18" t="s">
        <v>88</v>
      </c>
      <c r="I180" s="19">
        <v>44364</v>
      </c>
      <c r="J180" s="23"/>
      <c r="K180" s="24"/>
      <c r="L180" s="23"/>
      <c r="M180" s="24"/>
      <c r="N180" s="21">
        <v>375</v>
      </c>
      <c r="O180" s="22">
        <v>375</v>
      </c>
      <c r="P180" s="17"/>
      <c r="Q180" s="18"/>
      <c r="R180" s="24"/>
      <c r="S180" s="24">
        <v>375</v>
      </c>
      <c r="T180" t="str">
        <f t="shared" si="2"/>
        <v>06/2021</v>
      </c>
    </row>
    <row r="181" spans="1:20" ht="24.95" customHeight="1">
      <c r="A181" s="9" t="s">
        <v>27</v>
      </c>
      <c r="B181" s="10" t="s">
        <v>292</v>
      </c>
      <c r="C181" s="10" t="s">
        <v>42</v>
      </c>
      <c r="D181" s="10" t="s">
        <v>212</v>
      </c>
      <c r="E181" s="10" t="s">
        <v>29</v>
      </c>
      <c r="F181" s="10" t="s">
        <v>61</v>
      </c>
      <c r="G181" s="10" t="s">
        <v>230</v>
      </c>
      <c r="H181" s="10" t="s">
        <v>88</v>
      </c>
      <c r="I181" s="11">
        <v>44364</v>
      </c>
      <c r="J181" s="15"/>
      <c r="K181" s="16"/>
      <c r="L181" s="15"/>
      <c r="M181" s="16"/>
      <c r="N181" s="13">
        <v>375</v>
      </c>
      <c r="O181" s="14">
        <v>375</v>
      </c>
      <c r="P181" s="9"/>
      <c r="Q181" s="10"/>
      <c r="R181" s="16"/>
      <c r="S181" s="16">
        <v>375</v>
      </c>
      <c r="T181" t="str">
        <f t="shared" si="2"/>
        <v>06/2021</v>
      </c>
    </row>
    <row r="182" spans="1:20" ht="24.95" customHeight="1">
      <c r="A182" s="17" t="s">
        <v>27</v>
      </c>
      <c r="B182" s="18" t="s">
        <v>292</v>
      </c>
      <c r="C182" s="18" t="s">
        <v>42</v>
      </c>
      <c r="D182" s="18" t="s">
        <v>212</v>
      </c>
      <c r="E182" s="18" t="s">
        <v>29</v>
      </c>
      <c r="F182" s="18" t="s">
        <v>61</v>
      </c>
      <c r="G182" s="18" t="s">
        <v>231</v>
      </c>
      <c r="H182" s="18" t="s">
        <v>31</v>
      </c>
      <c r="I182" s="19">
        <v>44377</v>
      </c>
      <c r="J182" s="23"/>
      <c r="K182" s="24"/>
      <c r="L182" s="23"/>
      <c r="M182" s="24"/>
      <c r="N182" s="21">
        <v>166.67</v>
      </c>
      <c r="O182" s="22">
        <v>166.67</v>
      </c>
      <c r="P182" s="17"/>
      <c r="Q182" s="18"/>
      <c r="R182" s="24"/>
      <c r="S182" s="24">
        <v>166.67</v>
      </c>
      <c r="T182" t="str">
        <f t="shared" si="2"/>
        <v>06/2021</v>
      </c>
    </row>
    <row r="183" spans="1:20" ht="24.95" customHeight="1">
      <c r="A183" s="9" t="s">
        <v>27</v>
      </c>
      <c r="B183" s="10" t="s">
        <v>292</v>
      </c>
      <c r="C183" s="10" t="s">
        <v>42</v>
      </c>
      <c r="D183" s="10" t="s">
        <v>212</v>
      </c>
      <c r="E183" s="10" t="s">
        <v>29</v>
      </c>
      <c r="F183" s="10" t="s">
        <v>61</v>
      </c>
      <c r="G183" s="10" t="s">
        <v>232</v>
      </c>
      <c r="H183" s="10" t="s">
        <v>70</v>
      </c>
      <c r="I183" s="11">
        <v>44386</v>
      </c>
      <c r="J183" s="15"/>
      <c r="K183" s="16"/>
      <c r="L183" s="15"/>
      <c r="M183" s="16"/>
      <c r="N183" s="13">
        <v>266.67</v>
      </c>
      <c r="O183" s="14">
        <v>266.67</v>
      </c>
      <c r="P183" s="9"/>
      <c r="Q183" s="10"/>
      <c r="R183" s="16"/>
      <c r="S183" s="16">
        <v>266.67</v>
      </c>
      <c r="T183" t="str">
        <f t="shared" si="2"/>
        <v>07/2021</v>
      </c>
    </row>
    <row r="184" spans="1:20" ht="24.95" customHeight="1">
      <c r="A184" s="17" t="s">
        <v>27</v>
      </c>
      <c r="B184" s="18" t="s">
        <v>292</v>
      </c>
      <c r="C184" s="18" t="s">
        <v>42</v>
      </c>
      <c r="D184" s="18" t="s">
        <v>212</v>
      </c>
      <c r="E184" s="18" t="s">
        <v>29</v>
      </c>
      <c r="F184" s="18" t="s">
        <v>56</v>
      </c>
      <c r="G184" s="18" t="s">
        <v>233</v>
      </c>
      <c r="H184" s="18" t="s">
        <v>45</v>
      </c>
      <c r="I184" s="19">
        <v>44379</v>
      </c>
      <c r="J184" s="23"/>
      <c r="K184" s="24"/>
      <c r="L184" s="23"/>
      <c r="M184" s="24"/>
      <c r="N184" s="21">
        <v>166.67</v>
      </c>
      <c r="O184" s="22">
        <v>166.67</v>
      </c>
      <c r="P184" s="17"/>
      <c r="Q184" s="18"/>
      <c r="R184" s="24"/>
      <c r="S184" s="24">
        <v>166.67</v>
      </c>
      <c r="T184" t="str">
        <f t="shared" si="2"/>
        <v>07/2021</v>
      </c>
    </row>
    <row r="185" spans="1:20" ht="24.95" customHeight="1">
      <c r="A185" s="9" t="s">
        <v>27</v>
      </c>
      <c r="B185" s="10" t="s">
        <v>292</v>
      </c>
      <c r="C185" s="10" t="s">
        <v>42</v>
      </c>
      <c r="D185" s="10" t="s">
        <v>234</v>
      </c>
      <c r="E185" s="10" t="s">
        <v>29</v>
      </c>
      <c r="F185" s="10" t="s">
        <v>56</v>
      </c>
      <c r="G185" s="10" t="s">
        <v>235</v>
      </c>
      <c r="H185" s="10" t="s">
        <v>41</v>
      </c>
      <c r="I185" s="11">
        <v>44230</v>
      </c>
      <c r="J185" s="15"/>
      <c r="K185" s="16"/>
      <c r="L185" s="15"/>
      <c r="M185" s="16"/>
      <c r="N185" s="13">
        <v>267</v>
      </c>
      <c r="O185" s="14">
        <v>267</v>
      </c>
      <c r="P185" s="9"/>
      <c r="Q185" s="10"/>
      <c r="R185" s="16"/>
      <c r="S185" s="16">
        <v>267</v>
      </c>
      <c r="T185" t="str">
        <f t="shared" si="2"/>
        <v>02/2021</v>
      </c>
    </row>
    <row r="186" spans="1:20" ht="24.95" customHeight="1">
      <c r="A186" s="17" t="s">
        <v>27</v>
      </c>
      <c r="B186" s="18" t="s">
        <v>292</v>
      </c>
      <c r="C186" s="18" t="s">
        <v>42</v>
      </c>
      <c r="D186" s="18" t="s">
        <v>234</v>
      </c>
      <c r="E186" s="18" t="s">
        <v>29</v>
      </c>
      <c r="F186" s="18" t="s">
        <v>56</v>
      </c>
      <c r="G186" s="18" t="s">
        <v>236</v>
      </c>
      <c r="H186" s="18" t="s">
        <v>48</v>
      </c>
      <c r="I186" s="19">
        <v>44277</v>
      </c>
      <c r="J186" s="23"/>
      <c r="K186" s="24"/>
      <c r="L186" s="23"/>
      <c r="M186" s="24"/>
      <c r="N186" s="21">
        <v>267</v>
      </c>
      <c r="O186" s="22">
        <v>267</v>
      </c>
      <c r="P186" s="17"/>
      <c r="Q186" s="18"/>
      <c r="R186" s="24"/>
      <c r="S186" s="24">
        <v>267</v>
      </c>
      <c r="T186" t="str">
        <f t="shared" si="2"/>
        <v>03/2021</v>
      </c>
    </row>
    <row r="187" spans="1:20" ht="24.95" customHeight="1">
      <c r="A187" s="9" t="s">
        <v>27</v>
      </c>
      <c r="B187" s="10" t="s">
        <v>292</v>
      </c>
      <c r="C187" s="10" t="s">
        <v>42</v>
      </c>
      <c r="D187" s="10" t="s">
        <v>234</v>
      </c>
      <c r="E187" s="10" t="s">
        <v>29</v>
      </c>
      <c r="F187" s="10" t="s">
        <v>56</v>
      </c>
      <c r="G187" s="10" t="s">
        <v>237</v>
      </c>
      <c r="H187" s="10" t="s">
        <v>45</v>
      </c>
      <c r="I187" s="11">
        <v>44393</v>
      </c>
      <c r="J187" s="15"/>
      <c r="K187" s="16"/>
      <c r="L187" s="15"/>
      <c r="M187" s="16"/>
      <c r="N187" s="13">
        <v>267</v>
      </c>
      <c r="O187" s="14">
        <v>267</v>
      </c>
      <c r="P187" s="9"/>
      <c r="Q187" s="10"/>
      <c r="R187" s="16"/>
      <c r="S187" s="16">
        <v>267</v>
      </c>
      <c r="T187" t="str">
        <f t="shared" si="2"/>
        <v>07/2021</v>
      </c>
    </row>
    <row r="188" spans="1:20" ht="38.1" customHeight="1">
      <c r="A188" s="17" t="s">
        <v>27</v>
      </c>
      <c r="B188" s="18" t="s">
        <v>292</v>
      </c>
      <c r="C188" s="18" t="s">
        <v>42</v>
      </c>
      <c r="D188" s="18" t="s">
        <v>238</v>
      </c>
      <c r="E188" s="18" t="s">
        <v>89</v>
      </c>
      <c r="F188" s="18" t="s">
        <v>89</v>
      </c>
      <c r="G188" s="18" t="s">
        <v>239</v>
      </c>
      <c r="H188" s="18" t="s">
        <v>58</v>
      </c>
      <c r="I188" s="19">
        <v>44316</v>
      </c>
      <c r="J188" s="23"/>
      <c r="K188" s="24"/>
      <c r="L188" s="23"/>
      <c r="M188" s="24"/>
      <c r="N188" s="21">
        <v>300</v>
      </c>
      <c r="O188" s="22">
        <v>300</v>
      </c>
      <c r="P188" s="17"/>
      <c r="Q188" s="18"/>
      <c r="R188" s="24"/>
      <c r="S188" s="24">
        <v>300</v>
      </c>
      <c r="T188" t="str">
        <f t="shared" si="2"/>
        <v>04/2021</v>
      </c>
    </row>
    <row r="189" spans="1:20" ht="38.1" customHeight="1">
      <c r="A189" s="9" t="s">
        <v>27</v>
      </c>
      <c r="B189" s="10" t="s">
        <v>292</v>
      </c>
      <c r="C189" s="10" t="s">
        <v>42</v>
      </c>
      <c r="D189" s="10" t="s">
        <v>238</v>
      </c>
      <c r="E189" s="10" t="s">
        <v>29</v>
      </c>
      <c r="F189" s="10" t="s">
        <v>61</v>
      </c>
      <c r="G189" s="10" t="s">
        <v>240</v>
      </c>
      <c r="H189" s="10"/>
      <c r="I189" s="11">
        <v>44235</v>
      </c>
      <c r="J189" s="15"/>
      <c r="K189" s="16"/>
      <c r="L189" s="15"/>
      <c r="M189" s="16"/>
      <c r="N189" s="13">
        <v>60</v>
      </c>
      <c r="O189" s="14">
        <v>60</v>
      </c>
      <c r="P189" s="9"/>
      <c r="Q189" s="10"/>
      <c r="R189" s="16"/>
      <c r="S189" s="16">
        <v>60</v>
      </c>
      <c r="T189" t="str">
        <f t="shared" si="2"/>
        <v>02/2021</v>
      </c>
    </row>
    <row r="190" spans="1:20" ht="38.1" customHeight="1">
      <c r="A190" s="17" t="s">
        <v>27</v>
      </c>
      <c r="B190" s="18" t="s">
        <v>292</v>
      </c>
      <c r="C190" s="18" t="s">
        <v>42</v>
      </c>
      <c r="D190" s="18" t="s">
        <v>238</v>
      </c>
      <c r="E190" s="18" t="s">
        <v>29</v>
      </c>
      <c r="F190" s="18" t="s">
        <v>56</v>
      </c>
      <c r="G190" s="18" t="s">
        <v>241</v>
      </c>
      <c r="H190" s="18" t="s">
        <v>88</v>
      </c>
      <c r="I190" s="19">
        <v>44309</v>
      </c>
      <c r="J190" s="23"/>
      <c r="K190" s="24"/>
      <c r="L190" s="23"/>
      <c r="M190" s="24"/>
      <c r="N190" s="21">
        <v>45</v>
      </c>
      <c r="O190" s="22">
        <v>45</v>
      </c>
      <c r="P190" s="17"/>
      <c r="Q190" s="18"/>
      <c r="R190" s="24"/>
      <c r="S190" s="24">
        <v>45</v>
      </c>
      <c r="T190" t="str">
        <f t="shared" si="2"/>
        <v>04/2021</v>
      </c>
    </row>
    <row r="191" spans="1:20" ht="38.1" customHeight="1">
      <c r="A191" s="9" t="s">
        <v>27</v>
      </c>
      <c r="B191" s="10" t="s">
        <v>292</v>
      </c>
      <c r="C191" s="10" t="s">
        <v>42</v>
      </c>
      <c r="D191" s="10" t="s">
        <v>238</v>
      </c>
      <c r="E191" s="10" t="s">
        <v>29</v>
      </c>
      <c r="F191" s="10" t="s">
        <v>56</v>
      </c>
      <c r="G191" s="10" t="s">
        <v>242</v>
      </c>
      <c r="H191" s="10" t="s">
        <v>31</v>
      </c>
      <c r="I191" s="11">
        <v>44356</v>
      </c>
      <c r="J191" s="15"/>
      <c r="K191" s="16"/>
      <c r="L191" s="15"/>
      <c r="M191" s="16"/>
      <c r="N191" s="13">
        <v>179.17</v>
      </c>
      <c r="O191" s="14">
        <v>179.17</v>
      </c>
      <c r="P191" s="9"/>
      <c r="Q191" s="10"/>
      <c r="R191" s="16"/>
      <c r="S191" s="16">
        <v>179.17</v>
      </c>
      <c r="T191" t="str">
        <f t="shared" si="2"/>
        <v>06/2021</v>
      </c>
    </row>
    <row r="192" spans="1:20" ht="38.1" customHeight="1">
      <c r="A192" s="17" t="s">
        <v>27</v>
      </c>
      <c r="B192" s="18" t="s">
        <v>292</v>
      </c>
      <c r="C192" s="18" t="s">
        <v>42</v>
      </c>
      <c r="D192" s="18" t="s">
        <v>238</v>
      </c>
      <c r="E192" s="18" t="s">
        <v>29</v>
      </c>
      <c r="F192" s="18" t="s">
        <v>61</v>
      </c>
      <c r="G192" s="18" t="s">
        <v>243</v>
      </c>
      <c r="H192" s="18" t="s">
        <v>45</v>
      </c>
      <c r="I192" s="19">
        <v>44378</v>
      </c>
      <c r="J192" s="23"/>
      <c r="K192" s="24"/>
      <c r="L192" s="23">
        <v>620</v>
      </c>
      <c r="M192" s="24">
        <v>620</v>
      </c>
      <c r="N192" s="21"/>
      <c r="O192" s="22">
        <v>620</v>
      </c>
      <c r="P192" s="17"/>
      <c r="Q192" s="18"/>
      <c r="R192" s="24"/>
      <c r="S192" s="24">
        <v>620</v>
      </c>
      <c r="T192" t="str">
        <f t="shared" si="2"/>
        <v>07/2021</v>
      </c>
    </row>
    <row r="193" spans="1:20" ht="38.1" customHeight="1">
      <c r="A193" s="9" t="s">
        <v>27</v>
      </c>
      <c r="B193" s="10" t="s">
        <v>292</v>
      </c>
      <c r="C193" s="10" t="s">
        <v>42</v>
      </c>
      <c r="D193" s="10" t="s">
        <v>238</v>
      </c>
      <c r="E193" s="10" t="s">
        <v>29</v>
      </c>
      <c r="F193" s="10" t="s">
        <v>56</v>
      </c>
      <c r="G193" s="10" t="s">
        <v>244</v>
      </c>
      <c r="H193" s="10" t="s">
        <v>45</v>
      </c>
      <c r="I193" s="11">
        <v>44377</v>
      </c>
      <c r="J193" s="15"/>
      <c r="K193" s="16"/>
      <c r="L193" s="15"/>
      <c r="M193" s="16"/>
      <c r="N193" s="13">
        <v>333</v>
      </c>
      <c r="O193" s="14">
        <v>333</v>
      </c>
      <c r="P193" s="9"/>
      <c r="Q193" s="10"/>
      <c r="R193" s="16"/>
      <c r="S193" s="16">
        <v>333</v>
      </c>
      <c r="T193" t="str">
        <f t="shared" si="2"/>
        <v>06/2021</v>
      </c>
    </row>
    <row r="194" spans="1:20" ht="38.1" customHeight="1">
      <c r="A194" s="17" t="s">
        <v>27</v>
      </c>
      <c r="B194" s="18" t="s">
        <v>292</v>
      </c>
      <c r="C194" s="18" t="s">
        <v>42</v>
      </c>
      <c r="D194" s="18" t="s">
        <v>245</v>
      </c>
      <c r="E194" s="18" t="s">
        <v>46</v>
      </c>
      <c r="F194" s="18" t="s">
        <v>46</v>
      </c>
      <c r="G194" s="18" t="s">
        <v>246</v>
      </c>
      <c r="H194" s="18" t="s">
        <v>45</v>
      </c>
      <c r="I194" s="19">
        <v>44253</v>
      </c>
      <c r="J194" s="23"/>
      <c r="K194" s="24"/>
      <c r="L194" s="23">
        <v>802.5</v>
      </c>
      <c r="M194" s="24">
        <v>802.5</v>
      </c>
      <c r="N194" s="21"/>
      <c r="O194" s="22">
        <v>802.5</v>
      </c>
      <c r="P194" s="17"/>
      <c r="Q194" s="18"/>
      <c r="R194" s="24"/>
      <c r="S194" s="24">
        <v>802.5</v>
      </c>
      <c r="T194" t="str">
        <f t="shared" si="2"/>
        <v>02/2021</v>
      </c>
    </row>
    <row r="195" spans="1:20" ht="24.95" customHeight="1">
      <c r="A195" s="9" t="s">
        <v>27</v>
      </c>
      <c r="B195" s="10" t="s">
        <v>292</v>
      </c>
      <c r="C195" s="10" t="s">
        <v>42</v>
      </c>
      <c r="D195" s="10" t="s">
        <v>245</v>
      </c>
      <c r="E195" s="10" t="s">
        <v>29</v>
      </c>
      <c r="F195" s="10" t="s">
        <v>56</v>
      </c>
      <c r="G195" s="10" t="s">
        <v>247</v>
      </c>
      <c r="H195" s="10" t="s">
        <v>248</v>
      </c>
      <c r="I195" s="11">
        <v>44315</v>
      </c>
      <c r="J195" s="15"/>
      <c r="K195" s="16"/>
      <c r="L195" s="15"/>
      <c r="M195" s="16"/>
      <c r="N195" s="13">
        <v>2119.5</v>
      </c>
      <c r="O195" s="14">
        <v>2119.5</v>
      </c>
      <c r="P195" s="9"/>
      <c r="Q195" s="10"/>
      <c r="R195" s="16"/>
      <c r="S195" s="16">
        <v>2119.5</v>
      </c>
      <c r="T195" t="str">
        <f t="shared" si="2"/>
        <v>04/2021</v>
      </c>
    </row>
    <row r="196" spans="1:20" ht="24.95" customHeight="1">
      <c r="A196" s="17" t="s">
        <v>27</v>
      </c>
      <c r="B196" s="18" t="s">
        <v>292</v>
      </c>
      <c r="C196" s="18" t="s">
        <v>42</v>
      </c>
      <c r="D196" s="18" t="s">
        <v>245</v>
      </c>
      <c r="E196" s="18" t="s">
        <v>165</v>
      </c>
      <c r="F196" s="18" t="s">
        <v>165</v>
      </c>
      <c r="G196" s="18" t="s">
        <v>249</v>
      </c>
      <c r="H196" s="18" t="s">
        <v>70</v>
      </c>
      <c r="I196" s="19">
        <v>44225</v>
      </c>
      <c r="J196" s="23"/>
      <c r="K196" s="24"/>
      <c r="L196" s="23"/>
      <c r="M196" s="24"/>
      <c r="N196" s="21">
        <v>375</v>
      </c>
      <c r="O196" s="22">
        <v>375</v>
      </c>
      <c r="P196" s="17"/>
      <c r="Q196" s="18"/>
      <c r="R196" s="24"/>
      <c r="S196" s="24">
        <v>375</v>
      </c>
      <c r="T196" t="str">
        <f t="shared" si="2"/>
        <v>01/2021</v>
      </c>
    </row>
    <row r="197" spans="1:20" ht="24.95" customHeight="1">
      <c r="A197" s="9" t="s">
        <v>27</v>
      </c>
      <c r="B197" s="10" t="s">
        <v>292</v>
      </c>
      <c r="C197" s="10" t="s">
        <v>42</v>
      </c>
      <c r="D197" s="10" t="s">
        <v>245</v>
      </c>
      <c r="E197" s="10" t="s">
        <v>29</v>
      </c>
      <c r="F197" s="10" t="s">
        <v>56</v>
      </c>
      <c r="G197" s="10" t="s">
        <v>250</v>
      </c>
      <c r="H197" s="10" t="s">
        <v>70</v>
      </c>
      <c r="I197" s="11">
        <v>44204</v>
      </c>
      <c r="J197" s="15"/>
      <c r="K197" s="16"/>
      <c r="L197" s="15"/>
      <c r="M197" s="16"/>
      <c r="N197" s="13">
        <v>724.75</v>
      </c>
      <c r="O197" s="14">
        <v>724.75</v>
      </c>
      <c r="P197" s="9"/>
      <c r="Q197" s="10"/>
      <c r="R197" s="16"/>
      <c r="S197" s="16">
        <v>724.75</v>
      </c>
      <c r="T197" t="str">
        <f t="shared" si="2"/>
        <v>01/2021</v>
      </c>
    </row>
    <row r="198" spans="1:20" ht="38.1" customHeight="1">
      <c r="A198" s="17" t="s">
        <v>27</v>
      </c>
      <c r="B198" s="18" t="s">
        <v>292</v>
      </c>
      <c r="C198" s="18" t="s">
        <v>42</v>
      </c>
      <c r="D198" s="18" t="s">
        <v>245</v>
      </c>
      <c r="E198" s="18" t="s">
        <v>46</v>
      </c>
      <c r="F198" s="18" t="s">
        <v>46</v>
      </c>
      <c r="G198" s="18" t="s">
        <v>251</v>
      </c>
      <c r="H198" s="18" t="s">
        <v>45</v>
      </c>
      <c r="I198" s="19">
        <v>44211</v>
      </c>
      <c r="J198" s="23"/>
      <c r="K198" s="24"/>
      <c r="L198" s="23">
        <v>802.5</v>
      </c>
      <c r="M198" s="24">
        <v>802.5</v>
      </c>
      <c r="N198" s="21"/>
      <c r="O198" s="22">
        <v>802.5</v>
      </c>
      <c r="P198" s="17"/>
      <c r="Q198" s="18"/>
      <c r="R198" s="24"/>
      <c r="S198" s="24">
        <v>802.5</v>
      </c>
      <c r="T198" t="str">
        <f t="shared" si="2"/>
        <v>01/2021</v>
      </c>
    </row>
    <row r="199" spans="1:20" ht="24.95" customHeight="1">
      <c r="A199" s="9" t="s">
        <v>27</v>
      </c>
      <c r="B199" s="10" t="s">
        <v>292</v>
      </c>
      <c r="C199" s="10" t="s">
        <v>42</v>
      </c>
      <c r="D199" s="10" t="s">
        <v>245</v>
      </c>
      <c r="E199" s="10" t="s">
        <v>29</v>
      </c>
      <c r="F199" s="10" t="s">
        <v>29</v>
      </c>
      <c r="G199" s="10" t="s">
        <v>252</v>
      </c>
      <c r="H199" s="10" t="s">
        <v>41</v>
      </c>
      <c r="I199" s="11">
        <v>44328</v>
      </c>
      <c r="J199" s="15"/>
      <c r="K199" s="16"/>
      <c r="L199" s="15">
        <v>250</v>
      </c>
      <c r="M199" s="16">
        <v>250</v>
      </c>
      <c r="N199" s="13"/>
      <c r="O199" s="14">
        <v>250</v>
      </c>
      <c r="P199" s="9"/>
      <c r="Q199" s="10"/>
      <c r="R199" s="16"/>
      <c r="S199" s="16">
        <v>250</v>
      </c>
      <c r="T199" t="str">
        <f t="shared" si="2"/>
        <v>05/2021</v>
      </c>
    </row>
    <row r="200" spans="1:20" ht="24.95" customHeight="1">
      <c r="A200" s="17" t="s">
        <v>27</v>
      </c>
      <c r="B200" s="18" t="s">
        <v>292</v>
      </c>
      <c r="C200" s="18" t="s">
        <v>42</v>
      </c>
      <c r="D200" s="18" t="s">
        <v>245</v>
      </c>
      <c r="E200" s="18" t="s">
        <v>29</v>
      </c>
      <c r="F200" s="18" t="s">
        <v>56</v>
      </c>
      <c r="G200" s="18" t="s">
        <v>253</v>
      </c>
      <c r="H200" s="18" t="s">
        <v>45</v>
      </c>
      <c r="I200" s="19">
        <v>44225</v>
      </c>
      <c r="J200" s="23"/>
      <c r="K200" s="24"/>
      <c r="L200" s="23"/>
      <c r="M200" s="24"/>
      <c r="N200" s="21">
        <v>390.25</v>
      </c>
      <c r="O200" s="22">
        <v>390.25</v>
      </c>
      <c r="P200" s="17"/>
      <c r="Q200" s="18"/>
      <c r="R200" s="24"/>
      <c r="S200" s="24">
        <v>390.25</v>
      </c>
      <c r="T200" t="str">
        <f t="shared" si="2"/>
        <v>01/2021</v>
      </c>
    </row>
    <row r="201" spans="1:20" ht="24.95" customHeight="1">
      <c r="A201" s="9" t="s">
        <v>27</v>
      </c>
      <c r="B201" s="10" t="s">
        <v>292</v>
      </c>
      <c r="C201" s="10" t="s">
        <v>42</v>
      </c>
      <c r="D201" s="10" t="s">
        <v>245</v>
      </c>
      <c r="E201" s="10" t="s">
        <v>29</v>
      </c>
      <c r="F201" s="10" t="s">
        <v>56</v>
      </c>
      <c r="G201" s="10" t="s">
        <v>254</v>
      </c>
      <c r="H201" s="10" t="s">
        <v>45</v>
      </c>
      <c r="I201" s="11">
        <v>44257</v>
      </c>
      <c r="J201" s="15"/>
      <c r="K201" s="16"/>
      <c r="L201" s="15">
        <v>423.33</v>
      </c>
      <c r="M201" s="16">
        <v>423.33</v>
      </c>
      <c r="N201" s="13"/>
      <c r="O201" s="14">
        <v>423.33</v>
      </c>
      <c r="P201" s="9"/>
      <c r="Q201" s="10"/>
      <c r="R201" s="16"/>
      <c r="S201" s="16">
        <v>423.33</v>
      </c>
      <c r="T201" t="str">
        <f t="shared" si="2"/>
        <v>03/2021</v>
      </c>
    </row>
    <row r="202" spans="1:20" ht="38.1" customHeight="1">
      <c r="A202" s="17" t="s">
        <v>27</v>
      </c>
      <c r="B202" s="18" t="s">
        <v>292</v>
      </c>
      <c r="C202" s="18" t="s">
        <v>42</v>
      </c>
      <c r="D202" s="18" t="s">
        <v>245</v>
      </c>
      <c r="E202" s="18" t="s">
        <v>46</v>
      </c>
      <c r="F202" s="18" t="s">
        <v>46</v>
      </c>
      <c r="G202" s="18" t="s">
        <v>255</v>
      </c>
      <c r="H202" s="18" t="s">
        <v>41</v>
      </c>
      <c r="I202" s="19">
        <v>44236</v>
      </c>
      <c r="J202" s="23"/>
      <c r="K202" s="24"/>
      <c r="L202" s="23">
        <v>169.17</v>
      </c>
      <c r="M202" s="24">
        <v>169.17</v>
      </c>
      <c r="N202" s="21"/>
      <c r="O202" s="22">
        <v>169.17</v>
      </c>
      <c r="P202" s="17"/>
      <c r="Q202" s="18"/>
      <c r="R202" s="24"/>
      <c r="S202" s="24">
        <v>169.17</v>
      </c>
      <c r="T202" t="str">
        <f t="shared" ref="T202:T234" si="3">TEXT(I202,"mm/aaaa")</f>
        <v>02/2021</v>
      </c>
    </row>
    <row r="203" spans="1:20" ht="38.1" customHeight="1">
      <c r="A203" s="9" t="s">
        <v>27</v>
      </c>
      <c r="B203" s="10" t="s">
        <v>292</v>
      </c>
      <c r="C203" s="10" t="s">
        <v>42</v>
      </c>
      <c r="D203" s="10" t="s">
        <v>245</v>
      </c>
      <c r="E203" s="10" t="s">
        <v>46</v>
      </c>
      <c r="F203" s="10" t="s">
        <v>46</v>
      </c>
      <c r="G203" s="10" t="s">
        <v>256</v>
      </c>
      <c r="H203" s="10" t="s">
        <v>45</v>
      </c>
      <c r="I203" s="11">
        <v>44257</v>
      </c>
      <c r="J203" s="15"/>
      <c r="K203" s="16"/>
      <c r="L203" s="15">
        <v>423.33</v>
      </c>
      <c r="M203" s="16">
        <v>423.33</v>
      </c>
      <c r="N203" s="13"/>
      <c r="O203" s="14">
        <v>423.33</v>
      </c>
      <c r="P203" s="9"/>
      <c r="Q203" s="10"/>
      <c r="R203" s="16"/>
      <c r="S203" s="16">
        <v>423.33</v>
      </c>
      <c r="T203" t="str">
        <f t="shared" si="3"/>
        <v>03/2021</v>
      </c>
    </row>
    <row r="204" spans="1:20" ht="24.95" customHeight="1">
      <c r="A204" s="17" t="s">
        <v>27</v>
      </c>
      <c r="B204" s="18" t="s">
        <v>292</v>
      </c>
      <c r="C204" s="18" t="s">
        <v>42</v>
      </c>
      <c r="D204" s="18" t="s">
        <v>245</v>
      </c>
      <c r="E204" s="18" t="s">
        <v>29</v>
      </c>
      <c r="F204" s="18" t="s">
        <v>56</v>
      </c>
      <c r="G204" s="18" t="s">
        <v>257</v>
      </c>
      <c r="H204" s="18" t="s">
        <v>258</v>
      </c>
      <c r="I204" s="19">
        <v>44287</v>
      </c>
      <c r="J204" s="23"/>
      <c r="K204" s="24"/>
      <c r="L204" s="23"/>
      <c r="M204" s="24"/>
      <c r="N204" s="21">
        <v>1147.8900000000001</v>
      </c>
      <c r="O204" s="22">
        <v>1147.8900000000001</v>
      </c>
      <c r="P204" s="17"/>
      <c r="Q204" s="18"/>
      <c r="R204" s="24"/>
      <c r="S204" s="24">
        <v>1147.8900000000001</v>
      </c>
      <c r="T204" t="str">
        <f t="shared" si="3"/>
        <v>04/2021</v>
      </c>
    </row>
    <row r="205" spans="1:20" ht="24.95" customHeight="1">
      <c r="A205" s="9" t="s">
        <v>27</v>
      </c>
      <c r="B205" s="10" t="s">
        <v>292</v>
      </c>
      <c r="C205" s="10" t="s">
        <v>42</v>
      </c>
      <c r="D205" s="10" t="s">
        <v>245</v>
      </c>
      <c r="E205" s="10" t="s">
        <v>29</v>
      </c>
      <c r="F205" s="10" t="s">
        <v>56</v>
      </c>
      <c r="G205" s="10" t="s">
        <v>259</v>
      </c>
      <c r="H205" s="10" t="s">
        <v>70</v>
      </c>
      <c r="I205" s="11">
        <v>44285</v>
      </c>
      <c r="J205" s="15"/>
      <c r="K205" s="16"/>
      <c r="L205" s="15"/>
      <c r="M205" s="16"/>
      <c r="N205" s="13">
        <v>1268.72</v>
      </c>
      <c r="O205" s="14">
        <v>1268.72</v>
      </c>
      <c r="P205" s="9"/>
      <c r="Q205" s="10"/>
      <c r="R205" s="16"/>
      <c r="S205" s="16">
        <v>1268.72</v>
      </c>
      <c r="T205" t="str">
        <f t="shared" si="3"/>
        <v>03/2021</v>
      </c>
    </row>
    <row r="206" spans="1:20" ht="24.95" customHeight="1">
      <c r="A206" s="17" t="s">
        <v>27</v>
      </c>
      <c r="B206" s="18" t="s">
        <v>292</v>
      </c>
      <c r="C206" s="18" t="s">
        <v>42</v>
      </c>
      <c r="D206" s="18" t="s">
        <v>245</v>
      </c>
      <c r="E206" s="18" t="s">
        <v>29</v>
      </c>
      <c r="F206" s="18" t="s">
        <v>56</v>
      </c>
      <c r="G206" s="18" t="s">
        <v>260</v>
      </c>
      <c r="H206" s="18" t="s">
        <v>45</v>
      </c>
      <c r="I206" s="19">
        <v>44274</v>
      </c>
      <c r="J206" s="23"/>
      <c r="K206" s="24"/>
      <c r="L206" s="23"/>
      <c r="M206" s="24"/>
      <c r="N206" s="21">
        <v>315</v>
      </c>
      <c r="O206" s="22">
        <v>315</v>
      </c>
      <c r="P206" s="17"/>
      <c r="Q206" s="18"/>
      <c r="R206" s="24"/>
      <c r="S206" s="24">
        <v>315</v>
      </c>
      <c r="T206" t="str">
        <f t="shared" si="3"/>
        <v>03/2021</v>
      </c>
    </row>
    <row r="207" spans="1:20" ht="24.95" customHeight="1">
      <c r="A207" s="9" t="s">
        <v>27</v>
      </c>
      <c r="B207" s="10" t="s">
        <v>292</v>
      </c>
      <c r="C207" s="10" t="s">
        <v>42</v>
      </c>
      <c r="D207" s="10" t="s">
        <v>245</v>
      </c>
      <c r="E207" s="10" t="s">
        <v>29</v>
      </c>
      <c r="F207" s="10" t="s">
        <v>56</v>
      </c>
      <c r="G207" s="10" t="s">
        <v>261</v>
      </c>
      <c r="H207" s="10" t="s">
        <v>48</v>
      </c>
      <c r="I207" s="11">
        <v>44271</v>
      </c>
      <c r="J207" s="15"/>
      <c r="K207" s="16"/>
      <c r="L207" s="15"/>
      <c r="M207" s="16"/>
      <c r="N207" s="13">
        <v>240.3</v>
      </c>
      <c r="O207" s="14">
        <v>240.3</v>
      </c>
      <c r="P207" s="9"/>
      <c r="Q207" s="10"/>
      <c r="R207" s="16"/>
      <c r="S207" s="16">
        <v>240.3</v>
      </c>
      <c r="T207" t="str">
        <f t="shared" si="3"/>
        <v>03/2021</v>
      </c>
    </row>
    <row r="208" spans="1:20" ht="24.95" customHeight="1">
      <c r="A208" s="17" t="s">
        <v>27</v>
      </c>
      <c r="B208" s="18" t="s">
        <v>292</v>
      </c>
      <c r="C208" s="18" t="s">
        <v>42</v>
      </c>
      <c r="D208" s="18" t="s">
        <v>245</v>
      </c>
      <c r="E208" s="18" t="s">
        <v>29</v>
      </c>
      <c r="F208" s="18" t="s">
        <v>56</v>
      </c>
      <c r="G208" s="18" t="s">
        <v>262</v>
      </c>
      <c r="H208" s="18" t="s">
        <v>45</v>
      </c>
      <c r="I208" s="19">
        <v>44315</v>
      </c>
      <c r="J208" s="23"/>
      <c r="K208" s="24"/>
      <c r="L208" s="23">
        <v>250</v>
      </c>
      <c r="M208" s="24">
        <v>250</v>
      </c>
      <c r="N208" s="21"/>
      <c r="O208" s="22">
        <v>250</v>
      </c>
      <c r="P208" s="17"/>
      <c r="Q208" s="18"/>
      <c r="R208" s="24"/>
      <c r="S208" s="24">
        <v>250</v>
      </c>
      <c r="T208" t="str">
        <f t="shared" si="3"/>
        <v>04/2021</v>
      </c>
    </row>
    <row r="209" spans="1:20" ht="24.95" customHeight="1">
      <c r="A209" s="9" t="s">
        <v>27</v>
      </c>
      <c r="B209" s="10" t="s">
        <v>292</v>
      </c>
      <c r="C209" s="10" t="s">
        <v>42</v>
      </c>
      <c r="D209" s="10" t="s">
        <v>245</v>
      </c>
      <c r="E209" s="10" t="s">
        <v>29</v>
      </c>
      <c r="F209" s="10" t="s">
        <v>56</v>
      </c>
      <c r="G209" s="10" t="s">
        <v>263</v>
      </c>
      <c r="H209" s="10" t="s">
        <v>70</v>
      </c>
      <c r="I209" s="11">
        <v>44341</v>
      </c>
      <c r="J209" s="15"/>
      <c r="K209" s="16"/>
      <c r="L209" s="15"/>
      <c r="M209" s="16"/>
      <c r="N209" s="13">
        <v>315</v>
      </c>
      <c r="O209" s="14">
        <v>315</v>
      </c>
      <c r="P209" s="9"/>
      <c r="Q209" s="10"/>
      <c r="R209" s="16"/>
      <c r="S209" s="16">
        <v>315</v>
      </c>
      <c r="T209" t="str">
        <f t="shared" si="3"/>
        <v>05/2021</v>
      </c>
    </row>
    <row r="210" spans="1:20" ht="24.95" customHeight="1">
      <c r="A210" s="17" t="s">
        <v>27</v>
      </c>
      <c r="B210" s="18" t="s">
        <v>292</v>
      </c>
      <c r="C210" s="18" t="s">
        <v>42</v>
      </c>
      <c r="D210" s="18" t="s">
        <v>245</v>
      </c>
      <c r="E210" s="18" t="s">
        <v>29</v>
      </c>
      <c r="F210" s="18" t="s">
        <v>29</v>
      </c>
      <c r="G210" s="18" t="s">
        <v>264</v>
      </c>
      <c r="H210" s="18" t="s">
        <v>45</v>
      </c>
      <c r="I210" s="19">
        <v>44368</v>
      </c>
      <c r="J210" s="23"/>
      <c r="K210" s="24"/>
      <c r="L210" s="23">
        <v>169.17</v>
      </c>
      <c r="M210" s="24">
        <v>169.17</v>
      </c>
      <c r="N210" s="21"/>
      <c r="O210" s="22">
        <v>169.17</v>
      </c>
      <c r="P210" s="17"/>
      <c r="Q210" s="18"/>
      <c r="R210" s="24"/>
      <c r="S210" s="24">
        <v>169.17</v>
      </c>
      <c r="T210" t="str">
        <f t="shared" si="3"/>
        <v>06/2021</v>
      </c>
    </row>
    <row r="211" spans="1:20" ht="24.95" customHeight="1">
      <c r="A211" s="9" t="s">
        <v>27</v>
      </c>
      <c r="B211" s="10" t="s">
        <v>292</v>
      </c>
      <c r="C211" s="10" t="s">
        <v>42</v>
      </c>
      <c r="D211" s="10" t="s">
        <v>245</v>
      </c>
      <c r="E211" s="10" t="s">
        <v>29</v>
      </c>
      <c r="F211" s="10" t="s">
        <v>56</v>
      </c>
      <c r="G211" s="10" t="s">
        <v>265</v>
      </c>
      <c r="H211" s="10" t="s">
        <v>45</v>
      </c>
      <c r="I211" s="11">
        <v>44365</v>
      </c>
      <c r="J211" s="15"/>
      <c r="K211" s="16"/>
      <c r="L211" s="15">
        <v>169.17</v>
      </c>
      <c r="M211" s="16">
        <v>169.17</v>
      </c>
      <c r="N211" s="13"/>
      <c r="O211" s="14">
        <v>169.17</v>
      </c>
      <c r="P211" s="9"/>
      <c r="Q211" s="10"/>
      <c r="R211" s="16"/>
      <c r="S211" s="16">
        <v>169.17</v>
      </c>
      <c r="T211" t="str">
        <f t="shared" si="3"/>
        <v>06/2021</v>
      </c>
    </row>
    <row r="212" spans="1:20" ht="24.95" customHeight="1">
      <c r="A212" s="17" t="s">
        <v>27</v>
      </c>
      <c r="B212" s="18" t="s">
        <v>292</v>
      </c>
      <c r="C212" s="18" t="s">
        <v>42</v>
      </c>
      <c r="D212" s="18" t="s">
        <v>245</v>
      </c>
      <c r="E212" s="18" t="s">
        <v>29</v>
      </c>
      <c r="F212" s="18" t="s">
        <v>29</v>
      </c>
      <c r="G212" s="18" t="s">
        <v>266</v>
      </c>
      <c r="H212" s="18" t="s">
        <v>45</v>
      </c>
      <c r="I212" s="19">
        <v>44362</v>
      </c>
      <c r="J212" s="23"/>
      <c r="K212" s="24"/>
      <c r="L212" s="23">
        <v>250</v>
      </c>
      <c r="M212" s="24">
        <v>250</v>
      </c>
      <c r="N212" s="21"/>
      <c r="O212" s="22">
        <v>250</v>
      </c>
      <c r="P212" s="17"/>
      <c r="Q212" s="18"/>
      <c r="R212" s="24"/>
      <c r="S212" s="24">
        <v>250</v>
      </c>
      <c r="T212" t="str">
        <f t="shared" si="3"/>
        <v>06/2021</v>
      </c>
    </row>
    <row r="213" spans="1:20" ht="24.95" customHeight="1">
      <c r="A213" s="9" t="s">
        <v>27</v>
      </c>
      <c r="B213" s="10" t="s">
        <v>292</v>
      </c>
      <c r="C213" s="10" t="s">
        <v>42</v>
      </c>
      <c r="D213" s="10" t="s">
        <v>245</v>
      </c>
      <c r="E213" s="10" t="s">
        <v>29</v>
      </c>
      <c r="F213" s="10" t="s">
        <v>56</v>
      </c>
      <c r="G213" s="10" t="s">
        <v>267</v>
      </c>
      <c r="H213" s="10" t="s">
        <v>70</v>
      </c>
      <c r="I213" s="11">
        <v>44364</v>
      </c>
      <c r="J213" s="15"/>
      <c r="K213" s="16"/>
      <c r="L213" s="15"/>
      <c r="M213" s="16"/>
      <c r="N213" s="13">
        <v>166.67</v>
      </c>
      <c r="O213" s="14">
        <v>166.67</v>
      </c>
      <c r="P213" s="9"/>
      <c r="Q213" s="10"/>
      <c r="R213" s="16"/>
      <c r="S213" s="16">
        <v>166.67</v>
      </c>
      <c r="T213" t="str">
        <f t="shared" si="3"/>
        <v>06/2021</v>
      </c>
    </row>
    <row r="214" spans="1:20" ht="24.95" customHeight="1">
      <c r="A214" s="17" t="s">
        <v>27</v>
      </c>
      <c r="B214" s="18" t="s">
        <v>292</v>
      </c>
      <c r="C214" s="18" t="s">
        <v>42</v>
      </c>
      <c r="D214" s="18" t="s">
        <v>245</v>
      </c>
      <c r="E214" s="18" t="s">
        <v>29</v>
      </c>
      <c r="F214" s="18" t="s">
        <v>56</v>
      </c>
      <c r="G214" s="18" t="s">
        <v>268</v>
      </c>
      <c r="H214" s="18" t="s">
        <v>45</v>
      </c>
      <c r="I214" s="19">
        <v>44396</v>
      </c>
      <c r="J214" s="23"/>
      <c r="K214" s="24"/>
      <c r="L214" s="23"/>
      <c r="M214" s="24"/>
      <c r="N214" s="21">
        <v>266.67</v>
      </c>
      <c r="O214" s="22">
        <v>266.67</v>
      </c>
      <c r="P214" s="17"/>
      <c r="Q214" s="18"/>
      <c r="R214" s="24"/>
      <c r="S214" s="24">
        <v>266.67</v>
      </c>
      <c r="T214" t="str">
        <f t="shared" si="3"/>
        <v>07/2021</v>
      </c>
    </row>
    <row r="215" spans="1:20" ht="24.95" customHeight="1">
      <c r="A215" s="9" t="s">
        <v>27</v>
      </c>
      <c r="B215" s="10" t="s">
        <v>292</v>
      </c>
      <c r="C215" s="10" t="s">
        <v>42</v>
      </c>
      <c r="D215" s="10" t="s">
        <v>245</v>
      </c>
      <c r="E215" s="10" t="s">
        <v>29</v>
      </c>
      <c r="F215" s="10" t="s">
        <v>61</v>
      </c>
      <c r="G215" s="10" t="s">
        <v>269</v>
      </c>
      <c r="H215" s="10" t="s">
        <v>45</v>
      </c>
      <c r="I215" s="11">
        <v>44393</v>
      </c>
      <c r="J215" s="15"/>
      <c r="K215" s="16"/>
      <c r="L215" s="15">
        <v>250</v>
      </c>
      <c r="M215" s="16">
        <v>250</v>
      </c>
      <c r="N215" s="13"/>
      <c r="O215" s="14">
        <v>250</v>
      </c>
      <c r="P215" s="9"/>
      <c r="Q215" s="10"/>
      <c r="R215" s="16"/>
      <c r="S215" s="16">
        <v>250</v>
      </c>
      <c r="T215" t="str">
        <f t="shared" si="3"/>
        <v>07/2021</v>
      </c>
    </row>
    <row r="216" spans="1:20" ht="24.95" customHeight="1">
      <c r="A216" s="17" t="s">
        <v>27</v>
      </c>
      <c r="B216" s="18" t="s">
        <v>292</v>
      </c>
      <c r="C216" s="18" t="s">
        <v>42</v>
      </c>
      <c r="D216" s="18" t="s">
        <v>270</v>
      </c>
      <c r="E216" s="18" t="s">
        <v>29</v>
      </c>
      <c r="F216" s="18" t="s">
        <v>56</v>
      </c>
      <c r="G216" s="18" t="s">
        <v>271</v>
      </c>
      <c r="H216" s="18" t="s">
        <v>54</v>
      </c>
      <c r="I216" s="19">
        <v>44277</v>
      </c>
      <c r="J216" s="23"/>
      <c r="K216" s="24"/>
      <c r="L216" s="23"/>
      <c r="M216" s="24"/>
      <c r="N216" s="21">
        <v>510</v>
      </c>
      <c r="O216" s="22">
        <v>510</v>
      </c>
      <c r="P216" s="17"/>
      <c r="Q216" s="18"/>
      <c r="R216" s="24"/>
      <c r="S216" s="24">
        <v>510</v>
      </c>
      <c r="T216" t="str">
        <f t="shared" si="3"/>
        <v>03/2021</v>
      </c>
    </row>
    <row r="217" spans="1:20" ht="24.95" customHeight="1">
      <c r="A217" s="9" t="s">
        <v>27</v>
      </c>
      <c r="B217" s="10" t="s">
        <v>292</v>
      </c>
      <c r="C217" s="10" t="s">
        <v>42</v>
      </c>
      <c r="D217" s="10" t="s">
        <v>270</v>
      </c>
      <c r="E217" s="10" t="s">
        <v>29</v>
      </c>
      <c r="F217" s="10" t="s">
        <v>56</v>
      </c>
      <c r="G217" s="10" t="s">
        <v>272</v>
      </c>
      <c r="H217" s="10" t="s">
        <v>48</v>
      </c>
      <c r="I217" s="11">
        <v>44207</v>
      </c>
      <c r="J217" s="15"/>
      <c r="K217" s="16"/>
      <c r="L217" s="15"/>
      <c r="M217" s="16"/>
      <c r="N217" s="13">
        <v>510</v>
      </c>
      <c r="O217" s="14">
        <v>510</v>
      </c>
      <c r="P217" s="9"/>
      <c r="Q217" s="10"/>
      <c r="R217" s="16"/>
      <c r="S217" s="16">
        <v>510</v>
      </c>
      <c r="T217" t="str">
        <f t="shared" si="3"/>
        <v>01/2021</v>
      </c>
    </row>
    <row r="218" spans="1:20" ht="24.95" customHeight="1">
      <c r="A218" s="17" t="s">
        <v>27</v>
      </c>
      <c r="B218" s="18" t="s">
        <v>292</v>
      </c>
      <c r="C218" s="18" t="s">
        <v>42</v>
      </c>
      <c r="D218" s="18" t="s">
        <v>270</v>
      </c>
      <c r="E218" s="18" t="s">
        <v>29</v>
      </c>
      <c r="F218" s="18" t="s">
        <v>56</v>
      </c>
      <c r="G218" s="18" t="s">
        <v>273</v>
      </c>
      <c r="H218" s="18" t="s">
        <v>48</v>
      </c>
      <c r="I218" s="19">
        <v>44257</v>
      </c>
      <c r="J218" s="23"/>
      <c r="K218" s="24"/>
      <c r="L218" s="23"/>
      <c r="M218" s="24"/>
      <c r="N218" s="21">
        <v>510</v>
      </c>
      <c r="O218" s="22">
        <v>510</v>
      </c>
      <c r="P218" s="17"/>
      <c r="Q218" s="18"/>
      <c r="R218" s="24"/>
      <c r="S218" s="24">
        <v>510</v>
      </c>
      <c r="T218" t="str">
        <f t="shared" si="3"/>
        <v>03/2021</v>
      </c>
    </row>
    <row r="219" spans="1:20" ht="24.95" customHeight="1">
      <c r="A219" s="9" t="s">
        <v>27</v>
      </c>
      <c r="B219" s="10" t="s">
        <v>292</v>
      </c>
      <c r="C219" s="10" t="s">
        <v>42</v>
      </c>
      <c r="D219" s="10" t="s">
        <v>270</v>
      </c>
      <c r="E219" s="10" t="s">
        <v>29</v>
      </c>
      <c r="F219" s="10" t="s">
        <v>56</v>
      </c>
      <c r="G219" s="10" t="s">
        <v>274</v>
      </c>
      <c r="H219" s="10" t="s">
        <v>48</v>
      </c>
      <c r="I219" s="11">
        <v>44273</v>
      </c>
      <c r="J219" s="15"/>
      <c r="K219" s="16"/>
      <c r="L219" s="15"/>
      <c r="M219" s="16"/>
      <c r="N219" s="13">
        <v>510</v>
      </c>
      <c r="O219" s="14">
        <v>510</v>
      </c>
      <c r="P219" s="9"/>
      <c r="Q219" s="10"/>
      <c r="R219" s="16"/>
      <c r="S219" s="16">
        <v>510</v>
      </c>
      <c r="T219" t="str">
        <f t="shared" si="3"/>
        <v>03/2021</v>
      </c>
    </row>
    <row r="220" spans="1:20" ht="24.95" customHeight="1">
      <c r="A220" s="17" t="s">
        <v>27</v>
      </c>
      <c r="B220" s="18" t="s">
        <v>292</v>
      </c>
      <c r="C220" s="18" t="s">
        <v>42</v>
      </c>
      <c r="D220" s="18" t="s">
        <v>270</v>
      </c>
      <c r="E220" s="18" t="s">
        <v>29</v>
      </c>
      <c r="F220" s="18" t="s">
        <v>56</v>
      </c>
      <c r="G220" s="18" t="s">
        <v>275</v>
      </c>
      <c r="H220" s="18" t="s">
        <v>54</v>
      </c>
      <c r="I220" s="19">
        <v>44323</v>
      </c>
      <c r="J220" s="23"/>
      <c r="K220" s="24"/>
      <c r="L220" s="23"/>
      <c r="M220" s="24"/>
      <c r="N220" s="21">
        <v>510</v>
      </c>
      <c r="O220" s="22">
        <v>510</v>
      </c>
      <c r="P220" s="17"/>
      <c r="Q220" s="18"/>
      <c r="R220" s="24"/>
      <c r="S220" s="24">
        <v>510</v>
      </c>
      <c r="T220" t="str">
        <f t="shared" si="3"/>
        <v>05/2021</v>
      </c>
    </row>
    <row r="221" spans="1:20" ht="24.95" customHeight="1">
      <c r="A221" s="9" t="s">
        <v>27</v>
      </c>
      <c r="B221" s="10" t="s">
        <v>292</v>
      </c>
      <c r="C221" s="10" t="s">
        <v>42</v>
      </c>
      <c r="D221" s="10" t="s">
        <v>270</v>
      </c>
      <c r="E221" s="10" t="s">
        <v>29</v>
      </c>
      <c r="F221" s="10" t="s">
        <v>56</v>
      </c>
      <c r="G221" s="10" t="s">
        <v>276</v>
      </c>
      <c r="H221" s="10" t="s">
        <v>48</v>
      </c>
      <c r="I221" s="11">
        <v>44365</v>
      </c>
      <c r="J221" s="15"/>
      <c r="K221" s="16"/>
      <c r="L221" s="15"/>
      <c r="M221" s="16"/>
      <c r="N221" s="13">
        <v>510</v>
      </c>
      <c r="O221" s="14">
        <v>510</v>
      </c>
      <c r="P221" s="9"/>
      <c r="Q221" s="10"/>
      <c r="R221" s="16"/>
      <c r="S221" s="16">
        <v>510</v>
      </c>
      <c r="T221" t="str">
        <f t="shared" si="3"/>
        <v>06/2021</v>
      </c>
    </row>
    <row r="222" spans="1:20" ht="24.95" customHeight="1">
      <c r="A222" s="17" t="s">
        <v>27</v>
      </c>
      <c r="B222" s="18" t="s">
        <v>292</v>
      </c>
      <c r="C222" s="18" t="s">
        <v>42</v>
      </c>
      <c r="D222" s="18" t="s">
        <v>270</v>
      </c>
      <c r="E222" s="18" t="s">
        <v>29</v>
      </c>
      <c r="F222" s="18" t="s">
        <v>56</v>
      </c>
      <c r="G222" s="18" t="s">
        <v>277</v>
      </c>
      <c r="H222" s="18" t="s">
        <v>54</v>
      </c>
      <c r="I222" s="19">
        <v>44377</v>
      </c>
      <c r="J222" s="23"/>
      <c r="K222" s="24"/>
      <c r="L222" s="23"/>
      <c r="M222" s="24"/>
      <c r="N222" s="21">
        <v>510</v>
      </c>
      <c r="O222" s="22">
        <v>510</v>
      </c>
      <c r="P222" s="17"/>
      <c r="Q222" s="18"/>
      <c r="R222" s="24"/>
      <c r="S222" s="24">
        <v>510</v>
      </c>
      <c r="T222" t="str">
        <f t="shared" si="3"/>
        <v>06/2021</v>
      </c>
    </row>
    <row r="223" spans="1:20" ht="24.95" customHeight="1">
      <c r="A223" s="9" t="s">
        <v>27</v>
      </c>
      <c r="B223" s="10" t="s">
        <v>292</v>
      </c>
      <c r="C223" s="10" t="s">
        <v>42</v>
      </c>
      <c r="D223" s="10" t="s">
        <v>270</v>
      </c>
      <c r="E223" s="10" t="s">
        <v>29</v>
      </c>
      <c r="F223" s="10" t="s">
        <v>56</v>
      </c>
      <c r="G223" s="10" t="s">
        <v>278</v>
      </c>
      <c r="H223" s="10" t="s">
        <v>54</v>
      </c>
      <c r="I223" s="11">
        <v>44396</v>
      </c>
      <c r="J223" s="15"/>
      <c r="K223" s="16"/>
      <c r="L223" s="15"/>
      <c r="M223" s="16"/>
      <c r="N223" s="13">
        <v>510</v>
      </c>
      <c r="O223" s="14">
        <v>510</v>
      </c>
      <c r="P223" s="9"/>
      <c r="Q223" s="10"/>
      <c r="R223" s="16"/>
      <c r="S223" s="16">
        <v>510</v>
      </c>
      <c r="T223" t="str">
        <f t="shared" si="3"/>
        <v>07/2021</v>
      </c>
    </row>
    <row r="224" spans="1:20" ht="24.95" customHeight="1">
      <c r="A224" s="17" t="s">
        <v>27</v>
      </c>
      <c r="B224" s="18" t="s">
        <v>292</v>
      </c>
      <c r="C224" s="18" t="s">
        <v>157</v>
      </c>
      <c r="D224" s="18" t="s">
        <v>157</v>
      </c>
      <c r="E224" s="18" t="s">
        <v>89</v>
      </c>
      <c r="F224" s="18" t="s">
        <v>162</v>
      </c>
      <c r="G224" s="18" t="s">
        <v>279</v>
      </c>
      <c r="H224" s="18" t="s">
        <v>31</v>
      </c>
      <c r="I224" s="19">
        <v>44396</v>
      </c>
      <c r="J224" s="23"/>
      <c r="K224" s="24"/>
      <c r="L224" s="23"/>
      <c r="M224" s="24"/>
      <c r="N224" s="21">
        <v>330</v>
      </c>
      <c r="O224" s="22">
        <v>330</v>
      </c>
      <c r="P224" s="17"/>
      <c r="Q224" s="18"/>
      <c r="R224" s="24"/>
      <c r="S224" s="24">
        <v>330</v>
      </c>
      <c r="T224" t="str">
        <f t="shared" si="3"/>
        <v>07/2021</v>
      </c>
    </row>
    <row r="225" spans="1:20" ht="38.1" customHeight="1">
      <c r="A225" s="9" t="s">
        <v>27</v>
      </c>
      <c r="B225" s="10" t="s">
        <v>292</v>
      </c>
      <c r="C225" s="10" t="s">
        <v>157</v>
      </c>
      <c r="D225" s="10" t="s">
        <v>157</v>
      </c>
      <c r="E225" s="10" t="s">
        <v>89</v>
      </c>
      <c r="F225" s="10" t="s">
        <v>280</v>
      </c>
      <c r="G225" s="10" t="s">
        <v>281</v>
      </c>
      <c r="H225" s="10" t="s">
        <v>70</v>
      </c>
      <c r="I225" s="11">
        <v>44277</v>
      </c>
      <c r="J225" s="15"/>
      <c r="K225" s="16"/>
      <c r="L225" s="15"/>
      <c r="M225" s="16"/>
      <c r="N225" s="13">
        <v>2970</v>
      </c>
      <c r="O225" s="14">
        <v>2970</v>
      </c>
      <c r="P225" s="9"/>
      <c r="Q225" s="10"/>
      <c r="R225" s="16"/>
      <c r="S225" s="16">
        <v>2970</v>
      </c>
      <c r="T225" t="str">
        <f t="shared" si="3"/>
        <v>03/2021</v>
      </c>
    </row>
    <row r="226" spans="1:20" ht="24.95" customHeight="1">
      <c r="A226" s="17" t="s">
        <v>27</v>
      </c>
      <c r="B226" s="18" t="s">
        <v>292</v>
      </c>
      <c r="C226" s="18" t="s">
        <v>157</v>
      </c>
      <c r="D226" s="18" t="s">
        <v>157</v>
      </c>
      <c r="E226" s="18" t="s">
        <v>89</v>
      </c>
      <c r="F226" s="18" t="s">
        <v>89</v>
      </c>
      <c r="G226" s="18" t="s">
        <v>282</v>
      </c>
      <c r="H226" s="18" t="s">
        <v>160</v>
      </c>
      <c r="I226" s="19">
        <v>44321</v>
      </c>
      <c r="J226" s="23"/>
      <c r="K226" s="24"/>
      <c r="L226" s="23"/>
      <c r="M226" s="24"/>
      <c r="N226" s="21">
        <v>400</v>
      </c>
      <c r="O226" s="22">
        <v>400</v>
      </c>
      <c r="P226" s="17"/>
      <c r="Q226" s="18"/>
      <c r="R226" s="24"/>
      <c r="S226" s="24">
        <v>400</v>
      </c>
      <c r="T226" t="str">
        <f t="shared" si="3"/>
        <v>05/2021</v>
      </c>
    </row>
    <row r="227" spans="1:20" ht="24.95" customHeight="1">
      <c r="A227" s="9" t="s">
        <v>27</v>
      </c>
      <c r="B227" s="10" t="s">
        <v>292</v>
      </c>
      <c r="C227" s="10" t="s">
        <v>157</v>
      </c>
      <c r="D227" s="10" t="s">
        <v>157</v>
      </c>
      <c r="E227" s="10" t="s">
        <v>89</v>
      </c>
      <c r="F227" s="10" t="s">
        <v>162</v>
      </c>
      <c r="G227" s="10" t="s">
        <v>283</v>
      </c>
      <c r="H227" s="10" t="s">
        <v>31</v>
      </c>
      <c r="I227" s="11">
        <v>44314</v>
      </c>
      <c r="J227" s="15"/>
      <c r="K227" s="16"/>
      <c r="L227" s="15"/>
      <c r="M227" s="16"/>
      <c r="N227" s="13">
        <v>330</v>
      </c>
      <c r="O227" s="14">
        <v>330</v>
      </c>
      <c r="P227" s="9"/>
      <c r="Q227" s="10"/>
      <c r="R227" s="16"/>
      <c r="S227" s="16">
        <v>330</v>
      </c>
      <c r="T227" t="str">
        <f t="shared" si="3"/>
        <v>04/2021</v>
      </c>
    </row>
    <row r="228" spans="1:20" ht="24.95" customHeight="1">
      <c r="A228" s="17" t="s">
        <v>27</v>
      </c>
      <c r="B228" s="18" t="s">
        <v>292</v>
      </c>
      <c r="C228" s="18" t="s">
        <v>157</v>
      </c>
      <c r="D228" s="18" t="s">
        <v>157</v>
      </c>
      <c r="E228" s="18" t="s">
        <v>89</v>
      </c>
      <c r="F228" s="18" t="s">
        <v>162</v>
      </c>
      <c r="G228" s="18" t="s">
        <v>161</v>
      </c>
      <c r="H228" s="18" t="s">
        <v>70</v>
      </c>
      <c r="I228" s="19">
        <v>44278</v>
      </c>
      <c r="J228" s="23"/>
      <c r="K228" s="24"/>
      <c r="L228" s="23"/>
      <c r="M228" s="24"/>
      <c r="N228" s="21">
        <v>290</v>
      </c>
      <c r="O228" s="22">
        <v>290</v>
      </c>
      <c r="P228" s="17"/>
      <c r="Q228" s="18"/>
      <c r="R228" s="24"/>
      <c r="S228" s="24">
        <v>290</v>
      </c>
      <c r="T228" t="str">
        <f t="shared" si="3"/>
        <v>03/2021</v>
      </c>
    </row>
    <row r="229" spans="1:20" ht="24.95" customHeight="1">
      <c r="A229" s="9" t="s">
        <v>27</v>
      </c>
      <c r="B229" s="10" t="s">
        <v>292</v>
      </c>
      <c r="C229" s="10" t="s">
        <v>157</v>
      </c>
      <c r="D229" s="10" t="s">
        <v>157</v>
      </c>
      <c r="E229" s="10" t="s">
        <v>29</v>
      </c>
      <c r="F229" s="10" t="s">
        <v>29</v>
      </c>
      <c r="G229" s="10" t="s">
        <v>284</v>
      </c>
      <c r="H229" s="10" t="s">
        <v>70</v>
      </c>
      <c r="I229" s="11">
        <v>44348</v>
      </c>
      <c r="J229" s="15"/>
      <c r="K229" s="16"/>
      <c r="L229" s="15"/>
      <c r="M229" s="16"/>
      <c r="N229" s="13">
        <v>825</v>
      </c>
      <c r="O229" s="14">
        <v>825</v>
      </c>
      <c r="P229" s="9"/>
      <c r="Q229" s="10"/>
      <c r="R229" s="16"/>
      <c r="S229" s="16">
        <v>825</v>
      </c>
      <c r="T229" t="str">
        <f t="shared" si="3"/>
        <v>06/2021</v>
      </c>
    </row>
    <row r="230" spans="1:20" ht="24.95" customHeight="1">
      <c r="A230" s="17" t="s">
        <v>27</v>
      </c>
      <c r="B230" s="18" t="s">
        <v>292</v>
      </c>
      <c r="C230" s="18" t="s">
        <v>157</v>
      </c>
      <c r="D230" s="18" t="s">
        <v>157</v>
      </c>
      <c r="E230" s="18" t="s">
        <v>29</v>
      </c>
      <c r="F230" s="18" t="s">
        <v>29</v>
      </c>
      <c r="G230" s="18" t="s">
        <v>284</v>
      </c>
      <c r="H230" s="18" t="s">
        <v>70</v>
      </c>
      <c r="I230" s="19">
        <v>44361</v>
      </c>
      <c r="J230" s="23"/>
      <c r="K230" s="24"/>
      <c r="L230" s="23"/>
      <c r="M230" s="24"/>
      <c r="N230" s="21">
        <v>-110</v>
      </c>
      <c r="O230" s="22">
        <v>-110</v>
      </c>
      <c r="P230" s="17"/>
      <c r="Q230" s="18"/>
      <c r="R230" s="24"/>
      <c r="S230" s="24">
        <v>-110</v>
      </c>
      <c r="T230" t="str">
        <f t="shared" si="3"/>
        <v>06/2021</v>
      </c>
    </row>
    <row r="231" spans="1:20" ht="38.1" customHeight="1">
      <c r="A231" s="9" t="s">
        <v>27</v>
      </c>
      <c r="B231" s="10" t="s">
        <v>292</v>
      </c>
      <c r="C231" s="10" t="s">
        <v>270</v>
      </c>
      <c r="D231" s="10" t="s">
        <v>270</v>
      </c>
      <c r="E231" s="10" t="s">
        <v>89</v>
      </c>
      <c r="F231" s="10" t="s">
        <v>280</v>
      </c>
      <c r="G231" s="10" t="s">
        <v>285</v>
      </c>
      <c r="H231" s="10" t="s">
        <v>48</v>
      </c>
      <c r="I231" s="11">
        <v>44375</v>
      </c>
      <c r="J231" s="15"/>
      <c r="K231" s="16"/>
      <c r="L231" s="15"/>
      <c r="M231" s="16"/>
      <c r="N231" s="13">
        <v>880</v>
      </c>
      <c r="O231" s="14">
        <v>880</v>
      </c>
      <c r="P231" s="9"/>
      <c r="Q231" s="10"/>
      <c r="R231" s="16"/>
      <c r="S231" s="16">
        <v>880</v>
      </c>
      <c r="T231" t="str">
        <f t="shared" si="3"/>
        <v>06/2021</v>
      </c>
    </row>
    <row r="232" spans="1:20" ht="20.100000000000001" customHeight="1">
      <c r="A232" s="25"/>
      <c r="B232" s="25"/>
      <c r="C232" s="25"/>
      <c r="D232" s="25"/>
      <c r="E232" s="25"/>
      <c r="F232" s="25"/>
      <c r="G232" s="25"/>
      <c r="H232" s="52"/>
      <c r="I232" s="47">
        <v>223</v>
      </c>
      <c r="J232" s="26">
        <v>1400</v>
      </c>
      <c r="K232" s="27">
        <v>1700</v>
      </c>
      <c r="L232" s="26">
        <v>5252.5</v>
      </c>
      <c r="M232" s="27">
        <v>5252.5</v>
      </c>
      <c r="N232" s="28">
        <v>103626.59</v>
      </c>
      <c r="O232" s="29">
        <v>110279.09</v>
      </c>
      <c r="P232" s="30"/>
      <c r="Q232" s="31"/>
      <c r="R232" s="27">
        <v>2622.36</v>
      </c>
      <c r="S232" s="27">
        <v>113201.45</v>
      </c>
      <c r="T232" t="str">
        <f t="shared" si="3"/>
        <v>08/1900</v>
      </c>
    </row>
    <row r="233" spans="1:20" ht="39.950000000000003" customHeight="1">
      <c r="A233" s="25"/>
      <c r="B233" s="25"/>
      <c r="C233" s="25"/>
      <c r="D233" s="25"/>
      <c r="E233" s="25"/>
      <c r="F233" s="25"/>
      <c r="G233" s="25"/>
      <c r="H233" s="25"/>
      <c r="I233" s="48" t="s">
        <v>286</v>
      </c>
      <c r="J233" s="33" t="s">
        <v>17</v>
      </c>
      <c r="K233" s="34" t="s">
        <v>18</v>
      </c>
      <c r="L233" s="33" t="s">
        <v>19</v>
      </c>
      <c r="M233" s="34" t="s">
        <v>20</v>
      </c>
      <c r="N233" s="32" t="s">
        <v>21</v>
      </c>
      <c r="O233" s="35" t="s">
        <v>22</v>
      </c>
      <c r="P233" s="33" t="s">
        <v>23</v>
      </c>
      <c r="Q233" s="36" t="s">
        <v>24</v>
      </c>
      <c r="R233" s="34" t="s">
        <v>25</v>
      </c>
      <c r="S233" s="34" t="s">
        <v>26</v>
      </c>
      <c r="T233" t="str">
        <f t="shared" si="3"/>
        <v>Nb
Factures</v>
      </c>
    </row>
    <row r="234" spans="1:20" ht="20.100000000000001" customHeight="1">
      <c r="A234" s="25"/>
      <c r="B234" s="25"/>
      <c r="C234" s="25"/>
      <c r="D234" s="25"/>
      <c r="E234" s="25"/>
      <c r="F234" s="25"/>
      <c r="G234" s="25"/>
      <c r="H234" s="53"/>
      <c r="I234" s="49">
        <v>223</v>
      </c>
      <c r="J234" s="37">
        <v>1400</v>
      </c>
      <c r="K234" s="38">
        <v>1700</v>
      </c>
      <c r="L234" s="37">
        <v>5252.5</v>
      </c>
      <c r="M234" s="38">
        <v>5252.5</v>
      </c>
      <c r="N234" s="39">
        <v>103626.59</v>
      </c>
      <c r="O234" s="40">
        <v>110279.09</v>
      </c>
      <c r="P234" s="41"/>
      <c r="Q234" s="42"/>
      <c r="R234" s="38">
        <v>2622.36</v>
      </c>
      <c r="S234" s="38">
        <v>113201.45</v>
      </c>
      <c r="T234" t="str">
        <f t="shared" si="3"/>
        <v>08/1900</v>
      </c>
    </row>
  </sheetData>
  <autoFilter ref="A8:T234" xr:uid="{7820A49D-C464-4A81-8599-1951D0ED6676}"/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CA par expert Rémunération - dé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2021-07-26T14:24:16Z</dcterms:created>
  <dcterms:modified xsi:type="dcterms:W3CDTF">2021-07-26T15:37:44Z</dcterms:modified>
</cp:coreProperties>
</file>