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9315" windowHeight="6480"/>
  </bookViews>
  <sheets>
    <sheet name="Concurrence - Stanley Security " sheetId="2" r:id="rId1"/>
    <sheet name="Concurrence - Haxe Direct" sheetId="3" r:id="rId2"/>
    <sheet name="Concurrence - Securitas France" sheetId="4" r:id="rId3"/>
  </sheets>
  <calcPr calcId="145621"/>
</workbook>
</file>

<file path=xl/calcChain.xml><?xml version="1.0" encoding="utf-8"?>
<calcChain xmlns="http://schemas.openxmlformats.org/spreadsheetml/2006/main">
  <c r="F40" i="4" l="1"/>
  <c r="G40" i="4"/>
  <c r="H40" i="4"/>
  <c r="E40" i="4"/>
  <c r="F14" i="2"/>
  <c r="G14" i="2"/>
  <c r="H14" i="2"/>
  <c r="E14" i="2"/>
  <c r="H7" i="3"/>
  <c r="F7" i="3"/>
  <c r="G7" i="3"/>
  <c r="E7" i="3"/>
  <c r="H19" i="4"/>
  <c r="H37" i="4"/>
  <c r="H13" i="4"/>
  <c r="H39" i="4"/>
  <c r="H35" i="4"/>
  <c r="H9" i="4"/>
  <c r="H15" i="4"/>
  <c r="H24" i="4"/>
  <c r="H10" i="4"/>
  <c r="H23" i="4"/>
  <c r="H30" i="4"/>
  <c r="H12" i="4"/>
  <c r="H38" i="4"/>
  <c r="H14" i="4"/>
  <c r="H4" i="4"/>
  <c r="H2" i="4"/>
  <c r="H6" i="4"/>
  <c r="H17" i="4"/>
  <c r="H31" i="4"/>
  <c r="H25" i="4"/>
  <c r="H7" i="4"/>
  <c r="H3" i="4"/>
  <c r="H11" i="4"/>
  <c r="H27" i="4"/>
  <c r="H20" i="4"/>
  <c r="H32" i="4"/>
  <c r="H33" i="4"/>
  <c r="H8" i="4"/>
  <c r="H5" i="4"/>
  <c r="H16" i="4"/>
  <c r="H34" i="4"/>
  <c r="H18" i="4"/>
  <c r="H28" i="4"/>
  <c r="H21" i="4"/>
  <c r="H36" i="4"/>
  <c r="H22" i="4"/>
  <c r="H29" i="4"/>
  <c r="H26" i="4"/>
  <c r="H4" i="3"/>
  <c r="H6" i="3"/>
  <c r="H2" i="3"/>
  <c r="H3" i="3"/>
  <c r="H5" i="3"/>
  <c r="H2" i="2"/>
  <c r="H10" i="2"/>
  <c r="H9" i="2"/>
  <c r="H6" i="2"/>
  <c r="H11" i="2"/>
  <c r="H3" i="2"/>
  <c r="H7" i="2"/>
  <c r="H4" i="2"/>
  <c r="H12" i="2"/>
  <c r="H13" i="2"/>
  <c r="H8" i="2"/>
  <c r="H5" i="2" l="1"/>
</calcChain>
</file>

<file path=xl/sharedStrings.xml><?xml version="1.0" encoding="utf-8"?>
<sst xmlns="http://schemas.openxmlformats.org/spreadsheetml/2006/main" count="146" uniqueCount="25">
  <si>
    <t>Publication</t>
  </si>
  <si>
    <t>Date</t>
  </si>
  <si>
    <t>Jours</t>
  </si>
  <si>
    <t>Type</t>
  </si>
  <si>
    <t>Commentaires</t>
  </si>
  <si>
    <t>Partages</t>
  </si>
  <si>
    <t>Réactions</t>
  </si>
  <si>
    <t>Total</t>
  </si>
  <si>
    <t>Abonnés page FB</t>
  </si>
  <si>
    <t>Intéractions</t>
  </si>
  <si>
    <t>Cible</t>
  </si>
  <si>
    <t>Produits</t>
  </si>
  <si>
    <t>Vidéo</t>
  </si>
  <si>
    <t>Recrutement</t>
  </si>
  <si>
    <t>Visuel</t>
  </si>
  <si>
    <t>Services</t>
  </si>
  <si>
    <t>Sercvice</t>
  </si>
  <si>
    <t>Partenariat</t>
  </si>
  <si>
    <t>Photos</t>
  </si>
  <si>
    <t>B2B</t>
  </si>
  <si>
    <t>B2B / B2C</t>
  </si>
  <si>
    <t>Actualité</t>
  </si>
  <si>
    <t>Article blog</t>
  </si>
  <si>
    <t>Publication participative</t>
  </si>
  <si>
    <t>Récap de la semaine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</si>
</sst>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3" borderId="1" xfId="0" applyFont="1" applyFill="1" applyBorder="1"/>
    <xf numFmtId="0" fontId="1" fillId="2" borderId="1" xfId="0" applyFont="1" applyFill="1" applyBorder="1"/>
    <xf numFmtId="0" fontId="0" fillId="4" borderId="1" xfId="0" applyFill="1" applyBorder="1"/>
    <xf numFmtId="0" fontId="0" fillId="0" borderId="1" xfId="0" applyBorder="1" applyAlignment="1">
      <alignment horizontal="right"/>
    </xf>
    <xf numFmtId="0" fontId="0" fillId="4" borderId="1" xfId="0" applyFill="1" applyBorder="1" applyAlignment="1">
      <alignment horizontal="right"/>
    </xf>
    <xf numFmtId="164" fontId="1" fillId="3" borderId="1" xfId="0" applyNumberFormat="1" applyFont="1" applyFill="1" applyBorder="1"/>
    <xf numFmtId="164" fontId="0" fillId="0" borderId="1" xfId="0" applyNumberFormat="1" applyBorder="1"/>
    <xf numFmtId="164" fontId="0" fillId="0" borderId="0" xfId="0" applyNumberFormat="1"/>
    <xf numFmtId="0" fontId="0" fillId="5" borderId="1" xfId="0" applyFill="1" applyBorder="1"/>
    <xf numFmtId="14" fontId="0" fillId="5" borderId="1" xfId="0" applyNumberFormat="1" applyFill="1" applyBorder="1"/>
    <xf numFmtId="164" fontId="0" fillId="5" borderId="1" xfId="0" applyNumberFormat="1" applyFill="1" applyBorder="1"/>
    <xf numFmtId="0" fontId="0" fillId="5" borderId="0" xfId="0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J9" sqref="J9"/>
    </sheetView>
  </sheetViews>
  <sheetFormatPr baseColWidth="10" defaultRowHeight="15" x14ac:dyDescent="0.25"/>
  <cols>
    <col min="1" max="1" width="13.28515625" customWidth="1"/>
    <col min="5" max="5" width="13.7109375" customWidth="1"/>
    <col min="8" max="8" width="11.42578125" style="1"/>
    <col min="10" max="10" width="17" customWidth="1"/>
  </cols>
  <sheetData>
    <row r="1" spans="1:1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9</v>
      </c>
      <c r="I1" s="1"/>
      <c r="J1" s="5" t="s">
        <v>8</v>
      </c>
      <c r="K1" s="6">
        <v>4231</v>
      </c>
    </row>
    <row r="2" spans="1:11" x14ac:dyDescent="0.25">
      <c r="A2" s="12" t="s">
        <v>15</v>
      </c>
      <c r="B2" s="13">
        <v>44344</v>
      </c>
      <c r="C2" s="14">
        <v>44344</v>
      </c>
      <c r="D2" s="12" t="s">
        <v>12</v>
      </c>
      <c r="E2" s="12">
        <v>1</v>
      </c>
      <c r="F2" s="12">
        <v>10</v>
      </c>
      <c r="G2" s="12">
        <v>18</v>
      </c>
      <c r="H2" s="12">
        <f t="shared" ref="H2:H13" si="0">SUM(G2+F2+E2)</f>
        <v>29</v>
      </c>
      <c r="I2" s="1"/>
      <c r="J2" s="5" t="s">
        <v>10</v>
      </c>
      <c r="K2" s="8" t="s">
        <v>20</v>
      </c>
    </row>
    <row r="3" spans="1:11" x14ac:dyDescent="0.25">
      <c r="A3" s="12" t="s">
        <v>13</v>
      </c>
      <c r="B3" s="13">
        <v>44335</v>
      </c>
      <c r="C3" s="14">
        <v>44335</v>
      </c>
      <c r="D3" s="12" t="s">
        <v>14</v>
      </c>
      <c r="E3" s="12">
        <v>6</v>
      </c>
      <c r="F3" s="12">
        <v>11</v>
      </c>
      <c r="G3" s="12">
        <v>4</v>
      </c>
      <c r="H3" s="12">
        <f t="shared" si="0"/>
        <v>21</v>
      </c>
      <c r="I3" s="1"/>
      <c r="J3" s="1"/>
      <c r="K3" s="1"/>
    </row>
    <row r="4" spans="1:11" x14ac:dyDescent="0.25">
      <c r="A4" s="12" t="s">
        <v>11</v>
      </c>
      <c r="B4" s="13">
        <v>44327</v>
      </c>
      <c r="C4" s="14">
        <v>44327</v>
      </c>
      <c r="D4" s="12" t="s">
        <v>14</v>
      </c>
      <c r="E4" s="12">
        <v>5</v>
      </c>
      <c r="F4" s="12">
        <v>1</v>
      </c>
      <c r="G4" s="12">
        <v>6</v>
      </c>
      <c r="H4" s="12">
        <f t="shared" si="0"/>
        <v>12</v>
      </c>
      <c r="I4" s="1"/>
      <c r="J4" s="1"/>
      <c r="K4" s="1"/>
    </row>
    <row r="5" spans="1:11" x14ac:dyDescent="0.25">
      <c r="A5" s="3" t="s">
        <v>15</v>
      </c>
      <c r="B5" s="3">
        <v>44347</v>
      </c>
      <c r="C5" s="10">
        <v>44347</v>
      </c>
      <c r="D5" s="2" t="s">
        <v>12</v>
      </c>
      <c r="E5" s="2">
        <v>1</v>
      </c>
      <c r="F5" s="2">
        <v>1</v>
      </c>
      <c r="G5" s="2">
        <v>9</v>
      </c>
      <c r="H5" s="2">
        <f t="shared" si="0"/>
        <v>11</v>
      </c>
      <c r="I5" s="1"/>
      <c r="J5" s="1"/>
      <c r="K5" s="1"/>
    </row>
    <row r="6" spans="1:11" x14ac:dyDescent="0.25">
      <c r="A6" s="2" t="s">
        <v>11</v>
      </c>
      <c r="B6" s="3">
        <v>44340</v>
      </c>
      <c r="C6" s="10">
        <v>44340</v>
      </c>
      <c r="D6" s="2" t="s">
        <v>12</v>
      </c>
      <c r="E6" s="2">
        <v>1</v>
      </c>
      <c r="F6" s="2">
        <v>3</v>
      </c>
      <c r="G6" s="2">
        <v>6</v>
      </c>
      <c r="H6" s="2">
        <f t="shared" si="0"/>
        <v>10</v>
      </c>
      <c r="I6" s="1"/>
      <c r="J6" s="1"/>
      <c r="K6" s="1"/>
    </row>
    <row r="7" spans="1:11" x14ac:dyDescent="0.25">
      <c r="A7" s="2" t="s">
        <v>13</v>
      </c>
      <c r="B7" s="3">
        <v>44330</v>
      </c>
      <c r="C7" s="10">
        <v>44330</v>
      </c>
      <c r="D7" s="2" t="s">
        <v>14</v>
      </c>
      <c r="E7" s="2">
        <v>2</v>
      </c>
      <c r="F7" s="2">
        <v>2</v>
      </c>
      <c r="G7" s="2">
        <v>5</v>
      </c>
      <c r="H7" s="2">
        <f t="shared" si="0"/>
        <v>9</v>
      </c>
      <c r="I7" s="1"/>
      <c r="J7" s="1"/>
      <c r="K7" s="1"/>
    </row>
    <row r="8" spans="1:11" x14ac:dyDescent="0.25">
      <c r="A8" s="2" t="s">
        <v>16</v>
      </c>
      <c r="B8" s="3">
        <v>44319</v>
      </c>
      <c r="C8" s="10">
        <v>44319</v>
      </c>
      <c r="D8" s="2" t="s">
        <v>14</v>
      </c>
      <c r="E8" s="2">
        <v>0</v>
      </c>
      <c r="F8" s="2">
        <v>2</v>
      </c>
      <c r="G8" s="2">
        <v>7</v>
      </c>
      <c r="H8" s="2">
        <f t="shared" si="0"/>
        <v>9</v>
      </c>
      <c r="I8" s="1"/>
      <c r="J8" s="1"/>
      <c r="K8" s="1"/>
    </row>
    <row r="9" spans="1:11" x14ac:dyDescent="0.25">
      <c r="A9" s="2" t="s">
        <v>11</v>
      </c>
      <c r="B9" s="3">
        <v>44342</v>
      </c>
      <c r="C9" s="10">
        <v>44342</v>
      </c>
      <c r="D9" s="2" t="s">
        <v>12</v>
      </c>
      <c r="E9" s="2">
        <v>1</v>
      </c>
      <c r="F9" s="2">
        <v>1</v>
      </c>
      <c r="G9" s="2">
        <v>6</v>
      </c>
      <c r="H9" s="2">
        <f t="shared" si="0"/>
        <v>8</v>
      </c>
      <c r="I9" s="1"/>
      <c r="J9" s="1"/>
      <c r="K9" s="1"/>
    </row>
    <row r="10" spans="1:11" x14ac:dyDescent="0.25">
      <c r="A10" s="2" t="s">
        <v>13</v>
      </c>
      <c r="B10" s="3">
        <v>44343</v>
      </c>
      <c r="C10" s="10">
        <v>44343</v>
      </c>
      <c r="D10" s="2" t="s">
        <v>14</v>
      </c>
      <c r="E10" s="2">
        <v>0</v>
      </c>
      <c r="F10" s="2">
        <v>1</v>
      </c>
      <c r="G10" s="2">
        <v>5</v>
      </c>
      <c r="H10" s="2">
        <f t="shared" si="0"/>
        <v>6</v>
      </c>
      <c r="I10" s="1"/>
      <c r="J10" s="1"/>
      <c r="K10" s="1"/>
    </row>
    <row r="11" spans="1:11" x14ac:dyDescent="0.25">
      <c r="A11" s="2" t="s">
        <v>13</v>
      </c>
      <c r="B11" s="3">
        <v>44337</v>
      </c>
      <c r="C11" s="10">
        <v>44337</v>
      </c>
      <c r="D11" s="2" t="s">
        <v>14</v>
      </c>
      <c r="E11" s="2">
        <v>1</v>
      </c>
      <c r="F11" s="2">
        <v>2</v>
      </c>
      <c r="G11" s="2">
        <v>2</v>
      </c>
      <c r="H11" s="2">
        <f t="shared" si="0"/>
        <v>5</v>
      </c>
      <c r="I11" s="1"/>
      <c r="J11" s="1"/>
      <c r="K11" s="1"/>
    </row>
    <row r="12" spans="1:11" x14ac:dyDescent="0.25">
      <c r="A12" s="2" t="s">
        <v>15</v>
      </c>
      <c r="B12" s="3">
        <v>44321</v>
      </c>
      <c r="C12" s="10">
        <v>44321</v>
      </c>
      <c r="D12" s="2" t="s">
        <v>14</v>
      </c>
      <c r="E12" s="2">
        <v>0</v>
      </c>
      <c r="F12" s="2">
        <v>1</v>
      </c>
      <c r="G12" s="2">
        <v>4</v>
      </c>
      <c r="H12" s="2">
        <f t="shared" si="0"/>
        <v>5</v>
      </c>
      <c r="I12" s="1"/>
      <c r="J12" s="1"/>
      <c r="K12" s="1"/>
    </row>
    <row r="13" spans="1:11" x14ac:dyDescent="0.25">
      <c r="A13" s="2" t="s">
        <v>13</v>
      </c>
      <c r="B13" s="3">
        <v>44320</v>
      </c>
      <c r="C13" s="10">
        <v>44320</v>
      </c>
      <c r="D13" s="2" t="s">
        <v>14</v>
      </c>
      <c r="E13" s="2">
        <v>0</v>
      </c>
      <c r="F13" s="2">
        <v>0</v>
      </c>
      <c r="G13" s="2">
        <v>3</v>
      </c>
      <c r="H13" s="2">
        <f t="shared" si="0"/>
        <v>3</v>
      </c>
    </row>
    <row r="14" spans="1:11" x14ac:dyDescent="0.25">
      <c r="A14" s="4" t="s">
        <v>7</v>
      </c>
      <c r="B14" s="2"/>
      <c r="C14" s="2"/>
      <c r="D14" s="2"/>
      <c r="E14" s="2">
        <f>SUM(E1:E13)</f>
        <v>18</v>
      </c>
      <c r="F14" s="2">
        <f t="shared" ref="F14:H14" si="1">SUM(F1:F13)</f>
        <v>35</v>
      </c>
      <c r="G14" s="2">
        <f t="shared" si="1"/>
        <v>75</v>
      </c>
      <c r="H14" s="2">
        <f t="shared" si="1"/>
        <v>128</v>
      </c>
    </row>
  </sheetData>
  <sortState ref="A2:H14">
    <sortCondition descending="1" ref="H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F12" sqref="F12"/>
    </sheetView>
  </sheetViews>
  <sheetFormatPr baseColWidth="10" defaultRowHeight="15" x14ac:dyDescent="0.25"/>
  <cols>
    <col min="3" max="3" width="11.42578125" style="11"/>
    <col min="5" max="5" width="13.7109375" customWidth="1"/>
    <col min="10" max="10" width="17" customWidth="1"/>
  </cols>
  <sheetData>
    <row r="1" spans="1:11" x14ac:dyDescent="0.25">
      <c r="A1" s="4" t="s">
        <v>0</v>
      </c>
      <c r="B1" s="4" t="s">
        <v>1</v>
      </c>
      <c r="C1" s="9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9</v>
      </c>
      <c r="I1" s="1"/>
      <c r="J1" s="5" t="s">
        <v>8</v>
      </c>
      <c r="K1" s="6">
        <v>272</v>
      </c>
    </row>
    <row r="2" spans="1:11" x14ac:dyDescent="0.25">
      <c r="A2" s="15" t="s">
        <v>17</v>
      </c>
      <c r="B2" s="13">
        <v>44321</v>
      </c>
      <c r="C2" s="14">
        <v>44321</v>
      </c>
      <c r="D2" s="12" t="s">
        <v>18</v>
      </c>
      <c r="E2" s="12">
        <v>0</v>
      </c>
      <c r="F2" s="12">
        <v>1</v>
      </c>
      <c r="G2" s="12">
        <v>7</v>
      </c>
      <c r="H2" s="12">
        <f>SUM(G2+F2+E2)</f>
        <v>8</v>
      </c>
      <c r="I2" s="1"/>
      <c r="J2" s="5" t="s">
        <v>10</v>
      </c>
      <c r="K2" s="8" t="s">
        <v>19</v>
      </c>
    </row>
    <row r="3" spans="1:11" x14ac:dyDescent="0.25">
      <c r="A3" s="12" t="s">
        <v>21</v>
      </c>
      <c r="B3" s="13">
        <v>44317</v>
      </c>
      <c r="C3" s="14">
        <v>44317</v>
      </c>
      <c r="D3" s="12" t="s">
        <v>14</v>
      </c>
      <c r="E3" s="12">
        <v>0</v>
      </c>
      <c r="F3" s="12">
        <v>1</v>
      </c>
      <c r="G3" s="12">
        <v>7</v>
      </c>
      <c r="H3" s="12">
        <f>SUM(G3+F3+E3)</f>
        <v>8</v>
      </c>
      <c r="I3" s="1"/>
      <c r="J3" s="1"/>
      <c r="K3" s="1"/>
    </row>
    <row r="4" spans="1:11" x14ac:dyDescent="0.25">
      <c r="A4" s="12" t="s">
        <v>11</v>
      </c>
      <c r="B4" s="13">
        <v>44343</v>
      </c>
      <c r="C4" s="14">
        <v>44343</v>
      </c>
      <c r="D4" s="12" t="s">
        <v>18</v>
      </c>
      <c r="E4" s="12">
        <v>0</v>
      </c>
      <c r="F4" s="12">
        <v>0</v>
      </c>
      <c r="G4" s="12">
        <v>6</v>
      </c>
      <c r="H4" s="12">
        <f>SUM(G4+F4+E4)</f>
        <v>6</v>
      </c>
      <c r="I4" s="1"/>
      <c r="J4" s="1"/>
      <c r="K4" s="1"/>
    </row>
    <row r="5" spans="1:11" x14ac:dyDescent="0.25">
      <c r="A5" s="2" t="s">
        <v>17</v>
      </c>
      <c r="B5" s="3">
        <v>44347</v>
      </c>
      <c r="C5" s="10">
        <v>44347</v>
      </c>
      <c r="D5" s="2" t="s">
        <v>18</v>
      </c>
      <c r="E5" s="2">
        <v>0</v>
      </c>
      <c r="F5" s="2">
        <v>0</v>
      </c>
      <c r="G5" s="2">
        <v>5</v>
      </c>
      <c r="H5" s="2">
        <f>SUM(G5+F5+E5)</f>
        <v>5</v>
      </c>
      <c r="I5" s="1"/>
      <c r="J5" s="1"/>
      <c r="K5" s="1"/>
    </row>
    <row r="6" spans="1:11" x14ac:dyDescent="0.25">
      <c r="A6" s="2" t="s">
        <v>17</v>
      </c>
      <c r="B6" s="3">
        <v>44335</v>
      </c>
      <c r="C6" s="10">
        <v>44335</v>
      </c>
      <c r="D6" s="2" t="s">
        <v>18</v>
      </c>
      <c r="E6" s="2">
        <v>0</v>
      </c>
      <c r="F6" s="2">
        <v>0</v>
      </c>
      <c r="G6" s="2">
        <v>3</v>
      </c>
      <c r="H6" s="2">
        <f>SUM(G6+F6+E6)</f>
        <v>3</v>
      </c>
      <c r="I6" s="1"/>
      <c r="J6" s="1"/>
      <c r="K6" s="1"/>
    </row>
    <row r="7" spans="1:11" x14ac:dyDescent="0.25">
      <c r="A7" s="4" t="s">
        <v>7</v>
      </c>
      <c r="B7" s="2"/>
      <c r="C7" s="10"/>
      <c r="D7" s="2"/>
      <c r="E7" s="2">
        <f>SUM(E2:E6)</f>
        <v>0</v>
      </c>
      <c r="F7" s="2">
        <f t="shared" ref="F7:G7" si="0">SUM(F2:F6)</f>
        <v>2</v>
      </c>
      <c r="G7" s="2">
        <f t="shared" si="0"/>
        <v>28</v>
      </c>
      <c r="H7" s="2">
        <f>SUM(H2:H6)</f>
        <v>30</v>
      </c>
    </row>
  </sheetData>
  <sortState ref="A2:H7">
    <sortCondition descending="1" ref="H1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pane ySplit="1" topLeftCell="A2" activePane="bottomLeft" state="frozen"/>
      <selection pane="bottomLeft" activeCell="J11" sqref="J11"/>
    </sheetView>
  </sheetViews>
  <sheetFormatPr baseColWidth="10" defaultRowHeight="15" x14ac:dyDescent="0.25"/>
  <cols>
    <col min="1" max="1" width="23.28515625" style="1" customWidth="1"/>
    <col min="2" max="2" width="11.42578125" style="1"/>
    <col min="3" max="3" width="11.42578125" style="11"/>
    <col min="4" max="4" width="11.42578125" style="1"/>
    <col min="5" max="5" width="13.7109375" style="1" customWidth="1"/>
    <col min="6" max="9" width="11.42578125" style="1"/>
    <col min="10" max="10" width="17" style="1" customWidth="1"/>
    <col min="11" max="16384" width="11.42578125" style="1"/>
  </cols>
  <sheetData>
    <row r="1" spans="1:11" x14ac:dyDescent="0.25">
      <c r="A1" s="4" t="s">
        <v>0</v>
      </c>
      <c r="B1" s="4" t="s">
        <v>1</v>
      </c>
      <c r="C1" s="9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9</v>
      </c>
      <c r="J1" s="5" t="s">
        <v>8</v>
      </c>
      <c r="K1" s="6">
        <v>7559</v>
      </c>
    </row>
    <row r="2" spans="1:11" x14ac:dyDescent="0.25">
      <c r="A2" s="12" t="s">
        <v>22</v>
      </c>
      <c r="B2" s="13">
        <v>44328</v>
      </c>
      <c r="C2" s="14">
        <v>44328</v>
      </c>
      <c r="D2" s="12" t="s">
        <v>14</v>
      </c>
      <c r="E2" s="12">
        <v>13</v>
      </c>
      <c r="F2" s="12">
        <v>10</v>
      </c>
      <c r="G2" s="12">
        <v>50</v>
      </c>
      <c r="H2" s="12">
        <f t="shared" ref="H2:H39" si="0">SUM(G2+F2+E2)</f>
        <v>73</v>
      </c>
      <c r="J2" s="5" t="s">
        <v>10</v>
      </c>
      <c r="K2" s="7" t="s">
        <v>19</v>
      </c>
    </row>
    <row r="3" spans="1:11" x14ac:dyDescent="0.25">
      <c r="A3" s="12" t="s">
        <v>22</v>
      </c>
      <c r="B3" s="13">
        <v>44343</v>
      </c>
      <c r="C3" s="14">
        <v>44343</v>
      </c>
      <c r="D3" s="12" t="s">
        <v>18</v>
      </c>
      <c r="E3" s="12">
        <v>0</v>
      </c>
      <c r="F3" s="12">
        <v>3</v>
      </c>
      <c r="G3" s="12">
        <v>25</v>
      </c>
      <c r="H3" s="12">
        <f t="shared" si="0"/>
        <v>28</v>
      </c>
    </row>
    <row r="4" spans="1:11" x14ac:dyDescent="0.25">
      <c r="A4" s="12" t="s">
        <v>13</v>
      </c>
      <c r="B4" s="13">
        <v>44328</v>
      </c>
      <c r="C4" s="14">
        <v>44328</v>
      </c>
      <c r="D4" s="12" t="s">
        <v>14</v>
      </c>
      <c r="E4" s="12">
        <v>0</v>
      </c>
      <c r="F4" s="12">
        <v>12</v>
      </c>
      <c r="G4" s="12">
        <v>13</v>
      </c>
      <c r="H4" s="12">
        <f t="shared" si="0"/>
        <v>25</v>
      </c>
    </row>
    <row r="5" spans="1:11" x14ac:dyDescent="0.25">
      <c r="A5" s="12" t="s">
        <v>23</v>
      </c>
      <c r="B5" s="13">
        <v>44337</v>
      </c>
      <c r="C5" s="14">
        <v>44337</v>
      </c>
      <c r="D5" s="12" t="s">
        <v>14</v>
      </c>
      <c r="E5" s="12">
        <v>15</v>
      </c>
      <c r="F5" s="12">
        <v>0</v>
      </c>
      <c r="G5" s="12">
        <v>8</v>
      </c>
      <c r="H5" s="12">
        <f t="shared" si="0"/>
        <v>23</v>
      </c>
    </row>
    <row r="6" spans="1:11" x14ac:dyDescent="0.25">
      <c r="A6" s="12" t="s">
        <v>22</v>
      </c>
      <c r="B6" s="13">
        <v>44329</v>
      </c>
      <c r="C6" s="14">
        <v>44329</v>
      </c>
      <c r="D6" s="12" t="s">
        <v>14</v>
      </c>
      <c r="E6" s="12">
        <v>0</v>
      </c>
      <c r="F6" s="12">
        <v>6</v>
      </c>
      <c r="G6" s="12">
        <v>16</v>
      </c>
      <c r="H6" s="12">
        <f t="shared" si="0"/>
        <v>22</v>
      </c>
    </row>
    <row r="7" spans="1:11" x14ac:dyDescent="0.25">
      <c r="A7" s="2" t="s">
        <v>23</v>
      </c>
      <c r="B7" s="3">
        <v>44344</v>
      </c>
      <c r="C7" s="10">
        <v>44344</v>
      </c>
      <c r="D7" s="2" t="s">
        <v>14</v>
      </c>
      <c r="E7" s="2">
        <v>13</v>
      </c>
      <c r="F7" s="2">
        <v>0</v>
      </c>
      <c r="G7" s="2">
        <v>8</v>
      </c>
      <c r="H7" s="2">
        <f t="shared" si="0"/>
        <v>21</v>
      </c>
    </row>
    <row r="8" spans="1:11" x14ac:dyDescent="0.25">
      <c r="A8" s="2" t="s">
        <v>13</v>
      </c>
      <c r="B8" s="3">
        <v>44337</v>
      </c>
      <c r="C8" s="10">
        <v>44337</v>
      </c>
      <c r="D8" s="2" t="s">
        <v>14</v>
      </c>
      <c r="E8" s="2">
        <v>1</v>
      </c>
      <c r="F8" s="2">
        <v>8</v>
      </c>
      <c r="G8" s="2">
        <v>11</v>
      </c>
      <c r="H8" s="2">
        <f t="shared" si="0"/>
        <v>20</v>
      </c>
    </row>
    <row r="9" spans="1:11" x14ac:dyDescent="0.25">
      <c r="A9" s="2" t="s">
        <v>13</v>
      </c>
      <c r="B9" s="3">
        <v>44321</v>
      </c>
      <c r="C9" s="10">
        <v>44321</v>
      </c>
      <c r="D9" s="2" t="s">
        <v>14</v>
      </c>
      <c r="E9" s="2">
        <v>0</v>
      </c>
      <c r="F9" s="2">
        <v>6</v>
      </c>
      <c r="G9" s="2">
        <v>14</v>
      </c>
      <c r="H9" s="2">
        <f t="shared" si="0"/>
        <v>20</v>
      </c>
    </row>
    <row r="10" spans="1:11" x14ac:dyDescent="0.25">
      <c r="A10" s="2" t="s">
        <v>13</v>
      </c>
      <c r="B10" s="3">
        <v>44323</v>
      </c>
      <c r="C10" s="10">
        <v>44323</v>
      </c>
      <c r="D10" s="2" t="s">
        <v>14</v>
      </c>
      <c r="E10" s="2">
        <v>1</v>
      </c>
      <c r="F10" s="2">
        <v>6</v>
      </c>
      <c r="G10" s="2">
        <v>12</v>
      </c>
      <c r="H10" s="2">
        <f t="shared" si="0"/>
        <v>19</v>
      </c>
    </row>
    <row r="11" spans="1:11" x14ac:dyDescent="0.25">
      <c r="A11" s="2" t="s">
        <v>22</v>
      </c>
      <c r="B11" s="3">
        <v>44342</v>
      </c>
      <c r="C11" s="10">
        <v>44342</v>
      </c>
      <c r="D11" s="2" t="s">
        <v>18</v>
      </c>
      <c r="E11" s="2">
        <v>0</v>
      </c>
      <c r="F11" s="2">
        <v>2</v>
      </c>
      <c r="G11" s="2">
        <v>14</v>
      </c>
      <c r="H11" s="2">
        <f t="shared" si="0"/>
        <v>16</v>
      </c>
    </row>
    <row r="12" spans="1:11" x14ac:dyDescent="0.25">
      <c r="A12" s="2" t="s">
        <v>22</v>
      </c>
      <c r="B12" s="3">
        <v>44326</v>
      </c>
      <c r="C12" s="10">
        <v>44326</v>
      </c>
      <c r="D12" s="2" t="s">
        <v>14</v>
      </c>
      <c r="E12" s="2">
        <v>0</v>
      </c>
      <c r="F12" s="2">
        <v>2</v>
      </c>
      <c r="G12" s="2">
        <v>14</v>
      </c>
      <c r="H12" s="2">
        <f t="shared" si="0"/>
        <v>16</v>
      </c>
    </row>
    <row r="13" spans="1:11" x14ac:dyDescent="0.25">
      <c r="A13" s="2" t="s">
        <v>22</v>
      </c>
      <c r="B13" s="3">
        <v>44319</v>
      </c>
      <c r="C13" s="10">
        <v>44319</v>
      </c>
      <c r="D13" s="2" t="s">
        <v>14</v>
      </c>
      <c r="E13" s="2">
        <v>0</v>
      </c>
      <c r="F13" s="2">
        <v>3</v>
      </c>
      <c r="G13" s="2">
        <v>13</v>
      </c>
      <c r="H13" s="2">
        <f t="shared" si="0"/>
        <v>16</v>
      </c>
    </row>
    <row r="14" spans="1:11" x14ac:dyDescent="0.25">
      <c r="A14" s="2" t="s">
        <v>13</v>
      </c>
      <c r="B14" s="3">
        <v>44327</v>
      </c>
      <c r="C14" s="10">
        <v>44327</v>
      </c>
      <c r="D14" s="2" t="s">
        <v>14</v>
      </c>
      <c r="E14" s="2">
        <v>0</v>
      </c>
      <c r="F14" s="2">
        <v>5</v>
      </c>
      <c r="G14" s="2">
        <v>9</v>
      </c>
      <c r="H14" s="2">
        <f t="shared" si="0"/>
        <v>14</v>
      </c>
    </row>
    <row r="15" spans="1:11" x14ac:dyDescent="0.25">
      <c r="A15" s="2" t="s">
        <v>22</v>
      </c>
      <c r="B15" s="3">
        <v>44322</v>
      </c>
      <c r="C15" s="10">
        <v>44322</v>
      </c>
      <c r="D15" s="2" t="s">
        <v>14</v>
      </c>
      <c r="E15" s="2">
        <v>0</v>
      </c>
      <c r="F15" s="2">
        <v>5</v>
      </c>
      <c r="G15" s="2">
        <v>8</v>
      </c>
      <c r="H15" s="2">
        <f t="shared" si="0"/>
        <v>13</v>
      </c>
    </row>
    <row r="16" spans="1:11" x14ac:dyDescent="0.25">
      <c r="A16" s="2" t="s">
        <v>13</v>
      </c>
      <c r="B16" s="3">
        <v>44336</v>
      </c>
      <c r="C16" s="10">
        <v>44336</v>
      </c>
      <c r="D16" s="2" t="s">
        <v>14</v>
      </c>
      <c r="E16" s="2">
        <v>0</v>
      </c>
      <c r="F16" s="2">
        <v>5</v>
      </c>
      <c r="G16" s="2">
        <v>7</v>
      </c>
      <c r="H16" s="2">
        <f t="shared" si="0"/>
        <v>12</v>
      </c>
    </row>
    <row r="17" spans="1:8" x14ac:dyDescent="0.25">
      <c r="A17" s="2" t="s">
        <v>13</v>
      </c>
      <c r="B17" s="3">
        <v>44347</v>
      </c>
      <c r="C17" s="10">
        <v>44347</v>
      </c>
      <c r="D17" s="2" t="s">
        <v>14</v>
      </c>
      <c r="E17" s="2">
        <v>0</v>
      </c>
      <c r="F17" s="2">
        <v>3</v>
      </c>
      <c r="G17" s="2">
        <v>8</v>
      </c>
      <c r="H17" s="2">
        <f t="shared" si="0"/>
        <v>11</v>
      </c>
    </row>
    <row r="18" spans="1:8" x14ac:dyDescent="0.25">
      <c r="A18" s="2" t="s">
        <v>22</v>
      </c>
      <c r="B18" s="3">
        <v>44334</v>
      </c>
      <c r="C18" s="10">
        <v>44334</v>
      </c>
      <c r="D18" s="2" t="s">
        <v>18</v>
      </c>
      <c r="E18" s="2">
        <v>0</v>
      </c>
      <c r="F18" s="2">
        <v>2</v>
      </c>
      <c r="G18" s="2">
        <v>9</v>
      </c>
      <c r="H18" s="2">
        <f t="shared" si="0"/>
        <v>11</v>
      </c>
    </row>
    <row r="19" spans="1:8" x14ac:dyDescent="0.25">
      <c r="A19" s="2" t="s">
        <v>13</v>
      </c>
      <c r="B19" s="3">
        <v>44317</v>
      </c>
      <c r="C19" s="10">
        <v>44317</v>
      </c>
      <c r="D19" s="2" t="s">
        <v>14</v>
      </c>
      <c r="E19" s="2">
        <v>0</v>
      </c>
      <c r="F19" s="2">
        <v>3</v>
      </c>
      <c r="G19" s="2">
        <v>7</v>
      </c>
      <c r="H19" s="2">
        <f t="shared" si="0"/>
        <v>10</v>
      </c>
    </row>
    <row r="20" spans="1:8" x14ac:dyDescent="0.25">
      <c r="A20" s="2" t="s">
        <v>13</v>
      </c>
      <c r="B20" s="3">
        <v>44340</v>
      </c>
      <c r="C20" s="10">
        <v>44340</v>
      </c>
      <c r="D20" s="2" t="s">
        <v>14</v>
      </c>
      <c r="E20" s="2">
        <v>0</v>
      </c>
      <c r="F20" s="2">
        <v>4</v>
      </c>
      <c r="G20" s="2">
        <v>5</v>
      </c>
      <c r="H20" s="2">
        <f t="shared" si="0"/>
        <v>9</v>
      </c>
    </row>
    <row r="21" spans="1:8" x14ac:dyDescent="0.25">
      <c r="A21" s="2" t="s">
        <v>24</v>
      </c>
      <c r="B21" s="3">
        <v>44331</v>
      </c>
      <c r="C21" s="10">
        <v>44331</v>
      </c>
      <c r="D21" s="2" t="s">
        <v>14</v>
      </c>
      <c r="E21" s="2">
        <v>0</v>
      </c>
      <c r="F21" s="2">
        <v>3</v>
      </c>
      <c r="G21" s="2">
        <v>6</v>
      </c>
      <c r="H21" s="2">
        <f t="shared" si="0"/>
        <v>9</v>
      </c>
    </row>
    <row r="22" spans="1:8" x14ac:dyDescent="0.25">
      <c r="A22" s="2" t="s">
        <v>13</v>
      </c>
      <c r="B22" s="3">
        <v>44330</v>
      </c>
      <c r="C22" s="10">
        <v>44330</v>
      </c>
      <c r="D22" s="2" t="s">
        <v>14</v>
      </c>
      <c r="E22" s="2">
        <v>0</v>
      </c>
      <c r="F22" s="2">
        <v>2</v>
      </c>
      <c r="G22" s="2">
        <v>7</v>
      </c>
      <c r="H22" s="2">
        <f t="shared" si="0"/>
        <v>9</v>
      </c>
    </row>
    <row r="23" spans="1:8" x14ac:dyDescent="0.25">
      <c r="A23" s="2" t="s">
        <v>13</v>
      </c>
      <c r="B23" s="3">
        <v>44324</v>
      </c>
      <c r="C23" s="10">
        <v>44324</v>
      </c>
      <c r="D23" s="2" t="s">
        <v>14</v>
      </c>
      <c r="E23" s="2">
        <v>0</v>
      </c>
      <c r="F23" s="2">
        <v>4</v>
      </c>
      <c r="G23" s="2">
        <v>5</v>
      </c>
      <c r="H23" s="2">
        <f t="shared" si="0"/>
        <v>9</v>
      </c>
    </row>
    <row r="24" spans="1:8" x14ac:dyDescent="0.25">
      <c r="A24" s="2" t="s">
        <v>23</v>
      </c>
      <c r="B24" s="3">
        <v>44323</v>
      </c>
      <c r="C24" s="10">
        <v>44323</v>
      </c>
      <c r="D24" s="2" t="s">
        <v>14</v>
      </c>
      <c r="E24" s="2">
        <v>5</v>
      </c>
      <c r="F24" s="2">
        <v>0</v>
      </c>
      <c r="G24" s="2">
        <v>4</v>
      </c>
      <c r="H24" s="2">
        <f t="shared" si="0"/>
        <v>9</v>
      </c>
    </row>
    <row r="25" spans="1:8" x14ac:dyDescent="0.25">
      <c r="A25" s="2" t="s">
        <v>13</v>
      </c>
      <c r="B25" s="3">
        <v>44344</v>
      </c>
      <c r="C25" s="10">
        <v>44344</v>
      </c>
      <c r="D25" s="2" t="s">
        <v>14</v>
      </c>
      <c r="E25" s="2">
        <v>0</v>
      </c>
      <c r="F25" s="2">
        <v>0</v>
      </c>
      <c r="G25" s="2">
        <v>8</v>
      </c>
      <c r="H25" s="2">
        <f t="shared" si="0"/>
        <v>8</v>
      </c>
    </row>
    <row r="26" spans="1:8" x14ac:dyDescent="0.25">
      <c r="A26" s="2" t="s">
        <v>17</v>
      </c>
      <c r="B26" s="3">
        <v>44347</v>
      </c>
      <c r="C26" s="10">
        <v>44347</v>
      </c>
      <c r="D26" s="2" t="s">
        <v>18</v>
      </c>
      <c r="E26" s="2">
        <v>0</v>
      </c>
      <c r="F26" s="2">
        <v>0</v>
      </c>
      <c r="G26" s="2">
        <v>7</v>
      </c>
      <c r="H26" s="2">
        <f t="shared" si="0"/>
        <v>7</v>
      </c>
    </row>
    <row r="27" spans="1:8" x14ac:dyDescent="0.25">
      <c r="A27" s="2" t="s">
        <v>22</v>
      </c>
      <c r="B27" s="3">
        <v>44341</v>
      </c>
      <c r="C27" s="10">
        <v>44341</v>
      </c>
      <c r="D27" s="2" t="s">
        <v>18</v>
      </c>
      <c r="E27" s="2">
        <v>0</v>
      </c>
      <c r="F27" s="2">
        <v>1</v>
      </c>
      <c r="G27" s="2">
        <v>6</v>
      </c>
      <c r="H27" s="2">
        <f t="shared" si="0"/>
        <v>7</v>
      </c>
    </row>
    <row r="28" spans="1:8" x14ac:dyDescent="0.25">
      <c r="A28" s="2" t="s">
        <v>13</v>
      </c>
      <c r="B28" s="3">
        <v>44333</v>
      </c>
      <c r="C28" s="10">
        <v>44333</v>
      </c>
      <c r="D28" s="2" t="s">
        <v>14</v>
      </c>
      <c r="E28" s="2">
        <v>0</v>
      </c>
      <c r="F28" s="2">
        <v>2</v>
      </c>
      <c r="G28" s="2">
        <v>4</v>
      </c>
      <c r="H28" s="2">
        <f t="shared" si="0"/>
        <v>6</v>
      </c>
    </row>
    <row r="29" spans="1:8" x14ac:dyDescent="0.25">
      <c r="A29" s="2" t="s">
        <v>23</v>
      </c>
      <c r="B29" s="3">
        <v>44330</v>
      </c>
      <c r="C29" s="10">
        <v>44330</v>
      </c>
      <c r="D29" s="2" t="s">
        <v>14</v>
      </c>
      <c r="E29" s="2">
        <v>4</v>
      </c>
      <c r="F29" s="2">
        <v>0</v>
      </c>
      <c r="G29" s="2">
        <v>2</v>
      </c>
      <c r="H29" s="2">
        <f t="shared" si="0"/>
        <v>6</v>
      </c>
    </row>
    <row r="30" spans="1:8" x14ac:dyDescent="0.25">
      <c r="A30" s="2" t="s">
        <v>24</v>
      </c>
      <c r="B30" s="3">
        <v>44324</v>
      </c>
      <c r="C30" s="10">
        <v>44324</v>
      </c>
      <c r="D30" s="2" t="s">
        <v>14</v>
      </c>
      <c r="E30" s="2">
        <v>0</v>
      </c>
      <c r="F30" s="2">
        <v>2</v>
      </c>
      <c r="G30" s="2">
        <v>4</v>
      </c>
      <c r="H30" s="2">
        <f t="shared" si="0"/>
        <v>6</v>
      </c>
    </row>
    <row r="31" spans="1:8" x14ac:dyDescent="0.25">
      <c r="A31" s="2" t="s">
        <v>24</v>
      </c>
      <c r="B31" s="3">
        <v>44345</v>
      </c>
      <c r="C31" s="10">
        <v>44345</v>
      </c>
      <c r="D31" s="2" t="s">
        <v>14</v>
      </c>
      <c r="E31" s="2">
        <v>0</v>
      </c>
      <c r="F31" s="2">
        <v>1</v>
      </c>
      <c r="G31" s="2">
        <v>4</v>
      </c>
      <c r="H31" s="2">
        <f t="shared" si="0"/>
        <v>5</v>
      </c>
    </row>
    <row r="32" spans="1:8" x14ac:dyDescent="0.25">
      <c r="A32" s="2" t="s">
        <v>24</v>
      </c>
      <c r="B32" s="3">
        <v>44338</v>
      </c>
      <c r="C32" s="10">
        <v>44338</v>
      </c>
      <c r="D32" s="2" t="s">
        <v>14</v>
      </c>
      <c r="E32" s="2">
        <v>0</v>
      </c>
      <c r="F32" s="2">
        <v>0</v>
      </c>
      <c r="G32" s="2">
        <v>5</v>
      </c>
      <c r="H32" s="2">
        <f t="shared" si="0"/>
        <v>5</v>
      </c>
    </row>
    <row r="33" spans="1:8" x14ac:dyDescent="0.25">
      <c r="A33" s="2" t="s">
        <v>13</v>
      </c>
      <c r="B33" s="3">
        <v>44338</v>
      </c>
      <c r="C33" s="10">
        <v>44338</v>
      </c>
      <c r="D33" s="2" t="s">
        <v>14</v>
      </c>
      <c r="E33" s="2">
        <v>0</v>
      </c>
      <c r="F33" s="2">
        <v>1</v>
      </c>
      <c r="G33" s="2">
        <v>4</v>
      </c>
      <c r="H33" s="2">
        <f t="shared" si="0"/>
        <v>5</v>
      </c>
    </row>
    <row r="34" spans="1:8" x14ac:dyDescent="0.25">
      <c r="A34" s="2" t="s">
        <v>13</v>
      </c>
      <c r="B34" s="3">
        <v>44335</v>
      </c>
      <c r="C34" s="10">
        <v>44335</v>
      </c>
      <c r="D34" s="2" t="s">
        <v>14</v>
      </c>
      <c r="E34" s="2">
        <v>0</v>
      </c>
      <c r="F34" s="2">
        <v>1</v>
      </c>
      <c r="G34" s="2">
        <v>4</v>
      </c>
      <c r="H34" s="2">
        <f t="shared" si="0"/>
        <v>5</v>
      </c>
    </row>
    <row r="35" spans="1:8" x14ac:dyDescent="0.25">
      <c r="A35" s="2" t="s">
        <v>22</v>
      </c>
      <c r="B35" s="3">
        <v>44320</v>
      </c>
      <c r="C35" s="10">
        <v>44320</v>
      </c>
      <c r="D35" s="2" t="s">
        <v>18</v>
      </c>
      <c r="E35" s="2">
        <v>0</v>
      </c>
      <c r="F35" s="2">
        <v>2</v>
      </c>
      <c r="G35" s="2">
        <v>3</v>
      </c>
      <c r="H35" s="2">
        <f t="shared" si="0"/>
        <v>5</v>
      </c>
    </row>
    <row r="36" spans="1:8" x14ac:dyDescent="0.25">
      <c r="A36" s="2" t="s">
        <v>13</v>
      </c>
      <c r="B36" s="3">
        <v>44331</v>
      </c>
      <c r="C36" s="10">
        <v>44331</v>
      </c>
      <c r="D36" s="2" t="s">
        <v>14</v>
      </c>
      <c r="E36" s="2">
        <v>0</v>
      </c>
      <c r="F36" s="2">
        <v>0</v>
      </c>
      <c r="G36" s="2">
        <v>4</v>
      </c>
      <c r="H36" s="2">
        <f t="shared" si="0"/>
        <v>4</v>
      </c>
    </row>
    <row r="37" spans="1:8" x14ac:dyDescent="0.25">
      <c r="A37" s="2" t="s">
        <v>24</v>
      </c>
      <c r="B37" s="3">
        <v>44317</v>
      </c>
      <c r="C37" s="10">
        <v>44317</v>
      </c>
      <c r="D37" s="2" t="s">
        <v>14</v>
      </c>
      <c r="E37" s="2">
        <v>0</v>
      </c>
      <c r="F37" s="2">
        <v>1</v>
      </c>
      <c r="G37" s="2">
        <v>3</v>
      </c>
      <c r="H37" s="2">
        <f t="shared" si="0"/>
        <v>4</v>
      </c>
    </row>
    <row r="38" spans="1:8" x14ac:dyDescent="0.25">
      <c r="A38" s="2" t="s">
        <v>13</v>
      </c>
      <c r="B38" s="3">
        <v>44326</v>
      </c>
      <c r="C38" s="10">
        <v>44326</v>
      </c>
      <c r="D38" s="2" t="s">
        <v>14</v>
      </c>
      <c r="E38" s="2">
        <v>0</v>
      </c>
      <c r="F38" s="2">
        <v>1</v>
      </c>
      <c r="G38" s="2">
        <v>2</v>
      </c>
      <c r="H38" s="2">
        <f t="shared" si="0"/>
        <v>3</v>
      </c>
    </row>
    <row r="39" spans="1:8" x14ac:dyDescent="0.25">
      <c r="A39" s="2" t="s">
        <v>13</v>
      </c>
      <c r="B39" s="3">
        <v>44319</v>
      </c>
      <c r="C39" s="10">
        <v>44319</v>
      </c>
      <c r="D39" s="2" t="s">
        <v>14</v>
      </c>
      <c r="E39" s="2">
        <v>0</v>
      </c>
      <c r="F39" s="2">
        <v>1</v>
      </c>
      <c r="G39" s="2">
        <v>2</v>
      </c>
      <c r="H39" s="2">
        <f t="shared" si="0"/>
        <v>3</v>
      </c>
    </row>
    <row r="40" spans="1:8" x14ac:dyDescent="0.25">
      <c r="A40" s="4" t="s">
        <v>7</v>
      </c>
      <c r="B40" s="2"/>
      <c r="C40" s="10"/>
      <c r="D40" s="2"/>
      <c r="E40" s="2">
        <f>SUM(E1:E39)</f>
        <v>52</v>
      </c>
      <c r="F40" s="2">
        <f t="shared" ref="F40:H40" si="1">SUM(F1:F39)</f>
        <v>107</v>
      </c>
      <c r="G40" s="2">
        <f t="shared" si="1"/>
        <v>335</v>
      </c>
      <c r="H40" s="2">
        <f t="shared" si="1"/>
        <v>494</v>
      </c>
    </row>
  </sheetData>
  <sortState ref="A2:H40">
    <sortCondition descending="1" ref="H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Concurrence - Stanley Security </vt:lpstr>
      <vt:lpstr>Concurrence - Haxe Direct</vt:lpstr>
      <vt:lpstr>Concurrence - Securitas France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MONNIN</dc:creator>
  <cp:lastModifiedBy>Alexis MONNIN</cp:lastModifiedBy>
  <dcterms:created xsi:type="dcterms:W3CDTF">2021-06-22T13:18:27Z</dcterms:created>
  <dcterms:modified xsi:type="dcterms:W3CDTF">2021-06-24T10:24:35Z</dcterms:modified>
</cp:coreProperties>
</file>