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cuments\Mark LEVY\Excel\Tom Urtis\"/>
    </mc:Choice>
  </mc:AlternateContent>
  <xr:revisionPtr revIDLastSave="0" documentId="8_{983F72A8-ABDD-48B4-9D18-DB7B0D2194E1}" xr6:coauthVersionLast="47" xr6:coauthVersionMax="47" xr10:uidLastSave="{00000000-0000-0000-0000-000000000000}"/>
  <bookViews>
    <workbookView xWindow="-108" yWindow="-108" windowWidth="23256" windowHeight="12576" activeTab="1" xr2:uid="{51A89BAB-8D63-49D8-84A3-63AFC2C57BE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4" i="1"/>
  <c r="J20" i="1" a="1"/>
  <c r="J20" i="1" s="1"/>
  <c r="E10" i="2" a="1"/>
  <c r="E10" i="2" s="1"/>
  <c r="E20" i="1" a="1"/>
  <c r="E20" i="1" s="1"/>
  <c r="J10" i="1" a="1"/>
  <c r="J10" i="1" s="1"/>
  <c r="E10" i="1" a="1"/>
  <c r="E10" i="1" s="1"/>
  <c r="B14" i="2"/>
  <c r="B13" i="2"/>
  <c r="B23" i="1"/>
  <c r="B25" i="1"/>
  <c r="B24" i="1"/>
  <c r="B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<sst xmlns="http://schemas.openxmlformats.org/spreadsheetml/2006/main" count="110" uniqueCount="17">
  <si>
    <t>Conditional calculation for "starts with" numbers</t>
  </si>
  <si>
    <t>SKU</t>
  </si>
  <si>
    <t>Size</t>
  </si>
  <si>
    <t>Color</t>
  </si>
  <si>
    <t>Count sold</t>
  </si>
  <si>
    <t>Small</t>
  </si>
  <si>
    <t>Large</t>
  </si>
  <si>
    <t>Medium</t>
  </si>
  <si>
    <t>Green</t>
  </si>
  <si>
    <t>Red</t>
  </si>
  <si>
    <t>Yellow</t>
  </si>
  <si>
    <t>Blue</t>
  </si>
  <si>
    <t>Count of SKUs sold that start with 45</t>
  </si>
  <si>
    <t>Count of SKUs sold that end with 378</t>
  </si>
  <si>
    <t>Count of SKUs sold that contain 1296</t>
  </si>
  <si>
    <t>Count of SKUs sold that do not contain 1296</t>
  </si>
  <si>
    <t>458227A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</si>
</sst>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2"/>
      <color theme="1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8E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centerContinuous" vertical="center"/>
    </xf>
    <xf numFmtId="0" fontId="2" fillId="5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08E00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6B4A-56CA-481C-B05E-88F31629C678}">
  <dimension ref="B1:L25"/>
  <sheetViews>
    <sheetView showGridLines="0" topLeftCell="A3" zoomScale="90" zoomScaleNormal="90" workbookViewId="0">
      <selection activeCell="J20" sqref="J20"/>
    </sheetView>
  </sheetViews>
  <sheetFormatPr defaultRowHeight="19.2" x14ac:dyDescent="0.3"/>
  <cols>
    <col min="1" max="1" width="2.21875" style="1" customWidth="1"/>
    <col min="2" max="5" width="16.109375" style="1" customWidth="1"/>
    <col min="6" max="6" width="4.44140625" style="1" customWidth="1"/>
    <col min="7" max="10" width="16.6640625" style="1" customWidth="1"/>
    <col min="11" max="16384" width="8.88671875" style="1"/>
  </cols>
  <sheetData>
    <row r="1" spans="2:12" ht="12" customHeight="1" x14ac:dyDescent="0.3"/>
    <row r="2" spans="2:12" x14ac:dyDescent="0.3">
      <c r="B2" s="2" t="s">
        <v>0</v>
      </c>
      <c r="C2" s="2"/>
      <c r="D2" s="2"/>
      <c r="E2" s="2"/>
      <c r="G2" s="3" t="s">
        <v>0</v>
      </c>
      <c r="H2" s="3"/>
      <c r="I2" s="3"/>
      <c r="J2" s="3"/>
    </row>
    <row r="3" spans="2:12" x14ac:dyDescent="0.3">
      <c r="B3" s="4" t="s">
        <v>1</v>
      </c>
      <c r="C3" s="4" t="s">
        <v>2</v>
      </c>
      <c r="D3" s="4" t="s">
        <v>3</v>
      </c>
      <c r="E3" s="4" t="s">
        <v>4</v>
      </c>
      <c r="G3" s="4" t="s">
        <v>1</v>
      </c>
      <c r="H3" s="4" t="s">
        <v>2</v>
      </c>
      <c r="I3" s="4" t="s">
        <v>3</v>
      </c>
      <c r="J3" s="4" t="s">
        <v>4</v>
      </c>
    </row>
    <row r="4" spans="2:12" x14ac:dyDescent="0.3">
      <c r="B4" s="5">
        <v>445711</v>
      </c>
      <c r="C4" s="6" t="s">
        <v>5</v>
      </c>
      <c r="D4" s="6" t="s">
        <v>8</v>
      </c>
      <c r="E4" s="6">
        <v>98</v>
      </c>
      <c r="G4" s="5">
        <v>445711</v>
      </c>
      <c r="H4" s="6" t="s">
        <v>5</v>
      </c>
      <c r="I4" s="6" t="s">
        <v>8</v>
      </c>
      <c r="J4" s="6">
        <v>98</v>
      </c>
      <c r="L4" s="1">
        <f>SUMIF(B4:B9,"45"&amp;"*",E4:E9)</f>
        <v>27</v>
      </c>
    </row>
    <row r="5" spans="2:12" x14ac:dyDescent="0.3">
      <c r="B5" s="5" t="s">
        <v>16</v>
      </c>
      <c r="C5" s="6" t="s">
        <v>7</v>
      </c>
      <c r="D5" s="6" t="s">
        <v>9</v>
      </c>
      <c r="E5" s="6">
        <v>27</v>
      </c>
      <c r="G5" s="5">
        <v>458278</v>
      </c>
      <c r="H5" s="6" t="s">
        <v>7</v>
      </c>
      <c r="I5" s="6" t="s">
        <v>9</v>
      </c>
      <c r="J5" s="6">
        <v>27</v>
      </c>
    </row>
    <row r="6" spans="2:12" x14ac:dyDescent="0.3">
      <c r="B6" s="5">
        <v>116675</v>
      </c>
      <c r="C6" s="6" t="s">
        <v>6</v>
      </c>
      <c r="D6" s="6" t="s">
        <v>10</v>
      </c>
      <c r="E6" s="6">
        <v>89</v>
      </c>
      <c r="G6" s="5">
        <v>116378</v>
      </c>
      <c r="H6" s="6" t="s">
        <v>6</v>
      </c>
      <c r="I6" s="6" t="s">
        <v>10</v>
      </c>
      <c r="J6" s="6">
        <v>89</v>
      </c>
    </row>
    <row r="7" spans="2:12" x14ac:dyDescent="0.3">
      <c r="B7" s="5">
        <v>180516</v>
      </c>
      <c r="C7" s="6" t="s">
        <v>5</v>
      </c>
      <c r="D7" s="6" t="s">
        <v>11</v>
      </c>
      <c r="E7" s="6">
        <v>13</v>
      </c>
      <c r="G7" s="5">
        <v>180516</v>
      </c>
      <c r="H7" s="6" t="s">
        <v>5</v>
      </c>
      <c r="I7" s="6" t="s">
        <v>11</v>
      </c>
      <c r="J7" s="6">
        <v>13</v>
      </c>
    </row>
    <row r="8" spans="2:12" x14ac:dyDescent="0.3">
      <c r="B8" s="5">
        <v>450895</v>
      </c>
      <c r="C8" s="6" t="s">
        <v>6</v>
      </c>
      <c r="D8" s="6" t="s">
        <v>8</v>
      </c>
      <c r="E8" s="6">
        <v>76</v>
      </c>
      <c r="G8" s="5">
        <v>450378</v>
      </c>
      <c r="H8" s="6" t="s">
        <v>6</v>
      </c>
      <c r="I8" s="6" t="s">
        <v>8</v>
      </c>
      <c r="J8" s="6">
        <v>76</v>
      </c>
    </row>
    <row r="9" spans="2:12" x14ac:dyDescent="0.3">
      <c r="B9" s="5">
        <v>826912</v>
      </c>
      <c r="C9" s="6" t="s">
        <v>6</v>
      </c>
      <c r="D9" s="6" t="s">
        <v>9</v>
      </c>
      <c r="E9" s="6">
        <v>41</v>
      </c>
      <c r="G9" s="5">
        <v>826912</v>
      </c>
      <c r="H9" s="6" t="s">
        <v>6</v>
      </c>
      <c r="I9" s="6" t="s">
        <v>9</v>
      </c>
      <c r="J9" s="6">
        <v>41</v>
      </c>
    </row>
    <row r="10" spans="2:12" x14ac:dyDescent="0.3">
      <c r="B10" s="2" t="s">
        <v>12</v>
      </c>
      <c r="C10" s="2"/>
      <c r="D10" s="2"/>
      <c r="E10" s="2" cm="1">
        <f t="array" ref="E10">SUM(IF(LEFT(B4:B9,2)="45",E4:E9,0))</f>
        <v>103</v>
      </c>
      <c r="G10" s="3" t="s">
        <v>13</v>
      </c>
      <c r="H10" s="3"/>
      <c r="I10" s="3"/>
      <c r="J10" s="3" cm="1">
        <f t="array" ref="J10">SUM(IF(RIGHT(G4:G9,3)="378",J4:J9,0))</f>
        <v>165</v>
      </c>
    </row>
    <row r="11" spans="2:12" ht="12" customHeight="1" x14ac:dyDescent="0.3"/>
    <row r="12" spans="2:12" x14ac:dyDescent="0.3">
      <c r="B12" s="7" t="s">
        <v>0</v>
      </c>
      <c r="C12" s="7"/>
      <c r="D12" s="7"/>
      <c r="E12" s="7"/>
      <c r="G12" s="8" t="s">
        <v>0</v>
      </c>
      <c r="H12" s="8"/>
      <c r="I12" s="8"/>
      <c r="J12" s="8"/>
    </row>
    <row r="13" spans="2:12" x14ac:dyDescent="0.3">
      <c r="B13" s="4" t="s">
        <v>1</v>
      </c>
      <c r="C13" s="4" t="s">
        <v>2</v>
      </c>
      <c r="D13" s="4" t="s">
        <v>3</v>
      </c>
      <c r="E13" s="4" t="s">
        <v>4</v>
      </c>
      <c r="G13" s="4" t="s">
        <v>1</v>
      </c>
      <c r="H13" s="4" t="s">
        <v>2</v>
      </c>
      <c r="I13" s="4" t="s">
        <v>3</v>
      </c>
      <c r="J13" s="4" t="s">
        <v>4</v>
      </c>
    </row>
    <row r="14" spans="2:12" x14ac:dyDescent="0.3">
      <c r="B14" s="5">
        <v>445711</v>
      </c>
      <c r="C14" s="6" t="s">
        <v>5</v>
      </c>
      <c r="D14" s="6" t="s">
        <v>8</v>
      </c>
      <c r="E14" s="6">
        <v>98</v>
      </c>
      <c r="G14" s="5">
        <v>445711</v>
      </c>
      <c r="H14" s="6" t="s">
        <v>5</v>
      </c>
      <c r="I14" s="6" t="s">
        <v>8</v>
      </c>
      <c r="J14" s="6">
        <v>98</v>
      </c>
    </row>
    <row r="15" spans="2:12" x14ac:dyDescent="0.3">
      <c r="B15" s="5">
        <v>129627</v>
      </c>
      <c r="C15" s="6" t="s">
        <v>7</v>
      </c>
      <c r="D15" s="6" t="s">
        <v>9</v>
      </c>
      <c r="E15" s="6">
        <v>27</v>
      </c>
      <c r="G15" s="5">
        <v>129627</v>
      </c>
      <c r="H15" s="6" t="s">
        <v>7</v>
      </c>
      <c r="I15" s="6" t="s">
        <v>9</v>
      </c>
      <c r="J15" s="6">
        <v>27</v>
      </c>
    </row>
    <row r="16" spans="2:12" x14ac:dyDescent="0.3">
      <c r="B16" s="5">
        <v>116675</v>
      </c>
      <c r="C16" s="6" t="s">
        <v>6</v>
      </c>
      <c r="D16" s="6" t="s">
        <v>10</v>
      </c>
      <c r="E16" s="6">
        <v>89</v>
      </c>
      <c r="G16" s="5">
        <v>116675</v>
      </c>
      <c r="H16" s="6" t="s">
        <v>6</v>
      </c>
      <c r="I16" s="6" t="s">
        <v>10</v>
      </c>
      <c r="J16" s="6">
        <v>89</v>
      </c>
    </row>
    <row r="17" spans="2:10" x14ac:dyDescent="0.3">
      <c r="B17" s="5">
        <v>112966</v>
      </c>
      <c r="C17" s="6" t="s">
        <v>5</v>
      </c>
      <c r="D17" s="6" t="s">
        <v>11</v>
      </c>
      <c r="E17" s="6">
        <v>13</v>
      </c>
      <c r="G17" s="5">
        <v>112966</v>
      </c>
      <c r="H17" s="6" t="s">
        <v>5</v>
      </c>
      <c r="I17" s="6" t="s">
        <v>11</v>
      </c>
      <c r="J17" s="6">
        <v>13</v>
      </c>
    </row>
    <row r="18" spans="2:10" x14ac:dyDescent="0.3">
      <c r="B18" s="5">
        <v>450895</v>
      </c>
      <c r="C18" s="6" t="s">
        <v>6</v>
      </c>
      <c r="D18" s="6" t="s">
        <v>8</v>
      </c>
      <c r="E18" s="6">
        <v>76</v>
      </c>
      <c r="G18" s="5">
        <v>450895</v>
      </c>
      <c r="H18" s="6" t="s">
        <v>6</v>
      </c>
      <c r="I18" s="6" t="s">
        <v>8</v>
      </c>
      <c r="J18" s="6">
        <v>76</v>
      </c>
    </row>
    <row r="19" spans="2:10" x14ac:dyDescent="0.3">
      <c r="B19" s="5">
        <v>821296</v>
      </c>
      <c r="C19" s="6" t="s">
        <v>6</v>
      </c>
      <c r="D19" s="6" t="s">
        <v>9</v>
      </c>
      <c r="E19" s="6">
        <v>41</v>
      </c>
      <c r="G19" s="5">
        <v>821296</v>
      </c>
      <c r="H19" s="6" t="s">
        <v>6</v>
      </c>
      <c r="I19" s="6" t="s">
        <v>9</v>
      </c>
      <c r="J19" s="6">
        <v>41</v>
      </c>
    </row>
    <row r="20" spans="2:10" x14ac:dyDescent="0.3">
      <c r="B20" s="7" t="s">
        <v>14</v>
      </c>
      <c r="C20" s="7"/>
      <c r="D20" s="7"/>
      <c r="E20" s="7" cm="1">
        <f t="array" ref="E20">SUM(IF(ISNUMBER(SEARCH(1296,B14:B19,1)),E14:E19,0))</f>
        <v>81</v>
      </c>
      <c r="G20" s="8" t="s">
        <v>15</v>
      </c>
      <c r="H20" s="8"/>
      <c r="I20" s="8"/>
      <c r="J20" s="8" cm="1">
        <f t="array" ref="J20">SUM(IF(ISNUMBER(SEARCH(1296,G14:G19,1))=FALSE,E14:E19,0))</f>
        <v>263</v>
      </c>
    </row>
    <row r="22" spans="2:10" ht="24" customHeight="1" x14ac:dyDescent="0.3">
      <c r="B22" s="9" t="str">
        <f ca="1">"The array formula in cell "&amp;ADDRESS(ROW(E10),COLUMN(E10),4)&amp;" "&amp;_xlfn.FORMULATEXT(E10)</f>
        <v>The array formula in cell E10 =SUM(IF(LEFT(B4:B9,2)="45",E4:E9,0))</v>
      </c>
      <c r="C22" s="9"/>
      <c r="D22" s="9"/>
      <c r="E22" s="9"/>
      <c r="F22" s="9"/>
      <c r="G22" s="9"/>
      <c r="H22" s="9"/>
      <c r="I22" s="9"/>
      <c r="J22" s="9"/>
    </row>
    <row r="23" spans="2:10" ht="24" customHeight="1" x14ac:dyDescent="0.3">
      <c r="B23" s="10" t="str">
        <f ca="1">"The array formula in cell "&amp;ADDRESS(ROW(J10),COLUMN(J10),4)&amp;" "&amp;_xlfn.FORMULATEXT(J10)</f>
        <v>The array formula in cell J10 =SUM(IF(RIGHT(G4:G9,3)="378",J4:J9,0))</v>
      </c>
      <c r="C23" s="10"/>
      <c r="D23" s="10"/>
      <c r="E23" s="10"/>
      <c r="F23" s="10"/>
      <c r="G23" s="10"/>
      <c r="H23" s="10"/>
      <c r="I23" s="10"/>
      <c r="J23" s="10"/>
    </row>
    <row r="24" spans="2:10" ht="24" customHeight="1" x14ac:dyDescent="0.3">
      <c r="B24" s="11" t="str">
        <f ca="1">"The array formula in cell "&amp;ADDRESS(ROW(E20),COLUMN(E20),4)&amp;" "&amp;_xlfn.FORMULATEXT(E20)</f>
        <v>The array formula in cell E20 =SUM(IF(ISNUMBER(SEARCH(1296,B14:B19,1)),E14:E19,0))</v>
      </c>
      <c r="C24" s="11"/>
      <c r="D24" s="11"/>
      <c r="E24" s="11"/>
      <c r="F24" s="11"/>
      <c r="G24" s="11"/>
      <c r="H24" s="11"/>
      <c r="I24" s="11"/>
      <c r="J24" s="11"/>
    </row>
    <row r="25" spans="2:10" ht="24" customHeight="1" x14ac:dyDescent="0.3">
      <c r="B25" s="12" t="str">
        <f ca="1">"The array formula in cell "&amp;ADDRESS(ROW(J20),COLUMN(J20),4)&amp;" "&amp;_xlfn.FORMULATEXT(J20)</f>
        <v>The array formula in cell J20 =SUM(IF(ISNUMBER(SEARCH(1296,G14:G19,1))=FALSE,E14:E19,0))</v>
      </c>
      <c r="C25" s="12"/>
      <c r="D25" s="12"/>
      <c r="E25" s="12"/>
      <c r="F25" s="12"/>
      <c r="G25" s="12"/>
      <c r="H25" s="12"/>
      <c r="I25" s="12"/>
      <c r="J25" s="12"/>
    </row>
  </sheetData>
  <mergeCells count="4">
    <mergeCell ref="B22:J22"/>
    <mergeCell ref="B23:J23"/>
    <mergeCell ref="B24:J24"/>
    <mergeCell ref="B25:J25"/>
  </mergeCells>
  <conditionalFormatting sqref="A1:XFD1048576">
    <cfRule type="expression" dxfId="1" priority="1">
      <formula>A1&lt;&gt;""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E990-353A-4846-95DE-A63819EBA39A}">
  <dimension ref="B1:J14"/>
  <sheetViews>
    <sheetView tabSelected="1" workbookViewId="0">
      <selection activeCell="J6" sqref="J6"/>
    </sheetView>
  </sheetViews>
  <sheetFormatPr defaultRowHeight="19.2" x14ac:dyDescent="0.3"/>
  <cols>
    <col min="1" max="1" width="2.21875" style="1" customWidth="1"/>
    <col min="2" max="5" width="16.109375" style="1" customWidth="1"/>
    <col min="6" max="6" width="4.44140625" style="1" customWidth="1"/>
    <col min="7" max="10" width="16.6640625" style="1" customWidth="1"/>
    <col min="11" max="16384" width="8.88671875" style="1"/>
  </cols>
  <sheetData>
    <row r="1" spans="2:10" ht="12" customHeight="1" x14ac:dyDescent="0.3"/>
    <row r="2" spans="2:10" x14ac:dyDescent="0.3">
      <c r="B2" s="7" t="s">
        <v>0</v>
      </c>
      <c r="C2" s="7"/>
      <c r="D2" s="7"/>
      <c r="E2" s="7"/>
      <c r="G2" s="3" t="s">
        <v>0</v>
      </c>
      <c r="H2" s="3"/>
      <c r="I2" s="3"/>
      <c r="J2" s="3"/>
    </row>
    <row r="3" spans="2:10" x14ac:dyDescent="0.3">
      <c r="B3" s="4" t="s">
        <v>1</v>
      </c>
      <c r="C3" s="4" t="s">
        <v>2</v>
      </c>
      <c r="D3" s="4" t="s">
        <v>3</v>
      </c>
      <c r="E3" s="4" t="s">
        <v>4</v>
      </c>
      <c r="G3" s="4" t="s">
        <v>1</v>
      </c>
      <c r="H3" s="4" t="s">
        <v>2</v>
      </c>
      <c r="I3" s="4" t="s">
        <v>3</v>
      </c>
      <c r="J3" s="4" t="s">
        <v>4</v>
      </c>
    </row>
    <row r="4" spans="2:10" x14ac:dyDescent="0.3">
      <c r="B4" s="5">
        <v>445711</v>
      </c>
      <c r="C4" s="6" t="s">
        <v>5</v>
      </c>
      <c r="D4" s="6" t="s">
        <v>8</v>
      </c>
      <c r="E4" s="6">
        <v>98</v>
      </c>
      <c r="G4" s="5">
        <v>445711</v>
      </c>
      <c r="H4" s="6" t="s">
        <v>5</v>
      </c>
      <c r="I4" s="6" t="s">
        <v>8</v>
      </c>
      <c r="J4" s="6">
        <v>98</v>
      </c>
    </row>
    <row r="5" spans="2:10" x14ac:dyDescent="0.3">
      <c r="B5" s="5">
        <v>458227</v>
      </c>
      <c r="C5" s="6" t="s">
        <v>7</v>
      </c>
      <c r="D5" s="6" t="s">
        <v>9</v>
      </c>
      <c r="E5" s="6">
        <v>27</v>
      </c>
      <c r="G5" s="14" t="s">
        <v>16</v>
      </c>
      <c r="H5" s="15" t="s">
        <v>7</v>
      </c>
      <c r="I5" s="15" t="s">
        <v>9</v>
      </c>
      <c r="J5" s="15">
        <v>27</v>
      </c>
    </row>
    <row r="6" spans="2:10" x14ac:dyDescent="0.3">
      <c r="B6" s="5">
        <v>116675</v>
      </c>
      <c r="C6" s="6" t="s">
        <v>6</v>
      </c>
      <c r="D6" s="6" t="s">
        <v>10</v>
      </c>
      <c r="E6" s="6">
        <v>89</v>
      </c>
      <c r="G6" s="5">
        <v>116675</v>
      </c>
      <c r="H6" s="6" t="s">
        <v>6</v>
      </c>
      <c r="I6" s="6" t="s">
        <v>10</v>
      </c>
      <c r="J6" s="6">
        <v>89</v>
      </c>
    </row>
    <row r="7" spans="2:10" x14ac:dyDescent="0.3">
      <c r="B7" s="5">
        <v>180516</v>
      </c>
      <c r="C7" s="6" t="s">
        <v>5</v>
      </c>
      <c r="D7" s="6" t="s">
        <v>11</v>
      </c>
      <c r="E7" s="6">
        <v>13</v>
      </c>
      <c r="G7" s="5">
        <v>180516</v>
      </c>
      <c r="H7" s="6" t="s">
        <v>5</v>
      </c>
      <c r="I7" s="6" t="s">
        <v>11</v>
      </c>
      <c r="J7" s="6">
        <v>13</v>
      </c>
    </row>
    <row r="8" spans="2:10" x14ac:dyDescent="0.3">
      <c r="B8" s="5">
        <v>450895</v>
      </c>
      <c r="C8" s="6" t="s">
        <v>6</v>
      </c>
      <c r="D8" s="6" t="s">
        <v>8</v>
      </c>
      <c r="E8" s="6">
        <v>76</v>
      </c>
      <c r="G8" s="16">
        <v>450895</v>
      </c>
      <c r="H8" s="17" t="s">
        <v>6</v>
      </c>
      <c r="I8" s="17" t="s">
        <v>8</v>
      </c>
      <c r="J8" s="17">
        <v>76</v>
      </c>
    </row>
    <row r="9" spans="2:10" x14ac:dyDescent="0.3">
      <c r="B9" s="5">
        <v>826912</v>
      </c>
      <c r="C9" s="6" t="s">
        <v>6</v>
      </c>
      <c r="D9" s="6" t="s">
        <v>9</v>
      </c>
      <c r="E9" s="6">
        <v>41</v>
      </c>
      <c r="G9" s="5">
        <v>826912</v>
      </c>
      <c r="H9" s="6" t="s">
        <v>6</v>
      </c>
      <c r="I9" s="6" t="s">
        <v>9</v>
      </c>
      <c r="J9" s="6">
        <v>41</v>
      </c>
    </row>
    <row r="10" spans="2:10" x14ac:dyDescent="0.3">
      <c r="B10" s="7" t="s">
        <v>12</v>
      </c>
      <c r="C10" s="7"/>
      <c r="D10" s="7"/>
      <c r="E10" s="7" cm="1">
        <f t="array" ref="E10">SUMPRODUCT(--(LEFT(B4:B9,2)="45"),E4:E9)</f>
        <v>103</v>
      </c>
      <c r="G10" s="3" t="s">
        <v>12</v>
      </c>
      <c r="H10" s="3"/>
      <c r="I10" s="3"/>
      <c r="J10" s="3">
        <f>SUMIF(G4:G9,"45"&amp;"*",J4:J9)</f>
        <v>27</v>
      </c>
    </row>
    <row r="11" spans="2:10" ht="12" customHeight="1" x14ac:dyDescent="0.3"/>
    <row r="13" spans="2:10" ht="24" customHeight="1" x14ac:dyDescent="0.3">
      <c r="B13" s="11" t="str">
        <f ca="1">"The array formula in cell "&amp;ADDRESS(ROW(E10),COLUMN(E10),4)&amp;" "&amp;_xlfn.FORMULATEXT(E10)</f>
        <v>The array formula in cell E10 =SUMPRODUCT(--(LEFT(B4:B9,2)="45"),E4:E9)</v>
      </c>
      <c r="C13" s="11"/>
      <c r="D13" s="11"/>
      <c r="E13" s="11"/>
      <c r="F13" s="11"/>
      <c r="G13" s="11"/>
      <c r="H13" s="11"/>
      <c r="I13" s="11"/>
      <c r="J13" s="11"/>
    </row>
    <row r="14" spans="2:10" x14ac:dyDescent="0.3">
      <c r="B14" s="13" t="str">
        <f ca="1">"The array formula in cell "&amp;ADDRESS(ROW(J10),COLUMN(J10),4)&amp;" "&amp;_xlfn.FORMULATEXT(J10)</f>
        <v>The array formula in cell J10 =SUMIF(G4:G9,"45"&amp;"*",J4:J9)</v>
      </c>
      <c r="C14" s="13"/>
      <c r="D14" s="13"/>
      <c r="E14" s="13"/>
      <c r="F14" s="13"/>
      <c r="G14" s="13"/>
      <c r="H14" s="13"/>
      <c r="I14" s="13"/>
      <c r="J14" s="13"/>
    </row>
  </sheetData>
  <mergeCells count="2">
    <mergeCell ref="B13:J13"/>
    <mergeCell ref="B14:J14"/>
  </mergeCells>
  <conditionalFormatting sqref="A1:XFD1048576">
    <cfRule type="expression" dxfId="0" priority="3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2021-05-28T17:16:29Z</dcterms:created>
  <dcterms:modified xsi:type="dcterms:W3CDTF">2021-06-03T17:37:22Z</dcterms:modified>
</cp:coreProperties>
</file>