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leme\OneDrive\Bureau\"/>
    </mc:Choice>
  </mc:AlternateContent>
  <xr:revisionPtr revIDLastSave="0" documentId="13_ncr:1_{F5F8611D-3895-49D1-9948-36C0BDEA723C}" xr6:coauthVersionLast="46" xr6:coauthVersionMax="46" xr10:uidLastSave="{00000000-0000-0000-0000-000000000000}"/>
  <bookViews>
    <workbookView xWindow="-120" yWindow="510" windowWidth="24240" windowHeight="12510" xr2:uid="{00000000-000D-0000-FFFF-FFFF00000000}"/>
  </bookViews>
  <sheets>
    <sheet name="DONNEES" sheetId="1" r:id="rId1"/>
    <sheet name="KM" sheetId="3" r:id="rId2"/>
    <sheet name="TEMPS" sheetId="4" r:id="rId3"/>
    <sheet name="LIST" sheetId="6" r:id="rId4"/>
    <sheet name="Masque saisie" sheetId="5" r:id="rId5"/>
  </sheets>
  <definedNames>
    <definedName name="Auberives_en_Royans">DONNEES!$B$2:$EE$2</definedName>
    <definedName name="Auberives_en_Royans_km">DONNEES!$B$2:$B$68</definedName>
    <definedName name="Auberives_en_Royans_tps">DONNEES!$C$2:$C$68</definedName>
    <definedName name="Beaulieu">DONNEES!$B$3:$EE$3</definedName>
    <definedName name="Beaulieu_km">DONNEES!$D$2:$D$68</definedName>
    <definedName name="Beaulieu_tps">DONNEES!$E$2:$E$68</definedName>
    <definedName name="Beauvoir_en_Royans">DONNEES!$B$4:$EE$4</definedName>
    <definedName name="Beauvoir_en_Royans_km">DONNEES!$F$2:$F$68</definedName>
    <definedName name="Beauvoir_en_Royans_tps">DONNEES!$G$2:$G$68</definedName>
    <definedName name="Bessins">DONNEES!$B$5:$EE$5</definedName>
    <definedName name="Bessins_km">DONNEES!$H$2:$H$68</definedName>
    <definedName name="Bessins_tps">DONNEES!$I$2:$I$68</definedName>
    <definedName name="Bressieux">DONNEES!$B$6:$EE$6</definedName>
    <definedName name="Bressieux_km">DONNEES!$J$2:$J$68</definedName>
    <definedName name="Bressieux_tps">DONNEES!$K$2:$K$68</definedName>
    <definedName name="Brion">DONNEES!$B$7:$EE$7</definedName>
    <definedName name="Brion_km">DONNEES!$L$2:$L$68</definedName>
    <definedName name="Brion_tps">DONNEES!$M$2:$M$68</definedName>
    <definedName name="Chantesse">DONNEES!$B$8:$EE$8</definedName>
    <definedName name="Chantesse_km">DONNEES!$N$2:$N$68</definedName>
    <definedName name="Chantesse_tps">DONNEES!$O$2:$O$68</definedName>
    <definedName name="Chasselay">DONNEES!$B$9:$EE$9</definedName>
    <definedName name="Chasselay_km">DONNEES!$P$2:$P$68</definedName>
    <definedName name="Chasselay_tps">DONNEES!$Q$2:$Q$68</definedName>
    <definedName name="Châtelus">DONNEES!$B$10:$EE$10</definedName>
    <definedName name="Châtelus_km">DONNEES!$R$2:$R$68</definedName>
    <definedName name="Châtelus_tps">DONNEES!$S$2:$S$68</definedName>
    <definedName name="Châtillon_Saint_Jean">DONNEES!$B$11:$EE$11</definedName>
    <definedName name="Châtillon_Saint_Jean_km">DONNEES!$T$2:$T$68</definedName>
    <definedName name="Châtillon_Saint_Jean_tps">DONNEES!$U$2:$U$68</definedName>
    <definedName name="Chatte">DONNEES!$B$12:$EE$12</definedName>
    <definedName name="Chatte_km">DONNEES!$V$2:$V$68</definedName>
    <definedName name="Chatte_tps">DONNEES!$W$2:$W$68</definedName>
    <definedName name="Chevrières">DONNEES!$B$13:$EE$13</definedName>
    <definedName name="Chevrières_km">DONNEES!$X$2:$X$68</definedName>
    <definedName name="Chevrières_tps">DONNEES!$Y$2:$Y$68</definedName>
    <definedName name="Choranche">DONNEES!$B$14:$EE$14</definedName>
    <definedName name="Choranche_km">DONNEES!$Z$2:$Z$68</definedName>
    <definedName name="Choranche_tps">DONNEES!$AA$2:$AA$68</definedName>
    <definedName name="Cognin_les_Gorges">DONNEES!$B$15:$EE$15</definedName>
    <definedName name="Cognin_les_Gorges_km">DONNEES!$AB$2:$AB$68</definedName>
    <definedName name="Cognin_les_Gorges_tps">DONNEES!$AC$2:$AC$68</definedName>
    <definedName name="Cras">DONNEES!$B$16:$EE$16</definedName>
    <definedName name="Cras_km">DONNEES!$AD$2:$AD$68</definedName>
    <definedName name="Cras_tps">DONNEES!$AE$2:$AE$68</definedName>
    <definedName name="Eymeux">DONNEES!$B$17:$EE$17</definedName>
    <definedName name="Eymeux_km">DONNEES!$AF$2:$AF$68</definedName>
    <definedName name="Eymeux_tps">DONNEES!$AG$2:$AG$68</definedName>
    <definedName name="Génisieux">DONNEES!$B$18:$EE$18</definedName>
    <definedName name="Génnisieux_km">DONNEES!$AH$2:$AH$68</definedName>
    <definedName name="Génnisieux_tps">DONNEES!$AI$2:$AI$68</definedName>
    <definedName name="Geyssans">DONNEES!$B$19:$EE$19</definedName>
    <definedName name="Geyssans_km">DONNEES!$AJ$2:$AJ$68</definedName>
    <definedName name="Geyssans_tps">DONNEES!$AK$2:$AK$68</definedName>
    <definedName name="Hostun">DONNEES!$B$20:$EE$20</definedName>
    <definedName name="Hostun_km">DONNEES!$AL$2:$AL$68</definedName>
    <definedName name="Hostun_tps">DONNEES!$AM$2:$AM$68</definedName>
    <definedName name="Izeron">DONNEES!$B$21:$EE$21</definedName>
    <definedName name="Izeron_km">DONNEES!$AN$2:$AN$68</definedName>
    <definedName name="Izeron_tps">DONNEES!$AO$2:$AO$68</definedName>
    <definedName name="Jaillans">DONNEES!$B$22:$EE$22</definedName>
    <definedName name="Jaillans_km">DONNEES!$AP$2:$AP$68</definedName>
    <definedName name="Jaillans_tps">DONNEES!$AQ$2:$AQ$68</definedName>
    <definedName name="L_Albenc">DONNEES!$B$28:$EE$28</definedName>
    <definedName name="L_Albenc_km">DONNEES!$BB$2:$BB$68</definedName>
    <definedName name="L_Albenc_tps">DONNEES!$BC$2:$BC$68</definedName>
    <definedName name="La_Baume_d_Hostun">DONNEES!$B$23:$EE$23</definedName>
    <definedName name="La_Baume_d_Hostun_km">DONNEES!$AR$2:$AR$68</definedName>
    <definedName name="La_Baume_d_Hostun_tps">DONNEES!$AS$2:$AS$68</definedName>
    <definedName name="La_Forteresse">DONNEES!$B$24:$EE$24</definedName>
    <definedName name="La_Forteresse_km">DONNEES!$AT$2:$AT$68</definedName>
    <definedName name="La_Forteresse_tps">DONNEES!$AU$2:$AU$68</definedName>
    <definedName name="La_Motte_Fanjas">DONNEES!$B$25:$EE$25</definedName>
    <definedName name="La_Motte_Fanjas_km">DONNEES!$AV$2:$AV$68</definedName>
    <definedName name="La_Motte_Fanjas_tps">DONNEES!$AW$2:$AW$68</definedName>
    <definedName name="La_Rivière">DONNEES!$B$26:$EE$26</definedName>
    <definedName name="La_Rivière_km">DONNEES!$AX$2:$AX$68</definedName>
    <definedName name="La_Rivière_tps">DONNEES!$AY$2:$AY$68</definedName>
    <definedName name="La_Sône">DONNEES!$B$27:$EE$27</definedName>
    <definedName name="La_Sône_km">DONNEES!$AZ$2:$AZ$68</definedName>
    <definedName name="La_Sône_tps">DONNEES!$BA$2:$BA$68</definedName>
    <definedName name="Malleval_en_Vercors">DONNEES!$B$29:$EE$29</definedName>
    <definedName name="Malleval_en_Vercors_km">DONNEES!$BD$2:$BD$68</definedName>
    <definedName name="Malleval_en_Vercors_tps">DONNEES!$BE$2:$BE$68</definedName>
    <definedName name="Montagne">DONNEES!$B$30:$EE$30</definedName>
    <definedName name="Montagne_km">DONNEES!$BF$2:$BF$68</definedName>
    <definedName name="Montagne_tps">DONNEES!$BG$2:$BG$68</definedName>
    <definedName name="Montmirail_km">DONNEES!$BH$2:$BH$68</definedName>
    <definedName name="Montmirail_tps">DONNEES!$BI$2:$BI$68</definedName>
    <definedName name="Montmiral">DONNEES!$B$31:$EE$31</definedName>
    <definedName name="Murinais">DONNEES!$B$32:$EE$32</definedName>
    <definedName name="Murinais_km">DONNEES!$BJ$2:$BJ$68</definedName>
    <definedName name="Murinais_tps">DONNEES!$BK$2:$BK$68</definedName>
    <definedName name="Notre_Dame_de_l_Osier">DONNEES!$B$33:$EE$33</definedName>
    <definedName name="Notre_Dame_de_l_Osier_km">DONNEES!$BL$2:$BL$68</definedName>
    <definedName name="Notre_Dame_de_l_Osier_tps">DONNEES!$BM$2:$BM$68</definedName>
    <definedName name="Parnans">DONNEES!$B$34:$EE$34</definedName>
    <definedName name="Parnans_km">DONNEES!$BN$2:$BN$68</definedName>
    <definedName name="Parnans_tps">DONNEES!$BO$2:$BO$68</definedName>
    <definedName name="Poliénas">DONNEES!$B$35:$EE$35</definedName>
    <definedName name="Poliénas_km">DONNEES!$BP$2:$BP$68</definedName>
    <definedName name="Poliénas_tps">DONNEES!$BQ$2:$BQ$68</definedName>
    <definedName name="Pont_en_Royans">DONNEES!$B$36:$EE$36</definedName>
    <definedName name="Pont_en_Royans_km">DONNEES!$BR$2:$BR$68</definedName>
    <definedName name="Pont_en_Royans_tps">DONNEES!$BS$2:$BS$68</definedName>
    <definedName name="Presles">DONNEES!$B$37:$EE$37</definedName>
    <definedName name="Presles_km">DONNEES!$BT$2:$BT$68</definedName>
    <definedName name="Presles_tps">DONNEES!$BU$2:$BU$68</definedName>
    <definedName name="Quincieux">DONNEES!$B$38:$EE$38</definedName>
    <definedName name="Quincieux_km">DONNEES!$BV$2:$BV$68</definedName>
    <definedName name="Quincieux_tps">DONNEES!$BW$2:$BW$68</definedName>
    <definedName name="Rencurel">DONNEES!$B$39:$EE$39</definedName>
    <definedName name="Rencurel_km">DONNEES!$BX$2:$BX$68</definedName>
    <definedName name="Rencurel_tps">DONNEES!$BY$2:$BY$68</definedName>
    <definedName name="Rochechinard">DONNEES!$B$40:$EE$40</definedName>
    <definedName name="Rochechinard_km">DONNEES!$BZ$2:$BZ$68</definedName>
    <definedName name="Rochechinard_tps">DONNEES!$CA$2:$CA$68</definedName>
    <definedName name="Rovon">DONNEES!$B$41:$EE$41</definedName>
    <definedName name="Rovon_km">DONNEES!$CB$2:$CB$68</definedName>
    <definedName name="Rovon_tps">DONNEES!$CC$2:$CC$68</definedName>
    <definedName name="Roybon">DONNEES!$B$42:$EE$42</definedName>
    <definedName name="Roybon_km">DONNEES!$CD$2:$CD$68</definedName>
    <definedName name="Roybon_tps">DONNEES!$CE$2:$CE$68</definedName>
    <definedName name="Serre_Nerpol">DONNEES!$B$63:$EE$63</definedName>
    <definedName name="Serre_Nerpol_km">DONNEES!$DT$2:$DT$68</definedName>
    <definedName name="Serre_Nerpol_tps">DONNEES!$DU$2:$DU$68</definedName>
    <definedName name="St_André_en_Royans">DONNEES!$B$44:$EE$44</definedName>
    <definedName name="St_André_en_Royans_km">DONNEES!$CH$2:$CH$68</definedName>
    <definedName name="St_André_en_Royans_tps">DONNEES!$CI$2:$CI$68</definedName>
    <definedName name="St_Antoine_l_Abbaye">DONNEES!$B$43:$EE$43</definedName>
    <definedName name="St_Antoine_l_Abbaye_km">DONNEES!$CF$2:$CF$68</definedName>
    <definedName name="St_Antoine_l_Abbaye_tps">DONNEES!$CG$2:$CG$68</definedName>
    <definedName name="St_Appolinard">DONNEES!$B$45:$EE$45</definedName>
    <definedName name="St_Appolinard_km">DONNEES!$CJ$2:$CJ$68</definedName>
    <definedName name="St_Appolinard_tps">DONNEES!$CK$2:$CK$68</definedName>
    <definedName name="St_Bonnet_de_Chavagne">DONNEES!$B$46:$EE$46</definedName>
    <definedName name="St_Bonnet_de_Chavagne_km">DONNEES!$CL$2:$CL$68</definedName>
    <definedName name="St_Bonnet_de_Chavagne_tps">DONNEES!$CM$2:$CM$68</definedName>
    <definedName name="St_Geoirs">DONNEES!$B$47:$EE$47</definedName>
    <definedName name="St_Geoirs_km">DONNEES!$CN$2:$CN$68</definedName>
    <definedName name="St_Geoirs_tps">DONNEES!$CO$2:$CO$68</definedName>
    <definedName name="St_Gervais">DONNEES!$B$48:$EE$48</definedName>
    <definedName name="St_Gervais_km">DONNEES!$CP$2:$CP$68</definedName>
    <definedName name="St_Gervais_tps">DONNEES!$CQ$2:$CQ$68</definedName>
    <definedName name="St_Hilaire_du_Rosier">DONNEES!$B$49:$EE$49</definedName>
    <definedName name="St_Hilaire_du_Rosier_km">DONNEES!$CR$2:$CR$68</definedName>
    <definedName name="St_Hilaire_du_Rosier_tps">DONNEES!$CS$2:$CS$68</definedName>
    <definedName name="St_Just_de_Claix">DONNEES!$B$50:$EE$50</definedName>
    <definedName name="St_Just_de_Claix_km">DONNEES!$CT$2:$CT$68</definedName>
    <definedName name="St_Just_de_Claix_tps">DONNEES!$CU$2:$CU$68</definedName>
    <definedName name="St_Lattier">DONNEES!$B$51:$EE$51</definedName>
    <definedName name="St_Lattier_km">DONNEES!$CV$2:$CV$68</definedName>
    <definedName name="St_Lattier_tps">DONNEES!$CW$2:$CW$68</definedName>
    <definedName name="St_Marcellin">DONNEES!$B$52:$EE$52</definedName>
    <definedName name="St_Marcellin_km">DONNEES!$CX$2:$CX$68</definedName>
    <definedName name="St_Marcellin_tps">DONNEES!$CY$2:$CY$68</definedName>
    <definedName name="St_Michel_de_St_Geoirs">DONNEES!$B$53:$EE$53</definedName>
    <definedName name="St_Michel_de_St_Geoirs_km">DONNEES!$CZ$2:$CZ$68</definedName>
    <definedName name="St_Michel_de_St_Geoirs_tps">DONNEES!$DA$2:$DA$68</definedName>
    <definedName name="St_Michel_sur_Savasse">DONNEES!$B$54:$EE$54</definedName>
    <definedName name="St_Michel_sur_Savasse_km">DONNEES!$DB$2:$DB$68</definedName>
    <definedName name="St_Michel_sur_Savasse_tps">DONNEES!$DC$2:$DC$68</definedName>
    <definedName name="St_Nazaire_en_Royans">DONNEES!$B$55:$EE$55</definedName>
    <definedName name="St_Nazaire_en_Royans_km">DONNEES!$DD$2:$DD$68</definedName>
    <definedName name="St_Nazaire_en_Royans_tps">DONNEES!$DE$2:$DE$68</definedName>
    <definedName name="St_Paul_les_Romans">DONNEES!$B$56:$EE$56</definedName>
    <definedName name="St_Paul_les_Romans_km">DONNEES!$DF$2:$DF$68</definedName>
    <definedName name="St_Paul_les_Romans_tps">DONNEES!$DG$2:$DG$68</definedName>
    <definedName name="St_Pierre_de_Bressieux">DONNEES!$B$57:$EE$57</definedName>
    <definedName name="St_Pierre_de_Bressieux_km">DONNEES!$DH$2:$DH$68</definedName>
    <definedName name="St_Pierre_de_Bressieux_tps">DONNEES!$DI$2:$DI$68</definedName>
    <definedName name="St_Pierre_de_Chérennes">DONNEES!$B$58:$EE$58</definedName>
    <definedName name="St_Pierre_de_Chérennes_km">DONNEES!$DJ$2:$DJ$68</definedName>
    <definedName name="St_Pierre_de_Chérennes_tps">DONNEES!$DK$2:$DK$68</definedName>
    <definedName name="St_Romans">DONNEES!$B$59:$EE$59</definedName>
    <definedName name="St_Romans_km">DONNEES!$DL$2:$DL$68</definedName>
    <definedName name="St_Romans_tps">DONNEES!$DM$2:$DM$68</definedName>
    <definedName name="St_Sauveur">DONNEES!$B$60:$EE$60</definedName>
    <definedName name="St_Sauveur_km">DONNEES!$DN$2:$DN$68</definedName>
    <definedName name="St_Sauveur_tps">DONNEES!$DO$2:$DO$68</definedName>
    <definedName name="St_Thomas_en_Royans">DONNEES!$B$61:$EE$61</definedName>
    <definedName name="St_Thomas_en_Royans_km">DONNEES!$DP$2:$DP$68</definedName>
    <definedName name="St_Thomas_en_Royans_tps">DONNEES!$DQ$2:$DQ$68</definedName>
    <definedName name="St_Vérand">DONNEES!$B$62:$EE$62</definedName>
    <definedName name="St_Vérand_km">DONNEES!$DR$2:$DR$68</definedName>
    <definedName name="St_Vérand_tps">DONNEES!$DS$2:$DS$68</definedName>
    <definedName name="Têche">DONNEES!$B$64:$EE$64</definedName>
    <definedName name="Têche_km">DONNEES!$DV$2:$DV$68</definedName>
    <definedName name="Têche_tps">DONNEES!$DW$2:$DW$68</definedName>
    <definedName name="Triors">DONNEES!$B$65:$EE$65</definedName>
    <definedName name="Triors_km">DONNEES!$DX$2:$DX$68</definedName>
    <definedName name="Triors_tps">DONNEES!$DY$2:$DY$68</definedName>
    <definedName name="Varacieux">DONNEES!$B$66:$EE$66</definedName>
    <definedName name="Varacieux_km">DONNEES!$DZ$2:$DZ$68</definedName>
    <definedName name="Varacieux_tps">DONNEES!$EA$2:$EA$68</definedName>
    <definedName name="Vatilieu">DONNEES!$B$67:$EE$67</definedName>
    <definedName name="Vatilieu_km">DONNEES!$EB$2:$EB$68</definedName>
    <definedName name="Vatilieu_tps">DONNEES!$EC$2:$EC$68</definedName>
    <definedName name="Vinay">DONNEES!$B$68:$EE$68</definedName>
    <definedName name="Vinay_km">DONNEES!$ED$2:$ED$68</definedName>
    <definedName name="Vinay_tps">DONNEES!$EE$2:$EE$68</definedName>
    <definedName name="x">DONNEES!$A$1:$EE$68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2" i="1" l="1"/>
  <c r="X12" i="1"/>
  <c r="Y11" i="1"/>
  <c r="X11" i="1"/>
  <c r="Y10" i="1"/>
  <c r="X10" i="1"/>
  <c r="W11" i="1"/>
  <c r="V11" i="1"/>
  <c r="W10" i="1"/>
  <c r="V10" i="1"/>
  <c r="V9" i="1"/>
  <c r="V8" i="1"/>
  <c r="U10" i="1"/>
  <c r="T10" i="1"/>
  <c r="EB10" i="1"/>
  <c r="DZ10" i="1"/>
  <c r="DX10" i="1"/>
  <c r="DV10" i="1"/>
  <c r="DT10" i="1"/>
  <c r="DR10" i="1"/>
  <c r="DP10" i="1"/>
  <c r="DN10" i="1"/>
  <c r="DL10" i="1"/>
  <c r="DJ10" i="1"/>
  <c r="DH10" i="1"/>
  <c r="DF10" i="1"/>
  <c r="DD10" i="1"/>
  <c r="DB10" i="1"/>
  <c r="CZ10" i="1"/>
  <c r="CX10" i="1"/>
  <c r="CV10" i="1"/>
  <c r="CT10" i="1"/>
  <c r="CR10" i="1"/>
  <c r="CP10" i="1"/>
  <c r="CN10" i="1"/>
  <c r="CL10" i="1"/>
  <c r="CJ10" i="1"/>
  <c r="CH10" i="1"/>
  <c r="CF10" i="1"/>
  <c r="CD10" i="1"/>
  <c r="CB10" i="1"/>
  <c r="BZ10" i="1"/>
  <c r="BX10" i="1"/>
  <c r="BV10" i="1"/>
  <c r="BT10" i="1"/>
  <c r="BR10" i="1"/>
  <c r="BP10" i="1"/>
  <c r="BN10" i="1"/>
  <c r="BL10" i="1"/>
  <c r="BJ10" i="1"/>
  <c r="BH10" i="1"/>
  <c r="BF10" i="1"/>
  <c r="BD10" i="1"/>
  <c r="BB10" i="1"/>
  <c r="AZ10" i="1"/>
  <c r="AX10" i="1"/>
  <c r="AV10" i="1"/>
  <c r="AT10" i="1"/>
  <c r="AR10" i="1"/>
  <c r="AP10" i="1"/>
  <c r="AN10" i="1"/>
  <c r="AL10" i="1"/>
  <c r="AJ10" i="1"/>
  <c r="AH10" i="1"/>
  <c r="AF10" i="1"/>
  <c r="AD10" i="1"/>
  <c r="AB10" i="1"/>
  <c r="EE9" i="1"/>
  <c r="EC9" i="1"/>
  <c r="EA9" i="1"/>
  <c r="DY9" i="1"/>
  <c r="DW9" i="1"/>
  <c r="DU9" i="1"/>
  <c r="DS9" i="1"/>
  <c r="DQ9" i="1"/>
  <c r="DO9" i="1"/>
  <c r="DK9" i="1"/>
  <c r="DI9" i="1"/>
  <c r="DG9" i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Y9" i="1"/>
  <c r="BW9" i="1"/>
  <c r="BU9" i="1"/>
  <c r="BS9" i="1"/>
  <c r="BQ9" i="1"/>
  <c r="BO9" i="1"/>
  <c r="BM9" i="1"/>
  <c r="BK9" i="1"/>
  <c r="BI9" i="1"/>
  <c r="BG9" i="1"/>
  <c r="BE9" i="1"/>
  <c r="BC9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ED9" i="1"/>
  <c r="EB9" i="1"/>
  <c r="DZ9" i="1"/>
  <c r="DX9" i="1"/>
  <c r="DV9" i="1"/>
  <c r="DT9" i="1"/>
  <c r="DR9" i="1"/>
  <c r="DP9" i="1"/>
  <c r="DN9" i="1"/>
  <c r="DL9" i="1"/>
  <c r="DJ9" i="1"/>
  <c r="DH9" i="1"/>
  <c r="DF9" i="1"/>
  <c r="DD9" i="1"/>
  <c r="DB9" i="1"/>
  <c r="CZ9" i="1"/>
  <c r="CX9" i="1"/>
  <c r="CV9" i="1"/>
  <c r="CT9" i="1"/>
  <c r="CR9" i="1"/>
  <c r="CP9" i="1"/>
  <c r="CN9" i="1"/>
  <c r="CL9" i="1"/>
  <c r="CJ9" i="1"/>
  <c r="CH9" i="1"/>
  <c r="CF9" i="1"/>
  <c r="CD9" i="1"/>
  <c r="CB9" i="1"/>
  <c r="BZ9" i="1"/>
  <c r="BX9" i="1"/>
  <c r="BV9" i="1"/>
  <c r="BT9" i="1"/>
  <c r="BR9" i="1"/>
  <c r="BP9" i="1"/>
  <c r="BN9" i="1"/>
  <c r="BL9" i="1"/>
  <c r="BJ9" i="1"/>
  <c r="BH9" i="1"/>
  <c r="BF9" i="1"/>
  <c r="BD9" i="1"/>
  <c r="BB9" i="1"/>
  <c r="AZ9" i="1"/>
  <c r="AX9" i="1"/>
  <c r="AV9" i="1"/>
  <c r="AT9" i="1"/>
  <c r="AR9" i="1"/>
  <c r="AP9" i="1"/>
  <c r="AN9" i="1"/>
  <c r="AL9" i="1"/>
  <c r="AJ9" i="1"/>
  <c r="AH9" i="1"/>
  <c r="AF9" i="1"/>
  <c r="AD9" i="1"/>
  <c r="AB9" i="1"/>
  <c r="Z9" i="1"/>
  <c r="Y9" i="1"/>
  <c r="X9" i="1"/>
  <c r="W9" i="1"/>
  <c r="U9" i="1"/>
  <c r="T9" i="1"/>
  <c r="S9" i="1"/>
  <c r="R9" i="1"/>
  <c r="R7" i="1"/>
  <c r="R8" i="1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59" i="5"/>
  <c r="E59" i="5"/>
  <c r="D60" i="5"/>
  <c r="E60" i="5"/>
  <c r="D61" i="5"/>
  <c r="E61" i="5"/>
  <c r="D62" i="5"/>
  <c r="E62" i="5"/>
  <c r="D63" i="5"/>
  <c r="E63" i="5"/>
  <c r="D64" i="5"/>
  <c r="E64" i="5"/>
  <c r="D65" i="5"/>
  <c r="E65" i="5"/>
  <c r="D66" i="5"/>
  <c r="E66" i="5"/>
  <c r="D67" i="5"/>
  <c r="E67" i="5"/>
  <c r="D68" i="5"/>
  <c r="E68" i="5"/>
  <c r="D69" i="5"/>
  <c r="E69" i="5"/>
  <c r="D70" i="5"/>
  <c r="E70" i="5"/>
  <c r="D71" i="5"/>
  <c r="E71" i="5"/>
  <c r="D72" i="5"/>
  <c r="E72" i="5"/>
  <c r="D73" i="5"/>
  <c r="E73" i="5"/>
  <c r="D74" i="5"/>
  <c r="E74" i="5"/>
  <c r="D75" i="5"/>
  <c r="E75" i="5"/>
  <c r="D76" i="5"/>
  <c r="E76" i="5"/>
  <c r="D77" i="5"/>
  <c r="E77" i="5"/>
  <c r="D78" i="5"/>
  <c r="E78" i="5"/>
  <c r="D79" i="5"/>
  <c r="E79" i="5"/>
  <c r="D80" i="5"/>
  <c r="E80" i="5"/>
  <c r="D81" i="5"/>
  <c r="E81" i="5"/>
  <c r="D82" i="5"/>
  <c r="E82" i="5"/>
  <c r="D83" i="5"/>
  <c r="E83" i="5"/>
  <c r="D84" i="5"/>
  <c r="E84" i="5"/>
  <c r="D85" i="5"/>
  <c r="E85" i="5"/>
  <c r="D86" i="5"/>
  <c r="E86" i="5"/>
  <c r="D87" i="5"/>
  <c r="E87" i="5"/>
  <c r="D88" i="5"/>
  <c r="E88" i="5"/>
  <c r="D89" i="5"/>
  <c r="E89" i="5"/>
  <c r="D90" i="5"/>
  <c r="E90" i="5"/>
  <c r="D91" i="5"/>
  <c r="E91" i="5"/>
  <c r="D92" i="5"/>
  <c r="E92" i="5"/>
  <c r="D93" i="5"/>
  <c r="E93" i="5"/>
  <c r="D94" i="5"/>
  <c r="E94" i="5"/>
  <c r="D95" i="5"/>
  <c r="E95" i="5"/>
  <c r="D96" i="5"/>
  <c r="E96" i="5"/>
  <c r="D97" i="5"/>
  <c r="E97" i="5"/>
  <c r="D98" i="5"/>
  <c r="E98" i="5"/>
  <c r="D99" i="5"/>
  <c r="E99" i="5"/>
  <c r="D100" i="5"/>
  <c r="E100" i="5"/>
  <c r="D10" i="5"/>
  <c r="E10" i="5"/>
  <c r="E9" i="5"/>
  <c r="D9" i="5"/>
  <c r="EE67" i="1"/>
  <c r="ED67" i="1"/>
  <c r="EE66" i="1"/>
  <c r="ED66" i="1"/>
  <c r="EE65" i="1"/>
  <c r="ED65" i="1"/>
  <c r="EE64" i="1"/>
  <c r="ED64" i="1"/>
  <c r="EE63" i="1"/>
  <c r="ED63" i="1"/>
  <c r="EE62" i="1"/>
  <c r="ED62" i="1"/>
  <c r="EE61" i="1"/>
  <c r="ED61" i="1"/>
  <c r="EE60" i="1"/>
  <c r="ED60" i="1"/>
  <c r="EE59" i="1"/>
  <c r="ED59" i="1"/>
  <c r="EE58" i="1"/>
  <c r="ED58" i="1"/>
  <c r="EE57" i="1"/>
  <c r="ED57" i="1"/>
  <c r="EE56" i="1"/>
  <c r="ED56" i="1"/>
  <c r="EE55" i="1"/>
  <c r="ED55" i="1"/>
  <c r="EE54" i="1"/>
  <c r="ED54" i="1"/>
  <c r="EE53" i="1"/>
  <c r="ED53" i="1"/>
  <c r="EE52" i="1"/>
  <c r="ED52" i="1"/>
  <c r="EE51" i="1"/>
  <c r="ED51" i="1"/>
  <c r="EE50" i="1"/>
  <c r="ED50" i="1"/>
  <c r="EE49" i="1"/>
  <c r="ED49" i="1"/>
  <c r="EE48" i="1"/>
  <c r="ED48" i="1"/>
  <c r="EE47" i="1"/>
  <c r="ED47" i="1"/>
  <c r="EE46" i="1"/>
  <c r="ED46" i="1"/>
  <c r="EE45" i="1"/>
  <c r="ED45" i="1"/>
  <c r="EE44" i="1"/>
  <c r="ED44" i="1"/>
  <c r="EE43" i="1"/>
  <c r="ED43" i="1"/>
  <c r="EE42" i="1"/>
  <c r="ED42" i="1"/>
  <c r="EE41" i="1"/>
  <c r="ED41" i="1"/>
  <c r="EE40" i="1"/>
  <c r="ED40" i="1"/>
  <c r="EE39" i="1"/>
  <c r="ED39" i="1"/>
  <c r="EE38" i="1"/>
  <c r="ED38" i="1"/>
  <c r="EE37" i="1"/>
  <c r="ED37" i="1"/>
  <c r="EE36" i="1"/>
  <c r="ED36" i="1"/>
  <c r="EE35" i="1"/>
  <c r="ED35" i="1"/>
  <c r="EE34" i="1"/>
  <c r="ED34" i="1"/>
  <c r="EE33" i="1"/>
  <c r="ED33" i="1"/>
  <c r="EE32" i="1"/>
  <c r="ED32" i="1"/>
  <c r="EE31" i="1"/>
  <c r="ED31" i="1"/>
  <c r="EE30" i="1"/>
  <c r="ED30" i="1"/>
  <c r="EE29" i="1"/>
  <c r="ED29" i="1"/>
  <c r="EE28" i="1"/>
  <c r="ED28" i="1"/>
  <c r="EE27" i="1"/>
  <c r="ED27" i="1"/>
  <c r="EE26" i="1"/>
  <c r="ED26" i="1"/>
  <c r="EE25" i="1"/>
  <c r="ED25" i="1"/>
  <c r="EE24" i="1"/>
  <c r="ED24" i="1"/>
  <c r="EE23" i="1"/>
  <c r="ED23" i="1"/>
  <c r="EE22" i="1"/>
  <c r="ED22" i="1"/>
  <c r="EE21" i="1"/>
  <c r="ED21" i="1"/>
  <c r="EE20" i="1"/>
  <c r="ED20" i="1"/>
  <c r="EE19" i="1"/>
  <c r="ED19" i="1"/>
  <c r="EE18" i="1"/>
  <c r="ED18" i="1"/>
  <c r="EE17" i="1"/>
  <c r="ED17" i="1"/>
  <c r="EE16" i="1"/>
  <c r="ED16" i="1"/>
  <c r="EE15" i="1"/>
  <c r="ED15" i="1"/>
  <c r="EE14" i="1"/>
  <c r="ED14" i="1"/>
  <c r="EE13" i="1"/>
  <c r="ED13" i="1"/>
  <c r="EE12" i="1"/>
  <c r="ED12" i="1"/>
  <c r="EE11" i="1"/>
  <c r="ED11" i="1"/>
  <c r="EE10" i="1"/>
  <c r="ED10" i="1"/>
  <c r="DM67" i="1"/>
  <c r="DL67" i="1"/>
  <c r="DM66" i="1"/>
  <c r="DL66" i="1"/>
  <c r="DM65" i="1"/>
  <c r="DL65" i="1"/>
  <c r="DM64" i="1"/>
  <c r="DL64" i="1"/>
  <c r="DM63" i="1"/>
  <c r="DL63" i="1"/>
  <c r="DM62" i="1"/>
  <c r="DL62" i="1"/>
  <c r="DM61" i="1"/>
  <c r="DL61" i="1"/>
  <c r="DM60" i="1"/>
  <c r="DL60" i="1"/>
  <c r="DM58" i="1"/>
  <c r="DL58" i="1"/>
  <c r="DM57" i="1"/>
  <c r="DL57" i="1"/>
  <c r="DM56" i="1"/>
  <c r="DL56" i="1"/>
  <c r="DM55" i="1"/>
  <c r="DL55" i="1"/>
  <c r="DM54" i="1"/>
  <c r="DL54" i="1"/>
  <c r="DM53" i="1"/>
  <c r="DL53" i="1"/>
  <c r="DM52" i="1"/>
  <c r="DL52" i="1"/>
  <c r="DM51" i="1"/>
  <c r="DL51" i="1"/>
  <c r="DM50" i="1"/>
  <c r="DL50" i="1"/>
  <c r="DM49" i="1"/>
  <c r="DL49" i="1"/>
  <c r="DM48" i="1"/>
  <c r="DL48" i="1"/>
  <c r="DM47" i="1"/>
  <c r="DL47" i="1"/>
  <c r="DM46" i="1"/>
  <c r="DL46" i="1"/>
  <c r="DM45" i="1"/>
  <c r="DL45" i="1"/>
  <c r="DM44" i="1"/>
  <c r="DL44" i="1"/>
  <c r="DM43" i="1"/>
  <c r="DL43" i="1"/>
  <c r="DM42" i="1"/>
  <c r="DL42" i="1"/>
  <c r="DM41" i="1"/>
  <c r="DL41" i="1"/>
  <c r="DM40" i="1"/>
  <c r="DL40" i="1"/>
  <c r="DM39" i="1"/>
  <c r="DL39" i="1"/>
  <c r="DM38" i="1"/>
  <c r="DL38" i="1"/>
  <c r="DM37" i="1"/>
  <c r="DL37" i="1"/>
  <c r="DM36" i="1"/>
  <c r="DL36" i="1"/>
  <c r="DM35" i="1"/>
  <c r="DL35" i="1"/>
  <c r="DM34" i="1"/>
  <c r="DL34" i="1"/>
  <c r="DM33" i="1"/>
  <c r="DL33" i="1"/>
  <c r="DM32" i="1"/>
  <c r="DL32" i="1"/>
  <c r="DM31" i="1"/>
  <c r="DL31" i="1"/>
  <c r="DM23" i="1"/>
  <c r="DM30" i="1"/>
  <c r="DL30" i="1"/>
  <c r="DM29" i="1"/>
  <c r="DL29" i="1"/>
  <c r="DM28" i="1"/>
  <c r="DL28" i="1"/>
  <c r="DM27" i="1"/>
  <c r="DL27" i="1"/>
  <c r="DM26" i="1"/>
  <c r="DL26" i="1"/>
  <c r="DM25" i="1"/>
  <c r="DL25" i="1"/>
  <c r="DM24" i="1"/>
  <c r="DL24" i="1"/>
  <c r="DL23" i="1"/>
  <c r="DM22" i="1"/>
  <c r="DL22" i="1"/>
  <c r="DM21" i="1"/>
  <c r="DL21" i="1"/>
  <c r="DM20" i="1"/>
  <c r="DL20" i="1"/>
  <c r="DM19" i="1"/>
  <c r="DL19" i="1"/>
  <c r="DM18" i="1"/>
  <c r="DL18" i="1"/>
  <c r="DM17" i="1"/>
  <c r="DL17" i="1"/>
  <c r="DM16" i="1"/>
  <c r="DL16" i="1"/>
  <c r="DM15" i="1"/>
  <c r="DM14" i="1"/>
  <c r="DM13" i="1"/>
  <c r="DM12" i="1"/>
  <c r="DM11" i="1"/>
  <c r="DL15" i="1"/>
  <c r="DL14" i="1"/>
  <c r="DL13" i="1"/>
  <c r="DL12" i="1"/>
  <c r="DL11" i="1"/>
  <c r="DM10" i="1"/>
  <c r="DM9" i="1"/>
  <c r="EE8" i="1" l="1"/>
  <c r="EC8" i="1"/>
  <c r="EA8" i="1"/>
  <c r="DY8" i="1"/>
  <c r="DW8" i="1"/>
  <c r="DU8" i="1"/>
  <c r="DS8" i="1"/>
  <c r="DQ8" i="1"/>
  <c r="DO8" i="1"/>
  <c r="DM8" i="1"/>
  <c r="DK8" i="1"/>
  <c r="DI8" i="1"/>
  <c r="DG8" i="1"/>
  <c r="DE8" i="1"/>
  <c r="DC8" i="1"/>
  <c r="DA8" i="1"/>
  <c r="CY8" i="1"/>
  <c r="CW8" i="1"/>
  <c r="CU8" i="1"/>
  <c r="CS8" i="1"/>
  <c r="CQ8" i="1"/>
  <c r="CO8" i="1"/>
  <c r="CM8" i="1"/>
  <c r="CK8" i="1"/>
  <c r="CI8" i="1"/>
  <c r="CG8" i="1"/>
  <c r="CE8" i="1"/>
  <c r="CC8" i="1"/>
  <c r="CA8" i="1"/>
  <c r="BY8" i="1"/>
  <c r="BW8" i="1"/>
  <c r="BU8" i="1"/>
  <c r="BS8" i="1"/>
  <c r="BQ8" i="1"/>
  <c r="BO8" i="1"/>
  <c r="BM8" i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AA8" i="1"/>
  <c r="Y8" i="1"/>
  <c r="W8" i="1"/>
  <c r="U8" i="1"/>
  <c r="ED8" i="1"/>
  <c r="EB8" i="1"/>
  <c r="DZ8" i="1"/>
  <c r="DX8" i="1"/>
  <c r="DV8" i="1"/>
  <c r="DT8" i="1"/>
  <c r="DR8" i="1"/>
  <c r="DP8" i="1"/>
  <c r="DN8" i="1"/>
  <c r="DL8" i="1"/>
  <c r="DJ8" i="1"/>
  <c r="DH8" i="1"/>
  <c r="DF8" i="1"/>
  <c r="DD8" i="1"/>
  <c r="DB8" i="1"/>
  <c r="CZ8" i="1"/>
  <c r="CX8" i="1"/>
  <c r="CV8" i="1"/>
  <c r="CT8" i="1"/>
  <c r="CR8" i="1"/>
  <c r="CP8" i="1"/>
  <c r="CN8" i="1"/>
  <c r="CL8" i="1"/>
  <c r="CJ8" i="1"/>
  <c r="CH8" i="1"/>
  <c r="CF8" i="1"/>
  <c r="CD8" i="1"/>
  <c r="CB8" i="1"/>
  <c r="BZ8" i="1"/>
  <c r="BX8" i="1"/>
  <c r="BV8" i="1"/>
  <c r="BT8" i="1"/>
  <c r="BR8" i="1"/>
  <c r="BP8" i="1"/>
  <c r="BN8" i="1"/>
  <c r="BL8" i="1"/>
  <c r="BJ8" i="1"/>
  <c r="BH8" i="1"/>
  <c r="BF8" i="1"/>
  <c r="BD8" i="1"/>
  <c r="BB8" i="1"/>
  <c r="AZ8" i="1"/>
  <c r="AX8" i="1"/>
  <c r="AV8" i="1"/>
  <c r="AT8" i="1"/>
  <c r="AR8" i="1"/>
  <c r="AP8" i="1"/>
  <c r="AN8" i="1"/>
  <c r="AL8" i="1"/>
  <c r="AJ8" i="1"/>
  <c r="AH8" i="1"/>
  <c r="AF8" i="1"/>
  <c r="AD8" i="1"/>
  <c r="AB8" i="1"/>
  <c r="Z8" i="1"/>
  <c r="X8" i="1"/>
  <c r="T8" i="1"/>
  <c r="S8" i="1"/>
  <c r="Q8" i="1"/>
  <c r="P8" i="1"/>
  <c r="EE7" i="1"/>
  <c r="EC7" i="1"/>
  <c r="EA7" i="1"/>
  <c r="DY7" i="1"/>
  <c r="DW7" i="1"/>
  <c r="DU7" i="1"/>
  <c r="DS7" i="1"/>
  <c r="DQ7" i="1"/>
  <c r="DO7" i="1"/>
  <c r="DM7" i="1"/>
  <c r="DK7" i="1"/>
  <c r="DI7" i="1"/>
  <c r="DG7" i="1"/>
  <c r="DE7" i="1"/>
  <c r="DC7" i="1"/>
  <c r="DA7" i="1"/>
  <c r="CY7" i="1"/>
  <c r="CW7" i="1"/>
  <c r="CU7" i="1"/>
  <c r="CS7" i="1"/>
  <c r="CQ7" i="1"/>
  <c r="CO7" i="1"/>
  <c r="CM7" i="1"/>
  <c r="CK7" i="1"/>
  <c r="CI7" i="1"/>
  <c r="CG7" i="1"/>
  <c r="CE7" i="1"/>
  <c r="CC7" i="1"/>
  <c r="CA7" i="1"/>
  <c r="BY7" i="1"/>
  <c r="BW7" i="1"/>
  <c r="BU7" i="1"/>
  <c r="BS7" i="1"/>
  <c r="BQ7" i="1"/>
  <c r="BO7" i="1"/>
  <c r="BM7" i="1"/>
  <c r="BK7" i="1"/>
  <c r="BI7" i="1"/>
  <c r="BG7" i="1"/>
  <c r="BE7" i="1"/>
  <c r="BC7" i="1"/>
  <c r="BA7" i="1"/>
  <c r="AY7" i="1"/>
  <c r="AW7" i="1"/>
  <c r="AU7" i="1"/>
  <c r="AS7" i="1"/>
  <c r="AQ7" i="1"/>
  <c r="AO7" i="1"/>
  <c r="AM7" i="1"/>
  <c r="AK7" i="1"/>
  <c r="AI7" i="1"/>
  <c r="AG7" i="1"/>
  <c r="AE7" i="1"/>
  <c r="AC7" i="1"/>
  <c r="AA7" i="1"/>
  <c r="Y7" i="1"/>
  <c r="W7" i="1"/>
  <c r="U7" i="1"/>
  <c r="S7" i="1"/>
  <c r="ED7" i="1" l="1"/>
  <c r="EB7" i="1"/>
  <c r="DZ7" i="1"/>
  <c r="DX7" i="1"/>
  <c r="DV7" i="1"/>
  <c r="DT7" i="1"/>
  <c r="DR7" i="1"/>
  <c r="DP7" i="1"/>
  <c r="DN7" i="1"/>
  <c r="DL7" i="1"/>
  <c r="DJ7" i="1"/>
  <c r="DH7" i="1"/>
  <c r="DF7" i="1"/>
  <c r="DD7" i="1"/>
  <c r="DB7" i="1"/>
  <c r="CZ7" i="1"/>
  <c r="CX7" i="1"/>
  <c r="CV7" i="1"/>
  <c r="CT7" i="1"/>
  <c r="CR7" i="1"/>
  <c r="CP7" i="1"/>
  <c r="CN7" i="1"/>
  <c r="CL7" i="1"/>
  <c r="CJ7" i="1"/>
  <c r="CH7" i="1"/>
  <c r="CF7" i="1"/>
  <c r="CD7" i="1"/>
  <c r="CB7" i="1"/>
  <c r="BZ7" i="1"/>
  <c r="BX7" i="1"/>
  <c r="BV7" i="1"/>
  <c r="BT7" i="1"/>
  <c r="BR7" i="1"/>
  <c r="BP7" i="1"/>
  <c r="BN7" i="1"/>
  <c r="BL7" i="1"/>
  <c r="BJ7" i="1"/>
  <c r="BH7" i="1"/>
  <c r="BF7" i="1"/>
  <c r="BD7" i="1"/>
  <c r="BB7" i="1"/>
  <c r="AZ7" i="1"/>
  <c r="AX7" i="1"/>
  <c r="AV7" i="1"/>
  <c r="AT7" i="1"/>
  <c r="AR7" i="1"/>
  <c r="AP7" i="1"/>
  <c r="AN7" i="1"/>
  <c r="AL7" i="1"/>
  <c r="AJ7" i="1"/>
  <c r="AH7" i="1"/>
  <c r="AF7" i="1"/>
  <c r="AD7" i="1"/>
  <c r="AB7" i="1"/>
  <c r="Z7" i="1"/>
  <c r="X7" i="1"/>
  <c r="V7" i="1"/>
  <c r="T7" i="1"/>
  <c r="Q7" i="1"/>
  <c r="P7" i="1"/>
  <c r="O7" i="1"/>
  <c r="N7" i="1"/>
  <c r="EE6" i="1"/>
  <c r="EC6" i="1"/>
  <c r="EA6" i="1"/>
  <c r="DY6" i="1"/>
  <c r="DW6" i="1"/>
  <c r="DU6" i="1"/>
  <c r="DS6" i="1"/>
  <c r="DQ6" i="1"/>
  <c r="DO6" i="1"/>
  <c r="DM6" i="1"/>
  <c r="DK6" i="1"/>
  <c r="DI6" i="1"/>
  <c r="DG6" i="1"/>
  <c r="DE6" i="1"/>
  <c r="DC6" i="1"/>
  <c r="DA6" i="1"/>
  <c r="CY6" i="1"/>
  <c r="CW6" i="1"/>
  <c r="CU6" i="1"/>
  <c r="CS6" i="1"/>
  <c r="CQ6" i="1"/>
  <c r="CO6" i="1"/>
  <c r="CM6" i="1"/>
  <c r="CK6" i="1"/>
  <c r="CJ6" i="1"/>
  <c r="CI6" i="1"/>
  <c r="CH6" i="1"/>
  <c r="CG6" i="1"/>
  <c r="CF6" i="1"/>
  <c r="CE6" i="1"/>
  <c r="CD6" i="1"/>
  <c r="CC6" i="1"/>
  <c r="CB6" i="1"/>
  <c r="CA6" i="1"/>
  <c r="BY6" i="1"/>
  <c r="BW6" i="1"/>
  <c r="BU6" i="1"/>
  <c r="BS6" i="1"/>
  <c r="BQ6" i="1"/>
  <c r="BO6" i="1"/>
  <c r="BM6" i="1"/>
  <c r="BK6" i="1"/>
  <c r="BI6" i="1"/>
  <c r="BG6" i="1"/>
  <c r="BE6" i="1"/>
  <c r="BC6" i="1"/>
  <c r="BA6" i="1"/>
  <c r="AY6" i="1"/>
  <c r="AW6" i="1"/>
  <c r="AU6" i="1"/>
  <c r="AS6" i="1"/>
  <c r="AQ6" i="1"/>
  <c r="AO6" i="1"/>
  <c r="AM6" i="1"/>
  <c r="AK6" i="1"/>
  <c r="AI6" i="1"/>
  <c r="AG6" i="1"/>
  <c r="AE6" i="1"/>
  <c r="AC6" i="1"/>
  <c r="AA6" i="1"/>
  <c r="Y6" i="1"/>
  <c r="W6" i="1"/>
  <c r="U6" i="1"/>
  <c r="S6" i="1"/>
  <c r="Q6" i="1"/>
  <c r="ED6" i="1"/>
  <c r="EB6" i="1"/>
  <c r="DZ6" i="1"/>
  <c r="DX6" i="1"/>
  <c r="DV6" i="1"/>
  <c r="DT6" i="1"/>
  <c r="DR6" i="1"/>
  <c r="DP6" i="1"/>
  <c r="DN6" i="1"/>
  <c r="DL6" i="1"/>
  <c r="DJ6" i="1"/>
  <c r="DH6" i="1"/>
  <c r="DF6" i="1"/>
  <c r="DD6" i="1"/>
  <c r="DB6" i="1"/>
  <c r="CZ6" i="1"/>
  <c r="CX6" i="1"/>
  <c r="CV6" i="1"/>
  <c r="CT6" i="1"/>
  <c r="CR6" i="1"/>
  <c r="CP6" i="1"/>
  <c r="CN6" i="1"/>
  <c r="CL6" i="1"/>
  <c r="BZ6" i="1"/>
  <c r="BX6" i="1"/>
  <c r="BV6" i="1"/>
  <c r="BT6" i="1"/>
  <c r="BR6" i="1"/>
  <c r="BP6" i="1"/>
  <c r="BN6" i="1"/>
  <c r="BL6" i="1"/>
  <c r="BJ6" i="1"/>
  <c r="BH6" i="1"/>
  <c r="BF6" i="1"/>
  <c r="BD6" i="1"/>
  <c r="BB6" i="1"/>
  <c r="AZ6" i="1"/>
  <c r="AX6" i="1"/>
  <c r="AV6" i="1"/>
  <c r="AT6" i="1"/>
  <c r="AR6" i="1"/>
  <c r="AP6" i="1"/>
  <c r="AN6" i="1"/>
  <c r="AL6" i="1"/>
  <c r="AJ6" i="1"/>
  <c r="AH6" i="1"/>
  <c r="AF6" i="1"/>
  <c r="AD6" i="1"/>
  <c r="AB6" i="1"/>
  <c r="Z6" i="1"/>
  <c r="X6" i="1"/>
  <c r="V6" i="1"/>
  <c r="T6" i="1"/>
  <c r="R6" i="1"/>
  <c r="P6" i="1"/>
  <c r="O6" i="1"/>
  <c r="N6" i="1"/>
  <c r="M6" i="1"/>
  <c r="L6" i="1"/>
  <c r="EE5" i="1"/>
  <c r="EC5" i="1"/>
  <c r="EA5" i="1"/>
  <c r="DY5" i="1"/>
  <c r="DW5" i="1"/>
  <c r="DU5" i="1"/>
  <c r="DS5" i="1"/>
  <c r="DQ5" i="1"/>
  <c r="DO5" i="1"/>
  <c r="DM5" i="1"/>
  <c r="DK5" i="1"/>
  <c r="DI5" i="1"/>
  <c r="DG5" i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BU5" i="1"/>
  <c r="BS5" i="1"/>
  <c r="BQ5" i="1"/>
  <c r="BO5" i="1"/>
  <c r="BM5" i="1"/>
  <c r="BK5" i="1"/>
  <c r="BI5" i="1"/>
  <c r="BG5" i="1"/>
  <c r="BE5" i="1"/>
  <c r="BC5" i="1"/>
  <c r="BA5" i="1"/>
  <c r="AY5" i="1"/>
  <c r="AW5" i="1"/>
  <c r="AU5" i="1"/>
  <c r="AS5" i="1"/>
  <c r="AQ5" i="1"/>
  <c r="AO5" i="1"/>
  <c r="AM5" i="1"/>
  <c r="AK5" i="1"/>
  <c r="AI5" i="1"/>
  <c r="AG5" i="1"/>
  <c r="AE5" i="1"/>
  <c r="AC5" i="1"/>
  <c r="AA5" i="1"/>
  <c r="Y5" i="1"/>
  <c r="W5" i="1"/>
  <c r="U5" i="1"/>
  <c r="S5" i="1"/>
  <c r="Q5" i="1"/>
  <c r="O5" i="1"/>
  <c r="ED5" i="1"/>
  <c r="EB5" i="1"/>
  <c r="DZ5" i="1"/>
  <c r="DX5" i="1"/>
  <c r="DV5" i="1"/>
  <c r="DT5" i="1"/>
  <c r="DR5" i="1"/>
  <c r="DP5" i="1"/>
  <c r="DN5" i="1"/>
  <c r="DL5" i="1"/>
  <c r="DJ5" i="1"/>
  <c r="DH5" i="1"/>
  <c r="DF5" i="1"/>
  <c r="DD5" i="1"/>
  <c r="DB5" i="1"/>
  <c r="CZ5" i="1"/>
  <c r="CX5" i="1"/>
  <c r="CV5" i="1"/>
  <c r="CT5" i="1"/>
  <c r="CR5" i="1"/>
  <c r="CP5" i="1"/>
  <c r="CN5" i="1"/>
  <c r="CL5" i="1"/>
  <c r="CJ5" i="1"/>
  <c r="CH5" i="1"/>
  <c r="CF5" i="1"/>
  <c r="CD5" i="1"/>
  <c r="CB5" i="1"/>
  <c r="BZ5" i="1"/>
  <c r="BX5" i="1"/>
  <c r="BV5" i="1"/>
  <c r="BT5" i="1"/>
  <c r="BR5" i="1"/>
  <c r="BP5" i="1"/>
  <c r="BN5" i="1"/>
  <c r="BL5" i="1"/>
  <c r="BJ5" i="1"/>
  <c r="BH5" i="1"/>
  <c r="BF5" i="1"/>
  <c r="BD5" i="1"/>
  <c r="BB5" i="1"/>
  <c r="AZ5" i="1"/>
  <c r="AX5" i="1"/>
  <c r="AV5" i="1"/>
  <c r="AT5" i="1"/>
  <c r="AR5" i="1"/>
  <c r="AP5" i="1"/>
  <c r="AN5" i="1"/>
  <c r="AL5" i="1"/>
  <c r="AJ5" i="1"/>
  <c r="AH5" i="1"/>
  <c r="AF5" i="1"/>
  <c r="AD5" i="1"/>
  <c r="AB5" i="1"/>
  <c r="Z5" i="1"/>
  <c r="X5" i="1"/>
  <c r="V5" i="1"/>
  <c r="T5" i="1"/>
  <c r="R5" i="1"/>
  <c r="P5" i="1"/>
  <c r="N5" i="1"/>
  <c r="M5" i="1"/>
  <c r="L5" i="1"/>
  <c r="K5" i="1"/>
  <c r="J5" i="1"/>
  <c r="EE4" i="1"/>
  <c r="EC4" i="1"/>
  <c r="EA4" i="1"/>
  <c r="DY4" i="1"/>
  <c r="DW4" i="1"/>
  <c r="DU4" i="1"/>
  <c r="DS4" i="1"/>
  <c r="DQ4" i="1"/>
  <c r="DO4" i="1"/>
  <c r="DM4" i="1"/>
  <c r="DK4" i="1"/>
  <c r="DI4" i="1"/>
  <c r="DG4" i="1"/>
  <c r="DE4" i="1"/>
  <c r="DC4" i="1"/>
  <c r="DA4" i="1"/>
  <c r="CY4" i="1"/>
  <c r="CW4" i="1"/>
  <c r="CU4" i="1"/>
  <c r="CS4" i="1"/>
  <c r="CQ4" i="1"/>
  <c r="CO4" i="1"/>
  <c r="CM4" i="1"/>
  <c r="CK4" i="1"/>
  <c r="CI4" i="1"/>
  <c r="CG4" i="1"/>
  <c r="CE4" i="1"/>
  <c r="CC4" i="1"/>
  <c r="CA4" i="1"/>
  <c r="BY4" i="1"/>
  <c r="BW4" i="1"/>
  <c r="BU4" i="1"/>
  <c r="BS4" i="1"/>
  <c r="BQ4" i="1"/>
  <c r="BO4" i="1"/>
  <c r="BM4" i="1"/>
  <c r="BK4" i="1"/>
  <c r="BI4" i="1"/>
  <c r="BG4" i="1"/>
  <c r="BE4" i="1"/>
  <c r="BC4" i="1"/>
  <c r="BA4" i="1"/>
  <c r="AY4" i="1"/>
  <c r="AW4" i="1"/>
  <c r="AU4" i="1"/>
  <c r="AS4" i="1"/>
  <c r="AQ4" i="1"/>
  <c r="AO4" i="1"/>
  <c r="AM4" i="1"/>
  <c r="AK4" i="1"/>
  <c r="AI4" i="1"/>
  <c r="AG4" i="1"/>
  <c r="AE4" i="1"/>
  <c r="AC4" i="1"/>
  <c r="AA4" i="1"/>
  <c r="Y4" i="1"/>
  <c r="W4" i="1"/>
  <c r="U4" i="1"/>
  <c r="S4" i="1"/>
  <c r="Q4" i="1"/>
  <c r="O4" i="1"/>
  <c r="M4" i="1"/>
  <c r="K4" i="1"/>
  <c r="ED4" i="1"/>
  <c r="EB4" i="1"/>
  <c r="DZ4" i="1"/>
  <c r="DX4" i="1"/>
  <c r="DV4" i="1"/>
  <c r="DT4" i="1"/>
  <c r="DR4" i="1"/>
  <c r="DP4" i="1"/>
  <c r="DN4" i="1"/>
  <c r="DL4" i="1"/>
  <c r="DJ4" i="1"/>
  <c r="DH4" i="1"/>
  <c r="DF4" i="1"/>
  <c r="DD4" i="1"/>
  <c r="DB4" i="1"/>
  <c r="CZ4" i="1"/>
  <c r="CX4" i="1"/>
  <c r="CV4" i="1"/>
  <c r="CT4" i="1"/>
  <c r="CR4" i="1"/>
  <c r="CP4" i="1"/>
  <c r="CN4" i="1"/>
  <c r="CL4" i="1"/>
  <c r="CJ4" i="1"/>
  <c r="CH4" i="1"/>
  <c r="CF4" i="1"/>
  <c r="CD4" i="1"/>
  <c r="CB4" i="1"/>
  <c r="BZ4" i="1"/>
  <c r="BX4" i="1"/>
  <c r="BV4" i="1"/>
  <c r="BT4" i="1"/>
  <c r="BR4" i="1"/>
  <c r="BP4" i="1"/>
  <c r="BN4" i="1"/>
  <c r="BL4" i="1"/>
  <c r="BJ4" i="1"/>
  <c r="BH4" i="1"/>
  <c r="BF4" i="1"/>
  <c r="BD4" i="1"/>
  <c r="BB4" i="1"/>
  <c r="AZ4" i="1"/>
  <c r="AX4" i="1"/>
  <c r="AV4" i="1"/>
  <c r="AT4" i="1"/>
  <c r="AR4" i="1"/>
  <c r="AP4" i="1"/>
  <c r="AN4" i="1"/>
  <c r="AL4" i="1"/>
  <c r="AJ4" i="1"/>
  <c r="AH4" i="1"/>
  <c r="AF4" i="1"/>
  <c r="AD4" i="1"/>
  <c r="AB4" i="1"/>
  <c r="Z4" i="1"/>
  <c r="X4" i="1"/>
  <c r="V4" i="1"/>
  <c r="T4" i="1"/>
  <c r="R4" i="1"/>
  <c r="P4" i="1"/>
  <c r="N4" i="1"/>
  <c r="L4" i="1"/>
  <c r="J4" i="1"/>
  <c r="I4" i="1"/>
  <c r="H4" i="1"/>
  <c r="K3" i="1"/>
  <c r="M3" i="1"/>
  <c r="O3" i="1"/>
  <c r="Q3" i="1"/>
  <c r="S3" i="1"/>
  <c r="U3" i="1"/>
  <c r="W3" i="1"/>
  <c r="Y3" i="1"/>
  <c r="AA3" i="1"/>
  <c r="AC3" i="1"/>
  <c r="AE3" i="1"/>
  <c r="AG3" i="1"/>
  <c r="AI3" i="1"/>
  <c r="AK3" i="1"/>
  <c r="AM3" i="1"/>
  <c r="AO3" i="1"/>
  <c r="AQ3" i="1"/>
  <c r="AS3" i="1"/>
  <c r="AU3" i="1"/>
  <c r="AW3" i="1"/>
  <c r="AY3" i="1"/>
  <c r="BA3" i="1"/>
  <c r="BC3" i="1"/>
  <c r="BE3" i="1"/>
  <c r="BG3" i="1"/>
  <c r="BI3" i="1"/>
  <c r="BK3" i="1"/>
  <c r="BM3" i="1"/>
  <c r="BO3" i="1"/>
  <c r="BQ3" i="1"/>
  <c r="BS3" i="1"/>
  <c r="BU3" i="1"/>
  <c r="BW3" i="1"/>
  <c r="BY3" i="1"/>
  <c r="CA3" i="1"/>
  <c r="CC3" i="1"/>
  <c r="CE3" i="1"/>
  <c r="CG3" i="1"/>
  <c r="CI3" i="1"/>
  <c r="CK3" i="1"/>
  <c r="CM3" i="1"/>
  <c r="CO3" i="1"/>
  <c r="CQ3" i="1"/>
  <c r="CS3" i="1"/>
  <c r="CU3" i="1"/>
  <c r="CW3" i="1"/>
  <c r="CY3" i="1"/>
  <c r="DA3" i="1"/>
  <c r="DC3" i="1"/>
  <c r="DE3" i="1"/>
  <c r="DG3" i="1"/>
  <c r="DI3" i="1"/>
  <c r="DK3" i="1"/>
  <c r="DM3" i="1"/>
  <c r="DO3" i="1"/>
  <c r="DQ3" i="1"/>
  <c r="DS3" i="1"/>
  <c r="DU3" i="1"/>
  <c r="DW3" i="1"/>
  <c r="DY3" i="1"/>
  <c r="EA3" i="1"/>
  <c r="EC3" i="1"/>
  <c r="EE3" i="1"/>
  <c r="ED3" i="1"/>
  <c r="EB3" i="1"/>
  <c r="DZ3" i="1"/>
  <c r="DX3" i="1"/>
  <c r="DV3" i="1"/>
  <c r="DT3" i="1"/>
  <c r="DR3" i="1"/>
  <c r="DP3" i="1"/>
  <c r="DN3" i="1"/>
  <c r="DL3" i="1"/>
  <c r="DJ3" i="1"/>
  <c r="DH3" i="1"/>
  <c r="DF3" i="1"/>
  <c r="DD3" i="1"/>
  <c r="DB3" i="1"/>
  <c r="CZ3" i="1"/>
  <c r="CX3" i="1"/>
  <c r="CV3" i="1"/>
  <c r="CT3" i="1"/>
  <c r="CR3" i="1"/>
  <c r="CP3" i="1"/>
  <c r="CN3" i="1"/>
  <c r="CL3" i="1"/>
  <c r="CJ3" i="1"/>
  <c r="CH3" i="1"/>
  <c r="CF3" i="1"/>
  <c r="CD3" i="1"/>
  <c r="CB3" i="1"/>
  <c r="BZ3" i="1"/>
  <c r="BX3" i="1"/>
  <c r="BV3" i="1"/>
  <c r="BT3" i="1"/>
  <c r="BR3" i="1"/>
  <c r="BP3" i="1"/>
  <c r="BN3" i="1"/>
  <c r="BL3" i="1"/>
  <c r="BJ3" i="1"/>
  <c r="BH3" i="1"/>
  <c r="BF3" i="1"/>
  <c r="BD3" i="1"/>
  <c r="BB3" i="1"/>
  <c r="AZ3" i="1"/>
  <c r="AX3" i="1"/>
  <c r="AV3" i="1"/>
  <c r="AT3" i="1"/>
  <c r="AR3" i="1"/>
  <c r="AP3" i="1"/>
  <c r="AN3" i="1"/>
  <c r="AL3" i="1"/>
  <c r="AJ3" i="1"/>
  <c r="AH3" i="1"/>
  <c r="AF3" i="1"/>
  <c r="AD3" i="1"/>
  <c r="AB3" i="1"/>
  <c r="Z3" i="1"/>
  <c r="X3" i="1"/>
  <c r="V3" i="1"/>
  <c r="T3" i="1"/>
  <c r="R3" i="1"/>
  <c r="P3" i="1"/>
  <c r="N3" i="1"/>
  <c r="L3" i="1"/>
  <c r="J3" i="1"/>
  <c r="I3" i="1"/>
  <c r="H3" i="1"/>
  <c r="G3" i="1"/>
  <c r="F3" i="1"/>
  <c r="CA2" i="1"/>
  <c r="Q2" i="1"/>
  <c r="S2" i="1"/>
  <c r="U2" i="1"/>
  <c r="W2" i="1"/>
  <c r="Y2" i="1"/>
  <c r="AA2" i="1"/>
  <c r="AC2" i="1"/>
  <c r="AE2" i="1"/>
  <c r="AG2" i="1"/>
  <c r="AI2" i="1"/>
  <c r="AK2" i="1"/>
  <c r="AM2" i="1"/>
  <c r="AO2" i="1"/>
  <c r="AQ2" i="1"/>
  <c r="AS2" i="1"/>
  <c r="AU2" i="1"/>
  <c r="AW2" i="1"/>
  <c r="AY2" i="1"/>
  <c r="BA2" i="1"/>
  <c r="BC2" i="1"/>
  <c r="BE2" i="1"/>
  <c r="BG2" i="1"/>
  <c r="BI2" i="1"/>
  <c r="BK2" i="1"/>
  <c r="BM2" i="1"/>
  <c r="BO2" i="1"/>
  <c r="BQ2" i="1"/>
  <c r="BS2" i="1"/>
  <c r="BU2" i="1"/>
  <c r="BW2" i="1"/>
  <c r="BY2" i="1"/>
  <c r="CC2" i="1"/>
  <c r="CE2" i="1"/>
  <c r="CG2" i="1"/>
  <c r="CI2" i="1"/>
  <c r="CK2" i="1"/>
  <c r="CM2" i="1"/>
  <c r="CO2" i="1"/>
  <c r="CQ2" i="1"/>
  <c r="CS2" i="1"/>
  <c r="CU2" i="1"/>
  <c r="CW2" i="1"/>
  <c r="CY2" i="1"/>
  <c r="DA2" i="1"/>
  <c r="DC2" i="1"/>
  <c r="DE2" i="1"/>
  <c r="DG2" i="1"/>
  <c r="DI2" i="1"/>
  <c r="DK2" i="1"/>
  <c r="DM2" i="1"/>
  <c r="DO2" i="1"/>
  <c r="DQ2" i="1"/>
  <c r="DS2" i="1"/>
  <c r="DU2" i="1"/>
  <c r="DW2" i="1"/>
  <c r="DY2" i="1"/>
  <c r="EA2" i="1"/>
  <c r="EC2" i="1"/>
  <c r="EE2" i="1"/>
  <c r="ED2" i="1"/>
  <c r="EB2" i="1"/>
  <c r="DZ2" i="1"/>
  <c r="DX2" i="1"/>
  <c r="DV2" i="1"/>
  <c r="DT2" i="1"/>
  <c r="DR2" i="1"/>
  <c r="DP2" i="1"/>
  <c r="DN2" i="1"/>
  <c r="DL2" i="1"/>
  <c r="DJ2" i="1"/>
  <c r="DH2" i="1"/>
  <c r="DF2" i="1"/>
  <c r="DD2" i="1"/>
  <c r="DB2" i="1"/>
  <c r="CZ2" i="1"/>
  <c r="CX2" i="1"/>
  <c r="CV2" i="1"/>
  <c r="CT2" i="1"/>
  <c r="CR2" i="1"/>
  <c r="CP2" i="1"/>
  <c r="CN2" i="1"/>
  <c r="CL2" i="1"/>
  <c r="CJ2" i="1"/>
  <c r="CH2" i="1"/>
  <c r="CF2" i="1"/>
  <c r="CD2" i="1"/>
  <c r="CB2" i="1"/>
  <c r="BZ2" i="1"/>
  <c r="BX2" i="1"/>
  <c r="BV2" i="1"/>
  <c r="BT2" i="1"/>
  <c r="BR2" i="1"/>
  <c r="BP2" i="1"/>
  <c r="BN2" i="1"/>
  <c r="BL2" i="1"/>
  <c r="BJ2" i="1"/>
  <c r="BH2" i="1"/>
  <c r="BF2" i="1"/>
  <c r="BD2" i="1"/>
  <c r="BB2" i="1"/>
  <c r="AZ2" i="1"/>
  <c r="AX2" i="1"/>
  <c r="AV2" i="1"/>
  <c r="AT2" i="1"/>
  <c r="AR2" i="1"/>
  <c r="AP2" i="1"/>
  <c r="AN2" i="1"/>
  <c r="AL2" i="1"/>
  <c r="AJ2" i="1"/>
  <c r="AH2" i="1"/>
  <c r="AF2" i="1"/>
  <c r="AD2" i="1"/>
  <c r="AB2" i="1"/>
  <c r="Z2" i="1"/>
  <c r="X2" i="1"/>
  <c r="V2" i="1"/>
  <c r="T2" i="1"/>
  <c r="R2" i="1"/>
  <c r="P2" i="1"/>
  <c r="O2" i="1"/>
  <c r="N2" i="1"/>
  <c r="M2" i="1"/>
  <c r="L2" i="1"/>
  <c r="K2" i="1"/>
  <c r="J2" i="1"/>
  <c r="I2" i="1"/>
  <c r="H2" i="1"/>
  <c r="G2" i="1"/>
  <c r="F2" i="1"/>
  <c r="E2" i="1"/>
  <c r="D2" i="1"/>
</calcChain>
</file>

<file path=xl/sharedStrings.xml><?xml version="1.0" encoding="utf-8"?>
<sst xmlns="http://schemas.openxmlformats.org/spreadsheetml/2006/main" count="546" uniqueCount="209">
  <si>
    <t>Auberives en Royans</t>
  </si>
  <si>
    <t>Beaulieu</t>
  </si>
  <si>
    <t>Beauvoir en Royans</t>
  </si>
  <si>
    <t>Bessins</t>
  </si>
  <si>
    <t>Bressieux</t>
  </si>
  <si>
    <t>Brion</t>
  </si>
  <si>
    <t>Chantesse</t>
  </si>
  <si>
    <t>Chasselay</t>
  </si>
  <si>
    <t>Châtelus</t>
  </si>
  <si>
    <t>Châtillon Saint Jean</t>
  </si>
  <si>
    <t>Chatte</t>
  </si>
  <si>
    <t>Chevrières</t>
  </si>
  <si>
    <t>Choranche</t>
  </si>
  <si>
    <t>Cognin les Gorges</t>
  </si>
  <si>
    <t>Eymeux</t>
  </si>
  <si>
    <t>Cras</t>
  </si>
  <si>
    <t>Geyssans</t>
  </si>
  <si>
    <t>Hostun</t>
  </si>
  <si>
    <t>Izeron</t>
  </si>
  <si>
    <t>Jaillans</t>
  </si>
  <si>
    <t>La Baume d'Hostun</t>
  </si>
  <si>
    <t>La Forteresse</t>
  </si>
  <si>
    <t>La Motte Fanjas</t>
  </si>
  <si>
    <t>La Rivière</t>
  </si>
  <si>
    <t>La Sône</t>
  </si>
  <si>
    <t>L'Albenc</t>
  </si>
  <si>
    <t>Malleval en Vercors</t>
  </si>
  <si>
    <t>Montagne</t>
  </si>
  <si>
    <t>Murinais</t>
  </si>
  <si>
    <t>Notre Dame de l'Osier</t>
  </si>
  <si>
    <t>Parnans</t>
  </si>
  <si>
    <t>Poliénas</t>
  </si>
  <si>
    <t>Pont en Royans</t>
  </si>
  <si>
    <t>Presles</t>
  </si>
  <si>
    <t>Quincieux</t>
  </si>
  <si>
    <t>Rencurel</t>
  </si>
  <si>
    <t>Rochechinard</t>
  </si>
  <si>
    <t>Rovon</t>
  </si>
  <si>
    <t>Roybon</t>
  </si>
  <si>
    <t>St Antoine l'Abbaye</t>
  </si>
  <si>
    <t>St André en Royans</t>
  </si>
  <si>
    <t>St Appolinard</t>
  </si>
  <si>
    <t>St Bonnet de Chavagne</t>
  </si>
  <si>
    <t>St Geoirs</t>
  </si>
  <si>
    <t>St Gervais</t>
  </si>
  <si>
    <t>St Hilaire du Rosier</t>
  </si>
  <si>
    <t>St Just de Claix</t>
  </si>
  <si>
    <t>St Lattier</t>
  </si>
  <si>
    <t>St Marcellin</t>
  </si>
  <si>
    <t>St Michel de St Geoirs</t>
  </si>
  <si>
    <t>St Michel sur Savasse</t>
  </si>
  <si>
    <t>St Nazaire en Royans</t>
  </si>
  <si>
    <t>St Paul les Romans</t>
  </si>
  <si>
    <t>St Pierre de Bressieux</t>
  </si>
  <si>
    <t>St Pierre de Chérennes</t>
  </si>
  <si>
    <t>St Romans</t>
  </si>
  <si>
    <t>St Sauveur</t>
  </si>
  <si>
    <t>St Thomas en Royans</t>
  </si>
  <si>
    <t>St Vérand</t>
  </si>
  <si>
    <t>Serre Nerpol</t>
  </si>
  <si>
    <t>Têche</t>
  </si>
  <si>
    <t>Triors</t>
  </si>
  <si>
    <t>Varacieux</t>
  </si>
  <si>
    <t>Vatilieu</t>
  </si>
  <si>
    <t>Vinay</t>
  </si>
  <si>
    <t>Génisieux</t>
  </si>
  <si>
    <t>Montmiral</t>
  </si>
  <si>
    <t>Auberives en Royans km</t>
  </si>
  <si>
    <t>Auberives en Royans tps</t>
  </si>
  <si>
    <t>Beaulieu km</t>
  </si>
  <si>
    <t>Beaulieu tps</t>
  </si>
  <si>
    <t>Beauvoir en Royans km</t>
  </si>
  <si>
    <t>Beauvoir en Royans tps</t>
  </si>
  <si>
    <t>Bessins km</t>
  </si>
  <si>
    <t>Bessins tps</t>
  </si>
  <si>
    <t>Bressieux km</t>
  </si>
  <si>
    <t>Bressieux tps</t>
  </si>
  <si>
    <t>Brion km</t>
  </si>
  <si>
    <t>Brion tps</t>
  </si>
  <si>
    <t>Chantesse km</t>
  </si>
  <si>
    <t>Chantesse tps</t>
  </si>
  <si>
    <t>Chasselay km</t>
  </si>
  <si>
    <t>Chasselay tps</t>
  </si>
  <si>
    <t>Châtelus km</t>
  </si>
  <si>
    <t>Châtelus tps</t>
  </si>
  <si>
    <t>Châtillon Saint Jean km</t>
  </si>
  <si>
    <t>Châtillon Saint Jean tps</t>
  </si>
  <si>
    <t>Chatte km</t>
  </si>
  <si>
    <t>Chatte tps</t>
  </si>
  <si>
    <t>Chevrières km</t>
  </si>
  <si>
    <t>Chevrières tps</t>
  </si>
  <si>
    <t>Choranche km</t>
  </si>
  <si>
    <t>Choranche tps</t>
  </si>
  <si>
    <t>Cognin les Gorges km</t>
  </si>
  <si>
    <t>Cognin les Gorges tps</t>
  </si>
  <si>
    <t>Cras km</t>
  </si>
  <si>
    <t>Cras tps</t>
  </si>
  <si>
    <t>Eymeux km</t>
  </si>
  <si>
    <t>Eymeux tps</t>
  </si>
  <si>
    <t>Geyssans km</t>
  </si>
  <si>
    <t>Geyssans tps</t>
  </si>
  <si>
    <t>Hostun km</t>
  </si>
  <si>
    <t>Hostun tps</t>
  </si>
  <si>
    <t>Izeron km</t>
  </si>
  <si>
    <t>Izeron tps</t>
  </si>
  <si>
    <t>Jaillans km</t>
  </si>
  <si>
    <t>Jaillans tps</t>
  </si>
  <si>
    <t>La Baume d'Hostun km</t>
  </si>
  <si>
    <t>La Baume d'Hostun tps</t>
  </si>
  <si>
    <t>La Forteresse km</t>
  </si>
  <si>
    <t>La Forteresse tps</t>
  </si>
  <si>
    <t>La Motte Fanjas km</t>
  </si>
  <si>
    <t>La Motte Fanjas tps</t>
  </si>
  <si>
    <t>La Rivière km</t>
  </si>
  <si>
    <t>La Rivière tps</t>
  </si>
  <si>
    <t>La Sône km</t>
  </si>
  <si>
    <t>La Sône tps</t>
  </si>
  <si>
    <t>L'Albenc km</t>
  </si>
  <si>
    <t>L'Albenc tps</t>
  </si>
  <si>
    <t>Malleval en Vercors km</t>
  </si>
  <si>
    <t>Malleval en Vercors tps</t>
  </si>
  <si>
    <t>Montagne km</t>
  </si>
  <si>
    <t>Montagne tps</t>
  </si>
  <si>
    <t>Murinais km</t>
  </si>
  <si>
    <t>Murinais tps</t>
  </si>
  <si>
    <t>Notre Dame de l'Osier km</t>
  </si>
  <si>
    <t>Notre Dame de l'Osier tps</t>
  </si>
  <si>
    <t>Parnans km</t>
  </si>
  <si>
    <t>Parnans tps</t>
  </si>
  <si>
    <t>Poliénas km</t>
  </si>
  <si>
    <t>Poliénas tps</t>
  </si>
  <si>
    <t>Pont en Royans km</t>
  </si>
  <si>
    <t>Pont en Royans tps</t>
  </si>
  <si>
    <t>Presles km</t>
  </si>
  <si>
    <t>Presles tps</t>
  </si>
  <si>
    <t>Rencurel km</t>
  </si>
  <si>
    <t>Rencurel tps</t>
  </si>
  <si>
    <t>Rochechinard km</t>
  </si>
  <si>
    <t>Rochechinard tps</t>
  </si>
  <si>
    <t>Rovon km</t>
  </si>
  <si>
    <t>Rovon tps</t>
  </si>
  <si>
    <t>Roybon km</t>
  </si>
  <si>
    <t>Roybon tps</t>
  </si>
  <si>
    <t>St Antoine l'Abbaye km</t>
  </si>
  <si>
    <t>St Antoine l'Abbaye tps</t>
  </si>
  <si>
    <t>St André en Royans km</t>
  </si>
  <si>
    <t>St André en Royans tps</t>
  </si>
  <si>
    <t>St Appolinard km</t>
  </si>
  <si>
    <t>St Appolinard tps</t>
  </si>
  <si>
    <t>St Bonnet de Chavagne km</t>
  </si>
  <si>
    <t>St Bonnet de Chavagne tps</t>
  </si>
  <si>
    <t>St Geoirs km</t>
  </si>
  <si>
    <t>St Geoirs tps</t>
  </si>
  <si>
    <t>St Gervais km</t>
  </si>
  <si>
    <t>St Gervais tps</t>
  </si>
  <si>
    <t>St Hilaire du Rosier km</t>
  </si>
  <si>
    <t>St Hilaire du Rosier tps</t>
  </si>
  <si>
    <t>St Just de Claix km</t>
  </si>
  <si>
    <t>St Just de Claix tps</t>
  </si>
  <si>
    <t>St Lattier km</t>
  </si>
  <si>
    <t>St Lattier tps</t>
  </si>
  <si>
    <t>St Marcellin km</t>
  </si>
  <si>
    <t>St Marcellin tps</t>
  </si>
  <si>
    <t>St Michel de St Geoirs km</t>
  </si>
  <si>
    <t>St Michel de St Geoirs tps</t>
  </si>
  <si>
    <t>St Michel sur Savasse km</t>
  </si>
  <si>
    <t>St Michel sur Savasse tps</t>
  </si>
  <si>
    <t>St Nazaire en Royans km</t>
  </si>
  <si>
    <t>St Nazaire en Royans tps</t>
  </si>
  <si>
    <t>St Paul les Romans km</t>
  </si>
  <si>
    <t>St Paul les Romans tps</t>
  </si>
  <si>
    <t>St Pierre de Bressieux km</t>
  </si>
  <si>
    <t>St Pierre de Bressieux tps</t>
  </si>
  <si>
    <t>St Pierre de Chérennes km</t>
  </si>
  <si>
    <t>St Pierre de Chérennes tps</t>
  </si>
  <si>
    <t>St Romans km</t>
  </si>
  <si>
    <t>St Romans tps</t>
  </si>
  <si>
    <t>St Sauveur km</t>
  </si>
  <si>
    <t>St Sauveur tps</t>
  </si>
  <si>
    <t>St Thomas en Royans km</t>
  </si>
  <si>
    <t>St Thomas en Royans tps</t>
  </si>
  <si>
    <t>St Vérand km</t>
  </si>
  <si>
    <t>St Vérand tps</t>
  </si>
  <si>
    <t>Serre Nerpol km</t>
  </si>
  <si>
    <t>Serre Nerpol tps</t>
  </si>
  <si>
    <t>Têche km</t>
  </si>
  <si>
    <t>Têche tps</t>
  </si>
  <si>
    <t>Triors km</t>
  </si>
  <si>
    <t>Triors tps</t>
  </si>
  <si>
    <t>Varacieux km</t>
  </si>
  <si>
    <t>Varacieux tps</t>
  </si>
  <si>
    <t>Vatilieu km</t>
  </si>
  <si>
    <t>Vatilieu tps</t>
  </si>
  <si>
    <t>Vinay km</t>
  </si>
  <si>
    <t>Vinay tps</t>
  </si>
  <si>
    <t>Quincieu</t>
  </si>
  <si>
    <t>Quincieu km</t>
  </si>
  <si>
    <t>Quincieu tps</t>
  </si>
  <si>
    <t>tps en minutes</t>
  </si>
  <si>
    <t>Génissieux</t>
  </si>
  <si>
    <t>Génissieux km</t>
  </si>
  <si>
    <t>Génissieux tps</t>
  </si>
  <si>
    <t>Montmiral km</t>
  </si>
  <si>
    <t>Montmiral tps</t>
  </si>
  <si>
    <t>DATE</t>
  </si>
  <si>
    <t>VILLE 
ARRIVEE</t>
  </si>
  <si>
    <t>VILLE 
DEPART</t>
  </si>
  <si>
    <t>KM</t>
  </si>
  <si>
    <t>TPS TRAJET
EN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</si>
</sst>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40404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/>
    <xf numFmtId="0" fontId="2" fillId="0" borderId="0" xfId="1"/>
    <xf numFmtId="0" fontId="0" fillId="0" borderId="0" xfId="0" applyFill="1" applyAlignment="1">
      <alignment horizontal="center"/>
    </xf>
    <xf numFmtId="10" fontId="0" fillId="0" borderId="0" xfId="0" applyNumberFormat="1"/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1" fillId="0" borderId="0" xfId="0" applyFont="1" applyFill="1"/>
    <xf numFmtId="0" fontId="2" fillId="0" borderId="0" xfId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E78"/>
  <sheetViews>
    <sheetView tabSelected="1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baseColWidth="10" defaultRowHeight="15" x14ac:dyDescent="0.25"/>
  <cols>
    <col min="1" max="1" width="19.5703125" style="14" bestFit="1" customWidth="1"/>
    <col min="2" max="3" width="22.85546875" style="5" customWidth="1"/>
    <col min="4" max="5" width="12" style="5" customWidth="1"/>
    <col min="6" max="7" width="21.7109375" style="5" customWidth="1"/>
    <col min="8" max="9" width="10.7109375" style="5" customWidth="1"/>
    <col min="10" max="11" width="12.7109375" style="5" customWidth="1"/>
    <col min="12" max="13" width="8.85546875" style="5" customWidth="1"/>
    <col min="14" max="15" width="13.28515625" style="5" customWidth="1"/>
    <col min="16" max="17" width="12.85546875" style="5" bestFit="1" customWidth="1"/>
    <col min="18" max="19" width="11.85546875" style="5" bestFit="1" customWidth="1"/>
    <col min="20" max="21" width="21.7109375" style="5" bestFit="1" customWidth="1"/>
    <col min="22" max="23" width="10" style="5" bestFit="1" customWidth="1"/>
    <col min="24" max="25" width="13.7109375" style="5" bestFit="1" customWidth="1"/>
    <col min="26" max="27" width="13.5703125" style="5" bestFit="1" customWidth="1"/>
    <col min="28" max="29" width="20" style="5" bestFit="1" customWidth="1"/>
    <col min="30" max="31" width="7.85546875" style="5" bestFit="1" customWidth="1"/>
    <col min="32" max="33" width="11.140625" style="5" bestFit="1" customWidth="1"/>
    <col min="34" max="35" width="14.140625" style="5" bestFit="1" customWidth="1"/>
    <col min="36" max="37" width="12.28515625" style="5" bestFit="1" customWidth="1"/>
    <col min="38" max="39" width="10.42578125" style="5" bestFit="1" customWidth="1"/>
    <col min="40" max="41" width="9.7109375" style="5" bestFit="1" customWidth="1"/>
    <col min="42" max="43" width="10.5703125" style="5" bestFit="1" customWidth="1"/>
    <col min="44" max="45" width="21" style="5" bestFit="1" customWidth="1"/>
    <col min="46" max="47" width="15.85546875" style="5" bestFit="1" customWidth="1"/>
    <col min="48" max="49" width="18" style="5" bestFit="1" customWidth="1"/>
    <col min="50" max="51" width="12.7109375" style="5" bestFit="1" customWidth="1"/>
    <col min="52" max="53" width="10.85546875" style="5" bestFit="1" customWidth="1"/>
    <col min="54" max="55" width="11.5703125" style="5" bestFit="1" customWidth="1"/>
    <col min="56" max="57" width="21.85546875" style="5" bestFit="1" customWidth="1"/>
    <col min="58" max="59" width="13.140625" style="5" bestFit="1" customWidth="1"/>
    <col min="60" max="61" width="14" style="5" bestFit="1" customWidth="1"/>
    <col min="62" max="63" width="11.85546875" style="5" bestFit="1" customWidth="1"/>
    <col min="64" max="65" width="24" style="5" bestFit="1" customWidth="1"/>
    <col min="66" max="67" width="11.140625" style="5" bestFit="1" customWidth="1"/>
    <col min="68" max="69" width="11.7109375" style="5" bestFit="1" customWidth="1"/>
    <col min="70" max="71" width="17.85546875" style="5" bestFit="1" customWidth="1"/>
    <col min="72" max="73" width="10.5703125" style="5" bestFit="1" customWidth="1"/>
    <col min="74" max="75" width="13.140625" style="5" bestFit="1" customWidth="1"/>
    <col min="76" max="77" width="12" style="5" bestFit="1" customWidth="1"/>
    <col min="78" max="79" width="16.28515625" style="5" bestFit="1" customWidth="1"/>
    <col min="80" max="81" width="9.7109375" style="5" bestFit="1" customWidth="1"/>
    <col min="82" max="83" width="10.85546875" style="5" bestFit="1" customWidth="1"/>
    <col min="84" max="85" width="21.85546875" style="5" bestFit="1" customWidth="1"/>
    <col min="86" max="87" width="21.42578125" style="5" bestFit="1" customWidth="1"/>
    <col min="88" max="89" width="16.28515625" style="5" bestFit="1" customWidth="1"/>
    <col min="90" max="91" width="24.7109375" style="5" bestFit="1" customWidth="1"/>
    <col min="92" max="93" width="12" style="5" bestFit="1" customWidth="1"/>
    <col min="94" max="95" width="12.85546875" style="5" bestFit="1" customWidth="1"/>
    <col min="96" max="97" width="21" style="5" bestFit="1" customWidth="1"/>
    <col min="98" max="99" width="17.28515625" style="5" bestFit="1" customWidth="1"/>
    <col min="100" max="101" width="12" style="5" bestFit="1" customWidth="1"/>
    <col min="102" max="103" width="14.5703125" style="5" bestFit="1" customWidth="1"/>
    <col min="104" max="105" width="23.5703125" style="5" bestFit="1" customWidth="1"/>
    <col min="106" max="107" width="23" style="5" bestFit="1" customWidth="1"/>
    <col min="108" max="109" width="22.7109375" style="5" bestFit="1" customWidth="1"/>
    <col min="110" max="111" width="20.7109375" style="5" bestFit="1" customWidth="1"/>
    <col min="112" max="113" width="23.7109375" style="5" bestFit="1" customWidth="1"/>
    <col min="114" max="115" width="24.7109375" style="5" bestFit="1" customWidth="1"/>
    <col min="116" max="117" width="13.28515625" style="5" bestFit="1" customWidth="1"/>
    <col min="118" max="119" width="13.42578125" style="5" bestFit="1" customWidth="1"/>
    <col min="120" max="121" width="22.85546875" style="5" bestFit="1" customWidth="1"/>
    <col min="122" max="123" width="12.7109375" style="5" bestFit="1" customWidth="1"/>
    <col min="124" max="125" width="15.42578125" style="5" bestFit="1" customWidth="1"/>
    <col min="126" max="127" width="9.42578125" style="5" bestFit="1" customWidth="1"/>
    <col min="128" max="129" width="9.140625" style="5" bestFit="1" customWidth="1"/>
    <col min="130" max="131" width="12.85546875" style="5" bestFit="1" customWidth="1"/>
    <col min="132" max="135" width="11.42578125" style="5"/>
    <col min="136" max="16384" width="11.42578125" style="14"/>
  </cols>
  <sheetData>
    <row r="1" spans="1:135" s="5" customFormat="1" ht="14.25" customHeight="1" x14ac:dyDescent="0.25">
      <c r="B1" s="5" t="s">
        <v>67</v>
      </c>
      <c r="C1" s="5" t="s">
        <v>68</v>
      </c>
      <c r="D1" s="5" t="s">
        <v>69</v>
      </c>
      <c r="E1" s="5" t="s">
        <v>70</v>
      </c>
      <c r="F1" s="5" t="s">
        <v>71</v>
      </c>
      <c r="G1" s="5" t="s">
        <v>72</v>
      </c>
      <c r="H1" s="5" t="s">
        <v>73</v>
      </c>
      <c r="I1" s="5" t="s">
        <v>74</v>
      </c>
      <c r="J1" s="5" t="s">
        <v>75</v>
      </c>
      <c r="K1" s="5" t="s">
        <v>76</v>
      </c>
      <c r="L1" s="5" t="s">
        <v>77</v>
      </c>
      <c r="M1" s="5" t="s">
        <v>78</v>
      </c>
      <c r="N1" s="5" t="s">
        <v>79</v>
      </c>
      <c r="O1" s="5" t="s">
        <v>80</v>
      </c>
      <c r="P1" s="5" t="s">
        <v>81</v>
      </c>
      <c r="Q1" s="5" t="s">
        <v>82</v>
      </c>
      <c r="R1" s="5" t="s">
        <v>83</v>
      </c>
      <c r="S1" s="5" t="s">
        <v>84</v>
      </c>
      <c r="T1" s="5" t="s">
        <v>85</v>
      </c>
      <c r="U1" s="5" t="s">
        <v>86</v>
      </c>
      <c r="V1" s="5" t="s">
        <v>87</v>
      </c>
      <c r="W1" s="5" t="s">
        <v>88</v>
      </c>
      <c r="X1" s="5" t="s">
        <v>89</v>
      </c>
      <c r="Y1" s="5" t="s">
        <v>90</v>
      </c>
      <c r="Z1" s="5" t="s">
        <v>91</v>
      </c>
      <c r="AA1" s="5" t="s">
        <v>92</v>
      </c>
      <c r="AB1" s="5" t="s">
        <v>93</v>
      </c>
      <c r="AC1" s="5" t="s">
        <v>94</v>
      </c>
      <c r="AD1" s="5" t="s">
        <v>95</v>
      </c>
      <c r="AE1" s="5" t="s">
        <v>96</v>
      </c>
      <c r="AF1" s="5" t="s">
        <v>97</v>
      </c>
      <c r="AG1" s="5" t="s">
        <v>98</v>
      </c>
      <c r="AH1" s="5" t="s">
        <v>200</v>
      </c>
      <c r="AI1" s="5" t="s">
        <v>201</v>
      </c>
      <c r="AJ1" s="5" t="s">
        <v>99</v>
      </c>
      <c r="AK1" s="5" t="s">
        <v>100</v>
      </c>
      <c r="AL1" s="5" t="s">
        <v>101</v>
      </c>
      <c r="AM1" s="5" t="s">
        <v>102</v>
      </c>
      <c r="AN1" s="5" t="s">
        <v>103</v>
      </c>
      <c r="AO1" s="5" t="s">
        <v>104</v>
      </c>
      <c r="AP1" s="5" t="s">
        <v>105</v>
      </c>
      <c r="AQ1" s="5" t="s">
        <v>106</v>
      </c>
      <c r="AR1" s="5" t="s">
        <v>107</v>
      </c>
      <c r="AS1" s="5" t="s">
        <v>108</v>
      </c>
      <c r="AT1" s="5" t="s">
        <v>109</v>
      </c>
      <c r="AU1" s="5" t="s">
        <v>110</v>
      </c>
      <c r="AV1" s="5" t="s">
        <v>111</v>
      </c>
      <c r="AW1" s="5" t="s">
        <v>112</v>
      </c>
      <c r="AX1" s="5" t="s">
        <v>113</v>
      </c>
      <c r="AY1" s="5" t="s">
        <v>114</v>
      </c>
      <c r="AZ1" s="5" t="s">
        <v>115</v>
      </c>
      <c r="BA1" s="5" t="s">
        <v>116</v>
      </c>
      <c r="BB1" s="5" t="s">
        <v>117</v>
      </c>
      <c r="BC1" s="5" t="s">
        <v>118</v>
      </c>
      <c r="BD1" s="5" t="s">
        <v>119</v>
      </c>
      <c r="BE1" s="5" t="s">
        <v>120</v>
      </c>
      <c r="BF1" s="5" t="s">
        <v>121</v>
      </c>
      <c r="BG1" s="5" t="s">
        <v>122</v>
      </c>
      <c r="BH1" s="5" t="s">
        <v>202</v>
      </c>
      <c r="BI1" s="5" t="s">
        <v>203</v>
      </c>
      <c r="BJ1" s="5" t="s">
        <v>123</v>
      </c>
      <c r="BK1" s="5" t="s">
        <v>124</v>
      </c>
      <c r="BL1" s="5" t="s">
        <v>125</v>
      </c>
      <c r="BM1" s="5" t="s">
        <v>126</v>
      </c>
      <c r="BN1" s="5" t="s">
        <v>127</v>
      </c>
      <c r="BO1" s="5" t="s">
        <v>128</v>
      </c>
      <c r="BP1" s="5" t="s">
        <v>129</v>
      </c>
      <c r="BQ1" s="5" t="s">
        <v>130</v>
      </c>
      <c r="BR1" s="5" t="s">
        <v>131</v>
      </c>
      <c r="BS1" s="5" t="s">
        <v>132</v>
      </c>
      <c r="BT1" s="5" t="s">
        <v>133</v>
      </c>
      <c r="BU1" s="5" t="s">
        <v>134</v>
      </c>
      <c r="BV1" s="5" t="s">
        <v>196</v>
      </c>
      <c r="BW1" s="5" t="s">
        <v>197</v>
      </c>
      <c r="BX1" s="5" t="s">
        <v>135</v>
      </c>
      <c r="BY1" s="5" t="s">
        <v>136</v>
      </c>
      <c r="BZ1" s="5" t="s">
        <v>137</v>
      </c>
      <c r="CA1" s="5" t="s">
        <v>138</v>
      </c>
      <c r="CB1" s="5" t="s">
        <v>139</v>
      </c>
      <c r="CC1" s="5" t="s">
        <v>140</v>
      </c>
      <c r="CD1" s="5" t="s">
        <v>141</v>
      </c>
      <c r="CE1" s="5" t="s">
        <v>142</v>
      </c>
      <c r="CF1" s="5" t="s">
        <v>143</v>
      </c>
      <c r="CG1" s="5" t="s">
        <v>144</v>
      </c>
      <c r="CH1" s="5" t="s">
        <v>145</v>
      </c>
      <c r="CI1" s="5" t="s">
        <v>146</v>
      </c>
      <c r="CJ1" s="5" t="s">
        <v>147</v>
      </c>
      <c r="CK1" s="5" t="s">
        <v>148</v>
      </c>
      <c r="CL1" s="5" t="s">
        <v>149</v>
      </c>
      <c r="CM1" s="5" t="s">
        <v>150</v>
      </c>
      <c r="CN1" s="5" t="s">
        <v>151</v>
      </c>
      <c r="CO1" s="5" t="s">
        <v>152</v>
      </c>
      <c r="CP1" s="5" t="s">
        <v>153</v>
      </c>
      <c r="CQ1" s="5" t="s">
        <v>154</v>
      </c>
      <c r="CR1" s="5" t="s">
        <v>155</v>
      </c>
      <c r="CS1" s="5" t="s">
        <v>156</v>
      </c>
      <c r="CT1" s="5" t="s">
        <v>157</v>
      </c>
      <c r="CU1" s="5" t="s">
        <v>158</v>
      </c>
      <c r="CV1" s="5" t="s">
        <v>159</v>
      </c>
      <c r="CW1" s="5" t="s">
        <v>160</v>
      </c>
      <c r="CX1" s="5" t="s">
        <v>161</v>
      </c>
      <c r="CY1" s="5" t="s">
        <v>162</v>
      </c>
      <c r="CZ1" s="5" t="s">
        <v>163</v>
      </c>
      <c r="DA1" s="5" t="s">
        <v>164</v>
      </c>
      <c r="DB1" s="5" t="s">
        <v>165</v>
      </c>
      <c r="DC1" s="5" t="s">
        <v>166</v>
      </c>
      <c r="DD1" s="5" t="s">
        <v>167</v>
      </c>
      <c r="DE1" s="5" t="s">
        <v>168</v>
      </c>
      <c r="DF1" s="5" t="s">
        <v>169</v>
      </c>
      <c r="DG1" s="5" t="s">
        <v>170</v>
      </c>
      <c r="DH1" s="5" t="s">
        <v>171</v>
      </c>
      <c r="DI1" s="5" t="s">
        <v>172</v>
      </c>
      <c r="DJ1" s="5" t="s">
        <v>173</v>
      </c>
      <c r="DK1" s="5" t="s">
        <v>174</v>
      </c>
      <c r="DL1" s="5" t="s">
        <v>175</v>
      </c>
      <c r="DM1" s="5" t="s">
        <v>176</v>
      </c>
      <c r="DN1" s="5" t="s">
        <v>177</v>
      </c>
      <c r="DO1" s="5" t="s">
        <v>178</v>
      </c>
      <c r="DP1" s="5" t="s">
        <v>179</v>
      </c>
      <c r="DQ1" s="5" t="s">
        <v>180</v>
      </c>
      <c r="DR1" s="5" t="s">
        <v>181</v>
      </c>
      <c r="DS1" s="5" t="s">
        <v>182</v>
      </c>
      <c r="DT1" s="5" t="s">
        <v>183</v>
      </c>
      <c r="DU1" s="5" t="s">
        <v>184</v>
      </c>
      <c r="DV1" s="5" t="s">
        <v>185</v>
      </c>
      <c r="DW1" s="5" t="s">
        <v>186</v>
      </c>
      <c r="DX1" s="5" t="s">
        <v>187</v>
      </c>
      <c r="DY1" s="5" t="s">
        <v>188</v>
      </c>
      <c r="DZ1" s="5" t="s">
        <v>189</v>
      </c>
      <c r="EA1" s="5" t="s">
        <v>190</v>
      </c>
      <c r="EB1" s="5" t="s">
        <v>191</v>
      </c>
      <c r="EC1" s="5" t="s">
        <v>192</v>
      </c>
      <c r="ED1" s="5" t="s">
        <v>193</v>
      </c>
      <c r="EE1" s="5" t="s">
        <v>194</v>
      </c>
    </row>
    <row r="2" spans="1:135" x14ac:dyDescent="0.25">
      <c r="A2" s="14" t="s">
        <v>0</v>
      </c>
      <c r="B2" s="2">
        <v>0</v>
      </c>
      <c r="C2" s="2">
        <v>0</v>
      </c>
      <c r="D2" s="5">
        <f>B3</f>
        <v>20.9</v>
      </c>
      <c r="E2" s="5">
        <f>C3</f>
        <v>22</v>
      </c>
      <c r="F2" s="5">
        <f>B4</f>
        <v>10.7</v>
      </c>
      <c r="G2" s="5">
        <f>C4</f>
        <v>13</v>
      </c>
      <c r="H2" s="5">
        <f>B5</f>
        <v>21.3</v>
      </c>
      <c r="I2" s="5">
        <f>C5</f>
        <v>22</v>
      </c>
      <c r="J2" s="5">
        <f>B6</f>
        <v>39.9</v>
      </c>
      <c r="K2" s="5">
        <f>C6</f>
        <v>42</v>
      </c>
      <c r="L2" s="5">
        <f>B7</f>
        <v>35.5</v>
      </c>
      <c r="M2" s="5">
        <f>C7</f>
        <v>38</v>
      </c>
      <c r="N2" s="5">
        <f>B8</f>
        <v>28.9</v>
      </c>
      <c r="O2" s="5">
        <f>C8</f>
        <v>30</v>
      </c>
      <c r="P2" s="5">
        <f>B9</f>
        <v>28.9</v>
      </c>
      <c r="Q2" s="5">
        <f>C9</f>
        <v>29</v>
      </c>
      <c r="R2" s="5">
        <f>B10</f>
        <v>7.1</v>
      </c>
      <c r="S2" s="5">
        <f>C10</f>
        <v>12</v>
      </c>
      <c r="T2" s="5">
        <f>B11</f>
        <v>17.399999999999999</v>
      </c>
      <c r="U2" s="5">
        <f>C11</f>
        <v>21</v>
      </c>
      <c r="V2" s="5">
        <f>B12</f>
        <v>13.8</v>
      </c>
      <c r="W2" s="5">
        <f>C12</f>
        <v>15</v>
      </c>
      <c r="X2" s="5">
        <f>B13</f>
        <v>19.100000000000001</v>
      </c>
      <c r="Y2" s="5">
        <f>C13</f>
        <v>20</v>
      </c>
      <c r="Z2" s="5">
        <f>B14</f>
        <v>8.3000000000000007</v>
      </c>
      <c r="AA2" s="5">
        <f>C14</f>
        <v>13</v>
      </c>
      <c r="AB2" s="5">
        <f>B15</f>
        <v>18</v>
      </c>
      <c r="AC2" s="5">
        <f>C15</f>
        <v>19</v>
      </c>
      <c r="AD2" s="5">
        <f>B16</f>
        <v>33.4</v>
      </c>
      <c r="AE2" s="5">
        <f>C16</f>
        <v>32</v>
      </c>
      <c r="AF2" s="5">
        <f>B17</f>
        <v>11.6</v>
      </c>
      <c r="AG2" s="5">
        <f>C17</f>
        <v>13</v>
      </c>
      <c r="AH2" s="5">
        <f>B18</f>
        <v>21.6</v>
      </c>
      <c r="AI2" s="5">
        <f>C18</f>
        <v>23</v>
      </c>
      <c r="AJ2" s="5">
        <f>B19</f>
        <v>25.9</v>
      </c>
      <c r="AK2" s="5">
        <f>C19</f>
        <v>27</v>
      </c>
      <c r="AL2" s="5">
        <f>B20</f>
        <v>11</v>
      </c>
      <c r="AM2" s="5">
        <f>C20</f>
        <v>12</v>
      </c>
      <c r="AN2" s="5">
        <f>B21</f>
        <v>13.9</v>
      </c>
      <c r="AO2" s="5">
        <f>C21</f>
        <v>14</v>
      </c>
      <c r="AP2" s="5">
        <f>B22</f>
        <v>15.1</v>
      </c>
      <c r="AQ2" s="5">
        <f>C22</f>
        <v>16</v>
      </c>
      <c r="AR2" s="5">
        <f>B23</f>
        <v>7.8</v>
      </c>
      <c r="AS2" s="5">
        <f>C23</f>
        <v>9</v>
      </c>
      <c r="AT2" s="5">
        <f>B24</f>
        <v>40.299999999999997</v>
      </c>
      <c r="AU2" s="5">
        <f>C24</f>
        <v>43</v>
      </c>
      <c r="AV2" s="5">
        <f>B25</f>
        <v>5</v>
      </c>
      <c r="AW2" s="5">
        <f>C25</f>
        <v>6</v>
      </c>
      <c r="AX2" s="5">
        <f>B26</f>
        <v>29.5</v>
      </c>
      <c r="AY2" s="5">
        <f>C26</f>
        <v>29</v>
      </c>
      <c r="AZ2" s="5">
        <f>B27</f>
        <v>9.3000000000000007</v>
      </c>
      <c r="BA2" s="5">
        <f>C27</f>
        <v>10</v>
      </c>
      <c r="BB2" s="5">
        <f>B28</f>
        <v>26.4</v>
      </c>
      <c r="BC2" s="5">
        <f>C28</f>
        <v>27</v>
      </c>
      <c r="BD2" s="5">
        <f>B29</f>
        <v>27</v>
      </c>
      <c r="BE2" s="5">
        <f>C29</f>
        <v>32</v>
      </c>
      <c r="BF2" s="5">
        <f>B30</f>
        <v>18.8</v>
      </c>
      <c r="BG2" s="5">
        <f>C30</f>
        <v>22</v>
      </c>
      <c r="BH2" s="5">
        <f>B31</f>
        <v>28.8</v>
      </c>
      <c r="BI2" s="5">
        <f>C31</f>
        <v>30</v>
      </c>
      <c r="BJ2" s="5">
        <f>B32</f>
        <v>23.2</v>
      </c>
      <c r="BK2" s="5">
        <f>C32</f>
        <v>25</v>
      </c>
      <c r="BL2" s="5">
        <f>B33</f>
        <v>28.9</v>
      </c>
      <c r="BM2" s="5">
        <f>C33</f>
        <v>29</v>
      </c>
      <c r="BN2" s="5">
        <f>B34</f>
        <v>20.3</v>
      </c>
      <c r="BO2" s="5">
        <f>C34</f>
        <v>24</v>
      </c>
      <c r="BP2" s="5">
        <f>B35</f>
        <v>32.299999999999997</v>
      </c>
      <c r="BQ2" s="5">
        <f>C35</f>
        <v>34</v>
      </c>
      <c r="BR2" s="5">
        <f>B36</f>
        <v>3.8</v>
      </c>
      <c r="BS2" s="5">
        <f>C36</f>
        <v>6</v>
      </c>
      <c r="BT2" s="5">
        <f>B37</f>
        <v>14.2</v>
      </c>
      <c r="BU2" s="5">
        <f>C37</f>
        <v>22</v>
      </c>
      <c r="BV2" s="5">
        <f>B38</f>
        <v>35.200000000000003</v>
      </c>
      <c r="BW2" s="5">
        <f>C38</f>
        <v>36</v>
      </c>
      <c r="BX2" s="5">
        <f>B39</f>
        <v>19</v>
      </c>
      <c r="BY2" s="5">
        <f>C39</f>
        <v>26</v>
      </c>
      <c r="BZ2" s="5">
        <f>B40</f>
        <v>8.6</v>
      </c>
      <c r="CA2" s="5">
        <f>C40</f>
        <v>11</v>
      </c>
      <c r="CB2" s="5">
        <f>B41</f>
        <v>24.7</v>
      </c>
      <c r="CC2" s="5">
        <f>C41</f>
        <v>24</v>
      </c>
      <c r="CD2" s="5">
        <f>B42</f>
        <v>29.9</v>
      </c>
      <c r="CE2" s="5">
        <f>C42</f>
        <v>30</v>
      </c>
      <c r="CF2" s="5">
        <f>B43</f>
        <v>21.3</v>
      </c>
      <c r="CG2" s="5">
        <f>C43</f>
        <v>23</v>
      </c>
      <c r="CH2" s="5">
        <f>B44</f>
        <v>4.7</v>
      </c>
      <c r="CI2" s="5">
        <f>C44</f>
        <v>7</v>
      </c>
      <c r="CJ2" s="5">
        <f>B45</f>
        <v>20</v>
      </c>
      <c r="CK2" s="5">
        <f>C45</f>
        <v>21</v>
      </c>
      <c r="CL2" s="5">
        <f>B46</f>
        <v>15.7</v>
      </c>
      <c r="CM2" s="5">
        <f>C46</f>
        <v>18</v>
      </c>
      <c r="CN2" s="5">
        <f>B47</f>
        <v>39.6</v>
      </c>
      <c r="CO2" s="5">
        <f>C47</f>
        <v>42</v>
      </c>
      <c r="CP2" s="5">
        <f>B48</f>
        <v>25.7</v>
      </c>
      <c r="CQ2" s="5">
        <f>C48</f>
        <v>25</v>
      </c>
      <c r="CR2" s="5">
        <f>B49</f>
        <v>10.3</v>
      </c>
      <c r="CS2" s="5">
        <f>C49</f>
        <v>11</v>
      </c>
      <c r="CT2" s="5">
        <f>B50</f>
        <v>4.7</v>
      </c>
      <c r="CU2" s="5">
        <f>C50</f>
        <v>5</v>
      </c>
      <c r="CV2" s="5">
        <f>B51</f>
        <v>11.3</v>
      </c>
      <c r="CW2" s="5">
        <f>C51</f>
        <v>13</v>
      </c>
      <c r="CX2" s="5">
        <f>B52</f>
        <v>16.100000000000001</v>
      </c>
      <c r="CY2" s="5">
        <f>C52</f>
        <v>19</v>
      </c>
      <c r="CZ2" s="5">
        <f>B53</f>
        <v>36.6</v>
      </c>
      <c r="DA2" s="5">
        <f>C53</f>
        <v>40</v>
      </c>
      <c r="DB2" s="5">
        <f>B54</f>
        <v>24.7</v>
      </c>
      <c r="DC2" s="5">
        <f>C54</f>
        <v>29</v>
      </c>
      <c r="DD2" s="5">
        <f>B55</f>
        <v>5</v>
      </c>
      <c r="DE2" s="5">
        <f>C55</f>
        <v>6</v>
      </c>
      <c r="DF2" s="5">
        <f>B56</f>
        <v>17.5</v>
      </c>
      <c r="DG2" s="5">
        <f>C56</f>
        <v>20</v>
      </c>
      <c r="DH2" s="5">
        <f>B57</f>
        <v>40.799999999999997</v>
      </c>
      <c r="DI2" s="5">
        <f>C57</f>
        <v>41</v>
      </c>
      <c r="DJ2" s="5">
        <f>B58</f>
        <v>12.4</v>
      </c>
      <c r="DK2" s="5">
        <f>C58</f>
        <v>15</v>
      </c>
      <c r="DL2" s="5">
        <f>B59</f>
        <v>8.4</v>
      </c>
      <c r="DM2" s="5">
        <f>C59</f>
        <v>9</v>
      </c>
      <c r="DN2" s="5">
        <f>B60</f>
        <v>12.1</v>
      </c>
      <c r="DO2" s="5">
        <f>C60</f>
        <v>15</v>
      </c>
      <c r="DP2" s="5">
        <f>B61</f>
        <v>4</v>
      </c>
      <c r="DQ2" s="5">
        <f>C61</f>
        <v>5</v>
      </c>
      <c r="DR2" s="5">
        <f>B62</f>
        <v>18.399999999999999</v>
      </c>
      <c r="DS2" s="5">
        <f>C62</f>
        <v>20</v>
      </c>
      <c r="DT2" s="5">
        <f>B63</f>
        <v>33.200000000000003</v>
      </c>
      <c r="DU2" s="5">
        <f>C63</f>
        <v>34</v>
      </c>
      <c r="DV2" s="5">
        <f>B64</f>
        <v>18.899999999999999</v>
      </c>
      <c r="DW2" s="5">
        <f>C64</f>
        <v>23</v>
      </c>
      <c r="DX2" s="5">
        <f>B65</f>
        <v>19.7</v>
      </c>
      <c r="DY2" s="5">
        <f>C65</f>
        <v>23</v>
      </c>
      <c r="DZ2" s="5">
        <f>B66</f>
        <v>25.6</v>
      </c>
      <c r="EA2" s="5">
        <f>C66</f>
        <v>26</v>
      </c>
      <c r="EB2" s="5">
        <f>B67</f>
        <v>31.6</v>
      </c>
      <c r="EC2" s="5">
        <f>C67</f>
        <v>32</v>
      </c>
      <c r="ED2" s="5">
        <f>B68</f>
        <v>23.9</v>
      </c>
      <c r="EE2" s="5">
        <f>C68</f>
        <v>25</v>
      </c>
    </row>
    <row r="3" spans="1:135" x14ac:dyDescent="0.25">
      <c r="A3" s="14" t="s">
        <v>1</v>
      </c>
      <c r="B3" s="5">
        <v>20.9</v>
      </c>
      <c r="C3" s="5">
        <v>22</v>
      </c>
      <c r="D3" s="2">
        <v>0</v>
      </c>
      <c r="E3" s="2">
        <v>0</v>
      </c>
      <c r="F3" s="5">
        <f>D4</f>
        <v>12.1</v>
      </c>
      <c r="G3" s="5">
        <f>E4</f>
        <v>13</v>
      </c>
      <c r="H3" s="5">
        <f>D5</f>
        <v>17.3</v>
      </c>
      <c r="I3" s="5">
        <f>E5</f>
        <v>22</v>
      </c>
      <c r="J3" s="5">
        <f>D6</f>
        <v>24.3</v>
      </c>
      <c r="K3" s="5">
        <f>E6</f>
        <v>30</v>
      </c>
      <c r="L3" s="5">
        <f>D7</f>
        <v>17.100000000000001</v>
      </c>
      <c r="M3" s="5">
        <f>E7</f>
        <v>23</v>
      </c>
      <c r="N3" s="5">
        <f>D8</f>
        <v>10.3</v>
      </c>
      <c r="O3" s="5">
        <f>E8</f>
        <v>14</v>
      </c>
      <c r="P3" s="5">
        <f>D9</f>
        <v>12.4</v>
      </c>
      <c r="Q3" s="5">
        <f>E9</f>
        <v>15</v>
      </c>
      <c r="R3" s="5">
        <f>D10</f>
        <v>25.6</v>
      </c>
      <c r="S3" s="5">
        <f>E10</f>
        <v>30</v>
      </c>
      <c r="T3" s="5">
        <f>D11</f>
        <v>28.1</v>
      </c>
      <c r="U3" s="5">
        <f>E11</f>
        <v>31</v>
      </c>
      <c r="V3" s="5">
        <f>D12</f>
        <v>13.3</v>
      </c>
      <c r="W3" s="5">
        <f>E12</f>
        <v>18</v>
      </c>
      <c r="X3" s="5">
        <f>D13</f>
        <v>14.1</v>
      </c>
      <c r="Y3" s="5">
        <f>E13</f>
        <v>18</v>
      </c>
      <c r="Z3" s="5">
        <f>D14</f>
        <v>26.9</v>
      </c>
      <c r="AA3" s="5">
        <f>E14</f>
        <v>31</v>
      </c>
      <c r="AB3" s="5">
        <f>D15</f>
        <v>10.3</v>
      </c>
      <c r="AC3" s="5">
        <f>E15</f>
        <v>11</v>
      </c>
      <c r="AD3" s="5">
        <f>D16</f>
        <v>13.2</v>
      </c>
      <c r="AE3" s="5">
        <f>E16</f>
        <v>16</v>
      </c>
      <c r="AF3" s="5">
        <f>D17</f>
        <v>25</v>
      </c>
      <c r="AG3" s="5">
        <f>E17</f>
        <v>27</v>
      </c>
      <c r="AH3" s="5">
        <f>D18</f>
        <v>32.299999999999997</v>
      </c>
      <c r="AI3" s="5">
        <f>E18</f>
        <v>34</v>
      </c>
      <c r="AJ3" s="5">
        <f>D19</f>
        <v>36.6</v>
      </c>
      <c r="AK3" s="5">
        <f>E19</f>
        <v>38</v>
      </c>
      <c r="AL3" s="5">
        <f>D20</f>
        <v>28.5</v>
      </c>
      <c r="AM3" s="5">
        <f>E20</f>
        <v>31</v>
      </c>
      <c r="AN3" s="5">
        <f>D21</f>
        <v>7</v>
      </c>
      <c r="AO3" s="5">
        <f>E21</f>
        <v>8</v>
      </c>
      <c r="AP3" s="5">
        <f>D22</f>
        <v>32</v>
      </c>
      <c r="AQ3" s="5">
        <f>E22</f>
        <v>33</v>
      </c>
      <c r="AR3" s="5">
        <f>D23</f>
        <v>24.8</v>
      </c>
      <c r="AS3" s="5">
        <f>E23</f>
        <v>26</v>
      </c>
      <c r="AT3" s="5">
        <f>D24</f>
        <v>20</v>
      </c>
      <c r="AU3" s="5">
        <f>E24</f>
        <v>25</v>
      </c>
      <c r="AV3" s="5">
        <f>D25</f>
        <v>24.3</v>
      </c>
      <c r="AW3" s="5">
        <f>E25</f>
        <v>26</v>
      </c>
      <c r="AX3" s="5">
        <f>D26</f>
        <v>15.7</v>
      </c>
      <c r="AY3" s="5">
        <f>E26</f>
        <v>18</v>
      </c>
      <c r="AZ3" s="5">
        <f>D27</f>
        <v>14.5</v>
      </c>
      <c r="BA3" s="5">
        <f>E27</f>
        <v>17</v>
      </c>
      <c r="BB3" s="5">
        <f>D28</f>
        <v>7.8</v>
      </c>
      <c r="BC3" s="5">
        <f>E28</f>
        <v>11</v>
      </c>
      <c r="BD3" s="5">
        <f>D29</f>
        <v>19.399999999999999</v>
      </c>
      <c r="BE3" s="5">
        <f>E29</f>
        <v>25</v>
      </c>
      <c r="BF3" s="5">
        <f>D30</f>
        <v>24</v>
      </c>
      <c r="BG3" s="5">
        <f>E30</f>
        <v>28</v>
      </c>
      <c r="BH3" s="5">
        <f>D31</f>
        <v>29.3</v>
      </c>
      <c r="BI3" s="5">
        <f>E31</f>
        <v>33</v>
      </c>
      <c r="BJ3" s="5">
        <f>D32</f>
        <v>13.8</v>
      </c>
      <c r="BK3" s="5">
        <f>E32</f>
        <v>18</v>
      </c>
      <c r="BL3" s="5">
        <f>D33</f>
        <v>8.1</v>
      </c>
      <c r="BM3" s="5">
        <f>E33</f>
        <v>11</v>
      </c>
      <c r="BN3" s="5">
        <f>D34</f>
        <v>31</v>
      </c>
      <c r="BO3" s="5">
        <f>E34</f>
        <v>34</v>
      </c>
      <c r="BP3" s="5">
        <f>D35</f>
        <v>15.2</v>
      </c>
      <c r="BQ3" s="5">
        <f>E35</f>
        <v>21</v>
      </c>
      <c r="BR3" s="5">
        <f>D36</f>
        <v>22.3</v>
      </c>
      <c r="BS3" s="5">
        <f>E36</f>
        <v>24</v>
      </c>
      <c r="BT3" s="5">
        <f>D37</f>
        <v>19.5</v>
      </c>
      <c r="BU3" s="5">
        <f>E37</f>
        <v>27</v>
      </c>
      <c r="BV3" s="5">
        <f>D38</f>
        <v>14.4</v>
      </c>
      <c r="BW3" s="5">
        <f>E38</f>
        <v>18</v>
      </c>
      <c r="BX3" s="5">
        <f>D39</f>
        <v>29.7</v>
      </c>
      <c r="BY3" s="5">
        <f>E39</f>
        <v>39</v>
      </c>
      <c r="BZ3" s="5">
        <f>D40</f>
        <v>26.3</v>
      </c>
      <c r="CA3" s="5">
        <f>E40</f>
        <v>29</v>
      </c>
      <c r="CB3" s="5">
        <f>D41</f>
        <v>17</v>
      </c>
      <c r="CC3" s="5">
        <f>E41</f>
        <v>17</v>
      </c>
      <c r="CD3" s="5">
        <f>D42</f>
        <v>22.3</v>
      </c>
      <c r="CE3" s="5">
        <f>E42</f>
        <v>26</v>
      </c>
      <c r="CF3" s="5">
        <f>D43</f>
        <v>20.9</v>
      </c>
      <c r="CG3" s="5">
        <f>E43</f>
        <v>26</v>
      </c>
      <c r="CH3" s="5">
        <f>D44</f>
        <v>17.8</v>
      </c>
      <c r="CI3" s="5">
        <f>E44</f>
        <v>21</v>
      </c>
      <c r="CJ3" s="5">
        <f>D45</f>
        <v>19.5</v>
      </c>
      <c r="CK3" s="5">
        <f>E45</f>
        <v>23</v>
      </c>
      <c r="CL3" s="5">
        <f>D46</f>
        <v>19.100000000000001</v>
      </c>
      <c r="CM3" s="5">
        <f>E46</f>
        <v>23</v>
      </c>
      <c r="CN3" s="5">
        <f>D47</f>
        <v>23.4</v>
      </c>
      <c r="CO3" s="5">
        <f>E47</f>
        <v>27</v>
      </c>
      <c r="CP3" s="5">
        <f>D48</f>
        <v>11.9</v>
      </c>
      <c r="CQ3" s="5">
        <f>E48</f>
        <v>15</v>
      </c>
      <c r="CR3" s="5">
        <f>D49</f>
        <v>17.600000000000001</v>
      </c>
      <c r="CS3" s="5">
        <f>E49</f>
        <v>19</v>
      </c>
      <c r="CT3" s="5">
        <f>D50</f>
        <v>18.3</v>
      </c>
      <c r="CU3" s="5">
        <f>E50</f>
        <v>19</v>
      </c>
      <c r="CV3" s="5">
        <f>D51</f>
        <v>22.3</v>
      </c>
      <c r="CW3" s="5">
        <f>E51</f>
        <v>23</v>
      </c>
      <c r="CX3" s="5">
        <f>D52</f>
        <v>9.9</v>
      </c>
      <c r="CY3" s="5">
        <f>E52</f>
        <v>14</v>
      </c>
      <c r="CZ3" s="5">
        <f>D53</f>
        <v>19.399999999999999</v>
      </c>
      <c r="DA3" s="5">
        <f>E53</f>
        <v>23</v>
      </c>
      <c r="DB3" s="5">
        <f>D54</f>
        <v>31.3</v>
      </c>
      <c r="DC3" s="5">
        <f>E54</f>
        <v>36</v>
      </c>
      <c r="DD3" s="5">
        <f>D55</f>
        <v>22</v>
      </c>
      <c r="DE3" s="5">
        <f>E55</f>
        <v>22</v>
      </c>
      <c r="DF3" s="5">
        <f>D56</f>
        <v>28.2</v>
      </c>
      <c r="DG3" s="5">
        <f>E56</f>
        <v>30</v>
      </c>
      <c r="DH3" s="5">
        <f>D57</f>
        <v>22.8</v>
      </c>
      <c r="DI3" s="5">
        <f>E57</f>
        <v>26</v>
      </c>
      <c r="DJ3" s="5">
        <f>D58</f>
        <v>10.7</v>
      </c>
      <c r="DK3" s="5">
        <f>E58</f>
        <v>12</v>
      </c>
      <c r="DL3" s="5">
        <f>D59</f>
        <v>12.5</v>
      </c>
      <c r="DM3" s="5">
        <f>E59</f>
        <v>13</v>
      </c>
      <c r="DN3" s="5">
        <f>D60</f>
        <v>8</v>
      </c>
      <c r="DO3" s="5">
        <f>E60</f>
        <v>9</v>
      </c>
      <c r="DP3" s="5">
        <f>D61</f>
        <v>23.3</v>
      </c>
      <c r="DQ3" s="5">
        <f>E61</f>
        <v>24</v>
      </c>
      <c r="DR3" s="5">
        <f>D62</f>
        <v>9.6</v>
      </c>
      <c r="DS3" s="5">
        <f>E62</f>
        <v>12</v>
      </c>
      <c r="DT3" s="5">
        <f>D63</f>
        <v>12.5</v>
      </c>
      <c r="DU3" s="5">
        <f>E63</f>
        <v>16</v>
      </c>
      <c r="DV3" s="5">
        <f>D64</f>
        <v>3.9</v>
      </c>
      <c r="DW3" s="5">
        <f>E64</f>
        <v>6</v>
      </c>
      <c r="DX3" s="5">
        <f>D65</f>
        <v>30.4</v>
      </c>
      <c r="DY3" s="5">
        <f>E65</f>
        <v>34</v>
      </c>
      <c r="DZ3" s="5">
        <f>D66</f>
        <v>11.4</v>
      </c>
      <c r="EA3" s="5">
        <f>E66</f>
        <v>15</v>
      </c>
      <c r="EB3" s="5">
        <f>D67</f>
        <v>10.8</v>
      </c>
      <c r="EC3" s="5">
        <f>E67</f>
        <v>14</v>
      </c>
      <c r="ED3" s="5">
        <f>D68</f>
        <v>4.5999999999999996</v>
      </c>
      <c r="EE3" s="5">
        <f>E68</f>
        <v>8</v>
      </c>
    </row>
    <row r="4" spans="1:135" x14ac:dyDescent="0.25">
      <c r="A4" s="14" t="s">
        <v>2</v>
      </c>
      <c r="B4" s="5">
        <v>10.7</v>
      </c>
      <c r="C4" s="5">
        <v>13</v>
      </c>
      <c r="D4" s="5">
        <v>12.1</v>
      </c>
      <c r="E4" s="5">
        <v>13</v>
      </c>
      <c r="F4" s="2">
        <v>0</v>
      </c>
      <c r="G4" s="2">
        <v>0</v>
      </c>
      <c r="H4" s="5">
        <f>F5</f>
        <v>15.2</v>
      </c>
      <c r="I4" s="5">
        <f>G5</f>
        <v>18</v>
      </c>
      <c r="J4" s="5">
        <f>F6</f>
        <v>33.799999999999997</v>
      </c>
      <c r="K4" s="5">
        <f>G6</f>
        <v>37</v>
      </c>
      <c r="L4" s="5">
        <f>F7</f>
        <v>28</v>
      </c>
      <c r="M4" s="5">
        <f>G7</f>
        <v>30</v>
      </c>
      <c r="N4" s="5">
        <f>F8</f>
        <v>20.100000000000001</v>
      </c>
      <c r="O4" s="5">
        <f>G8</f>
        <v>20</v>
      </c>
      <c r="P4" s="5">
        <f>F9</f>
        <v>19.7</v>
      </c>
      <c r="Q4" s="5">
        <f>G9</f>
        <v>21</v>
      </c>
      <c r="R4" s="5">
        <f>F10</f>
        <v>15.4</v>
      </c>
      <c r="S4" s="5">
        <f>G10</f>
        <v>18</v>
      </c>
      <c r="T4" s="5">
        <f>F11</f>
        <v>21.5</v>
      </c>
      <c r="U4" s="5">
        <f>G11</f>
        <v>23</v>
      </c>
      <c r="V4" s="5">
        <f>F12</f>
        <v>7.6</v>
      </c>
      <c r="W4" s="5">
        <f>G12</f>
        <v>11</v>
      </c>
      <c r="X4" s="5">
        <f>F13</f>
        <v>12.9</v>
      </c>
      <c r="Y4" s="5">
        <f>G13</f>
        <v>15</v>
      </c>
      <c r="Z4" s="5">
        <f>F14</f>
        <v>16.600000000000001</v>
      </c>
      <c r="AA4" s="5">
        <f>G14</f>
        <v>19</v>
      </c>
      <c r="AB4" s="5">
        <f>F15</f>
        <v>9.1</v>
      </c>
      <c r="AC4" s="5">
        <f>G15</f>
        <v>9</v>
      </c>
      <c r="AD4" s="5">
        <f>F16</f>
        <v>23.5</v>
      </c>
      <c r="AE4" s="5">
        <f>G16</f>
        <v>22</v>
      </c>
      <c r="AF4" s="5">
        <f>F17</f>
        <v>18.399999999999999</v>
      </c>
      <c r="AG4" s="5">
        <f>G17</f>
        <v>18</v>
      </c>
      <c r="AH4" s="5">
        <f>F18</f>
        <v>25.8</v>
      </c>
      <c r="AI4" s="5">
        <f>G18</f>
        <v>25</v>
      </c>
      <c r="AJ4" s="5">
        <f>F19</f>
        <v>30.1</v>
      </c>
      <c r="AK4" s="5">
        <f>G19</f>
        <v>30</v>
      </c>
      <c r="AL4" s="5">
        <f>F20</f>
        <v>17.8</v>
      </c>
      <c r="AM4" s="5">
        <f>G20</f>
        <v>18</v>
      </c>
      <c r="AN4" s="5">
        <f>F21</f>
        <v>5.0999999999999996</v>
      </c>
      <c r="AO4" s="5">
        <f>G21</f>
        <v>5</v>
      </c>
      <c r="AP4" s="5">
        <f>F22</f>
        <v>21.8</v>
      </c>
      <c r="AQ4" s="5">
        <f>G22</f>
        <v>21</v>
      </c>
      <c r="AR4" s="5">
        <f>F23</f>
        <v>14.6</v>
      </c>
      <c r="AS4" s="5">
        <f>G23</f>
        <v>15</v>
      </c>
      <c r="AT4" s="5">
        <f>F24</f>
        <v>30.8</v>
      </c>
      <c r="AU4" s="5">
        <f>G24</f>
        <v>34</v>
      </c>
      <c r="AV4" s="5">
        <f>F25</f>
        <v>14.1</v>
      </c>
      <c r="AW4" s="5">
        <f>G25</f>
        <v>15</v>
      </c>
      <c r="AX4" s="5">
        <f>F26</f>
        <v>20.7</v>
      </c>
      <c r="AY4" s="5">
        <f>G26</f>
        <v>18</v>
      </c>
      <c r="AZ4" s="5">
        <f>F27</f>
        <v>6.3</v>
      </c>
      <c r="BA4" s="5">
        <f>G27</f>
        <v>9</v>
      </c>
      <c r="BB4" s="5">
        <f>F28</f>
        <v>17.600000000000001</v>
      </c>
      <c r="BC4" s="5">
        <f>G28</f>
        <v>17</v>
      </c>
      <c r="BD4" s="5">
        <f>F29</f>
        <v>18.2</v>
      </c>
      <c r="BE4" s="5">
        <f>G29</f>
        <v>22</v>
      </c>
      <c r="BF4" s="5">
        <f>F30</f>
        <v>19.7</v>
      </c>
      <c r="BG4" s="5">
        <f>G30</f>
        <v>22</v>
      </c>
      <c r="BH4" s="5">
        <f>F31</f>
        <v>25</v>
      </c>
      <c r="BI4" s="5">
        <f>G31</f>
        <v>26</v>
      </c>
      <c r="BJ4" s="5">
        <f>F32</f>
        <v>14.1</v>
      </c>
      <c r="BK4" s="5">
        <f>G32</f>
        <v>17</v>
      </c>
      <c r="BL4" s="5">
        <f>F33</f>
        <v>18.899999999999999</v>
      </c>
      <c r="BM4" s="5">
        <f>G33</f>
        <v>20</v>
      </c>
      <c r="BN4" s="5">
        <f>F34</f>
        <v>24.5</v>
      </c>
      <c r="BO4" s="5">
        <f>G34</f>
        <v>25</v>
      </c>
      <c r="BP4" s="5">
        <f>F35</f>
        <v>23.4</v>
      </c>
      <c r="BQ4" s="5">
        <f>G35</f>
        <v>23</v>
      </c>
      <c r="BR4" s="5">
        <f>F36</f>
        <v>12</v>
      </c>
      <c r="BS4" s="5">
        <f>G36</f>
        <v>13</v>
      </c>
      <c r="BT4" s="5">
        <f>F37</f>
        <v>8.3000000000000007</v>
      </c>
      <c r="BU4" s="5">
        <f>G37</f>
        <v>16</v>
      </c>
      <c r="BV4" s="5">
        <f>F38</f>
        <v>25.2</v>
      </c>
      <c r="BW4" s="5">
        <f>G38</f>
        <v>26</v>
      </c>
      <c r="BX4" s="5">
        <f>F39</f>
        <v>27.3</v>
      </c>
      <c r="BY4" s="5">
        <f>G39</f>
        <v>31</v>
      </c>
      <c r="BZ4" s="5">
        <f>F40</f>
        <v>15</v>
      </c>
      <c r="CA4" s="5">
        <f>G40</f>
        <v>16</v>
      </c>
      <c r="CB4" s="5">
        <f>F41</f>
        <v>15.9</v>
      </c>
      <c r="CC4" s="5">
        <f>G41</f>
        <v>14</v>
      </c>
      <c r="CD4" s="5">
        <f>F42</f>
        <v>23.8</v>
      </c>
      <c r="CE4" s="5">
        <f>G42</f>
        <v>25</v>
      </c>
      <c r="CF4" s="5">
        <f>F43</f>
        <v>15.2</v>
      </c>
      <c r="CG4" s="5">
        <f>G43</f>
        <v>19</v>
      </c>
      <c r="CH4" s="5">
        <f>F44</f>
        <v>7.5</v>
      </c>
      <c r="CI4" s="5">
        <f>G44</f>
        <v>11</v>
      </c>
      <c r="CJ4" s="5">
        <f>F45</f>
        <v>13.8</v>
      </c>
      <c r="CK4" s="5">
        <f>G45</f>
        <v>16</v>
      </c>
      <c r="CL4" s="5">
        <f>F46</f>
        <v>14.9</v>
      </c>
      <c r="CM4" s="5">
        <f>G46</f>
        <v>17</v>
      </c>
      <c r="CN4" s="5">
        <f>F47</f>
        <v>32.1</v>
      </c>
      <c r="CO4" s="5">
        <f>G47</f>
        <v>34</v>
      </c>
      <c r="CP4" s="5">
        <f>F48</f>
        <v>16.899999999999999</v>
      </c>
      <c r="CQ4" s="5">
        <f>G48</f>
        <v>15</v>
      </c>
      <c r="CR4" s="5">
        <f>F49</f>
        <v>11.1</v>
      </c>
      <c r="CS4" s="5">
        <f>G49</f>
        <v>11</v>
      </c>
      <c r="CT4" s="5">
        <f>F50</f>
        <v>8</v>
      </c>
      <c r="CU4" s="5">
        <f>G50</f>
        <v>8</v>
      </c>
      <c r="CV4" s="5">
        <f>F51</f>
        <v>15.8</v>
      </c>
      <c r="CW4" s="5">
        <f>G51</f>
        <v>16</v>
      </c>
      <c r="CX4" s="5">
        <f>F52</f>
        <v>6.9</v>
      </c>
      <c r="CY4" s="5">
        <f>G52</f>
        <v>11</v>
      </c>
      <c r="CZ4" s="5">
        <f>F53</f>
        <v>30.3</v>
      </c>
      <c r="DA4" s="5">
        <f>G53</f>
        <v>31</v>
      </c>
      <c r="DB4" s="5">
        <f>F54</f>
        <v>27</v>
      </c>
      <c r="DC4" s="5">
        <f>G54</f>
        <v>29</v>
      </c>
      <c r="DD4" s="5">
        <f>F55</f>
        <v>11.7</v>
      </c>
      <c r="DE4" s="5">
        <f>G55</f>
        <v>11</v>
      </c>
      <c r="DF4" s="5">
        <f>F56</f>
        <v>21.6</v>
      </c>
      <c r="DG4" s="5">
        <f>G56</f>
        <v>22</v>
      </c>
      <c r="DH4" s="5">
        <f>F57</f>
        <v>33.700000000000003</v>
      </c>
      <c r="DI4" s="5">
        <f>G57</f>
        <v>35</v>
      </c>
      <c r="DJ4" s="5">
        <f>F58</f>
        <v>3.6</v>
      </c>
      <c r="DK4" s="5">
        <f>G58</f>
        <v>5</v>
      </c>
      <c r="DL4" s="5">
        <f>F59</f>
        <v>2.2999999999999998</v>
      </c>
      <c r="DM4" s="5">
        <f>G59</f>
        <v>3</v>
      </c>
      <c r="DN4" s="5">
        <f>F60</f>
        <v>4.2</v>
      </c>
      <c r="DO4" s="5">
        <f>G60</f>
        <v>6</v>
      </c>
      <c r="DP4" s="5">
        <f>F61</f>
        <v>13</v>
      </c>
      <c r="DQ4" s="5">
        <f>G61</f>
        <v>13</v>
      </c>
      <c r="DR4" s="5">
        <f>F62</f>
        <v>9.1999999999999993</v>
      </c>
      <c r="DS4" s="5">
        <f>G62</f>
        <v>11</v>
      </c>
      <c r="DT4" s="5">
        <f>65</f>
        <v>65</v>
      </c>
      <c r="DU4" s="5">
        <f>G63</f>
        <v>24</v>
      </c>
      <c r="DV4" s="5">
        <f>F64</f>
        <v>11</v>
      </c>
      <c r="DW4" s="5">
        <f>G64</f>
        <v>13</v>
      </c>
      <c r="DX4" s="5">
        <f>F65</f>
        <v>23.8</v>
      </c>
      <c r="DY4" s="5">
        <f>G65</f>
        <v>25</v>
      </c>
      <c r="DZ4" s="5">
        <f>F66</f>
        <v>16.5</v>
      </c>
      <c r="EA4" s="5">
        <f>G66</f>
        <v>17</v>
      </c>
      <c r="EB4" s="5">
        <f>F67</f>
        <v>21.7</v>
      </c>
      <c r="EC4" s="5">
        <f>G67</f>
        <v>23</v>
      </c>
      <c r="ED4" s="5">
        <f>F68</f>
        <v>15.1</v>
      </c>
      <c r="EE4" s="5">
        <f>G68</f>
        <v>15</v>
      </c>
    </row>
    <row r="5" spans="1:135" x14ac:dyDescent="0.25">
      <c r="A5" s="14" t="s">
        <v>3</v>
      </c>
      <c r="B5" s="5">
        <v>21.3</v>
      </c>
      <c r="C5" s="5">
        <v>22</v>
      </c>
      <c r="D5" s="5">
        <v>17.3</v>
      </c>
      <c r="E5" s="5">
        <v>22</v>
      </c>
      <c r="F5" s="5">
        <v>15.2</v>
      </c>
      <c r="G5" s="5">
        <v>18</v>
      </c>
      <c r="H5" s="2">
        <v>0</v>
      </c>
      <c r="I5" s="2">
        <v>0</v>
      </c>
      <c r="J5" s="5">
        <f>H6</f>
        <v>19.600000000000001</v>
      </c>
      <c r="K5" s="5">
        <f>I6</f>
        <v>22</v>
      </c>
      <c r="L5" s="5">
        <f>H7</f>
        <v>21.9</v>
      </c>
      <c r="M5" s="5">
        <f>I7</f>
        <v>25</v>
      </c>
      <c r="N5" s="5">
        <f>H8</f>
        <v>23.1</v>
      </c>
      <c r="O5" s="5">
        <f>I8</f>
        <v>28</v>
      </c>
      <c r="P5" s="5">
        <f>H9</f>
        <v>15</v>
      </c>
      <c r="Q5" s="5">
        <f>I9</f>
        <v>19</v>
      </c>
      <c r="R5" s="5">
        <f>H10</f>
        <v>25.2</v>
      </c>
      <c r="S5" s="5">
        <f>I10</f>
        <v>28</v>
      </c>
      <c r="T5" s="5">
        <f>H11</f>
        <v>24.3</v>
      </c>
      <c r="U5" s="5">
        <f>I11</f>
        <v>25</v>
      </c>
      <c r="V5" s="5">
        <f>H12</f>
        <v>7.8</v>
      </c>
      <c r="W5" s="5">
        <f>I12</f>
        <v>9</v>
      </c>
      <c r="X5" s="5">
        <f>H13</f>
        <v>3.2</v>
      </c>
      <c r="Y5" s="5">
        <f>I13</f>
        <v>5</v>
      </c>
      <c r="Z5" s="5">
        <f>H14</f>
        <v>26.4</v>
      </c>
      <c r="AA5" s="5">
        <f>I14</f>
        <v>29</v>
      </c>
      <c r="AB5" s="5">
        <f>H15</f>
        <v>20.100000000000001</v>
      </c>
      <c r="AC5" s="5">
        <f>I15</f>
        <v>22</v>
      </c>
      <c r="AD5" s="5">
        <f>H16</f>
        <v>26</v>
      </c>
      <c r="AE5" s="5">
        <f>I16</f>
        <v>30</v>
      </c>
      <c r="AF5" s="5">
        <f>H17</f>
        <v>20.5</v>
      </c>
      <c r="AG5" s="5">
        <f>I17</f>
        <v>21</v>
      </c>
      <c r="AH5" s="5">
        <f>H18</f>
        <v>28.6</v>
      </c>
      <c r="AI5" s="5">
        <f>I18</f>
        <v>28</v>
      </c>
      <c r="AJ5" s="5">
        <f>H19</f>
        <v>25.3</v>
      </c>
      <c r="AK5" s="5">
        <f>I19</f>
        <v>28</v>
      </c>
      <c r="AL5" s="5">
        <f>H20</f>
        <v>23.8</v>
      </c>
      <c r="AM5" s="5">
        <f>I20</f>
        <v>24</v>
      </c>
      <c r="AN5" s="5">
        <f>H21</f>
        <v>18.5</v>
      </c>
      <c r="AO5" s="5">
        <f>I21</f>
        <v>20</v>
      </c>
      <c r="AP5" s="5">
        <f>H22</f>
        <v>27.8</v>
      </c>
      <c r="AQ5" s="5">
        <f>I22</f>
        <v>27</v>
      </c>
      <c r="AR5" s="5">
        <f>H23</f>
        <v>20.6</v>
      </c>
      <c r="AS5" s="5">
        <f>I23</f>
        <v>21</v>
      </c>
      <c r="AT5" s="5">
        <f>H24</f>
        <v>29.4</v>
      </c>
      <c r="AU5" s="5">
        <f>I24</f>
        <v>34</v>
      </c>
      <c r="AV5" s="5">
        <f>H25</f>
        <v>21.8</v>
      </c>
      <c r="AW5" s="5">
        <f>I25</f>
        <v>23</v>
      </c>
      <c r="AX5" s="5">
        <f>H26</f>
        <v>31.6</v>
      </c>
      <c r="AY5" s="5">
        <f>I26</f>
        <v>32</v>
      </c>
      <c r="AZ5" s="5">
        <f>H27</f>
        <v>12.3</v>
      </c>
      <c r="BA5" s="5">
        <f>I27</f>
        <v>13</v>
      </c>
      <c r="BB5" s="5">
        <f>H28</f>
        <v>20.6</v>
      </c>
      <c r="BC5" s="5">
        <f>I28</f>
        <v>25</v>
      </c>
      <c r="BD5" s="5">
        <f>H29</f>
        <v>29.1</v>
      </c>
      <c r="BE5" s="5">
        <f>I29</f>
        <v>36</v>
      </c>
      <c r="BF5" s="5">
        <f>H30</f>
        <v>18.399999999999999</v>
      </c>
      <c r="BG5" s="5">
        <f>I30</f>
        <v>20</v>
      </c>
      <c r="BH5" s="5">
        <f>H31</f>
        <v>18</v>
      </c>
      <c r="BI5" s="5">
        <f>I31</f>
        <v>22</v>
      </c>
      <c r="BJ5" s="5">
        <f>H32</f>
        <v>7.6</v>
      </c>
      <c r="BK5" s="5">
        <f>I32</f>
        <v>10</v>
      </c>
      <c r="BL5" s="5">
        <f>H33</f>
        <v>20.9</v>
      </c>
      <c r="BM5" s="5">
        <f>I33</f>
        <v>25</v>
      </c>
      <c r="BN5" s="5">
        <f>H34</f>
        <v>22.6</v>
      </c>
      <c r="BO5" s="5">
        <f>I34</f>
        <v>28</v>
      </c>
      <c r="BP5" s="5">
        <f>H35</f>
        <v>28</v>
      </c>
      <c r="BQ5" s="5">
        <f>I35</f>
        <v>35</v>
      </c>
      <c r="BR5" s="5">
        <f>H36</f>
        <v>21.8</v>
      </c>
      <c r="BS5" s="5">
        <f>I36</f>
        <v>22</v>
      </c>
      <c r="BT5" s="5">
        <f>H37</f>
        <v>25.8</v>
      </c>
      <c r="BU5" s="5">
        <f>I37</f>
        <v>33</v>
      </c>
      <c r="BV5" s="5">
        <f>H38</f>
        <v>24.3</v>
      </c>
      <c r="BW5" s="5">
        <f>I38</f>
        <v>31</v>
      </c>
      <c r="BX5" s="5">
        <f>H39</f>
        <v>37.1</v>
      </c>
      <c r="BY5" s="5">
        <f>I39</f>
        <v>41</v>
      </c>
      <c r="BZ5" s="5">
        <f>H40</f>
        <v>22.5</v>
      </c>
      <c r="CA5" s="5">
        <f>I40</f>
        <v>23</v>
      </c>
      <c r="CB5" s="5">
        <f>H41</f>
        <v>26.8</v>
      </c>
      <c r="CC5" s="5">
        <f>I41</f>
        <v>28</v>
      </c>
      <c r="CD5" s="5">
        <f>H42</f>
        <v>9.6999999999999993</v>
      </c>
      <c r="CE5" s="5">
        <f>I42</f>
        <v>11</v>
      </c>
      <c r="CF5" s="5">
        <f>H43</f>
        <v>9</v>
      </c>
      <c r="CG5" s="5">
        <f>I43</f>
        <v>12</v>
      </c>
      <c r="CH5" s="5">
        <f>H44</f>
        <v>21.1</v>
      </c>
      <c r="CI5" s="5">
        <f>I44</f>
        <v>23</v>
      </c>
      <c r="CJ5" s="5">
        <f>H45</f>
        <v>2.7</v>
      </c>
      <c r="CK5" s="5">
        <f>I45</f>
        <v>5</v>
      </c>
      <c r="CL5" s="5">
        <f>H46</f>
        <v>13.5</v>
      </c>
      <c r="CM5" s="5">
        <f>I46</f>
        <v>14</v>
      </c>
      <c r="CN5" s="5">
        <f>H47</f>
        <v>26.2</v>
      </c>
      <c r="CO5" s="5">
        <f>I47</f>
        <v>29</v>
      </c>
      <c r="CP5" s="5">
        <f>H48</f>
        <v>27.8</v>
      </c>
      <c r="CQ5" s="5">
        <f>I48</f>
        <v>29</v>
      </c>
      <c r="CR5" s="5">
        <f>H49</f>
        <v>13.9</v>
      </c>
      <c r="CS5" s="5">
        <f>I49</f>
        <v>14</v>
      </c>
      <c r="CT5" s="5">
        <f>H50</f>
        <v>16.8</v>
      </c>
      <c r="CU5" s="5">
        <f>I50</f>
        <v>17</v>
      </c>
      <c r="CV5" s="5">
        <f>H51</f>
        <v>18.600000000000001</v>
      </c>
      <c r="CW5" s="5">
        <f>I51</f>
        <v>18</v>
      </c>
      <c r="CX5" s="5">
        <f>H52</f>
        <v>10.3</v>
      </c>
      <c r="CY5" s="5">
        <f>I52</f>
        <v>13</v>
      </c>
      <c r="CZ5" s="5">
        <f>H53</f>
        <v>24.4</v>
      </c>
      <c r="DA5" s="5">
        <f>I53</f>
        <v>26</v>
      </c>
      <c r="DB5" s="5">
        <f>H54</f>
        <v>20</v>
      </c>
      <c r="DC5" s="5">
        <f>I54</f>
        <v>24</v>
      </c>
      <c r="DD5" s="5">
        <f>H55</f>
        <v>19.600000000000001</v>
      </c>
      <c r="DE5" s="5">
        <f>I55</f>
        <v>20</v>
      </c>
      <c r="DF5" s="5">
        <f>H56</f>
        <v>24.4</v>
      </c>
      <c r="DG5" s="5">
        <f>I56</f>
        <v>25</v>
      </c>
      <c r="DH5" s="5">
        <f>H57</f>
        <v>20.5</v>
      </c>
      <c r="DI5" s="5">
        <f>I57</f>
        <v>22</v>
      </c>
      <c r="DJ5" s="5">
        <f>H58</f>
        <v>17</v>
      </c>
      <c r="DK5" s="5">
        <f>I58</f>
        <v>20</v>
      </c>
      <c r="DL5" s="5">
        <f>H59</f>
        <v>14.8</v>
      </c>
      <c r="DM5" s="5">
        <f>I59</f>
        <v>17</v>
      </c>
      <c r="DN5" s="5">
        <f>H60</f>
        <v>15.9</v>
      </c>
      <c r="DO5" s="5">
        <f>I60</f>
        <v>18</v>
      </c>
      <c r="DP5" s="5">
        <f>H61</f>
        <v>21.8</v>
      </c>
      <c r="DQ5" s="5">
        <f>I61</f>
        <v>22</v>
      </c>
      <c r="DR5" s="5">
        <f>H62</f>
        <v>9.4</v>
      </c>
      <c r="DS5" s="5">
        <f>I62</f>
        <v>11</v>
      </c>
      <c r="DT5" s="5">
        <f>H63</f>
        <v>21.2</v>
      </c>
      <c r="DU5" s="5">
        <f>I63</f>
        <v>26</v>
      </c>
      <c r="DV5" s="5">
        <f>H64</f>
        <v>13.8</v>
      </c>
      <c r="DW5" s="5">
        <f>I64</f>
        <v>17</v>
      </c>
      <c r="DX5" s="5">
        <f>H65</f>
        <v>26.7</v>
      </c>
      <c r="DY5" s="5">
        <f>I65</f>
        <v>27</v>
      </c>
      <c r="DZ5" s="5">
        <f>H66</f>
        <v>14.9</v>
      </c>
      <c r="EA5" s="5">
        <f>I66</f>
        <v>16</v>
      </c>
      <c r="EB5" s="5">
        <f>H67</f>
        <v>23.6</v>
      </c>
      <c r="EC5" s="5">
        <f>I67</f>
        <v>28</v>
      </c>
      <c r="ED5" s="5">
        <f>H68</f>
        <v>17.399999999999999</v>
      </c>
      <c r="EE5" s="5">
        <f>I68</f>
        <v>22</v>
      </c>
    </row>
    <row r="6" spans="1:135" x14ac:dyDescent="0.25">
      <c r="A6" s="14" t="s">
        <v>4</v>
      </c>
      <c r="B6" s="5">
        <v>39.9</v>
      </c>
      <c r="C6" s="5">
        <v>42</v>
      </c>
      <c r="D6" s="5">
        <v>24.3</v>
      </c>
      <c r="E6" s="5">
        <v>30</v>
      </c>
      <c r="F6" s="5">
        <v>33.799999999999997</v>
      </c>
      <c r="G6" s="5">
        <v>37</v>
      </c>
      <c r="H6" s="5">
        <v>19.600000000000001</v>
      </c>
      <c r="I6" s="5">
        <v>22</v>
      </c>
      <c r="J6" s="2">
        <v>0</v>
      </c>
      <c r="K6" s="2">
        <v>0</v>
      </c>
      <c r="L6" s="5">
        <f>J7</f>
        <v>8</v>
      </c>
      <c r="M6" s="5">
        <f>K7</f>
        <v>11</v>
      </c>
      <c r="N6" s="5">
        <f>J8</f>
        <v>25.1</v>
      </c>
      <c r="O6" s="5">
        <f>K8</f>
        <v>29</v>
      </c>
      <c r="P6" s="5">
        <f>J9</f>
        <v>14.1</v>
      </c>
      <c r="Q6" s="5">
        <f>K9</f>
        <v>17</v>
      </c>
      <c r="R6" s="5">
        <f>J10</f>
        <v>44</v>
      </c>
      <c r="S6" s="5">
        <f>K10</f>
        <v>47</v>
      </c>
      <c r="T6" s="5">
        <f>J11</f>
        <v>35.799999999999997</v>
      </c>
      <c r="U6" s="5">
        <f>K11</f>
        <v>39</v>
      </c>
      <c r="V6" s="5">
        <f>J12</f>
        <v>26.6</v>
      </c>
      <c r="W6" s="5">
        <f>K12</f>
        <v>28</v>
      </c>
      <c r="X6" s="5">
        <f>J13</f>
        <v>22.4</v>
      </c>
      <c r="Y6" s="5">
        <f>K13</f>
        <v>24</v>
      </c>
      <c r="Z6" s="5">
        <f>J14</f>
        <v>45.2</v>
      </c>
      <c r="AA6" s="5">
        <f>K14</f>
        <v>48</v>
      </c>
      <c r="AB6" s="5">
        <f>J15</f>
        <v>26.2</v>
      </c>
      <c r="AC6" s="5">
        <f>K15</f>
        <v>30</v>
      </c>
      <c r="AD6" s="5">
        <f>J16</f>
        <v>24.9</v>
      </c>
      <c r="AE6" s="5">
        <f>K16</f>
        <v>28</v>
      </c>
      <c r="AF6" s="5">
        <f>J17</f>
        <v>39.299999999999997</v>
      </c>
      <c r="AG6" s="5">
        <f>K17</f>
        <v>40</v>
      </c>
      <c r="AH6" s="5">
        <f>J18</f>
        <v>38.9</v>
      </c>
      <c r="AI6" s="5">
        <f>K18</f>
        <v>38</v>
      </c>
      <c r="AJ6" s="5">
        <f>J19</f>
        <v>36.200000000000003</v>
      </c>
      <c r="AK6" s="5">
        <f>K19</f>
        <v>36</v>
      </c>
      <c r="AL6" s="5">
        <f>J20</f>
        <v>42.6</v>
      </c>
      <c r="AM6" s="5">
        <f>K20</f>
        <v>43</v>
      </c>
      <c r="AN6" s="5">
        <f>J21</f>
        <v>30.2</v>
      </c>
      <c r="AO6" s="5">
        <f>K21</f>
        <v>33</v>
      </c>
      <c r="AP6" s="5">
        <f>J22</f>
        <v>46.6</v>
      </c>
      <c r="AQ6" s="5">
        <f>K22</f>
        <v>46</v>
      </c>
      <c r="AR6" s="5">
        <f>J23</f>
        <v>39.4</v>
      </c>
      <c r="AS6" s="5">
        <f>K23</f>
        <v>40</v>
      </c>
      <c r="AT6" s="5">
        <f>J24</f>
        <v>13.3</v>
      </c>
      <c r="AU6" s="5">
        <f>K24</f>
        <v>16</v>
      </c>
      <c r="AV6" s="5">
        <f>J25</f>
        <v>40.6</v>
      </c>
      <c r="AW6" s="5">
        <f>K25</f>
        <v>42</v>
      </c>
      <c r="AX6" s="5">
        <f>J26</f>
        <v>31.7</v>
      </c>
      <c r="AY6" s="5">
        <f>K26</f>
        <v>34</v>
      </c>
      <c r="AZ6" s="5">
        <f>J27</f>
        <v>31.1</v>
      </c>
      <c r="BA6" s="5">
        <f>K27</f>
        <v>32</v>
      </c>
      <c r="BB6" s="5">
        <f>J28</f>
        <v>23.7</v>
      </c>
      <c r="BC6" s="5">
        <f>K28</f>
        <v>27</v>
      </c>
      <c r="BD6" s="5">
        <f>J29</f>
        <v>35.1</v>
      </c>
      <c r="BE6" s="5">
        <f>K29</f>
        <v>43</v>
      </c>
      <c r="BF6" s="5">
        <f>J30</f>
        <v>26.6</v>
      </c>
      <c r="BG6" s="5">
        <f>K30</f>
        <v>28</v>
      </c>
      <c r="BH6" s="5">
        <f>J31</f>
        <v>28.9</v>
      </c>
      <c r="BI6" s="5">
        <f>K31</f>
        <v>30</v>
      </c>
      <c r="BJ6" s="5">
        <f>J32</f>
        <v>20.5</v>
      </c>
      <c r="BK6" s="5">
        <f>K32</f>
        <v>22</v>
      </c>
      <c r="BL6" s="5">
        <f>J33</f>
        <v>19.8</v>
      </c>
      <c r="BM6" s="5">
        <f>K33</f>
        <v>23</v>
      </c>
      <c r="BN6" s="5">
        <f>J34</f>
        <v>33.6</v>
      </c>
      <c r="BO6" s="5">
        <f>K34</f>
        <v>37</v>
      </c>
      <c r="BP6" s="5">
        <f>J35</f>
        <v>28.1</v>
      </c>
      <c r="BQ6" s="5">
        <f>K35</f>
        <v>34</v>
      </c>
      <c r="BR6" s="5">
        <f>J36</f>
        <v>40.6</v>
      </c>
      <c r="BS6" s="5">
        <f>K36</f>
        <v>41</v>
      </c>
      <c r="BT6" s="5">
        <f>J37</f>
        <v>42.7</v>
      </c>
      <c r="BU6" s="5">
        <f>K37</f>
        <v>55</v>
      </c>
      <c r="BV6" s="5">
        <f>J38</f>
        <v>13.8</v>
      </c>
      <c r="BW6" s="5">
        <f>K38</f>
        <v>20</v>
      </c>
      <c r="BX6" s="5">
        <f>J39</f>
        <v>45.7</v>
      </c>
      <c r="BY6" s="5">
        <f>K39</f>
        <v>59</v>
      </c>
      <c r="BZ6" s="5">
        <f>J40</f>
        <v>41.3</v>
      </c>
      <c r="CA6" s="5">
        <f>K40</f>
        <v>42</v>
      </c>
      <c r="CB6" s="5">
        <f>J41</f>
        <v>26.9</v>
      </c>
      <c r="CC6" s="5">
        <f>K41</f>
        <v>31</v>
      </c>
      <c r="CD6" s="5">
        <f>J42</f>
        <v>10.199999999999999</v>
      </c>
      <c r="CE6" s="5">
        <f>K42</f>
        <v>11</v>
      </c>
      <c r="CF6" s="5">
        <f>J43</f>
        <v>22.6</v>
      </c>
      <c r="CG6" s="5">
        <f>K43</f>
        <v>24</v>
      </c>
      <c r="CH6" s="5">
        <f>J44</f>
        <v>39.9</v>
      </c>
      <c r="CI6" s="5">
        <f>K44</f>
        <v>42</v>
      </c>
      <c r="CJ6" s="5">
        <f>J45</f>
        <v>20.2</v>
      </c>
      <c r="CK6" s="5">
        <f>K45</f>
        <v>21</v>
      </c>
      <c r="CL6" s="5">
        <f>J46</f>
        <v>28.9</v>
      </c>
      <c r="CM6" s="5">
        <f>K46</f>
        <v>31</v>
      </c>
      <c r="CN6" s="5">
        <f>J47</f>
        <v>7.9</v>
      </c>
      <c r="CO6" s="5">
        <f>K47</f>
        <v>11</v>
      </c>
      <c r="CP6" s="5">
        <f>J48</f>
        <v>27.9</v>
      </c>
      <c r="CQ6" s="5">
        <f>K48</f>
        <v>32</v>
      </c>
      <c r="CR6" s="5">
        <f>J49</f>
        <v>32.700000000000003</v>
      </c>
      <c r="CS6" s="5">
        <f>K49</f>
        <v>33</v>
      </c>
      <c r="CT6" s="5">
        <f>J50</f>
        <v>35.6</v>
      </c>
      <c r="CU6" s="5">
        <f>K50</f>
        <v>36</v>
      </c>
      <c r="CV6" s="5">
        <f>J51</f>
        <v>37.4</v>
      </c>
      <c r="CW6" s="5">
        <f>K51</f>
        <v>37</v>
      </c>
      <c r="CX6" s="5">
        <f>J52</f>
        <v>27.4</v>
      </c>
      <c r="CY6" s="5">
        <f>K52</f>
        <v>29</v>
      </c>
      <c r="CZ6" s="5">
        <f>J53</f>
        <v>8</v>
      </c>
      <c r="DA6" s="5">
        <f>K53</f>
        <v>10</v>
      </c>
      <c r="DB6" s="5">
        <f>J54</f>
        <v>31</v>
      </c>
      <c r="DC6" s="5">
        <f>K54</f>
        <v>33</v>
      </c>
      <c r="DD6" s="5">
        <f>J55</f>
        <v>38.4</v>
      </c>
      <c r="DE6" s="5">
        <f>K55</f>
        <v>39</v>
      </c>
      <c r="DF6" s="5">
        <f>J56</f>
        <v>38.4</v>
      </c>
      <c r="DG6" s="5">
        <f>K56</f>
        <v>42</v>
      </c>
      <c r="DH6" s="5">
        <f>J57</f>
        <v>1.4</v>
      </c>
      <c r="DI6" s="5">
        <f>K57</f>
        <v>3</v>
      </c>
      <c r="DJ6" s="5">
        <f>J58</f>
        <v>33.9</v>
      </c>
      <c r="DK6" s="5">
        <f>K58</f>
        <v>37</v>
      </c>
      <c r="DL6" s="5">
        <f>J59</f>
        <v>33.6</v>
      </c>
      <c r="DM6" s="5">
        <f>K59</f>
        <v>36</v>
      </c>
      <c r="DN6" s="5">
        <f>J60</f>
        <v>32.1</v>
      </c>
      <c r="DO6" s="5">
        <f>K60</f>
        <v>34</v>
      </c>
      <c r="DP6" s="5">
        <f>J61</f>
        <v>40.6</v>
      </c>
      <c r="DQ6" s="5">
        <f>K61</f>
        <v>41</v>
      </c>
      <c r="DR6" s="5">
        <f>J62</f>
        <v>24.4</v>
      </c>
      <c r="DS6" s="5">
        <f>K62</f>
        <v>25</v>
      </c>
      <c r="DT6" s="5">
        <f>J63</f>
        <v>14.8</v>
      </c>
      <c r="DU6" s="5">
        <f>K63</f>
        <v>19</v>
      </c>
      <c r="DV6" s="5">
        <f>J64</f>
        <v>23.7</v>
      </c>
      <c r="DW6" s="5">
        <f>K64</f>
        <v>27</v>
      </c>
      <c r="DX6" s="5">
        <f>J65</f>
        <v>37.5</v>
      </c>
      <c r="DY6" s="5">
        <f>K65</f>
        <v>40</v>
      </c>
      <c r="DZ6" s="5">
        <f>J66</f>
        <v>17.2</v>
      </c>
      <c r="EA6" s="5">
        <f>K66</f>
        <v>20</v>
      </c>
      <c r="EB6" s="5">
        <f>J67</f>
        <v>20.5</v>
      </c>
      <c r="EC6" s="5">
        <f>K67</f>
        <v>25</v>
      </c>
      <c r="ED6" s="5">
        <f>J68</f>
        <v>20.5</v>
      </c>
      <c r="EE6" s="5">
        <f>K68</f>
        <v>24</v>
      </c>
    </row>
    <row r="7" spans="1:135" x14ac:dyDescent="0.25">
      <c r="A7" s="14" t="s">
        <v>5</v>
      </c>
      <c r="B7" s="5">
        <v>35.5</v>
      </c>
      <c r="C7" s="5">
        <v>38</v>
      </c>
      <c r="D7" s="5">
        <v>17.100000000000001</v>
      </c>
      <c r="E7" s="5">
        <v>23</v>
      </c>
      <c r="F7" s="5">
        <v>28</v>
      </c>
      <c r="G7" s="5">
        <v>30</v>
      </c>
      <c r="H7" s="5">
        <v>21.9</v>
      </c>
      <c r="I7" s="5">
        <v>25</v>
      </c>
      <c r="J7" s="5">
        <v>8</v>
      </c>
      <c r="K7" s="5">
        <v>11</v>
      </c>
      <c r="L7" s="2">
        <v>0</v>
      </c>
      <c r="M7" s="2">
        <v>0</v>
      </c>
      <c r="N7" s="5">
        <f>L8</f>
        <v>17.899999999999999</v>
      </c>
      <c r="O7" s="5">
        <f>M8</f>
        <v>22</v>
      </c>
      <c r="P7" s="5">
        <f>L9</f>
        <v>6.9</v>
      </c>
      <c r="Q7" s="5">
        <f>M9</f>
        <v>9</v>
      </c>
      <c r="R7" s="5">
        <f>L10</f>
        <v>39.299999999999997</v>
      </c>
      <c r="S7" s="5">
        <f>M10</f>
        <v>43</v>
      </c>
      <c r="T7" s="5">
        <f>L11</f>
        <v>37.799999999999997</v>
      </c>
      <c r="U7" s="5">
        <f>M11</f>
        <v>42</v>
      </c>
      <c r="V7" s="5">
        <f>L12</f>
        <v>23.3</v>
      </c>
      <c r="W7" s="5">
        <f>M12</f>
        <v>27</v>
      </c>
      <c r="X7" s="5">
        <f>L13</f>
        <v>18.5</v>
      </c>
      <c r="Y7" s="5">
        <f>M13</f>
        <v>23</v>
      </c>
      <c r="Z7" s="5">
        <f>L14</f>
        <v>40.5</v>
      </c>
      <c r="AA7" s="5">
        <f>M14</f>
        <v>44</v>
      </c>
      <c r="AB7" s="5">
        <f>L15</f>
        <v>19</v>
      </c>
      <c r="AC7" s="5">
        <f>M15</f>
        <v>23</v>
      </c>
      <c r="AD7" s="5">
        <f>L16</f>
        <v>17.7</v>
      </c>
      <c r="AE7" s="5">
        <f>M16</f>
        <v>21</v>
      </c>
      <c r="AF7" s="5">
        <f>L17</f>
        <v>34.6</v>
      </c>
      <c r="AG7" s="5">
        <f>M17</f>
        <v>37</v>
      </c>
      <c r="AH7" s="5">
        <f>L18</f>
        <v>41</v>
      </c>
      <c r="AI7" s="5">
        <f>M18</f>
        <v>42</v>
      </c>
      <c r="AJ7" s="5">
        <f>L19</f>
        <v>38.299999999999997</v>
      </c>
      <c r="AK7" s="5">
        <f>M19</f>
        <v>40</v>
      </c>
      <c r="AL7" s="5">
        <f>L20</f>
        <v>37.9</v>
      </c>
      <c r="AM7" s="5">
        <f>M20</f>
        <v>40</v>
      </c>
      <c r="AN7" s="5">
        <f>L21</f>
        <v>23</v>
      </c>
      <c r="AO7" s="5">
        <f>M21</f>
        <v>25</v>
      </c>
      <c r="AP7" s="5">
        <f>L22</f>
        <v>42</v>
      </c>
      <c r="AQ7" s="5">
        <f>M22</f>
        <v>43</v>
      </c>
      <c r="AR7" s="5">
        <f>L23</f>
        <v>34.700000000000003</v>
      </c>
      <c r="AS7" s="5">
        <f>M23</f>
        <v>37</v>
      </c>
      <c r="AT7" s="5">
        <f>L24</f>
        <v>8.6</v>
      </c>
      <c r="AU7" s="5">
        <f>M24</f>
        <v>12</v>
      </c>
      <c r="AV7" s="5">
        <f>L25</f>
        <v>36.5</v>
      </c>
      <c r="AW7" s="5">
        <f>M25</f>
        <v>40</v>
      </c>
      <c r="AX7" s="5">
        <f>L26</f>
        <v>24.5</v>
      </c>
      <c r="AY7" s="5">
        <f>M26</f>
        <v>27</v>
      </c>
      <c r="AZ7" s="5">
        <f>L27</f>
        <v>26.4</v>
      </c>
      <c r="BA7" s="5">
        <f>M27</f>
        <v>28</v>
      </c>
      <c r="BB7" s="5">
        <f>L28</f>
        <v>16.5</v>
      </c>
      <c r="BC7" s="5">
        <f>M28</f>
        <v>20</v>
      </c>
      <c r="BD7" s="5">
        <f>L29</f>
        <v>27.9</v>
      </c>
      <c r="BE7" s="5">
        <f>M29</f>
        <v>36</v>
      </c>
      <c r="BF7" s="5">
        <f>L30</f>
        <v>28.7</v>
      </c>
      <c r="BG7" s="5">
        <f>M30</f>
        <v>31</v>
      </c>
      <c r="BH7" s="5">
        <f>L31</f>
        <v>31</v>
      </c>
      <c r="BI7" s="5">
        <f>M31</f>
        <v>33</v>
      </c>
      <c r="BJ7" s="5">
        <f>L32</f>
        <v>14.6</v>
      </c>
      <c r="BK7" s="5">
        <f>M32</f>
        <v>21</v>
      </c>
      <c r="BL7" s="5">
        <f>L33</f>
        <v>12.6</v>
      </c>
      <c r="BM7" s="5">
        <f>M33</f>
        <v>16</v>
      </c>
      <c r="BN7" s="5">
        <f>L34</f>
        <v>35.6</v>
      </c>
      <c r="BO7" s="5">
        <f>M34</f>
        <v>40</v>
      </c>
      <c r="BP7" s="5">
        <f>L35</f>
        <v>20.8</v>
      </c>
      <c r="BQ7" s="5">
        <f>M35</f>
        <v>26</v>
      </c>
      <c r="BR7" s="5">
        <f>L36</f>
        <v>35.9</v>
      </c>
      <c r="BS7" s="5">
        <f>M36</f>
        <v>38</v>
      </c>
      <c r="BT7" s="5">
        <f>L37</f>
        <v>35.5</v>
      </c>
      <c r="BU7" s="5">
        <f>M37</f>
        <v>44</v>
      </c>
      <c r="BV7" s="5">
        <f>L38</f>
        <v>6.6</v>
      </c>
      <c r="BW7" s="5">
        <f>M38</f>
        <v>13</v>
      </c>
      <c r="BX7" s="5">
        <f>L39</f>
        <v>38.5</v>
      </c>
      <c r="BY7" s="5">
        <f>M39</f>
        <v>47</v>
      </c>
      <c r="BZ7" s="5">
        <f>L40</f>
        <v>46</v>
      </c>
      <c r="CA7" s="5">
        <f>M40</f>
        <v>40</v>
      </c>
      <c r="CB7" s="5">
        <f>L41</f>
        <v>19.7</v>
      </c>
      <c r="CC7" s="5">
        <f>M41</f>
        <v>23</v>
      </c>
      <c r="CD7" s="5">
        <f>L42</f>
        <v>12.3</v>
      </c>
      <c r="CE7" s="5">
        <f>M42</f>
        <v>14</v>
      </c>
      <c r="CF7" s="5">
        <f>L43</f>
        <v>24.7</v>
      </c>
      <c r="CG7" s="5">
        <f>M43</f>
        <v>28</v>
      </c>
      <c r="CH7" s="5">
        <f>L44</f>
        <v>30</v>
      </c>
      <c r="CI7" s="5">
        <f>M44</f>
        <v>36</v>
      </c>
      <c r="CJ7" s="5">
        <f>L45</f>
        <v>22.2</v>
      </c>
      <c r="CK7" s="5">
        <f>M45</f>
        <v>24</v>
      </c>
      <c r="CL7" s="5">
        <f>L46</f>
        <v>31</v>
      </c>
      <c r="CM7" s="5">
        <f>M46</f>
        <v>35</v>
      </c>
      <c r="CN7" s="5">
        <f>L47</f>
        <v>4.9000000000000004</v>
      </c>
      <c r="CO7" s="5">
        <f>M47</f>
        <v>7</v>
      </c>
      <c r="CP7" s="5">
        <f>L48</f>
        <v>21.4</v>
      </c>
      <c r="CQ7" s="5">
        <f>M18</f>
        <v>42</v>
      </c>
      <c r="CR7" s="5">
        <f>L49</f>
        <v>28</v>
      </c>
      <c r="CS7" s="5">
        <f>M49</f>
        <v>29</v>
      </c>
      <c r="CT7" s="5">
        <f>L50</f>
        <v>30.9</v>
      </c>
      <c r="CU7" s="5">
        <f>M50</f>
        <v>33</v>
      </c>
      <c r="CV7" s="5">
        <f>L51</f>
        <v>32.700000000000003</v>
      </c>
      <c r="CW7" s="5">
        <f>M51</f>
        <v>34</v>
      </c>
      <c r="CX7" s="5">
        <f>L52</f>
        <v>19.8</v>
      </c>
      <c r="CY7" s="5">
        <f>M52</f>
        <v>22</v>
      </c>
      <c r="CZ7" s="5">
        <f>L53</f>
        <v>3.5</v>
      </c>
      <c r="DA7" s="5">
        <f>M53</f>
        <v>5</v>
      </c>
      <c r="DB7" s="5">
        <f>L54</f>
        <v>33</v>
      </c>
      <c r="DC7" s="5">
        <f>M54</f>
        <v>36</v>
      </c>
      <c r="DD7" s="5">
        <f>L55</f>
        <v>33.700000000000003</v>
      </c>
      <c r="DE7" s="5">
        <f>M55</f>
        <v>35</v>
      </c>
      <c r="DF7" s="5">
        <f>L56</f>
        <v>38.6</v>
      </c>
      <c r="DG7" s="5">
        <f>M56</f>
        <v>40</v>
      </c>
      <c r="DH7" s="5">
        <f>L57</f>
        <v>6.5</v>
      </c>
      <c r="DI7" s="5">
        <f>M57</f>
        <v>8</v>
      </c>
      <c r="DJ7" s="5">
        <f>L58</f>
        <v>26.7</v>
      </c>
      <c r="DK7" s="5">
        <f>M58</f>
        <v>30</v>
      </c>
      <c r="DL7" s="5">
        <f>L59</f>
        <v>24.8</v>
      </c>
      <c r="DM7" s="5">
        <f>M59</f>
        <v>28</v>
      </c>
      <c r="DN7" s="5">
        <f>L60</f>
        <v>22.9</v>
      </c>
      <c r="DO7" s="5">
        <f>M60</f>
        <v>26</v>
      </c>
      <c r="DP7" s="5">
        <f>L61</f>
        <v>35.9</v>
      </c>
      <c r="DQ7" s="5">
        <f>M61</f>
        <v>37</v>
      </c>
      <c r="DR7" s="5">
        <f>L62</f>
        <v>17.2</v>
      </c>
      <c r="DS7" s="5">
        <f>M62</f>
        <v>18</v>
      </c>
      <c r="DT7" s="5">
        <f>L63</f>
        <v>7.6</v>
      </c>
      <c r="DU7" s="5">
        <f>M63</f>
        <v>11</v>
      </c>
      <c r="DV7" s="5">
        <f>L64</f>
        <v>16.5</v>
      </c>
      <c r="DW7" s="5">
        <f>M64</f>
        <v>20</v>
      </c>
      <c r="DX7" s="5">
        <f>L65</f>
        <v>39.6</v>
      </c>
      <c r="DY7" s="5">
        <f>M65</f>
        <v>43</v>
      </c>
      <c r="DZ7" s="5">
        <f>L66</f>
        <v>10</v>
      </c>
      <c r="EA7" s="5">
        <f>M66</f>
        <v>12</v>
      </c>
      <c r="EB7" s="5">
        <f>L67</f>
        <v>13.3</v>
      </c>
      <c r="EC7" s="5">
        <f>M67</f>
        <v>18</v>
      </c>
      <c r="ED7" s="5">
        <f>L68</f>
        <v>13.3</v>
      </c>
      <c r="EE7" s="5">
        <f>M68</f>
        <v>17</v>
      </c>
    </row>
    <row r="8" spans="1:135" x14ac:dyDescent="0.25">
      <c r="A8" s="14" t="s">
        <v>6</v>
      </c>
      <c r="B8" s="5">
        <v>28.9</v>
      </c>
      <c r="C8" s="5">
        <v>30</v>
      </c>
      <c r="D8" s="5">
        <v>10.3</v>
      </c>
      <c r="E8" s="5">
        <v>14</v>
      </c>
      <c r="F8" s="5">
        <v>20.100000000000001</v>
      </c>
      <c r="G8" s="5">
        <v>20</v>
      </c>
      <c r="H8" s="5">
        <v>23.1</v>
      </c>
      <c r="I8" s="5">
        <v>28</v>
      </c>
      <c r="J8" s="5">
        <v>25.1</v>
      </c>
      <c r="K8" s="5">
        <v>29</v>
      </c>
      <c r="L8" s="5">
        <v>17.899999999999999</v>
      </c>
      <c r="M8" s="5">
        <v>22</v>
      </c>
      <c r="N8" s="2">
        <v>0</v>
      </c>
      <c r="O8" s="2">
        <v>0</v>
      </c>
      <c r="P8" s="5">
        <f>N9</f>
        <v>15.4</v>
      </c>
      <c r="Q8" s="5">
        <f>O9</f>
        <v>17</v>
      </c>
      <c r="R8" s="5">
        <f>N10</f>
        <v>33.700000000000003</v>
      </c>
      <c r="S8" s="5">
        <f>O10</f>
        <v>36</v>
      </c>
      <c r="T8" s="5">
        <f>N11</f>
        <v>34.700000000000003</v>
      </c>
      <c r="U8" s="5">
        <f>O11</f>
        <v>38</v>
      </c>
      <c r="V8" s="5">
        <f>N12</f>
        <v>20</v>
      </c>
      <c r="W8" s="5">
        <f>O12</f>
        <v>24</v>
      </c>
      <c r="X8" s="5">
        <f>N13</f>
        <v>20</v>
      </c>
      <c r="Y8" s="5">
        <f>O13</f>
        <v>24</v>
      </c>
      <c r="Z8" s="5">
        <f>N14</f>
        <v>34.9</v>
      </c>
      <c r="AA8" s="5">
        <f>O14</f>
        <v>36</v>
      </c>
      <c r="AB8" s="5">
        <f>N15</f>
        <v>11</v>
      </c>
      <c r="AC8" s="5">
        <f>O15</f>
        <v>13</v>
      </c>
      <c r="AD8" s="5">
        <f>N16</f>
        <v>3.7</v>
      </c>
      <c r="AE8" s="5">
        <f>O16</f>
        <v>5</v>
      </c>
      <c r="AF8" s="5">
        <f>N17</f>
        <v>30.9</v>
      </c>
      <c r="AG8" s="5">
        <f>O17</f>
        <v>33</v>
      </c>
      <c r="AH8" s="5">
        <f>N18</f>
        <v>38.9</v>
      </c>
      <c r="AI8" s="5">
        <f>O18</f>
        <v>40</v>
      </c>
      <c r="AJ8" s="5">
        <f>N19</f>
        <v>43.2</v>
      </c>
      <c r="AK8" s="5">
        <f>O19</f>
        <v>44</v>
      </c>
      <c r="AL8" s="5">
        <f>N20</f>
        <v>34.1</v>
      </c>
      <c r="AM8" s="5">
        <f>O20</f>
        <v>37</v>
      </c>
      <c r="AN8" s="5">
        <f>N21</f>
        <v>15.1</v>
      </c>
      <c r="AO8" s="5">
        <f>O21</f>
        <v>15</v>
      </c>
      <c r="AP8" s="5">
        <f>N22</f>
        <v>38.200000000000003</v>
      </c>
      <c r="AQ8" s="5">
        <f>O22</f>
        <v>39</v>
      </c>
      <c r="AR8" s="5">
        <f>N23</f>
        <v>33.799999999999997</v>
      </c>
      <c r="AS8" s="5">
        <f>O23</f>
        <v>36</v>
      </c>
      <c r="AT8" s="5">
        <f>N24</f>
        <v>12.9</v>
      </c>
      <c r="AU8" s="5">
        <f>O24</f>
        <v>17</v>
      </c>
      <c r="AV8" s="5">
        <f>N25</f>
        <v>32.6</v>
      </c>
      <c r="AW8" s="5">
        <f>O25</f>
        <v>34</v>
      </c>
      <c r="AX8" s="5">
        <f>N26</f>
        <v>11.2</v>
      </c>
      <c r="AY8" s="5">
        <f>O26</f>
        <v>13</v>
      </c>
      <c r="AZ8" s="5">
        <f>N27</f>
        <v>22.6</v>
      </c>
      <c r="BA8" s="5">
        <f>O27</f>
        <v>25</v>
      </c>
      <c r="BB8" s="5">
        <f>N28</f>
        <v>2.5</v>
      </c>
      <c r="BC8" s="5">
        <f>O28</f>
        <v>3</v>
      </c>
      <c r="BD8" s="5">
        <f>N29</f>
        <v>20</v>
      </c>
      <c r="BE8" s="5">
        <f>O29</f>
        <v>26</v>
      </c>
      <c r="BF8" s="5">
        <f>N30</f>
        <v>30.6</v>
      </c>
      <c r="BG8" s="5">
        <f>O30</f>
        <v>35</v>
      </c>
      <c r="BH8" s="5">
        <f>N31</f>
        <v>35.9</v>
      </c>
      <c r="BI8" s="5">
        <f>O31</f>
        <v>40</v>
      </c>
      <c r="BJ8" s="5">
        <f>N32</f>
        <v>19.600000000000001</v>
      </c>
      <c r="BK8" s="5">
        <f>O32</f>
        <v>24</v>
      </c>
      <c r="BL8" s="5">
        <f>N33</f>
        <v>5.7</v>
      </c>
      <c r="BM8" s="5">
        <f>O33</f>
        <v>7</v>
      </c>
      <c r="BN8" s="5">
        <f>N34</f>
        <v>37.6</v>
      </c>
      <c r="BO8" s="5">
        <f>O34</f>
        <v>39</v>
      </c>
      <c r="BP8" s="5">
        <f>N35</f>
        <v>5.3</v>
      </c>
      <c r="BQ8" s="5">
        <f>O35</f>
        <v>8</v>
      </c>
      <c r="BR8" s="5">
        <f>N36</f>
        <v>30.3</v>
      </c>
      <c r="BS8" s="5">
        <f>O36</f>
        <v>30</v>
      </c>
      <c r="BT8" s="5">
        <f>N37</f>
        <v>27.6</v>
      </c>
      <c r="BU8" s="5">
        <f>O37</f>
        <v>34</v>
      </c>
      <c r="BV8" s="5">
        <f>N38</f>
        <v>15.2</v>
      </c>
      <c r="BW8" s="5">
        <f>O38</f>
        <v>17</v>
      </c>
      <c r="BX8" s="5">
        <f>N39</f>
        <v>25.2</v>
      </c>
      <c r="BY8" s="5">
        <f>O39</f>
        <v>32</v>
      </c>
      <c r="BZ8" s="5">
        <f>N40</f>
        <v>32.700000000000003</v>
      </c>
      <c r="CA8" s="5">
        <f>O40</f>
        <v>33</v>
      </c>
      <c r="CB8" s="5">
        <f>N41</f>
        <v>7.5</v>
      </c>
      <c r="CC8" s="5">
        <f>O41</f>
        <v>10</v>
      </c>
      <c r="CD8" s="5">
        <f>N42</f>
        <v>26</v>
      </c>
      <c r="CE8" s="5">
        <f>O42</f>
        <v>28</v>
      </c>
      <c r="CF8" s="5">
        <f>N43</f>
        <v>27.5</v>
      </c>
      <c r="CG8" s="5">
        <f>O43</f>
        <v>32</v>
      </c>
      <c r="CH8" s="5">
        <f>N44</f>
        <v>25.8</v>
      </c>
      <c r="CI8" s="5">
        <f>O44</f>
        <v>28</v>
      </c>
      <c r="CJ8" s="5">
        <f>N45</f>
        <v>22.7</v>
      </c>
      <c r="CK8" s="5">
        <f>O45</f>
        <v>28</v>
      </c>
      <c r="CL8" s="5">
        <f>N46</f>
        <v>25.7</v>
      </c>
      <c r="CM8" s="5">
        <f>O46</f>
        <v>30</v>
      </c>
      <c r="CN8" s="5">
        <f>N47</f>
        <v>18.100000000000001</v>
      </c>
      <c r="CO8" s="5">
        <f>O47</f>
        <v>23</v>
      </c>
      <c r="CP8" s="5">
        <f>N48</f>
        <v>7.4</v>
      </c>
      <c r="CQ8" s="5">
        <f>O48</f>
        <v>9</v>
      </c>
      <c r="CR8" s="5">
        <f>N49</f>
        <v>24.3</v>
      </c>
      <c r="CS8" s="5">
        <f>O49</f>
        <v>26</v>
      </c>
      <c r="CT8" s="5">
        <f>N50</f>
        <v>26.3</v>
      </c>
      <c r="CU8" s="5">
        <f>O50</f>
        <v>25</v>
      </c>
      <c r="CV8" s="5">
        <f>N51</f>
        <v>28.9</v>
      </c>
      <c r="CW8" s="5">
        <f>O51</f>
        <v>30</v>
      </c>
      <c r="CX8" s="5">
        <f>N52</f>
        <v>16.5</v>
      </c>
      <c r="CY8" s="5">
        <f>O52</f>
        <v>21</v>
      </c>
      <c r="CZ8" s="5">
        <f>N53</f>
        <v>20.2</v>
      </c>
      <c r="DA8" s="5">
        <f>O53</f>
        <v>22</v>
      </c>
      <c r="DB8" s="5">
        <f>N54</f>
        <v>37.9</v>
      </c>
      <c r="DC8" s="5">
        <f>O54</f>
        <v>42</v>
      </c>
      <c r="DD8" s="5">
        <f>N55</f>
        <v>30</v>
      </c>
      <c r="DE8" s="5">
        <f>O55</f>
        <v>29</v>
      </c>
      <c r="DF8" s="5">
        <f>N56</f>
        <v>34.799999999999997</v>
      </c>
      <c r="DG8" s="5">
        <f>O56</f>
        <v>37</v>
      </c>
      <c r="DH8" s="5">
        <f>N57</f>
        <v>23.7</v>
      </c>
      <c r="DI8" s="5">
        <f>O57</f>
        <v>26</v>
      </c>
      <c r="DJ8" s="5">
        <f>N58</f>
        <v>18.7</v>
      </c>
      <c r="DK8" s="5">
        <f>O58</f>
        <v>20</v>
      </c>
      <c r="DL8" s="5">
        <f>N59</f>
        <v>20.6</v>
      </c>
      <c r="DM8" s="5">
        <f>O59</f>
        <v>20</v>
      </c>
      <c r="DN8" s="5">
        <f>N60</f>
        <v>16.2</v>
      </c>
      <c r="DO8" s="5">
        <f>O60</f>
        <v>18</v>
      </c>
      <c r="DP8" s="5">
        <f>N61</f>
        <v>31.3</v>
      </c>
      <c r="DQ8" s="5">
        <f>O61</f>
        <v>30</v>
      </c>
      <c r="DR8" s="5">
        <f>N62</f>
        <v>15.5</v>
      </c>
      <c r="DS8" s="5">
        <f>O62</f>
        <v>18</v>
      </c>
      <c r="DT8" s="5">
        <f>N63</f>
        <v>13.3</v>
      </c>
      <c r="DU8" s="5">
        <f>O63</f>
        <v>15</v>
      </c>
      <c r="DV8" s="5">
        <f>N64</f>
        <v>9.8000000000000007</v>
      </c>
      <c r="DW8" s="5">
        <f>O64</f>
        <v>12</v>
      </c>
      <c r="DX8" s="5">
        <f>N65</f>
        <v>37</v>
      </c>
      <c r="DY8" s="5">
        <f>O65</f>
        <v>39</v>
      </c>
      <c r="DZ8" s="5">
        <f>N66</f>
        <v>14.3</v>
      </c>
      <c r="EA8" s="5">
        <f>O66</f>
        <v>18</v>
      </c>
      <c r="EB8" s="5">
        <f>N67</f>
        <v>6</v>
      </c>
      <c r="EC8" s="5">
        <f>O67</f>
        <v>9</v>
      </c>
      <c r="ED8" s="5">
        <f>N68</f>
        <v>6.2</v>
      </c>
      <c r="EE8" s="5">
        <f>O68</f>
        <v>9</v>
      </c>
    </row>
    <row r="9" spans="1:135" x14ac:dyDescent="0.25">
      <c r="A9" s="14" t="s">
        <v>7</v>
      </c>
      <c r="B9" s="5">
        <v>28.9</v>
      </c>
      <c r="C9" s="5">
        <v>29</v>
      </c>
      <c r="D9" s="5">
        <v>12.4</v>
      </c>
      <c r="E9" s="5">
        <v>15</v>
      </c>
      <c r="F9" s="5">
        <v>19.7</v>
      </c>
      <c r="G9" s="5">
        <v>21</v>
      </c>
      <c r="H9" s="5">
        <v>15</v>
      </c>
      <c r="I9" s="5">
        <v>19</v>
      </c>
      <c r="J9" s="5">
        <v>14.1</v>
      </c>
      <c r="K9" s="5">
        <v>17</v>
      </c>
      <c r="L9" s="5">
        <v>6.9</v>
      </c>
      <c r="M9" s="5">
        <v>9</v>
      </c>
      <c r="N9" s="5">
        <v>15.4</v>
      </c>
      <c r="O9" s="5">
        <v>17</v>
      </c>
      <c r="P9" s="2">
        <v>0</v>
      </c>
      <c r="Q9" s="2">
        <v>0</v>
      </c>
      <c r="R9" s="5">
        <f>P10</f>
        <v>32.6</v>
      </c>
      <c r="S9" s="5">
        <f>Q10</f>
        <v>36</v>
      </c>
      <c r="T9" s="5">
        <f>P11</f>
        <v>31.8</v>
      </c>
      <c r="U9" s="5">
        <f>Q12</f>
        <v>20</v>
      </c>
      <c r="V9" s="5">
        <f>P12</f>
        <v>16.7</v>
      </c>
      <c r="W9" s="5">
        <f>Q12</f>
        <v>20</v>
      </c>
      <c r="X9" s="5">
        <f>P13</f>
        <v>11.8</v>
      </c>
      <c r="Y9" s="5">
        <f>Q13</f>
        <v>14</v>
      </c>
      <c r="Z9" s="5">
        <f>P14</f>
        <v>33.799999999999997</v>
      </c>
      <c r="AA9" s="5">
        <f>Q14</f>
        <v>37</v>
      </c>
      <c r="AB9" s="5">
        <f>P15</f>
        <v>15.1</v>
      </c>
      <c r="AC9" s="5">
        <f>Q15</f>
        <v>17</v>
      </c>
      <c r="AD9" s="5">
        <f>P16</f>
        <v>15.2</v>
      </c>
      <c r="AE9" s="5">
        <f>Q16</f>
        <v>16</v>
      </c>
      <c r="AF9" s="5">
        <f>P17</f>
        <v>28</v>
      </c>
      <c r="AG9" s="5">
        <f>Q17</f>
        <v>29</v>
      </c>
      <c r="AH9" s="5">
        <f>P18</f>
        <v>36</v>
      </c>
      <c r="AI9" s="5">
        <f>Q18</f>
        <v>36</v>
      </c>
      <c r="AJ9" s="5">
        <f>P19</f>
        <v>37.9</v>
      </c>
      <c r="AK9" s="5">
        <f>Q19</f>
        <v>39</v>
      </c>
      <c r="AL9" s="5">
        <f>P20</f>
        <v>31.2</v>
      </c>
      <c r="AM9" s="5">
        <f>Q20</f>
        <v>33</v>
      </c>
      <c r="AN9" s="5">
        <f>P21</f>
        <v>17.8</v>
      </c>
      <c r="AO9" s="5">
        <f>Q21</f>
        <v>18</v>
      </c>
      <c r="AP9" s="5">
        <f>P22</f>
        <v>35.299999999999997</v>
      </c>
      <c r="AQ9" s="5">
        <f>Q22</f>
        <v>36</v>
      </c>
      <c r="AR9" s="5">
        <f>P23</f>
        <v>28</v>
      </c>
      <c r="AS9" s="5">
        <f>Q23</f>
        <v>29</v>
      </c>
      <c r="AT9" s="5">
        <f>P24</f>
        <v>14.3</v>
      </c>
      <c r="AU9" s="5">
        <f>Q24</f>
        <v>17</v>
      </c>
      <c r="AV9" s="5">
        <f>P25</f>
        <v>29.2</v>
      </c>
      <c r="AW9" s="5">
        <f>Q25</f>
        <v>32</v>
      </c>
      <c r="AX9" s="5">
        <f>P26</f>
        <v>20.6</v>
      </c>
      <c r="AY9" s="5">
        <f>Q26</f>
        <v>22</v>
      </c>
      <c r="AZ9" s="5">
        <f>P27</f>
        <v>19.7</v>
      </c>
      <c r="BA9" s="5">
        <f>Q27</f>
        <v>21</v>
      </c>
      <c r="BB9" s="5">
        <f>P28</f>
        <v>12.7</v>
      </c>
      <c r="BC9" s="5">
        <f>Q28</f>
        <v>16</v>
      </c>
      <c r="BD9" s="5">
        <f>P29</f>
        <v>24</v>
      </c>
      <c r="BE9" s="5">
        <f>Q29</f>
        <v>31</v>
      </c>
      <c r="BF9" s="5">
        <f>P30</f>
        <v>28.3</v>
      </c>
      <c r="BG9" s="5">
        <f>Q30</f>
        <v>31</v>
      </c>
      <c r="BH9" s="5">
        <f>P31</f>
        <v>30.6</v>
      </c>
      <c r="BI9" s="5">
        <f>Q31</f>
        <v>34</v>
      </c>
      <c r="BJ9" s="5">
        <f>P32</f>
        <v>7.9</v>
      </c>
      <c r="BK9" s="5">
        <f>Q32</f>
        <v>12</v>
      </c>
      <c r="BL9" s="5">
        <f>P33</f>
        <v>10</v>
      </c>
      <c r="BM9" s="5">
        <f>Q33</f>
        <v>12</v>
      </c>
      <c r="BN9" s="5">
        <f>P34</f>
        <v>34.700000000000003</v>
      </c>
      <c r="BO9" s="5">
        <f>Q34</f>
        <v>34</v>
      </c>
      <c r="BP9" s="5">
        <f>P35</f>
        <v>18.3</v>
      </c>
      <c r="BQ9" s="5">
        <f>Q35</f>
        <v>22</v>
      </c>
      <c r="BR9" s="5">
        <f>P36</f>
        <v>29.3</v>
      </c>
      <c r="BS9" s="5">
        <f>Q36</f>
        <v>30</v>
      </c>
      <c r="BT9" s="5">
        <f>P37</f>
        <v>29</v>
      </c>
      <c r="BU9" s="5">
        <f>Q37</f>
        <v>35</v>
      </c>
      <c r="BV9" s="5">
        <f>P38</f>
        <v>11.6</v>
      </c>
      <c r="BW9" s="5">
        <f>Q38</f>
        <v>14</v>
      </c>
      <c r="BX9" s="5">
        <f>P39</f>
        <v>34.6</v>
      </c>
      <c r="BY9" s="5">
        <f>Q39</f>
        <v>42</v>
      </c>
      <c r="BZ9" s="5">
        <f>P40</f>
        <v>30</v>
      </c>
      <c r="CA9" s="5">
        <f>Q40</f>
        <v>30</v>
      </c>
      <c r="CB9" s="5">
        <f>P41</f>
        <v>15.8</v>
      </c>
      <c r="CC9" s="5">
        <f>Q41</f>
        <v>17</v>
      </c>
      <c r="CD9" s="5">
        <f>P42</f>
        <v>12.3</v>
      </c>
      <c r="CE9" s="5">
        <f>Q42</f>
        <v>15</v>
      </c>
      <c r="CF9" s="5">
        <f>P43</f>
        <v>24.3</v>
      </c>
      <c r="CG9" s="5">
        <f>Q43</f>
        <v>28</v>
      </c>
      <c r="CH9" s="5">
        <f>P44</f>
        <v>23.3</v>
      </c>
      <c r="CI9" s="5">
        <f>Q44</f>
        <v>28</v>
      </c>
      <c r="CJ9" s="5">
        <f>P45</f>
        <v>14.5</v>
      </c>
      <c r="CK9" s="5">
        <f>Q45</f>
        <v>18</v>
      </c>
      <c r="CL9" s="5">
        <f>P46</f>
        <v>22.4</v>
      </c>
      <c r="CM9" s="5">
        <f>Q46</f>
        <v>24</v>
      </c>
      <c r="CN9" s="5">
        <f>P47</f>
        <v>11</v>
      </c>
      <c r="CO9" s="5">
        <f>Q47</f>
        <v>13</v>
      </c>
      <c r="CP9" s="5">
        <f>P48</f>
        <v>16.8</v>
      </c>
      <c r="CQ9" s="5">
        <f>Q48</f>
        <v>18</v>
      </c>
      <c r="CR9" s="5">
        <f>P49</f>
        <v>21.3</v>
      </c>
      <c r="CS9" s="5">
        <f>Q49</f>
        <v>21</v>
      </c>
      <c r="CT9" s="5">
        <f>P50</f>
        <v>24.2</v>
      </c>
      <c r="CU9" s="5">
        <f>Q50</f>
        <v>24</v>
      </c>
      <c r="CV9" s="5">
        <f>P51</f>
        <v>26</v>
      </c>
      <c r="CW9" s="5">
        <f>Q51</f>
        <v>25</v>
      </c>
      <c r="CX9" s="5">
        <f>P52</f>
        <v>13.1</v>
      </c>
      <c r="CY9" s="5">
        <f>Q52</f>
        <v>14</v>
      </c>
      <c r="CZ9" s="5">
        <f>P53</f>
        <v>9.1999999999999993</v>
      </c>
      <c r="DA9" s="5">
        <f>Q53</f>
        <v>11</v>
      </c>
      <c r="DB9" s="5">
        <f>P54</f>
        <v>32.6</v>
      </c>
      <c r="DC9" s="5">
        <f>Q54</f>
        <v>36</v>
      </c>
      <c r="DD9" s="5">
        <f>P55</f>
        <v>27</v>
      </c>
      <c r="DE9" s="5">
        <f>Q55</f>
        <v>27</v>
      </c>
      <c r="DF9" s="5">
        <f>P56</f>
        <v>31.9</v>
      </c>
      <c r="DG9" s="5">
        <f>Q56</f>
        <v>32</v>
      </c>
      <c r="DH9" s="5">
        <f>P57</f>
        <v>12.7</v>
      </c>
      <c r="DI9" s="5">
        <f>Q57</f>
        <v>14</v>
      </c>
      <c r="DJ9" s="5">
        <f>P58</f>
        <v>21.4</v>
      </c>
      <c r="DK9" s="5">
        <f>Q58</f>
        <v>22</v>
      </c>
      <c r="DL9" s="5">
        <f>P59</f>
        <v>18.100000000000001</v>
      </c>
      <c r="DM9" s="5">
        <f>Q59</f>
        <v>21</v>
      </c>
      <c r="DN9" s="5">
        <f>P60</f>
        <v>16.2</v>
      </c>
      <c r="DO9" s="5">
        <f>Q60</f>
        <v>17</v>
      </c>
      <c r="DP9" s="5">
        <f>P61</f>
        <v>29.2</v>
      </c>
      <c r="DQ9" s="5">
        <f>Q61</f>
        <v>29</v>
      </c>
      <c r="DR9" s="5">
        <f>P62</f>
        <v>10.5</v>
      </c>
      <c r="DS9" s="5">
        <f>Q62</f>
        <v>10</v>
      </c>
      <c r="DT9" s="5">
        <f>P63</f>
        <v>3.5</v>
      </c>
      <c r="DU9" s="5">
        <f>Q63</f>
        <v>7</v>
      </c>
      <c r="DV9" s="5">
        <f>P64</f>
        <v>12.3</v>
      </c>
      <c r="DW9" s="5">
        <f>Q64</f>
        <v>13</v>
      </c>
      <c r="DX9" s="5">
        <f>P65</f>
        <v>34.1</v>
      </c>
      <c r="DY9" s="5">
        <f>Q65</f>
        <v>35</v>
      </c>
      <c r="DZ9" s="5">
        <f>P66</f>
        <v>3.3</v>
      </c>
      <c r="EA9" s="5">
        <f>Q66</f>
        <v>4</v>
      </c>
      <c r="EB9" s="5">
        <f>P67</f>
        <v>10.8</v>
      </c>
      <c r="EC9" s="5">
        <f>Q67</f>
        <v>13</v>
      </c>
      <c r="ED9" s="5">
        <f>P68</f>
        <v>9.4</v>
      </c>
      <c r="EE9" s="5">
        <f>Q68</f>
        <v>11</v>
      </c>
    </row>
    <row r="10" spans="1:135" x14ac:dyDescent="0.25">
      <c r="A10" s="14" t="s">
        <v>8</v>
      </c>
      <c r="B10" s="5">
        <v>7.1</v>
      </c>
      <c r="C10" s="5">
        <v>12</v>
      </c>
      <c r="D10" s="5">
        <v>25.6</v>
      </c>
      <c r="E10" s="5">
        <v>30</v>
      </c>
      <c r="F10" s="5">
        <v>15.4</v>
      </c>
      <c r="G10" s="5">
        <v>18</v>
      </c>
      <c r="H10" s="5">
        <v>25.2</v>
      </c>
      <c r="I10" s="5">
        <v>28</v>
      </c>
      <c r="J10" s="5">
        <v>44</v>
      </c>
      <c r="K10" s="5">
        <v>47</v>
      </c>
      <c r="L10" s="5">
        <v>39.299999999999997</v>
      </c>
      <c r="M10" s="5">
        <v>43</v>
      </c>
      <c r="N10" s="5">
        <v>33.700000000000003</v>
      </c>
      <c r="O10" s="5">
        <v>36</v>
      </c>
      <c r="P10" s="5">
        <v>32.6</v>
      </c>
      <c r="Q10" s="5">
        <v>36</v>
      </c>
      <c r="R10" s="2">
        <v>0</v>
      </c>
      <c r="S10" s="2">
        <v>0</v>
      </c>
      <c r="T10" s="5">
        <f>R11</f>
        <v>25.4</v>
      </c>
      <c r="U10" s="5">
        <f>S11</f>
        <v>31</v>
      </c>
      <c r="V10" s="5">
        <f>R12</f>
        <v>17.600000000000001</v>
      </c>
      <c r="W10" s="5">
        <f>S12</f>
        <v>22</v>
      </c>
      <c r="X10" s="5">
        <f>R13</f>
        <v>22.9</v>
      </c>
      <c r="Y10" s="5">
        <f>S13</f>
        <v>26</v>
      </c>
      <c r="AB10" s="5">
        <f>R15</f>
        <v>22</v>
      </c>
      <c r="AD10" s="5">
        <f>R16</f>
        <v>36.299999999999997</v>
      </c>
      <c r="AF10" s="5">
        <f>R17</f>
        <v>19.600000000000001</v>
      </c>
      <c r="AH10" s="5">
        <f>R18</f>
        <v>29.7</v>
      </c>
      <c r="AJ10" s="5">
        <f>R19</f>
        <v>33.9</v>
      </c>
      <c r="AL10" s="5">
        <f>R20</f>
        <v>19</v>
      </c>
      <c r="AN10" s="5">
        <f>R21</f>
        <v>17.899999999999999</v>
      </c>
      <c r="AP10" s="5">
        <f>R22</f>
        <v>23.1</v>
      </c>
      <c r="AR10" s="5">
        <f>R23</f>
        <v>15.9</v>
      </c>
      <c r="AT10" s="5">
        <f>R24</f>
        <v>43.7</v>
      </c>
      <c r="AV10" s="5">
        <f>R25</f>
        <v>13.1</v>
      </c>
      <c r="AX10" s="5">
        <f>R26</f>
        <v>33.5</v>
      </c>
      <c r="AZ10" s="5">
        <f>R27</f>
        <v>13.1</v>
      </c>
      <c r="BB10" s="5">
        <f>R28</f>
        <v>30.4</v>
      </c>
      <c r="BD10" s="5">
        <f>R29</f>
        <v>24.2</v>
      </c>
      <c r="BF10" s="5">
        <f>R30</f>
        <v>27.3</v>
      </c>
      <c r="BH10" s="5">
        <f>R31</f>
        <v>32.6</v>
      </c>
      <c r="BJ10" s="5">
        <f>R32</f>
        <v>27.1</v>
      </c>
      <c r="BL10" s="5">
        <f>R33</f>
        <v>31.8</v>
      </c>
      <c r="BN10" s="5">
        <f>R34</f>
        <v>28.4</v>
      </c>
      <c r="BP10" s="5">
        <f>R35</f>
        <v>36.299999999999997</v>
      </c>
      <c r="BR10" s="5">
        <f>R36</f>
        <v>3.8</v>
      </c>
      <c r="BT10" s="5">
        <f>R37</f>
        <v>11.7</v>
      </c>
      <c r="BV10" s="5">
        <f>R38</f>
        <v>38.1</v>
      </c>
      <c r="BX10" s="5">
        <f>R39</f>
        <v>16.5</v>
      </c>
      <c r="BZ10" s="5">
        <f>R40</f>
        <v>15.1</v>
      </c>
      <c r="CB10" s="5">
        <f>R41</f>
        <v>28.7</v>
      </c>
      <c r="CD10" s="5">
        <f>R42</f>
        <v>33.700000000000003</v>
      </c>
      <c r="CF10" s="5">
        <f>R43</f>
        <v>25.1</v>
      </c>
      <c r="CH10" s="5">
        <f>R44</f>
        <v>8.3000000000000007</v>
      </c>
      <c r="CJ10" s="5">
        <f>R45</f>
        <v>23.8</v>
      </c>
      <c r="CL10" s="5">
        <f>R46</f>
        <v>22.5</v>
      </c>
      <c r="CN10" s="5">
        <f>R47</f>
        <v>43.4</v>
      </c>
      <c r="CP10" s="5">
        <f>R48</f>
        <v>29.7</v>
      </c>
      <c r="CR10" s="5">
        <f>R49</f>
        <v>16.3</v>
      </c>
      <c r="CT10" s="5">
        <f>R50</f>
        <v>11.8</v>
      </c>
      <c r="CV10" s="5">
        <f>R51</f>
        <v>19.3</v>
      </c>
      <c r="CX10" s="5">
        <f>R52</f>
        <v>20</v>
      </c>
      <c r="CZ10" s="5">
        <f>R53</f>
        <v>41.7</v>
      </c>
      <c r="DB10" s="5">
        <f>R54</f>
        <v>34.6</v>
      </c>
      <c r="DD10" s="5">
        <f>R55</f>
        <v>13</v>
      </c>
      <c r="DF10" s="5">
        <f>R56</f>
        <v>25.5</v>
      </c>
      <c r="DH10" s="5">
        <f>R57</f>
        <v>44.6</v>
      </c>
      <c r="DJ10" s="5">
        <f>R58</f>
        <v>16.5</v>
      </c>
      <c r="DL10" s="5">
        <f>R59</f>
        <v>12.4</v>
      </c>
      <c r="DM10" s="5">
        <f>S59</f>
        <v>16</v>
      </c>
      <c r="DN10" s="5">
        <f>R60</f>
        <v>16.100000000000001</v>
      </c>
      <c r="DP10" s="5">
        <f>R61</f>
        <v>12</v>
      </c>
      <c r="DR10" s="5">
        <f>R62</f>
        <v>22.2</v>
      </c>
      <c r="DT10" s="5">
        <f>R63</f>
        <v>36.200000000000003</v>
      </c>
      <c r="DV10" s="5">
        <f>R64</f>
        <v>23</v>
      </c>
      <c r="DX10" s="5">
        <f>R65</f>
        <v>27.7</v>
      </c>
      <c r="DZ10" s="5">
        <f>R66</f>
        <v>29.4</v>
      </c>
      <c r="EB10" s="5">
        <f>R67</f>
        <v>34.5</v>
      </c>
      <c r="ED10" s="5">
        <f>R68</f>
        <v>27.9</v>
      </c>
      <c r="EE10" s="5">
        <f>S68</f>
        <v>31</v>
      </c>
    </row>
    <row r="11" spans="1:135" x14ac:dyDescent="0.25">
      <c r="A11" s="14" t="s">
        <v>9</v>
      </c>
      <c r="B11" s="5">
        <v>17.399999999999999</v>
      </c>
      <c r="C11" s="5">
        <v>21</v>
      </c>
      <c r="D11" s="5">
        <v>28.1</v>
      </c>
      <c r="E11" s="5">
        <v>31</v>
      </c>
      <c r="F11" s="5">
        <v>21.5</v>
      </c>
      <c r="G11" s="5">
        <v>23</v>
      </c>
      <c r="H11" s="5">
        <v>24.3</v>
      </c>
      <c r="I11" s="5">
        <v>25</v>
      </c>
      <c r="J11" s="5">
        <v>35.799999999999997</v>
      </c>
      <c r="K11" s="5">
        <v>39</v>
      </c>
      <c r="L11" s="5">
        <v>37.799999999999997</v>
      </c>
      <c r="M11" s="5">
        <v>42</v>
      </c>
      <c r="N11" s="5">
        <v>34.700000000000003</v>
      </c>
      <c r="O11" s="5">
        <v>38</v>
      </c>
      <c r="P11" s="5">
        <v>31.8</v>
      </c>
      <c r="Q11" s="5">
        <v>34</v>
      </c>
      <c r="R11" s="5">
        <v>25.4</v>
      </c>
      <c r="S11" s="5">
        <v>31</v>
      </c>
      <c r="T11" s="2">
        <v>0</v>
      </c>
      <c r="U11" s="2">
        <v>0</v>
      </c>
      <c r="V11" s="5">
        <f>T12</f>
        <v>16.7</v>
      </c>
      <c r="W11" s="5">
        <f>U12</f>
        <v>18</v>
      </c>
      <c r="X11" s="5">
        <f>T13</f>
        <v>22</v>
      </c>
      <c r="Y11" s="5">
        <f>U13</f>
        <v>22</v>
      </c>
      <c r="DL11" s="5">
        <f>T59</f>
        <v>21.1</v>
      </c>
      <c r="DM11" s="5">
        <f>U59</f>
        <v>23</v>
      </c>
      <c r="ED11" s="5">
        <f>T68</f>
        <v>28.7</v>
      </c>
      <c r="EE11" s="5">
        <f>U68</f>
        <v>30</v>
      </c>
    </row>
    <row r="12" spans="1:135" x14ac:dyDescent="0.25">
      <c r="A12" s="14" t="s">
        <v>10</v>
      </c>
      <c r="B12" s="5">
        <v>13.8</v>
      </c>
      <c r="C12" s="5">
        <v>15</v>
      </c>
      <c r="D12" s="5">
        <v>13.3</v>
      </c>
      <c r="E12" s="5">
        <v>18</v>
      </c>
      <c r="F12" s="5">
        <v>7.6</v>
      </c>
      <c r="G12" s="5">
        <v>11</v>
      </c>
      <c r="H12" s="5">
        <v>7.8</v>
      </c>
      <c r="I12" s="5">
        <v>9</v>
      </c>
      <c r="J12" s="5">
        <v>26.6</v>
      </c>
      <c r="K12" s="5">
        <v>28</v>
      </c>
      <c r="L12" s="5">
        <v>23.3</v>
      </c>
      <c r="M12" s="5">
        <v>27</v>
      </c>
      <c r="N12" s="5">
        <v>20</v>
      </c>
      <c r="O12" s="5">
        <v>24</v>
      </c>
      <c r="P12" s="5">
        <v>16.7</v>
      </c>
      <c r="Q12" s="5">
        <v>20</v>
      </c>
      <c r="R12" s="5">
        <v>17.600000000000001</v>
      </c>
      <c r="S12" s="5">
        <v>22</v>
      </c>
      <c r="T12" s="5">
        <v>16.7</v>
      </c>
      <c r="U12" s="5">
        <v>18</v>
      </c>
      <c r="V12" s="2">
        <v>0</v>
      </c>
      <c r="W12" s="2">
        <v>0</v>
      </c>
      <c r="X12" s="5">
        <f>V13</f>
        <v>5.5</v>
      </c>
      <c r="Y12" s="5">
        <f>W13</f>
        <v>6</v>
      </c>
      <c r="DL12" s="5">
        <f>V59</f>
        <v>7.2</v>
      </c>
      <c r="DM12" s="5">
        <f>W59</f>
        <v>11</v>
      </c>
      <c r="ED12" s="5">
        <f>V68</f>
        <v>13.9</v>
      </c>
      <c r="EE12" s="5">
        <f>W68</f>
        <v>18</v>
      </c>
    </row>
    <row r="13" spans="1:135" x14ac:dyDescent="0.25">
      <c r="A13" s="14" t="s">
        <v>11</v>
      </c>
      <c r="B13" s="5">
        <v>19.100000000000001</v>
      </c>
      <c r="C13" s="5">
        <v>20</v>
      </c>
      <c r="D13" s="5">
        <v>14.1</v>
      </c>
      <c r="E13" s="5">
        <v>18</v>
      </c>
      <c r="F13" s="5">
        <v>12.9</v>
      </c>
      <c r="G13" s="5">
        <v>15</v>
      </c>
      <c r="H13" s="5">
        <v>3.2</v>
      </c>
      <c r="I13" s="5">
        <v>5</v>
      </c>
      <c r="J13" s="5">
        <v>22.4</v>
      </c>
      <c r="K13" s="5">
        <v>24</v>
      </c>
      <c r="L13" s="5">
        <v>18.5</v>
      </c>
      <c r="M13" s="5">
        <v>23</v>
      </c>
      <c r="N13" s="5">
        <v>20</v>
      </c>
      <c r="O13" s="5">
        <v>24</v>
      </c>
      <c r="P13" s="5">
        <v>11.8</v>
      </c>
      <c r="Q13" s="5">
        <v>14</v>
      </c>
      <c r="R13" s="5">
        <v>22.9</v>
      </c>
      <c r="S13" s="5">
        <v>26</v>
      </c>
      <c r="T13" s="5">
        <v>22</v>
      </c>
      <c r="U13" s="5">
        <v>22</v>
      </c>
      <c r="V13" s="5">
        <v>5.5</v>
      </c>
      <c r="W13" s="5">
        <v>6</v>
      </c>
      <c r="X13" s="2">
        <v>0</v>
      </c>
      <c r="Y13" s="2">
        <v>0</v>
      </c>
      <c r="DL13" s="5">
        <f>X59</f>
        <v>12.3</v>
      </c>
      <c r="DM13" s="5">
        <f>Y59</f>
        <v>15</v>
      </c>
      <c r="ED13" s="5">
        <f>X68</f>
        <v>13.9</v>
      </c>
      <c r="EE13" s="5">
        <f>Y68</f>
        <v>17</v>
      </c>
    </row>
    <row r="14" spans="1:135" x14ac:dyDescent="0.25">
      <c r="A14" s="14" t="s">
        <v>12</v>
      </c>
      <c r="B14" s="5">
        <v>8.3000000000000007</v>
      </c>
      <c r="C14" s="5">
        <v>13</v>
      </c>
      <c r="D14" s="5">
        <v>26.9</v>
      </c>
      <c r="E14" s="5">
        <v>31</v>
      </c>
      <c r="F14" s="5">
        <v>16.600000000000001</v>
      </c>
      <c r="G14" s="5">
        <v>19</v>
      </c>
      <c r="H14" s="5">
        <v>26.4</v>
      </c>
      <c r="I14" s="5">
        <v>29</v>
      </c>
      <c r="J14" s="5">
        <v>45.2</v>
      </c>
      <c r="K14" s="5">
        <v>48</v>
      </c>
      <c r="L14" s="5">
        <v>40.5</v>
      </c>
      <c r="M14" s="5">
        <v>44</v>
      </c>
      <c r="N14" s="5">
        <v>34.9</v>
      </c>
      <c r="O14" s="5">
        <v>36</v>
      </c>
      <c r="P14" s="5">
        <v>33.799999999999997</v>
      </c>
      <c r="Q14" s="5">
        <v>37</v>
      </c>
      <c r="R14" s="5">
        <v>5.8</v>
      </c>
      <c r="S14" s="5">
        <v>9</v>
      </c>
      <c r="T14" s="5">
        <v>25.8</v>
      </c>
      <c r="U14" s="5">
        <v>31</v>
      </c>
      <c r="V14" s="5">
        <v>18.899999999999999</v>
      </c>
      <c r="W14" s="5">
        <v>22</v>
      </c>
      <c r="DL14" s="5">
        <f>Z59</f>
        <v>13.6</v>
      </c>
      <c r="DM14" s="5">
        <f>AA59</f>
        <v>17</v>
      </c>
      <c r="ED14" s="5">
        <f>Z68</f>
        <v>29.1</v>
      </c>
      <c r="EE14" s="5">
        <f>AA68</f>
        <v>32</v>
      </c>
    </row>
    <row r="15" spans="1:135" x14ac:dyDescent="0.25">
      <c r="A15" s="14" t="s">
        <v>13</v>
      </c>
      <c r="B15" s="5">
        <v>18</v>
      </c>
      <c r="C15" s="5">
        <v>19</v>
      </c>
      <c r="D15" s="5">
        <v>10.3</v>
      </c>
      <c r="E15" s="5">
        <v>11</v>
      </c>
      <c r="F15" s="5">
        <v>9.1</v>
      </c>
      <c r="G15" s="5">
        <v>9</v>
      </c>
      <c r="H15" s="5">
        <v>20.100000000000001</v>
      </c>
      <c r="I15" s="5">
        <v>22</v>
      </c>
      <c r="J15" s="5">
        <v>26.2</v>
      </c>
      <c r="K15" s="5">
        <v>30</v>
      </c>
      <c r="L15" s="5">
        <v>19</v>
      </c>
      <c r="M15" s="5">
        <v>23</v>
      </c>
      <c r="N15" s="5">
        <v>11</v>
      </c>
      <c r="O15" s="5">
        <v>13</v>
      </c>
      <c r="P15" s="5">
        <v>15.1</v>
      </c>
      <c r="Q15" s="5">
        <v>17</v>
      </c>
      <c r="R15" s="5">
        <v>22</v>
      </c>
      <c r="S15" s="5">
        <v>24</v>
      </c>
      <c r="T15" s="5">
        <v>28.8</v>
      </c>
      <c r="U15" s="5">
        <v>28</v>
      </c>
      <c r="V15" s="5">
        <v>12.2</v>
      </c>
      <c r="W15" s="5">
        <v>15</v>
      </c>
      <c r="DL15" s="5">
        <f>AB59</f>
        <v>9.6</v>
      </c>
      <c r="DM15" s="5">
        <f>AC59</f>
        <v>9</v>
      </c>
      <c r="ED15" s="5">
        <f>AB68</f>
        <v>6.2</v>
      </c>
      <c r="EE15" s="5">
        <f>AC68</f>
        <v>8</v>
      </c>
    </row>
    <row r="16" spans="1:135" x14ac:dyDescent="0.25">
      <c r="A16" s="14" t="s">
        <v>15</v>
      </c>
      <c r="B16" s="5">
        <v>33.4</v>
      </c>
      <c r="C16" s="5">
        <v>32</v>
      </c>
      <c r="D16" s="5">
        <v>13.2</v>
      </c>
      <c r="E16" s="5">
        <v>16</v>
      </c>
      <c r="F16" s="5">
        <v>23.5</v>
      </c>
      <c r="G16" s="5">
        <v>22</v>
      </c>
      <c r="H16" s="5">
        <v>26</v>
      </c>
      <c r="I16" s="5">
        <v>30</v>
      </c>
      <c r="J16" s="5">
        <v>24.9</v>
      </c>
      <c r="K16" s="5">
        <v>28</v>
      </c>
      <c r="L16" s="5">
        <v>17.7</v>
      </c>
      <c r="M16" s="5">
        <v>21</v>
      </c>
      <c r="N16" s="5">
        <v>3.7</v>
      </c>
      <c r="O16" s="5">
        <v>5</v>
      </c>
      <c r="P16" s="5">
        <v>15.2</v>
      </c>
      <c r="Q16" s="5">
        <v>16</v>
      </c>
      <c r="R16" s="5">
        <v>36.299999999999997</v>
      </c>
      <c r="S16" s="5">
        <v>38</v>
      </c>
      <c r="T16" s="5">
        <v>37.6</v>
      </c>
      <c r="U16" s="5">
        <v>39</v>
      </c>
      <c r="V16" s="5">
        <v>22.5</v>
      </c>
      <c r="W16" s="5">
        <v>26</v>
      </c>
      <c r="DL16" s="5">
        <f>AD59</f>
        <v>23.9</v>
      </c>
      <c r="DM16" s="5">
        <f>AE59</f>
        <v>23</v>
      </c>
      <c r="ED16" s="5">
        <f>AD68</f>
        <v>9.4</v>
      </c>
      <c r="EE16" s="5">
        <f>AE68</f>
        <v>10</v>
      </c>
    </row>
    <row r="17" spans="1:135" x14ac:dyDescent="0.25">
      <c r="A17" s="14" t="s">
        <v>14</v>
      </c>
      <c r="B17" s="5">
        <v>11.6</v>
      </c>
      <c r="C17" s="5">
        <v>13</v>
      </c>
      <c r="D17" s="5">
        <v>25</v>
      </c>
      <c r="E17" s="5">
        <v>27</v>
      </c>
      <c r="F17" s="5">
        <v>18.399999999999999</v>
      </c>
      <c r="G17" s="5">
        <v>18</v>
      </c>
      <c r="H17" s="5">
        <v>20.5</v>
      </c>
      <c r="I17" s="5">
        <v>21</v>
      </c>
      <c r="J17" s="5">
        <v>39.299999999999997</v>
      </c>
      <c r="K17" s="5">
        <v>40</v>
      </c>
      <c r="L17" s="5">
        <v>34.6</v>
      </c>
      <c r="M17" s="5">
        <v>37</v>
      </c>
      <c r="N17" s="5">
        <v>30.9</v>
      </c>
      <c r="O17" s="5">
        <v>33</v>
      </c>
      <c r="P17" s="5">
        <v>28</v>
      </c>
      <c r="Q17" s="5">
        <v>29</v>
      </c>
      <c r="R17" s="5">
        <v>19.600000000000001</v>
      </c>
      <c r="S17" s="5">
        <v>23</v>
      </c>
      <c r="T17" s="5">
        <v>5.8</v>
      </c>
      <c r="U17" s="5">
        <v>8</v>
      </c>
      <c r="V17" s="5">
        <v>13</v>
      </c>
      <c r="W17" s="5">
        <v>14</v>
      </c>
      <c r="DL17" s="5">
        <f>AF59</f>
        <v>16.2</v>
      </c>
      <c r="DM17" s="5">
        <f>AG59</f>
        <v>16</v>
      </c>
      <c r="ED17" s="5">
        <f>AF68</f>
        <v>24.9</v>
      </c>
      <c r="EE17" s="5">
        <f>AG68</f>
        <v>26</v>
      </c>
    </row>
    <row r="18" spans="1:135" x14ac:dyDescent="0.25">
      <c r="A18" s="14" t="s">
        <v>199</v>
      </c>
      <c r="B18" s="5">
        <v>21.6</v>
      </c>
      <c r="C18" s="5">
        <v>23</v>
      </c>
      <c r="D18" s="5">
        <v>32.299999999999997</v>
      </c>
      <c r="E18" s="5">
        <v>34</v>
      </c>
      <c r="F18" s="5">
        <v>25.8</v>
      </c>
      <c r="G18" s="5">
        <v>25</v>
      </c>
      <c r="H18" s="5">
        <v>28.6</v>
      </c>
      <c r="I18" s="5">
        <v>28</v>
      </c>
      <c r="J18" s="5">
        <v>38.9</v>
      </c>
      <c r="K18" s="5">
        <v>38</v>
      </c>
      <c r="L18" s="5">
        <v>41</v>
      </c>
      <c r="M18" s="5">
        <v>42</v>
      </c>
      <c r="N18" s="5">
        <v>38.9</v>
      </c>
      <c r="O18" s="5">
        <v>40</v>
      </c>
      <c r="P18" s="5">
        <v>36</v>
      </c>
      <c r="Q18" s="5">
        <v>36</v>
      </c>
      <c r="R18" s="5">
        <v>29.7</v>
      </c>
      <c r="S18" s="5">
        <v>34</v>
      </c>
      <c r="T18" s="5">
        <v>3.9</v>
      </c>
      <c r="U18" s="5">
        <v>4</v>
      </c>
      <c r="V18" s="5">
        <v>21.1</v>
      </c>
      <c r="W18" s="5">
        <v>22</v>
      </c>
      <c r="DL18" s="5">
        <f>AH59</f>
        <v>25.3</v>
      </c>
      <c r="DM18" s="5">
        <f>AI59</f>
        <v>25</v>
      </c>
      <c r="ED18" s="5">
        <f>AH68</f>
        <v>32.9</v>
      </c>
      <c r="EE18" s="5">
        <f>AI68</f>
        <v>32</v>
      </c>
    </row>
    <row r="19" spans="1:135" x14ac:dyDescent="0.25">
      <c r="A19" s="14" t="s">
        <v>16</v>
      </c>
      <c r="B19" s="5">
        <v>25.9</v>
      </c>
      <c r="C19" s="5">
        <v>27</v>
      </c>
      <c r="D19" s="5">
        <v>36.6</v>
      </c>
      <c r="E19" s="5">
        <v>38</v>
      </c>
      <c r="F19" s="5">
        <v>30.1</v>
      </c>
      <c r="G19" s="5">
        <v>30</v>
      </c>
      <c r="H19" s="5">
        <v>25.3</v>
      </c>
      <c r="I19" s="5">
        <v>28</v>
      </c>
      <c r="J19" s="5">
        <v>36.200000000000003</v>
      </c>
      <c r="K19" s="5">
        <v>36</v>
      </c>
      <c r="L19" s="5">
        <v>38.299999999999997</v>
      </c>
      <c r="M19" s="5">
        <v>40</v>
      </c>
      <c r="N19" s="5">
        <v>43.2</v>
      </c>
      <c r="O19" s="5">
        <v>44</v>
      </c>
      <c r="P19" s="5">
        <v>37.9</v>
      </c>
      <c r="Q19" s="5">
        <v>39</v>
      </c>
      <c r="R19" s="5">
        <v>33.9</v>
      </c>
      <c r="S19" s="5">
        <v>38</v>
      </c>
      <c r="T19" s="5">
        <v>8.1999999999999993</v>
      </c>
      <c r="U19" s="5">
        <v>9</v>
      </c>
      <c r="V19" s="5">
        <v>23.5</v>
      </c>
      <c r="W19" s="5">
        <v>25</v>
      </c>
      <c r="DL19" s="5">
        <f>AJ59</f>
        <v>29.6</v>
      </c>
      <c r="DM19" s="5">
        <f>AK59</f>
        <v>29</v>
      </c>
      <c r="ED19" s="5">
        <f>AJ68</f>
        <v>37.200000000000003</v>
      </c>
      <c r="EE19" s="5">
        <f>AK68</f>
        <v>37</v>
      </c>
    </row>
    <row r="20" spans="1:135" x14ac:dyDescent="0.25">
      <c r="A20" s="14" t="s">
        <v>17</v>
      </c>
      <c r="B20" s="5">
        <v>11</v>
      </c>
      <c r="C20" s="5">
        <v>12</v>
      </c>
      <c r="D20" s="5">
        <v>28.5</v>
      </c>
      <c r="E20" s="5">
        <v>31</v>
      </c>
      <c r="F20" s="5">
        <v>17.8</v>
      </c>
      <c r="G20" s="5">
        <v>18</v>
      </c>
      <c r="H20" s="5">
        <v>23.8</v>
      </c>
      <c r="I20" s="5">
        <v>24</v>
      </c>
      <c r="J20" s="5">
        <v>42.6</v>
      </c>
      <c r="K20" s="5">
        <v>43</v>
      </c>
      <c r="L20" s="5">
        <v>37.9</v>
      </c>
      <c r="M20" s="5">
        <v>40</v>
      </c>
      <c r="N20" s="5">
        <v>34.1</v>
      </c>
      <c r="O20" s="5">
        <v>37</v>
      </c>
      <c r="P20" s="5">
        <v>31.2</v>
      </c>
      <c r="Q20" s="5">
        <v>33</v>
      </c>
      <c r="R20" s="5">
        <v>19</v>
      </c>
      <c r="S20" s="5">
        <v>23</v>
      </c>
      <c r="T20" s="5">
        <v>11.3</v>
      </c>
      <c r="U20" s="5">
        <v>15</v>
      </c>
      <c r="V20" s="5">
        <v>16.3</v>
      </c>
      <c r="W20" s="5">
        <v>18</v>
      </c>
      <c r="DL20" s="5">
        <f>AL59</f>
        <v>15.6</v>
      </c>
      <c r="DM20" s="5">
        <f>AM59</f>
        <v>16</v>
      </c>
      <c r="ED20" s="5">
        <f>AL68</f>
        <v>28.1</v>
      </c>
      <c r="EE20" s="5">
        <f>AM68</f>
        <v>30</v>
      </c>
    </row>
    <row r="21" spans="1:135" x14ac:dyDescent="0.25">
      <c r="A21" s="14" t="s">
        <v>18</v>
      </c>
      <c r="B21" s="5">
        <v>13.9</v>
      </c>
      <c r="C21" s="5">
        <v>14</v>
      </c>
      <c r="D21" s="5">
        <v>7</v>
      </c>
      <c r="E21" s="5">
        <v>8</v>
      </c>
      <c r="F21" s="5">
        <v>5.0999999999999996</v>
      </c>
      <c r="G21" s="5">
        <v>5</v>
      </c>
      <c r="H21" s="5">
        <v>18.5</v>
      </c>
      <c r="I21" s="5">
        <v>20</v>
      </c>
      <c r="J21" s="5">
        <v>30.2</v>
      </c>
      <c r="K21" s="5">
        <v>33</v>
      </c>
      <c r="L21" s="5">
        <v>23</v>
      </c>
      <c r="M21" s="5">
        <v>25</v>
      </c>
      <c r="N21" s="5">
        <v>15.1</v>
      </c>
      <c r="O21" s="5">
        <v>15</v>
      </c>
      <c r="P21" s="5">
        <v>17.8</v>
      </c>
      <c r="Q21" s="5">
        <v>18</v>
      </c>
      <c r="R21" s="5">
        <v>17.899999999999999</v>
      </c>
      <c r="S21" s="5">
        <v>20</v>
      </c>
      <c r="T21" s="5">
        <v>24.8</v>
      </c>
      <c r="U21" s="5">
        <v>24</v>
      </c>
      <c r="V21" s="5">
        <v>10.6</v>
      </c>
      <c r="W21" s="5">
        <v>12</v>
      </c>
      <c r="DL21" s="5">
        <f>AN59</f>
        <v>5.5</v>
      </c>
      <c r="DM21" s="5">
        <f>AO59</f>
        <v>5</v>
      </c>
      <c r="ED21" s="5">
        <f>AN68</f>
        <v>9.3000000000000007</v>
      </c>
      <c r="EE21" s="5">
        <f>AO68</f>
        <v>10</v>
      </c>
    </row>
    <row r="22" spans="1:135" x14ac:dyDescent="0.25">
      <c r="A22" s="14" t="s">
        <v>19</v>
      </c>
      <c r="B22" s="5">
        <v>15.1</v>
      </c>
      <c r="C22" s="5">
        <v>16</v>
      </c>
      <c r="D22" s="5">
        <v>32</v>
      </c>
      <c r="E22" s="5">
        <v>33</v>
      </c>
      <c r="F22" s="5">
        <v>21.8</v>
      </c>
      <c r="G22" s="5">
        <v>21</v>
      </c>
      <c r="H22" s="5">
        <v>27.8</v>
      </c>
      <c r="I22" s="5">
        <v>27</v>
      </c>
      <c r="J22" s="5">
        <v>46.6</v>
      </c>
      <c r="K22" s="5">
        <v>46</v>
      </c>
      <c r="L22" s="5">
        <v>42</v>
      </c>
      <c r="M22" s="5">
        <v>43</v>
      </c>
      <c r="N22" s="5">
        <v>38.200000000000003</v>
      </c>
      <c r="O22" s="5">
        <v>39</v>
      </c>
      <c r="P22" s="5">
        <v>35.299999999999997</v>
      </c>
      <c r="Q22" s="5">
        <v>36</v>
      </c>
      <c r="R22" s="5">
        <v>23.1</v>
      </c>
      <c r="S22" s="5">
        <v>26</v>
      </c>
      <c r="T22" s="5">
        <v>14.4</v>
      </c>
      <c r="U22" s="5">
        <v>17</v>
      </c>
      <c r="V22" s="5">
        <v>20.399999999999999</v>
      </c>
      <c r="W22" s="5">
        <v>21</v>
      </c>
      <c r="DL22" s="5">
        <f>AP59</f>
        <v>19.600000000000001</v>
      </c>
      <c r="DM22" s="5">
        <f>AQ59</f>
        <v>19</v>
      </c>
      <c r="ED22" s="5">
        <f>AP68</f>
        <v>32.200000000000003</v>
      </c>
      <c r="EE22" s="5">
        <f>AQ68</f>
        <v>33</v>
      </c>
    </row>
    <row r="23" spans="1:135" x14ac:dyDescent="0.25">
      <c r="A23" s="14" t="s">
        <v>20</v>
      </c>
      <c r="B23" s="5">
        <v>7.8</v>
      </c>
      <c r="C23" s="5">
        <v>9</v>
      </c>
      <c r="D23" s="5">
        <v>24.8</v>
      </c>
      <c r="E23" s="5">
        <v>26</v>
      </c>
      <c r="F23" s="5">
        <v>14.6</v>
      </c>
      <c r="G23" s="5">
        <v>15</v>
      </c>
      <c r="H23" s="5">
        <v>20.6</v>
      </c>
      <c r="I23" s="5">
        <v>21</v>
      </c>
      <c r="J23" s="5">
        <v>39.4</v>
      </c>
      <c r="K23" s="5">
        <v>40</v>
      </c>
      <c r="L23" s="5">
        <v>34.700000000000003</v>
      </c>
      <c r="M23" s="5">
        <v>37</v>
      </c>
      <c r="N23" s="5">
        <v>33.799999999999997</v>
      </c>
      <c r="O23" s="5">
        <v>36</v>
      </c>
      <c r="P23" s="5">
        <v>28</v>
      </c>
      <c r="Q23" s="5">
        <v>29</v>
      </c>
      <c r="R23" s="5">
        <v>15.9</v>
      </c>
      <c r="S23" s="5">
        <v>20</v>
      </c>
      <c r="T23" s="5">
        <v>10.9</v>
      </c>
      <c r="U23" s="5">
        <v>14</v>
      </c>
      <c r="V23" s="5">
        <v>13.1</v>
      </c>
      <c r="W23" s="5">
        <v>15</v>
      </c>
      <c r="DL23" s="5">
        <f>AR59</f>
        <v>12.4</v>
      </c>
      <c r="DM23" s="5">
        <f>AS59</f>
        <v>13</v>
      </c>
      <c r="ED23" s="5">
        <f>AR68</f>
        <v>24.9</v>
      </c>
      <c r="EE23" s="5">
        <f>AS68</f>
        <v>26</v>
      </c>
    </row>
    <row r="24" spans="1:135" x14ac:dyDescent="0.25">
      <c r="A24" s="14" t="s">
        <v>21</v>
      </c>
      <c r="B24" s="5">
        <v>40.299999999999997</v>
      </c>
      <c r="C24" s="5">
        <v>43</v>
      </c>
      <c r="D24" s="5">
        <v>20</v>
      </c>
      <c r="E24" s="5">
        <v>25</v>
      </c>
      <c r="F24" s="5">
        <v>30.8</v>
      </c>
      <c r="G24" s="5">
        <v>34</v>
      </c>
      <c r="H24" s="5">
        <v>29.4</v>
      </c>
      <c r="I24" s="5">
        <v>34</v>
      </c>
      <c r="J24" s="5">
        <v>13.3</v>
      </c>
      <c r="K24" s="5">
        <v>16</v>
      </c>
      <c r="L24" s="5">
        <v>8.6</v>
      </c>
      <c r="M24" s="5">
        <v>12</v>
      </c>
      <c r="N24" s="5">
        <v>12.9</v>
      </c>
      <c r="O24" s="5">
        <v>17</v>
      </c>
      <c r="P24" s="5">
        <v>14.3</v>
      </c>
      <c r="Q24" s="5">
        <v>17</v>
      </c>
      <c r="R24" s="5">
        <v>43.7</v>
      </c>
      <c r="S24" s="5">
        <v>49</v>
      </c>
      <c r="T24" s="5">
        <v>44.4</v>
      </c>
      <c r="U24" s="5">
        <v>48</v>
      </c>
      <c r="V24" s="5">
        <v>29.3</v>
      </c>
      <c r="W24" s="5">
        <v>35</v>
      </c>
      <c r="DL24" s="5">
        <f>AT59</f>
        <v>31.3</v>
      </c>
      <c r="DM24" s="5">
        <f>AU59</f>
        <v>34</v>
      </c>
      <c r="ED24" s="5">
        <f>AT68</f>
        <v>16</v>
      </c>
      <c r="EE24" s="5">
        <f>AU68</f>
        <v>20</v>
      </c>
    </row>
    <row r="25" spans="1:135" x14ac:dyDescent="0.25">
      <c r="A25" s="14" t="s">
        <v>22</v>
      </c>
      <c r="B25" s="5">
        <v>5</v>
      </c>
      <c r="C25" s="5">
        <v>6</v>
      </c>
      <c r="D25" s="5">
        <v>24.3</v>
      </c>
      <c r="E25" s="5">
        <v>26</v>
      </c>
      <c r="F25" s="5">
        <v>14.1</v>
      </c>
      <c r="G25" s="5">
        <v>15</v>
      </c>
      <c r="H25" s="5">
        <v>21.8</v>
      </c>
      <c r="I25" s="5">
        <v>23</v>
      </c>
      <c r="J25" s="5">
        <v>40.6</v>
      </c>
      <c r="K25" s="5">
        <v>42</v>
      </c>
      <c r="L25" s="5">
        <v>36.5</v>
      </c>
      <c r="M25" s="5">
        <v>40</v>
      </c>
      <c r="N25" s="5">
        <v>32.6</v>
      </c>
      <c r="O25" s="5">
        <v>34</v>
      </c>
      <c r="P25" s="5">
        <v>29.2</v>
      </c>
      <c r="Q25" s="5">
        <v>32</v>
      </c>
      <c r="R25" s="5">
        <v>13.1</v>
      </c>
      <c r="S25" s="5">
        <v>17</v>
      </c>
      <c r="T25" s="5">
        <v>15</v>
      </c>
      <c r="U25" s="5">
        <v>18</v>
      </c>
      <c r="V25" s="5">
        <v>14.3</v>
      </c>
      <c r="W25" s="5">
        <v>17</v>
      </c>
      <c r="DL25" s="5">
        <f>AV59</f>
        <v>11.9</v>
      </c>
      <c r="DM25" s="5">
        <f>AW59</f>
        <v>13</v>
      </c>
      <c r="ED25" s="5">
        <f>AV68</f>
        <v>26.5</v>
      </c>
      <c r="EE25" s="5">
        <f>AW68</f>
        <v>26</v>
      </c>
    </row>
    <row r="26" spans="1:135" x14ac:dyDescent="0.25">
      <c r="A26" s="14" t="s">
        <v>23</v>
      </c>
      <c r="B26" s="5">
        <v>29.5</v>
      </c>
      <c r="C26" s="5">
        <v>29</v>
      </c>
      <c r="D26" s="5">
        <v>15.7</v>
      </c>
      <c r="E26" s="5">
        <v>18</v>
      </c>
      <c r="F26" s="5">
        <v>20.7</v>
      </c>
      <c r="G26" s="5">
        <v>18</v>
      </c>
      <c r="H26" s="5">
        <v>31.6</v>
      </c>
      <c r="I26" s="5">
        <v>32</v>
      </c>
      <c r="J26" s="5">
        <v>31.7</v>
      </c>
      <c r="K26" s="5">
        <v>34</v>
      </c>
      <c r="L26" s="5">
        <v>24.5</v>
      </c>
      <c r="M26" s="5">
        <v>27</v>
      </c>
      <c r="N26" s="5">
        <v>11.2</v>
      </c>
      <c r="O26" s="5">
        <v>13</v>
      </c>
      <c r="P26" s="5">
        <v>20.6</v>
      </c>
      <c r="Q26" s="5">
        <v>22</v>
      </c>
      <c r="R26" s="5">
        <v>33.5</v>
      </c>
      <c r="S26" s="5">
        <v>34</v>
      </c>
      <c r="T26" s="5">
        <v>40.4</v>
      </c>
      <c r="U26" s="5">
        <v>37</v>
      </c>
      <c r="V26" s="5">
        <v>23.8</v>
      </c>
      <c r="W26" s="5">
        <v>25</v>
      </c>
      <c r="DL26" s="5">
        <f>AX59</f>
        <v>21.1</v>
      </c>
      <c r="DM26" s="5">
        <f>AY59</f>
        <v>19</v>
      </c>
      <c r="ED26" s="5">
        <f>AX68</f>
        <v>11.7</v>
      </c>
      <c r="EE26" s="5">
        <f>AY68</f>
        <v>12</v>
      </c>
    </row>
    <row r="27" spans="1:135" x14ac:dyDescent="0.25">
      <c r="A27" s="14" t="s">
        <v>24</v>
      </c>
      <c r="B27" s="5">
        <v>9.3000000000000007</v>
      </c>
      <c r="C27" s="5">
        <v>10</v>
      </c>
      <c r="D27" s="5">
        <v>14.5</v>
      </c>
      <c r="E27" s="5">
        <v>17</v>
      </c>
      <c r="F27" s="5">
        <v>6.3</v>
      </c>
      <c r="G27" s="5">
        <v>9</v>
      </c>
      <c r="H27" s="5">
        <v>12.3</v>
      </c>
      <c r="I27" s="5">
        <v>13</v>
      </c>
      <c r="J27" s="5">
        <v>31.1</v>
      </c>
      <c r="K27" s="5">
        <v>32</v>
      </c>
      <c r="L27" s="5">
        <v>26.4</v>
      </c>
      <c r="M27" s="5">
        <v>28</v>
      </c>
      <c r="N27" s="5">
        <v>22.6</v>
      </c>
      <c r="O27" s="5">
        <v>25</v>
      </c>
      <c r="P27" s="5">
        <v>19.7</v>
      </c>
      <c r="Q27" s="5">
        <v>21</v>
      </c>
      <c r="R27" s="5">
        <v>13.1</v>
      </c>
      <c r="S27" s="5">
        <v>16</v>
      </c>
      <c r="T27" s="5">
        <v>16.3</v>
      </c>
      <c r="U27" s="5">
        <v>17</v>
      </c>
      <c r="V27" s="5">
        <v>4.8</v>
      </c>
      <c r="W27" s="5">
        <v>7</v>
      </c>
      <c r="DL27" s="5">
        <f>AZ59</f>
        <v>7.2</v>
      </c>
      <c r="DM27" s="5">
        <f>BA59</f>
        <v>8</v>
      </c>
      <c r="ED27" s="5">
        <f>AZ68</f>
        <v>16.600000000000001</v>
      </c>
      <c r="EE27" s="5">
        <f>BA68</f>
        <v>18</v>
      </c>
    </row>
    <row r="28" spans="1:135" x14ac:dyDescent="0.25">
      <c r="A28" s="14" t="s">
        <v>25</v>
      </c>
      <c r="B28" s="5">
        <v>26.4</v>
      </c>
      <c r="C28" s="5">
        <v>27</v>
      </c>
      <c r="D28" s="5">
        <v>7.8</v>
      </c>
      <c r="E28" s="5">
        <v>11</v>
      </c>
      <c r="F28" s="5">
        <v>17.600000000000001</v>
      </c>
      <c r="G28" s="5">
        <v>17</v>
      </c>
      <c r="H28" s="5">
        <v>20.6</v>
      </c>
      <c r="I28" s="5">
        <v>25</v>
      </c>
      <c r="J28" s="5">
        <v>23.7</v>
      </c>
      <c r="K28" s="5">
        <v>27</v>
      </c>
      <c r="L28" s="5">
        <v>16.5</v>
      </c>
      <c r="M28" s="5">
        <v>20</v>
      </c>
      <c r="N28" s="5">
        <v>2.5</v>
      </c>
      <c r="O28" s="5">
        <v>3</v>
      </c>
      <c r="P28" s="5">
        <v>12.7</v>
      </c>
      <c r="Q28" s="5">
        <v>16</v>
      </c>
      <c r="R28" s="5">
        <v>30.4</v>
      </c>
      <c r="S28" s="5">
        <v>33</v>
      </c>
      <c r="T28" s="5">
        <v>32.200000000000003</v>
      </c>
      <c r="U28" s="5">
        <v>35</v>
      </c>
      <c r="V28" s="5">
        <v>17.100000000000001</v>
      </c>
      <c r="W28" s="5">
        <v>21</v>
      </c>
      <c r="DL28" s="5">
        <f>BB59</f>
        <v>18</v>
      </c>
      <c r="DM28" s="5">
        <f>BC59</f>
        <v>17</v>
      </c>
      <c r="ED28" s="5">
        <f>BB68</f>
        <v>3.5</v>
      </c>
      <c r="EE28" s="5">
        <f>BC68</f>
        <v>5</v>
      </c>
    </row>
    <row r="29" spans="1:135" x14ac:dyDescent="0.25">
      <c r="A29" s="14" t="s">
        <v>26</v>
      </c>
      <c r="B29" s="5">
        <v>27</v>
      </c>
      <c r="C29" s="5">
        <v>32</v>
      </c>
      <c r="D29" s="5">
        <v>19.399999999999999</v>
      </c>
      <c r="E29" s="5">
        <v>25</v>
      </c>
      <c r="F29" s="5">
        <v>18.2</v>
      </c>
      <c r="G29" s="5">
        <v>22</v>
      </c>
      <c r="H29" s="5">
        <v>29.1</v>
      </c>
      <c r="I29" s="5">
        <v>36</v>
      </c>
      <c r="J29" s="5">
        <v>35.1</v>
      </c>
      <c r="K29" s="5">
        <v>43</v>
      </c>
      <c r="L29" s="5">
        <v>27.9</v>
      </c>
      <c r="M29" s="5">
        <v>36</v>
      </c>
      <c r="N29" s="5">
        <v>20</v>
      </c>
      <c r="O29" s="5">
        <v>26</v>
      </c>
      <c r="P29" s="5">
        <v>24</v>
      </c>
      <c r="Q29" s="5">
        <v>31</v>
      </c>
      <c r="R29" s="5">
        <v>24.2</v>
      </c>
      <c r="S29" s="5">
        <v>37</v>
      </c>
      <c r="T29" s="5">
        <v>37.9</v>
      </c>
      <c r="U29" s="5">
        <v>41</v>
      </c>
      <c r="V29" s="5">
        <v>21.3</v>
      </c>
      <c r="W29" s="5">
        <v>29</v>
      </c>
      <c r="DL29" s="5">
        <f>BD59</f>
        <v>18.600000000000001</v>
      </c>
      <c r="DM29" s="5">
        <f>BE59</f>
        <v>22</v>
      </c>
      <c r="ED29" s="5">
        <f>BD68</f>
        <v>15.2</v>
      </c>
      <c r="EE29" s="5">
        <f>BE68</f>
        <v>21</v>
      </c>
    </row>
    <row r="30" spans="1:135" x14ac:dyDescent="0.25">
      <c r="A30" s="14" t="s">
        <v>27</v>
      </c>
      <c r="B30" s="5">
        <v>18.8</v>
      </c>
      <c r="C30" s="5">
        <v>22</v>
      </c>
      <c r="D30" s="5">
        <v>24</v>
      </c>
      <c r="E30" s="5">
        <v>28</v>
      </c>
      <c r="F30" s="5">
        <v>19.7</v>
      </c>
      <c r="G30" s="5">
        <v>22</v>
      </c>
      <c r="H30" s="5">
        <v>18.399999999999999</v>
      </c>
      <c r="I30" s="5">
        <v>20</v>
      </c>
      <c r="J30" s="5">
        <v>26.6</v>
      </c>
      <c r="K30" s="5">
        <v>28</v>
      </c>
      <c r="L30" s="5">
        <v>28.7</v>
      </c>
      <c r="M30" s="5">
        <v>31</v>
      </c>
      <c r="N30" s="5">
        <v>30.6</v>
      </c>
      <c r="O30" s="5">
        <v>35</v>
      </c>
      <c r="P30" s="5">
        <v>28.3</v>
      </c>
      <c r="Q30" s="5">
        <v>31</v>
      </c>
      <c r="R30" s="5">
        <v>27.3</v>
      </c>
      <c r="S30" s="5">
        <v>31</v>
      </c>
      <c r="T30" s="5">
        <v>9.1999999999999993</v>
      </c>
      <c r="U30" s="5">
        <v>10</v>
      </c>
      <c r="V30" s="5">
        <v>10.9</v>
      </c>
      <c r="W30" s="5">
        <v>13</v>
      </c>
      <c r="DL30" s="5">
        <f>BF59</f>
        <v>19.3</v>
      </c>
      <c r="DM30" s="5">
        <f>BG59</f>
        <v>22</v>
      </c>
      <c r="ED30" s="5">
        <f>BF68</f>
        <v>24.5</v>
      </c>
      <c r="EE30" s="5">
        <f>BG68</f>
        <v>28</v>
      </c>
    </row>
    <row r="31" spans="1:135" x14ac:dyDescent="0.25">
      <c r="A31" s="14" t="s">
        <v>66</v>
      </c>
      <c r="B31" s="5">
        <v>28.8</v>
      </c>
      <c r="C31" s="5">
        <v>30</v>
      </c>
      <c r="D31" s="5">
        <v>29.3</v>
      </c>
      <c r="E31" s="5">
        <v>33</v>
      </c>
      <c r="F31" s="5">
        <v>25</v>
      </c>
      <c r="G31" s="5">
        <v>26</v>
      </c>
      <c r="H31" s="5">
        <v>18</v>
      </c>
      <c r="I31" s="5">
        <v>22</v>
      </c>
      <c r="J31" s="5">
        <v>28.9</v>
      </c>
      <c r="K31" s="5">
        <v>30</v>
      </c>
      <c r="L31" s="5">
        <v>31</v>
      </c>
      <c r="M31" s="5">
        <v>33</v>
      </c>
      <c r="N31" s="5">
        <v>35.9</v>
      </c>
      <c r="O31" s="5">
        <v>40</v>
      </c>
      <c r="P31" s="5">
        <v>30.6</v>
      </c>
      <c r="Q31" s="5">
        <v>34</v>
      </c>
      <c r="R31" s="5">
        <v>32.6</v>
      </c>
      <c r="S31" s="5">
        <v>37</v>
      </c>
      <c r="T31" s="5">
        <v>8.9</v>
      </c>
      <c r="U31" s="5">
        <v>10</v>
      </c>
      <c r="V31" s="5">
        <v>16.2</v>
      </c>
      <c r="W31" s="5">
        <v>18</v>
      </c>
      <c r="DL31" s="5">
        <f>BH59</f>
        <v>24.5</v>
      </c>
      <c r="DM31" s="5">
        <f>BI59</f>
        <v>26</v>
      </c>
      <c r="ED31" s="5">
        <f>BH68</f>
        <v>29.7</v>
      </c>
      <c r="EE31" s="5">
        <f>BI68</f>
        <v>33</v>
      </c>
    </row>
    <row r="32" spans="1:135" x14ac:dyDescent="0.25">
      <c r="A32" s="14" t="s">
        <v>28</v>
      </c>
      <c r="B32" s="5">
        <v>23.2</v>
      </c>
      <c r="C32" s="5">
        <v>25</v>
      </c>
      <c r="D32" s="5">
        <v>13.8</v>
      </c>
      <c r="E32" s="5">
        <v>18</v>
      </c>
      <c r="F32" s="5">
        <v>14.1</v>
      </c>
      <c r="G32" s="5">
        <v>17</v>
      </c>
      <c r="H32" s="5">
        <v>7.6</v>
      </c>
      <c r="I32" s="5">
        <v>10</v>
      </c>
      <c r="J32" s="5">
        <v>20.5</v>
      </c>
      <c r="K32" s="5">
        <v>22</v>
      </c>
      <c r="L32" s="5">
        <v>14.6</v>
      </c>
      <c r="M32" s="5">
        <v>21</v>
      </c>
      <c r="N32" s="5">
        <v>19.600000000000001</v>
      </c>
      <c r="O32" s="5">
        <v>24</v>
      </c>
      <c r="P32" s="5">
        <v>7.9</v>
      </c>
      <c r="Q32" s="5">
        <v>12</v>
      </c>
      <c r="R32" s="5">
        <v>27.1</v>
      </c>
      <c r="S32" s="5">
        <v>32</v>
      </c>
      <c r="T32" s="5">
        <v>26.2</v>
      </c>
      <c r="U32" s="5">
        <v>28</v>
      </c>
      <c r="V32" s="5">
        <v>9.9</v>
      </c>
      <c r="W32" s="5">
        <v>12</v>
      </c>
      <c r="DL32" s="5">
        <f>BJ59</f>
        <v>13.6</v>
      </c>
      <c r="DM32" s="5">
        <f>BK59</f>
        <v>17</v>
      </c>
      <c r="ED32" s="5">
        <f>BJ68</f>
        <v>13.6</v>
      </c>
      <c r="EE32" s="5">
        <f>BK68</f>
        <v>17</v>
      </c>
    </row>
    <row r="33" spans="1:135" x14ac:dyDescent="0.25">
      <c r="A33" s="14" t="s">
        <v>29</v>
      </c>
      <c r="B33" s="5">
        <v>28.9</v>
      </c>
      <c r="C33" s="5">
        <v>29</v>
      </c>
      <c r="D33" s="5">
        <v>8.1</v>
      </c>
      <c r="E33" s="5">
        <v>11</v>
      </c>
      <c r="F33" s="5">
        <v>18.899999999999999</v>
      </c>
      <c r="G33" s="5">
        <v>20</v>
      </c>
      <c r="H33" s="5">
        <v>20.9</v>
      </c>
      <c r="I33" s="5">
        <v>25</v>
      </c>
      <c r="J33" s="5">
        <v>19.8</v>
      </c>
      <c r="K33" s="5">
        <v>23</v>
      </c>
      <c r="L33" s="5">
        <v>12.6</v>
      </c>
      <c r="M33" s="5">
        <v>16</v>
      </c>
      <c r="N33" s="5">
        <v>5.7</v>
      </c>
      <c r="O33" s="5">
        <v>7</v>
      </c>
      <c r="P33" s="5">
        <v>10</v>
      </c>
      <c r="Q33" s="5">
        <v>12</v>
      </c>
      <c r="R33" s="5">
        <v>31.8</v>
      </c>
      <c r="S33" s="5">
        <v>36</v>
      </c>
      <c r="T33" s="5">
        <v>32.5</v>
      </c>
      <c r="U33" s="5">
        <v>34</v>
      </c>
      <c r="V33" s="5">
        <v>17.399999999999999</v>
      </c>
      <c r="W33" s="5">
        <v>21</v>
      </c>
      <c r="DL33" s="5">
        <f>BL59</f>
        <v>19.399999999999999</v>
      </c>
      <c r="DM33" s="5">
        <f>BM59</f>
        <v>20</v>
      </c>
      <c r="ED33" s="5">
        <f>BL68</f>
        <v>4.0999999999999996</v>
      </c>
      <c r="EE33" s="5">
        <f>BM68</f>
        <v>6</v>
      </c>
    </row>
    <row r="34" spans="1:135" x14ac:dyDescent="0.25">
      <c r="A34" s="14" t="s">
        <v>30</v>
      </c>
      <c r="B34" s="5">
        <v>20.3</v>
      </c>
      <c r="C34" s="5">
        <v>24</v>
      </c>
      <c r="D34" s="5">
        <v>31</v>
      </c>
      <c r="E34" s="5">
        <v>34</v>
      </c>
      <c r="F34" s="5">
        <v>24.5</v>
      </c>
      <c r="G34" s="5">
        <v>25</v>
      </c>
      <c r="H34" s="5">
        <v>22.6</v>
      </c>
      <c r="I34" s="5">
        <v>28</v>
      </c>
      <c r="J34" s="5">
        <v>33.6</v>
      </c>
      <c r="K34" s="5">
        <v>37</v>
      </c>
      <c r="L34" s="5">
        <v>35.6</v>
      </c>
      <c r="M34" s="5">
        <v>40</v>
      </c>
      <c r="N34" s="5">
        <v>37.6</v>
      </c>
      <c r="O34" s="5">
        <v>39</v>
      </c>
      <c r="P34" s="5">
        <v>34.700000000000003</v>
      </c>
      <c r="Q34" s="5">
        <v>34</v>
      </c>
      <c r="R34" s="5">
        <v>28.4</v>
      </c>
      <c r="S34" s="5">
        <v>33</v>
      </c>
      <c r="T34" s="5">
        <v>3.1</v>
      </c>
      <c r="U34" s="5">
        <v>4</v>
      </c>
      <c r="V34" s="5">
        <v>17.8</v>
      </c>
      <c r="W34" s="5">
        <v>22</v>
      </c>
      <c r="DL34" s="5">
        <f>BN59</f>
        <v>24</v>
      </c>
      <c r="DM34" s="5">
        <f>BO59</f>
        <v>25</v>
      </c>
      <c r="ED34" s="5">
        <f>BN68</f>
        <v>31.6</v>
      </c>
      <c r="EE34" s="5">
        <f>BO68</f>
        <v>32</v>
      </c>
    </row>
    <row r="35" spans="1:135" x14ac:dyDescent="0.25">
      <c r="A35" s="14" t="s">
        <v>31</v>
      </c>
      <c r="B35" s="5">
        <v>32.299999999999997</v>
      </c>
      <c r="C35" s="5">
        <v>34</v>
      </c>
      <c r="D35" s="5">
        <v>15.2</v>
      </c>
      <c r="E35" s="5">
        <v>21</v>
      </c>
      <c r="F35" s="5">
        <v>23.4</v>
      </c>
      <c r="G35" s="5">
        <v>23</v>
      </c>
      <c r="H35" s="5">
        <v>28</v>
      </c>
      <c r="I35" s="5">
        <v>35</v>
      </c>
      <c r="J35" s="5">
        <v>28.1</v>
      </c>
      <c r="K35" s="5">
        <v>34</v>
      </c>
      <c r="L35" s="5">
        <v>20.8</v>
      </c>
      <c r="M35" s="5">
        <v>26</v>
      </c>
      <c r="N35" s="5">
        <v>5.3</v>
      </c>
      <c r="O35" s="5">
        <v>8</v>
      </c>
      <c r="P35" s="5">
        <v>18.3</v>
      </c>
      <c r="Q35" s="5">
        <v>22</v>
      </c>
      <c r="R35" s="5">
        <v>36.299999999999997</v>
      </c>
      <c r="S35" s="5">
        <v>39</v>
      </c>
      <c r="T35" s="5">
        <v>43.1</v>
      </c>
      <c r="U35" s="5">
        <v>42</v>
      </c>
      <c r="V35" s="5">
        <v>24.6</v>
      </c>
      <c r="W35" s="5">
        <v>31</v>
      </c>
      <c r="DL35" s="5">
        <f>BP59</f>
        <v>23.9</v>
      </c>
      <c r="DM35" s="5">
        <f>BQ59</f>
        <v>24</v>
      </c>
      <c r="ED35" s="5">
        <f>BP68</f>
        <v>10.9</v>
      </c>
      <c r="EE35" s="5">
        <f>BQ68</f>
        <v>14</v>
      </c>
    </row>
    <row r="36" spans="1:135" x14ac:dyDescent="0.25">
      <c r="A36" s="14" t="s">
        <v>32</v>
      </c>
      <c r="B36" s="5">
        <v>3.8</v>
      </c>
      <c r="C36" s="5">
        <v>6</v>
      </c>
      <c r="D36" s="5">
        <v>22.3</v>
      </c>
      <c r="E36" s="5">
        <v>24</v>
      </c>
      <c r="F36" s="5">
        <v>12</v>
      </c>
      <c r="G36" s="5">
        <v>13</v>
      </c>
      <c r="H36" s="5">
        <v>21.8</v>
      </c>
      <c r="I36" s="5">
        <v>22</v>
      </c>
      <c r="J36" s="5">
        <v>40.6</v>
      </c>
      <c r="K36" s="5">
        <v>41</v>
      </c>
      <c r="L36" s="5">
        <v>35.9</v>
      </c>
      <c r="M36" s="5">
        <v>38</v>
      </c>
      <c r="N36" s="5">
        <v>30.3</v>
      </c>
      <c r="O36" s="5">
        <v>30</v>
      </c>
      <c r="P36" s="5">
        <v>29.3</v>
      </c>
      <c r="Q36" s="5">
        <v>30</v>
      </c>
      <c r="R36" s="5">
        <v>3.8</v>
      </c>
      <c r="S36" s="5">
        <v>7</v>
      </c>
      <c r="T36" s="5">
        <v>21.2</v>
      </c>
      <c r="U36" s="5">
        <v>24</v>
      </c>
      <c r="V36" s="5">
        <v>14.4</v>
      </c>
      <c r="W36" s="5">
        <v>16</v>
      </c>
      <c r="DL36" s="5">
        <f>BR59</f>
        <v>9.1</v>
      </c>
      <c r="DM36" s="5">
        <f>BS59</f>
        <v>10</v>
      </c>
      <c r="ED36" s="5">
        <f>BR68</f>
        <v>24.5</v>
      </c>
      <c r="EE36" s="5">
        <f>BS68</f>
        <v>25</v>
      </c>
    </row>
    <row r="37" spans="1:135" x14ac:dyDescent="0.25">
      <c r="A37" s="14" t="s">
        <v>33</v>
      </c>
      <c r="B37" s="5">
        <v>14.2</v>
      </c>
      <c r="C37" s="5">
        <v>22</v>
      </c>
      <c r="D37" s="5">
        <v>19.5</v>
      </c>
      <c r="E37" s="5">
        <v>27</v>
      </c>
      <c r="F37" s="5">
        <v>8.3000000000000007</v>
      </c>
      <c r="G37" s="5">
        <v>16</v>
      </c>
      <c r="H37" s="5">
        <v>25.8</v>
      </c>
      <c r="I37" s="5">
        <v>33</v>
      </c>
      <c r="J37" s="5">
        <v>42.7</v>
      </c>
      <c r="K37" s="5">
        <v>55</v>
      </c>
      <c r="L37" s="5">
        <v>35.5</v>
      </c>
      <c r="M37" s="5">
        <v>44</v>
      </c>
      <c r="N37" s="5">
        <v>27.6</v>
      </c>
      <c r="O37" s="5">
        <v>34</v>
      </c>
      <c r="P37" s="5">
        <v>29</v>
      </c>
      <c r="Q37" s="5">
        <v>35</v>
      </c>
      <c r="R37" s="5">
        <v>11.7</v>
      </c>
      <c r="S37" s="5">
        <v>19</v>
      </c>
      <c r="T37" s="5">
        <v>32.1</v>
      </c>
      <c r="U37" s="5">
        <v>38</v>
      </c>
      <c r="V37" s="5">
        <v>18</v>
      </c>
      <c r="W37" s="5">
        <v>26</v>
      </c>
      <c r="DL37" s="5">
        <f>BT59</f>
        <v>12.9</v>
      </c>
      <c r="DM37" s="5">
        <f>BU59</f>
        <v>19</v>
      </c>
      <c r="ED37" s="5">
        <f>BT68</f>
        <v>21.8</v>
      </c>
      <c r="EE37" s="5">
        <f>BU68</f>
        <v>29</v>
      </c>
    </row>
    <row r="38" spans="1:135" x14ac:dyDescent="0.25">
      <c r="A38" s="14" t="s">
        <v>195</v>
      </c>
      <c r="B38" s="5">
        <v>35.200000000000003</v>
      </c>
      <c r="C38" s="5">
        <v>36</v>
      </c>
      <c r="D38" s="5">
        <v>14.4</v>
      </c>
      <c r="E38" s="5">
        <v>18</v>
      </c>
      <c r="F38" s="5">
        <v>25.2</v>
      </c>
      <c r="G38" s="5">
        <v>26</v>
      </c>
      <c r="H38" s="5">
        <v>24.3</v>
      </c>
      <c r="I38" s="5">
        <v>31</v>
      </c>
      <c r="J38" s="5">
        <v>13.8</v>
      </c>
      <c r="K38" s="5">
        <v>20</v>
      </c>
      <c r="L38" s="5">
        <v>6.6</v>
      </c>
      <c r="M38" s="5">
        <v>13</v>
      </c>
      <c r="N38" s="5">
        <v>15.2</v>
      </c>
      <c r="O38" s="5">
        <v>17</v>
      </c>
      <c r="P38" s="5">
        <v>11.6</v>
      </c>
      <c r="Q38" s="5">
        <v>14</v>
      </c>
      <c r="R38" s="5">
        <v>38.1</v>
      </c>
      <c r="S38" s="5">
        <v>42</v>
      </c>
      <c r="T38" s="5">
        <v>38.700000000000003</v>
      </c>
      <c r="U38" s="5">
        <v>41</v>
      </c>
      <c r="V38" s="5">
        <v>23.7</v>
      </c>
      <c r="W38" s="5">
        <v>27</v>
      </c>
      <c r="DL38" s="5">
        <f>BV59</f>
        <v>25.7</v>
      </c>
      <c r="DM38" s="5">
        <f>BW59</f>
        <v>26</v>
      </c>
      <c r="ED38" s="5">
        <f>BV68</f>
        <v>10.3</v>
      </c>
      <c r="EE38" s="5">
        <f>BW68</f>
        <v>12</v>
      </c>
    </row>
    <row r="39" spans="1:135" x14ac:dyDescent="0.25">
      <c r="A39" s="14" t="s">
        <v>35</v>
      </c>
      <c r="B39" s="5">
        <v>19</v>
      </c>
      <c r="C39" s="5">
        <v>26</v>
      </c>
      <c r="D39" s="5">
        <v>29.7</v>
      </c>
      <c r="E39" s="5">
        <v>39</v>
      </c>
      <c r="F39" s="5">
        <v>27.3</v>
      </c>
      <c r="G39" s="5">
        <v>31</v>
      </c>
      <c r="H39" s="5">
        <v>37.1</v>
      </c>
      <c r="I39" s="5">
        <v>41</v>
      </c>
      <c r="J39" s="5">
        <v>45.7</v>
      </c>
      <c r="K39" s="5">
        <v>59</v>
      </c>
      <c r="L39" s="5">
        <v>38.5</v>
      </c>
      <c r="M39" s="5">
        <v>47</v>
      </c>
      <c r="N39" s="5">
        <v>25.2</v>
      </c>
      <c r="O39" s="5">
        <v>32</v>
      </c>
      <c r="P39" s="5">
        <v>34.6</v>
      </c>
      <c r="Q39" s="5">
        <v>42</v>
      </c>
      <c r="R39" s="5">
        <v>16.5</v>
      </c>
      <c r="S39" s="5">
        <v>22</v>
      </c>
      <c r="T39" s="5">
        <v>36.5</v>
      </c>
      <c r="U39" s="5">
        <v>43</v>
      </c>
      <c r="V39" s="5">
        <v>29.6</v>
      </c>
      <c r="W39" s="5">
        <v>35</v>
      </c>
      <c r="DL39" s="5">
        <f>BX59</f>
        <v>24.23</v>
      </c>
      <c r="DM39" s="5">
        <f>BY59</f>
        <v>29</v>
      </c>
      <c r="ED39" s="5">
        <f>BX68</f>
        <v>25.7</v>
      </c>
      <c r="EE39" s="5">
        <f>BY68</f>
        <v>33</v>
      </c>
    </row>
    <row r="40" spans="1:135" x14ac:dyDescent="0.25">
      <c r="A40" s="14" t="s">
        <v>36</v>
      </c>
      <c r="B40" s="5">
        <v>8.6</v>
      </c>
      <c r="C40" s="5">
        <v>11</v>
      </c>
      <c r="D40" s="5">
        <v>26.3</v>
      </c>
      <c r="E40" s="5">
        <v>29</v>
      </c>
      <c r="F40" s="5">
        <v>15</v>
      </c>
      <c r="G40" s="5">
        <v>16</v>
      </c>
      <c r="H40" s="5">
        <v>22.5</v>
      </c>
      <c r="I40" s="5">
        <v>23</v>
      </c>
      <c r="J40" s="5">
        <v>41.3</v>
      </c>
      <c r="K40" s="5">
        <v>42</v>
      </c>
      <c r="L40" s="5">
        <v>46</v>
      </c>
      <c r="M40" s="5">
        <v>40</v>
      </c>
      <c r="N40" s="5">
        <v>32.700000000000003</v>
      </c>
      <c r="O40" s="5">
        <v>33</v>
      </c>
      <c r="P40" s="5">
        <v>30</v>
      </c>
      <c r="Q40" s="5">
        <v>30</v>
      </c>
      <c r="R40" s="5">
        <v>15.1</v>
      </c>
      <c r="S40" s="5">
        <v>20</v>
      </c>
      <c r="T40" s="5">
        <v>16.2</v>
      </c>
      <c r="U40" s="5">
        <v>19</v>
      </c>
      <c r="V40" s="5">
        <v>15.5</v>
      </c>
      <c r="W40" s="5">
        <v>18</v>
      </c>
      <c r="DL40" s="5">
        <f>BZ59</f>
        <v>12.8</v>
      </c>
      <c r="DM40" s="5">
        <f>CA59</f>
        <v>14</v>
      </c>
      <c r="ED40" s="5">
        <f>BZ68</f>
        <v>27</v>
      </c>
      <c r="EE40" s="5">
        <f>CA68</f>
        <v>26.9</v>
      </c>
    </row>
    <row r="41" spans="1:135" x14ac:dyDescent="0.25">
      <c r="A41" s="14" t="s">
        <v>37</v>
      </c>
      <c r="B41" s="5">
        <v>24.7</v>
      </c>
      <c r="C41" s="5">
        <v>24</v>
      </c>
      <c r="D41" s="5">
        <v>17</v>
      </c>
      <c r="E41" s="5">
        <v>17</v>
      </c>
      <c r="F41" s="5">
        <v>15.9</v>
      </c>
      <c r="G41" s="5">
        <v>14</v>
      </c>
      <c r="H41" s="5">
        <v>26.8</v>
      </c>
      <c r="I41" s="5">
        <v>28</v>
      </c>
      <c r="J41" s="5">
        <v>26.9</v>
      </c>
      <c r="K41" s="5">
        <v>31</v>
      </c>
      <c r="L41" s="5">
        <v>19.7</v>
      </c>
      <c r="M41" s="5">
        <v>23</v>
      </c>
      <c r="N41" s="5">
        <v>7.5</v>
      </c>
      <c r="O41" s="5">
        <v>10</v>
      </c>
      <c r="P41" s="5">
        <v>15.8</v>
      </c>
      <c r="Q41" s="5">
        <v>17</v>
      </c>
      <c r="R41" s="5">
        <v>28.7</v>
      </c>
      <c r="S41" s="5">
        <v>30</v>
      </c>
      <c r="T41" s="5">
        <v>35.6</v>
      </c>
      <c r="U41" s="5">
        <v>34</v>
      </c>
      <c r="V41" s="5">
        <v>19</v>
      </c>
      <c r="W41" s="5">
        <v>21</v>
      </c>
      <c r="DL41" s="5">
        <f>CB59</f>
        <v>16.3</v>
      </c>
      <c r="DM41" s="5">
        <f>CC59</f>
        <v>15</v>
      </c>
      <c r="ED41" s="5">
        <f>CB68</f>
        <v>6.9</v>
      </c>
      <c r="EE41" s="5">
        <f>CC68</f>
        <v>9</v>
      </c>
    </row>
    <row r="42" spans="1:135" x14ac:dyDescent="0.25">
      <c r="A42" s="14" t="s">
        <v>38</v>
      </c>
      <c r="B42" s="5">
        <v>29.9</v>
      </c>
      <c r="C42" s="5">
        <v>30</v>
      </c>
      <c r="D42" s="5">
        <v>22.3</v>
      </c>
      <c r="E42" s="5">
        <v>26</v>
      </c>
      <c r="F42" s="5">
        <v>23.8</v>
      </c>
      <c r="G42" s="5">
        <v>25</v>
      </c>
      <c r="H42" s="5">
        <v>9.6999999999999993</v>
      </c>
      <c r="I42" s="5">
        <v>11</v>
      </c>
      <c r="J42" s="5">
        <v>10.199999999999999</v>
      </c>
      <c r="K42" s="5">
        <v>11</v>
      </c>
      <c r="L42" s="5">
        <v>12.3</v>
      </c>
      <c r="M42" s="5">
        <v>14</v>
      </c>
      <c r="N42" s="5">
        <v>26</v>
      </c>
      <c r="O42" s="5">
        <v>28</v>
      </c>
      <c r="P42" s="5">
        <v>12.3</v>
      </c>
      <c r="Q42" s="5">
        <v>15</v>
      </c>
      <c r="R42" s="5">
        <v>33.700000000000003</v>
      </c>
      <c r="S42" s="5">
        <v>37</v>
      </c>
      <c r="T42" s="5">
        <v>25.6</v>
      </c>
      <c r="U42" s="5">
        <v>27</v>
      </c>
      <c r="V42" s="5">
        <v>16.3</v>
      </c>
      <c r="W42" s="5">
        <v>17</v>
      </c>
      <c r="DL42" s="5">
        <f>CD59</f>
        <v>23.3</v>
      </c>
      <c r="DM42" s="5">
        <f>CE59</f>
        <v>25</v>
      </c>
      <c r="ED42" s="5">
        <f>CD68</f>
        <v>19.100000000000001</v>
      </c>
      <c r="EE42" s="5">
        <f>CE68</f>
        <v>22</v>
      </c>
    </row>
    <row r="43" spans="1:135" x14ac:dyDescent="0.25">
      <c r="A43" s="14" t="s">
        <v>39</v>
      </c>
      <c r="B43" s="5">
        <v>21.3</v>
      </c>
      <c r="C43" s="5">
        <v>23</v>
      </c>
      <c r="D43" s="5">
        <v>20.9</v>
      </c>
      <c r="E43" s="5">
        <v>26</v>
      </c>
      <c r="F43" s="5">
        <v>15.2</v>
      </c>
      <c r="G43" s="5">
        <v>19</v>
      </c>
      <c r="H43" s="5">
        <v>9</v>
      </c>
      <c r="I43" s="5">
        <v>12</v>
      </c>
      <c r="J43" s="5">
        <v>22.6</v>
      </c>
      <c r="K43" s="5">
        <v>24</v>
      </c>
      <c r="L43" s="5">
        <v>24.7</v>
      </c>
      <c r="M43" s="5">
        <v>28</v>
      </c>
      <c r="N43" s="5">
        <v>27.5</v>
      </c>
      <c r="O43" s="5">
        <v>32</v>
      </c>
      <c r="P43" s="5">
        <v>24.3</v>
      </c>
      <c r="Q43" s="5">
        <v>28</v>
      </c>
      <c r="R43" s="5">
        <v>25.1</v>
      </c>
      <c r="S43" s="5">
        <v>30</v>
      </c>
      <c r="T43" s="5">
        <v>16</v>
      </c>
      <c r="U43" s="5">
        <v>19</v>
      </c>
      <c r="V43" s="5">
        <v>7.8</v>
      </c>
      <c r="W43" s="5">
        <v>10</v>
      </c>
      <c r="DL43" s="5">
        <f>CF59</f>
        <v>14.6</v>
      </c>
      <c r="DM43" s="5">
        <f>CG59</f>
        <v>19</v>
      </c>
      <c r="ED43" s="5">
        <f>CF68</f>
        <v>21.3</v>
      </c>
      <c r="EE43" s="5">
        <f>CG68</f>
        <v>25</v>
      </c>
    </row>
    <row r="44" spans="1:135" x14ac:dyDescent="0.25">
      <c r="A44" s="14" t="s">
        <v>40</v>
      </c>
      <c r="B44" s="5">
        <v>4.7</v>
      </c>
      <c r="C44" s="5">
        <v>7</v>
      </c>
      <c r="D44" s="5">
        <v>17.8</v>
      </c>
      <c r="E44" s="5">
        <v>21</v>
      </c>
      <c r="F44" s="5">
        <v>7.5</v>
      </c>
      <c r="G44" s="5">
        <v>11</v>
      </c>
      <c r="H44" s="5">
        <v>21.1</v>
      </c>
      <c r="I44" s="5">
        <v>23</v>
      </c>
      <c r="J44" s="5">
        <v>39.9</v>
      </c>
      <c r="K44" s="5">
        <v>42</v>
      </c>
      <c r="L44" s="5">
        <v>30</v>
      </c>
      <c r="M44" s="5">
        <v>36</v>
      </c>
      <c r="N44" s="5">
        <v>25.8</v>
      </c>
      <c r="O44" s="5">
        <v>28</v>
      </c>
      <c r="P44" s="5">
        <v>23.3</v>
      </c>
      <c r="Q44" s="5">
        <v>28</v>
      </c>
      <c r="R44" s="5">
        <v>8.3000000000000007</v>
      </c>
      <c r="S44" s="5">
        <v>12</v>
      </c>
      <c r="T44" s="5">
        <v>22.1</v>
      </c>
      <c r="U44" s="5">
        <v>25</v>
      </c>
      <c r="V44" s="5">
        <v>13.7</v>
      </c>
      <c r="W44" s="5">
        <v>17</v>
      </c>
      <c r="DL44" s="5">
        <f>CH59</f>
        <v>5.2</v>
      </c>
      <c r="DM44" s="5">
        <f>CI59</f>
        <v>8</v>
      </c>
      <c r="ED44" s="5">
        <f>CH68</f>
        <v>20</v>
      </c>
      <c r="EE44" s="5">
        <f>CI68</f>
        <v>23</v>
      </c>
    </row>
    <row r="45" spans="1:135" x14ac:dyDescent="0.25">
      <c r="A45" s="14" t="s">
        <v>41</v>
      </c>
      <c r="B45" s="5">
        <v>20</v>
      </c>
      <c r="C45" s="5">
        <v>21</v>
      </c>
      <c r="D45" s="5">
        <v>19.5</v>
      </c>
      <c r="E45" s="5">
        <v>23</v>
      </c>
      <c r="F45" s="5">
        <v>13.8</v>
      </c>
      <c r="G45" s="5">
        <v>16</v>
      </c>
      <c r="H45" s="5">
        <v>2.7</v>
      </c>
      <c r="I45" s="5">
        <v>5</v>
      </c>
      <c r="J45" s="5">
        <v>20.2</v>
      </c>
      <c r="K45" s="5">
        <v>21</v>
      </c>
      <c r="L45" s="5">
        <v>22.2</v>
      </c>
      <c r="M45" s="5">
        <v>24</v>
      </c>
      <c r="N45" s="5">
        <v>22.7</v>
      </c>
      <c r="O45" s="5">
        <v>28</v>
      </c>
      <c r="P45" s="5">
        <v>14.5</v>
      </c>
      <c r="Q45" s="5">
        <v>18</v>
      </c>
      <c r="R45" s="5">
        <v>23.8</v>
      </c>
      <c r="S45" s="5">
        <v>27</v>
      </c>
      <c r="T45" s="5">
        <v>22.9</v>
      </c>
      <c r="U45" s="5">
        <v>23</v>
      </c>
      <c r="V45" s="5">
        <v>6.4</v>
      </c>
      <c r="W45" s="5">
        <v>7</v>
      </c>
      <c r="DL45" s="5">
        <f>CJ59</f>
        <v>13.2</v>
      </c>
      <c r="DM45" s="5">
        <f>CK59</f>
        <v>16</v>
      </c>
      <c r="ED45" s="5">
        <f>CJ68</f>
        <v>20</v>
      </c>
      <c r="EE45" s="5">
        <f>CK68</f>
        <v>22</v>
      </c>
    </row>
    <row r="46" spans="1:135" x14ac:dyDescent="0.25">
      <c r="A46" s="14" t="s">
        <v>42</v>
      </c>
      <c r="B46" s="5">
        <v>15.7</v>
      </c>
      <c r="C46" s="5">
        <v>18</v>
      </c>
      <c r="D46" s="5">
        <v>19.100000000000001</v>
      </c>
      <c r="E46" s="5">
        <v>23</v>
      </c>
      <c r="F46" s="5">
        <v>14.9</v>
      </c>
      <c r="G46" s="5">
        <v>17</v>
      </c>
      <c r="H46" s="5">
        <v>13.5</v>
      </c>
      <c r="I46" s="5">
        <v>14</v>
      </c>
      <c r="J46" s="5">
        <v>28.9</v>
      </c>
      <c r="K46" s="5">
        <v>31</v>
      </c>
      <c r="L46" s="5">
        <v>31</v>
      </c>
      <c r="M46" s="5">
        <v>35</v>
      </c>
      <c r="N46" s="5">
        <v>25.7</v>
      </c>
      <c r="O46" s="5">
        <v>30</v>
      </c>
      <c r="P46" s="5">
        <v>22.4</v>
      </c>
      <c r="Q46" s="5">
        <v>24</v>
      </c>
      <c r="R46" s="5">
        <v>22.5</v>
      </c>
      <c r="S46" s="5">
        <v>26</v>
      </c>
      <c r="T46" s="5">
        <v>12.8</v>
      </c>
      <c r="U46" s="5">
        <v>16</v>
      </c>
      <c r="V46" s="5">
        <v>6</v>
      </c>
      <c r="W46" s="5">
        <v>8</v>
      </c>
      <c r="DL46" s="5">
        <f>CL59</f>
        <v>14.4</v>
      </c>
      <c r="DM46" s="5">
        <f>CM59</f>
        <v>17</v>
      </c>
      <c r="ED46" s="5">
        <f>CL68</f>
        <v>19.600000000000001</v>
      </c>
      <c r="EE46" s="5">
        <f>CM68</f>
        <v>23</v>
      </c>
    </row>
    <row r="47" spans="1:135" x14ac:dyDescent="0.25">
      <c r="A47" s="14" t="s">
        <v>43</v>
      </c>
      <c r="B47" s="5">
        <v>39.6</v>
      </c>
      <c r="C47" s="5">
        <v>42</v>
      </c>
      <c r="D47" s="5">
        <v>23.4</v>
      </c>
      <c r="E47" s="5">
        <v>27</v>
      </c>
      <c r="F47" s="5">
        <v>32.1</v>
      </c>
      <c r="G47" s="5">
        <v>34</v>
      </c>
      <c r="H47" s="5">
        <v>26.2</v>
      </c>
      <c r="I47" s="5">
        <v>29</v>
      </c>
      <c r="J47" s="5">
        <v>7.9</v>
      </c>
      <c r="K47" s="5">
        <v>11</v>
      </c>
      <c r="L47" s="5">
        <v>4.9000000000000004</v>
      </c>
      <c r="M47" s="5">
        <v>7</v>
      </c>
      <c r="N47" s="5">
        <v>18.100000000000001</v>
      </c>
      <c r="O47" s="5">
        <v>23</v>
      </c>
      <c r="P47" s="5">
        <v>11</v>
      </c>
      <c r="Q47" s="5">
        <v>13</v>
      </c>
      <c r="R47" s="5">
        <v>43.4</v>
      </c>
      <c r="S47" s="5">
        <v>49</v>
      </c>
      <c r="T47" s="5">
        <v>42.1</v>
      </c>
      <c r="U47" s="5">
        <v>45</v>
      </c>
      <c r="V47" s="5">
        <v>27.5</v>
      </c>
      <c r="W47" s="5">
        <v>31</v>
      </c>
      <c r="DL47" s="5">
        <f>CN59</f>
        <v>28.8</v>
      </c>
      <c r="DM47" s="5">
        <f>CO59</f>
        <v>33</v>
      </c>
      <c r="ED47" s="5">
        <f>CN68</f>
        <v>17.2</v>
      </c>
      <c r="EE47" s="5">
        <f>CO68</f>
        <v>20</v>
      </c>
    </row>
    <row r="48" spans="1:135" x14ac:dyDescent="0.25">
      <c r="A48" s="14" t="s">
        <v>44</v>
      </c>
      <c r="B48" s="5">
        <v>25.7</v>
      </c>
      <c r="C48" s="5">
        <v>25</v>
      </c>
      <c r="D48" s="5">
        <v>11.9</v>
      </c>
      <c r="E48" s="5">
        <v>15</v>
      </c>
      <c r="F48" s="5">
        <v>16.899999999999999</v>
      </c>
      <c r="G48" s="5">
        <v>15</v>
      </c>
      <c r="H48" s="5">
        <v>27.8</v>
      </c>
      <c r="I48" s="5">
        <v>29</v>
      </c>
      <c r="J48" s="5">
        <v>27.9</v>
      </c>
      <c r="K48" s="5">
        <v>32</v>
      </c>
      <c r="L48" s="5">
        <v>21.4</v>
      </c>
      <c r="M48" s="5">
        <v>25</v>
      </c>
      <c r="N48" s="5">
        <v>7.4</v>
      </c>
      <c r="O48" s="5">
        <v>9</v>
      </c>
      <c r="P48" s="5">
        <v>16.8</v>
      </c>
      <c r="Q48" s="5">
        <v>18</v>
      </c>
      <c r="R48" s="5">
        <v>29.7</v>
      </c>
      <c r="S48" s="5">
        <v>31</v>
      </c>
      <c r="T48" s="5">
        <v>36.6</v>
      </c>
      <c r="U48" s="5">
        <v>35</v>
      </c>
      <c r="V48" s="5">
        <v>20</v>
      </c>
      <c r="W48" s="5">
        <v>22</v>
      </c>
      <c r="DL48" s="5">
        <f>CP59</f>
        <v>17.3</v>
      </c>
      <c r="DM48" s="5">
        <f>CQ59</f>
        <v>16</v>
      </c>
      <c r="ED48" s="5">
        <f>CP68</f>
        <v>7.9</v>
      </c>
      <c r="EE48" s="5">
        <f>CQ68</f>
        <v>10</v>
      </c>
    </row>
    <row r="49" spans="1:135" x14ac:dyDescent="0.25">
      <c r="A49" s="14" t="s">
        <v>45</v>
      </c>
      <c r="B49" s="5">
        <v>10.3</v>
      </c>
      <c r="C49" s="5">
        <v>11</v>
      </c>
      <c r="D49" s="5">
        <v>17.600000000000001</v>
      </c>
      <c r="E49" s="5">
        <v>19</v>
      </c>
      <c r="F49" s="5">
        <v>11.1</v>
      </c>
      <c r="G49" s="5">
        <v>11</v>
      </c>
      <c r="H49" s="5">
        <v>13.9</v>
      </c>
      <c r="I49" s="5">
        <v>14</v>
      </c>
      <c r="J49" s="5">
        <v>32.700000000000003</v>
      </c>
      <c r="K49" s="5">
        <v>33</v>
      </c>
      <c r="L49" s="5">
        <v>28</v>
      </c>
      <c r="M49" s="5">
        <v>29</v>
      </c>
      <c r="N49" s="5">
        <v>24.3</v>
      </c>
      <c r="O49" s="5">
        <v>26</v>
      </c>
      <c r="P49" s="5">
        <v>21.3</v>
      </c>
      <c r="Q49" s="5">
        <v>21</v>
      </c>
      <c r="R49" s="5">
        <v>16.3</v>
      </c>
      <c r="S49" s="5">
        <v>20</v>
      </c>
      <c r="T49" s="5">
        <v>10.4</v>
      </c>
      <c r="U49" s="5">
        <v>11</v>
      </c>
      <c r="V49" s="5">
        <v>6.4</v>
      </c>
      <c r="W49" s="5">
        <v>7</v>
      </c>
      <c r="DL49" s="5">
        <f>CR59</f>
        <v>10.6</v>
      </c>
      <c r="DM49" s="5">
        <f>CS59</f>
        <v>11</v>
      </c>
      <c r="ED49" s="5">
        <f>CR68</f>
        <v>18.2</v>
      </c>
      <c r="EE49" s="5">
        <f>CS68</f>
        <v>19</v>
      </c>
    </row>
    <row r="50" spans="1:135" x14ac:dyDescent="0.25">
      <c r="A50" s="14" t="s">
        <v>46</v>
      </c>
      <c r="B50" s="5">
        <v>4.7</v>
      </c>
      <c r="C50" s="5">
        <v>5</v>
      </c>
      <c r="D50" s="5">
        <v>18.3</v>
      </c>
      <c r="E50" s="5">
        <v>19</v>
      </c>
      <c r="F50" s="5">
        <v>8</v>
      </c>
      <c r="G50" s="5">
        <v>8</v>
      </c>
      <c r="H50" s="5">
        <v>16.8</v>
      </c>
      <c r="I50" s="5">
        <v>17</v>
      </c>
      <c r="J50" s="5">
        <v>35.6</v>
      </c>
      <c r="K50" s="5">
        <v>36</v>
      </c>
      <c r="L50" s="5">
        <v>30.9</v>
      </c>
      <c r="M50" s="5">
        <v>33</v>
      </c>
      <c r="N50" s="5">
        <v>26.3</v>
      </c>
      <c r="O50" s="5">
        <v>25</v>
      </c>
      <c r="P50" s="5">
        <v>24.2</v>
      </c>
      <c r="Q50" s="5">
        <v>24</v>
      </c>
      <c r="R50" s="5">
        <v>11.8</v>
      </c>
      <c r="S50" s="5">
        <v>15</v>
      </c>
      <c r="T50" s="5">
        <v>16.100000000000001</v>
      </c>
      <c r="U50" s="5">
        <v>18</v>
      </c>
      <c r="V50" s="5">
        <v>9.3000000000000007</v>
      </c>
      <c r="W50" s="5">
        <v>11</v>
      </c>
      <c r="DL50" s="5">
        <f>CT59</f>
        <v>5.8</v>
      </c>
      <c r="DM50" s="5">
        <f>CU59</f>
        <v>7</v>
      </c>
      <c r="ED50" s="5">
        <f>CT68</f>
        <v>20.5</v>
      </c>
      <c r="EE50" s="5">
        <f>CU68</f>
        <v>20</v>
      </c>
    </row>
    <row r="51" spans="1:135" x14ac:dyDescent="0.25">
      <c r="A51" s="14" t="s">
        <v>47</v>
      </c>
      <c r="B51" s="5">
        <v>11.3</v>
      </c>
      <c r="C51" s="5">
        <v>13</v>
      </c>
      <c r="D51" s="5">
        <v>22.3</v>
      </c>
      <c r="E51" s="5">
        <v>23</v>
      </c>
      <c r="F51" s="5">
        <v>15.8</v>
      </c>
      <c r="G51" s="5">
        <v>16</v>
      </c>
      <c r="H51" s="5">
        <v>18.600000000000001</v>
      </c>
      <c r="I51" s="5">
        <v>18</v>
      </c>
      <c r="J51" s="5">
        <v>37.4</v>
      </c>
      <c r="K51" s="5">
        <v>37</v>
      </c>
      <c r="L51" s="5">
        <v>32.700000000000003</v>
      </c>
      <c r="M51" s="5">
        <v>34</v>
      </c>
      <c r="N51" s="5">
        <v>28.9</v>
      </c>
      <c r="O51" s="5">
        <v>30</v>
      </c>
      <c r="P51" s="5">
        <v>26</v>
      </c>
      <c r="Q51" s="5">
        <v>25</v>
      </c>
      <c r="R51" s="5">
        <v>19.3</v>
      </c>
      <c r="S51" s="5">
        <v>24</v>
      </c>
      <c r="T51" s="5">
        <v>6.5</v>
      </c>
      <c r="U51" s="5">
        <v>8</v>
      </c>
      <c r="V51" s="5">
        <v>11.1</v>
      </c>
      <c r="W51" s="5">
        <v>12</v>
      </c>
      <c r="DL51" s="5">
        <f>CV59</f>
        <v>15.3</v>
      </c>
      <c r="DM51" s="5">
        <f>CW59</f>
        <v>16</v>
      </c>
      <c r="ED51" s="5">
        <f>CV68</f>
        <v>22.9</v>
      </c>
      <c r="EE51" s="5">
        <f>CW68</f>
        <v>23</v>
      </c>
    </row>
    <row r="52" spans="1:135" x14ac:dyDescent="0.25">
      <c r="A52" s="14" t="s">
        <v>48</v>
      </c>
      <c r="B52" s="5">
        <v>16.100000000000001</v>
      </c>
      <c r="C52" s="5">
        <v>19</v>
      </c>
      <c r="D52" s="5">
        <v>9.9</v>
      </c>
      <c r="E52" s="5">
        <v>14</v>
      </c>
      <c r="F52" s="5">
        <v>6.9</v>
      </c>
      <c r="G52" s="5">
        <v>11</v>
      </c>
      <c r="H52" s="5">
        <v>10.3</v>
      </c>
      <c r="I52" s="5">
        <v>13</v>
      </c>
      <c r="J52" s="5">
        <v>27.4</v>
      </c>
      <c r="K52" s="5">
        <v>29</v>
      </c>
      <c r="L52" s="5">
        <v>19.8</v>
      </c>
      <c r="M52" s="5">
        <v>22</v>
      </c>
      <c r="N52" s="5">
        <v>16.5</v>
      </c>
      <c r="O52" s="5">
        <v>21</v>
      </c>
      <c r="P52" s="5">
        <v>13.1</v>
      </c>
      <c r="Q52" s="5">
        <v>14</v>
      </c>
      <c r="R52" s="5">
        <v>20</v>
      </c>
      <c r="S52" s="5">
        <v>26</v>
      </c>
      <c r="T52" s="5">
        <v>19.100000000000001</v>
      </c>
      <c r="U52" s="5">
        <v>22</v>
      </c>
      <c r="V52" s="5">
        <v>3.7</v>
      </c>
      <c r="W52" s="5">
        <v>8</v>
      </c>
      <c r="DL52" s="5">
        <f>CX59</f>
        <v>6.6</v>
      </c>
      <c r="DM52" s="5">
        <f>CY59</f>
        <v>11</v>
      </c>
      <c r="ED52" s="5">
        <f>CX68</f>
        <v>10.5</v>
      </c>
      <c r="EE52" s="5">
        <f>CY68</f>
        <v>14</v>
      </c>
    </row>
    <row r="53" spans="1:135" x14ac:dyDescent="0.25">
      <c r="A53" s="14" t="s">
        <v>49</v>
      </c>
      <c r="B53" s="5">
        <v>36.6</v>
      </c>
      <c r="C53" s="5">
        <v>40</v>
      </c>
      <c r="D53" s="5">
        <v>19.399999999999999</v>
      </c>
      <c r="E53" s="5">
        <v>23</v>
      </c>
      <c r="F53" s="5">
        <v>30.3</v>
      </c>
      <c r="G53" s="5">
        <v>31</v>
      </c>
      <c r="H53" s="5">
        <v>24.4</v>
      </c>
      <c r="I53" s="5">
        <v>26</v>
      </c>
      <c r="J53" s="5">
        <v>8</v>
      </c>
      <c r="K53" s="5">
        <v>10</v>
      </c>
      <c r="L53" s="5">
        <v>3.5</v>
      </c>
      <c r="M53" s="5">
        <v>5</v>
      </c>
      <c r="N53" s="5">
        <v>20.2</v>
      </c>
      <c r="O53" s="5">
        <v>22</v>
      </c>
      <c r="P53" s="5">
        <v>9.1999999999999993</v>
      </c>
      <c r="Q53" s="5">
        <v>11</v>
      </c>
      <c r="R53" s="5">
        <v>41.7</v>
      </c>
      <c r="S53" s="5">
        <v>46</v>
      </c>
      <c r="T53" s="5">
        <v>40.299999999999997</v>
      </c>
      <c r="U53" s="5">
        <v>43</v>
      </c>
      <c r="V53" s="5">
        <v>25.7</v>
      </c>
      <c r="W53" s="5">
        <v>29</v>
      </c>
      <c r="DL53" s="5">
        <f>CZ59</f>
        <v>27</v>
      </c>
      <c r="DM53" s="5">
        <f>DA59</f>
        <v>31</v>
      </c>
      <c r="ED53" s="5">
        <f>CZ68</f>
        <v>15.4</v>
      </c>
      <c r="EE53" s="5">
        <f>DA68</f>
        <v>18</v>
      </c>
    </row>
    <row r="54" spans="1:135" x14ac:dyDescent="0.25">
      <c r="A54" s="14" t="s">
        <v>50</v>
      </c>
      <c r="B54" s="5">
        <v>24.7</v>
      </c>
      <c r="C54" s="5">
        <v>29</v>
      </c>
      <c r="D54" s="5">
        <v>31.3</v>
      </c>
      <c r="E54" s="5">
        <v>36</v>
      </c>
      <c r="F54" s="5">
        <v>27</v>
      </c>
      <c r="G54" s="5">
        <v>29</v>
      </c>
      <c r="H54" s="5">
        <v>20</v>
      </c>
      <c r="I54" s="5">
        <v>24</v>
      </c>
      <c r="J54" s="5">
        <v>31</v>
      </c>
      <c r="K54" s="5">
        <v>33</v>
      </c>
      <c r="L54" s="5">
        <v>33</v>
      </c>
      <c r="M54" s="5">
        <v>36</v>
      </c>
      <c r="N54" s="5">
        <v>37.9</v>
      </c>
      <c r="O54" s="5">
        <v>42</v>
      </c>
      <c r="P54" s="5">
        <v>32.6</v>
      </c>
      <c r="Q54" s="5">
        <v>36</v>
      </c>
      <c r="R54" s="5">
        <v>34.6</v>
      </c>
      <c r="S54" s="5">
        <v>39</v>
      </c>
      <c r="T54" s="5">
        <v>7.4</v>
      </c>
      <c r="U54" s="5">
        <v>10</v>
      </c>
      <c r="V54" s="5">
        <v>18.2</v>
      </c>
      <c r="W54" s="5">
        <v>21</v>
      </c>
      <c r="DL54" s="5">
        <f>DB59</f>
        <v>26.6</v>
      </c>
      <c r="DM54" s="5">
        <f>DC59</f>
        <v>29</v>
      </c>
      <c r="ED54" s="5">
        <f>DB68</f>
        <v>31.8</v>
      </c>
      <c r="EE54" s="5">
        <f>DC68</f>
        <v>35</v>
      </c>
    </row>
    <row r="55" spans="1:135" x14ac:dyDescent="0.25">
      <c r="A55" s="14" t="s">
        <v>51</v>
      </c>
      <c r="B55" s="5">
        <v>5</v>
      </c>
      <c r="C55" s="5">
        <v>6</v>
      </c>
      <c r="D55" s="5">
        <v>22</v>
      </c>
      <c r="E55" s="5">
        <v>22</v>
      </c>
      <c r="F55" s="5">
        <v>11.7</v>
      </c>
      <c r="G55" s="5">
        <v>11</v>
      </c>
      <c r="H55" s="5">
        <v>19.600000000000001</v>
      </c>
      <c r="I55" s="5">
        <v>20</v>
      </c>
      <c r="J55" s="5">
        <v>38.4</v>
      </c>
      <c r="K55" s="5">
        <v>39</v>
      </c>
      <c r="L55" s="5">
        <v>33.700000000000003</v>
      </c>
      <c r="M55" s="5">
        <v>35</v>
      </c>
      <c r="N55" s="5">
        <v>30</v>
      </c>
      <c r="O55" s="5">
        <v>29</v>
      </c>
      <c r="P55" s="5">
        <v>27</v>
      </c>
      <c r="Q55" s="5">
        <v>27</v>
      </c>
      <c r="R55" s="5">
        <v>13</v>
      </c>
      <c r="S55" s="5">
        <v>16</v>
      </c>
      <c r="T55" s="5">
        <v>12.8</v>
      </c>
      <c r="U55" s="5">
        <v>14</v>
      </c>
      <c r="V55" s="5">
        <v>12.1</v>
      </c>
      <c r="W55" s="5">
        <v>13</v>
      </c>
      <c r="DL55" s="5">
        <f>DD59</f>
        <v>9.5</v>
      </c>
      <c r="DM55" s="5">
        <f>DE59</f>
        <v>10</v>
      </c>
      <c r="ED55" s="5">
        <f>DD68</f>
        <v>24.2</v>
      </c>
      <c r="EE55" s="5">
        <f>DE68</f>
        <v>23</v>
      </c>
    </row>
    <row r="56" spans="1:135" x14ac:dyDescent="0.25">
      <c r="A56" s="14" t="s">
        <v>52</v>
      </c>
      <c r="B56" s="5">
        <v>17.5</v>
      </c>
      <c r="C56" s="5">
        <v>20</v>
      </c>
      <c r="D56" s="5">
        <v>28.2</v>
      </c>
      <c r="E56" s="5">
        <v>30</v>
      </c>
      <c r="F56" s="5">
        <v>21.6</v>
      </c>
      <c r="G56" s="5">
        <v>22</v>
      </c>
      <c r="H56" s="5">
        <v>24.4</v>
      </c>
      <c r="I56" s="5">
        <v>25</v>
      </c>
      <c r="J56" s="5">
        <v>38.4</v>
      </c>
      <c r="K56" s="5">
        <v>42</v>
      </c>
      <c r="L56" s="5">
        <v>38.6</v>
      </c>
      <c r="M56" s="5">
        <v>40</v>
      </c>
      <c r="N56" s="5">
        <v>34.799999999999997</v>
      </c>
      <c r="O56" s="5">
        <v>37</v>
      </c>
      <c r="P56" s="5">
        <v>31.9</v>
      </c>
      <c r="Q56" s="5">
        <v>32</v>
      </c>
      <c r="R56" s="5">
        <v>25.5</v>
      </c>
      <c r="S56" s="5">
        <v>31</v>
      </c>
      <c r="T56" s="5">
        <v>2.8</v>
      </c>
      <c r="U56" s="5">
        <v>5</v>
      </c>
      <c r="V56" s="5">
        <v>17</v>
      </c>
      <c r="W56" s="5">
        <v>18</v>
      </c>
      <c r="DL56" s="5">
        <f>DF59</f>
        <v>21.2</v>
      </c>
      <c r="DM56" s="5">
        <f>DG59</f>
        <v>22</v>
      </c>
      <c r="ED56" s="5">
        <f>DF68</f>
        <v>28.8</v>
      </c>
      <c r="EE56" s="5">
        <f>DG68</f>
        <v>29</v>
      </c>
    </row>
    <row r="57" spans="1:135" x14ac:dyDescent="0.25">
      <c r="A57" s="14" t="s">
        <v>53</v>
      </c>
      <c r="B57" s="5">
        <v>40.799999999999997</v>
      </c>
      <c r="C57" s="5">
        <v>41</v>
      </c>
      <c r="D57" s="5">
        <v>22.8</v>
      </c>
      <c r="E57" s="5">
        <v>26</v>
      </c>
      <c r="F57" s="5">
        <v>33.700000000000003</v>
      </c>
      <c r="G57" s="5">
        <v>35</v>
      </c>
      <c r="H57" s="5">
        <v>20.5</v>
      </c>
      <c r="I57" s="5">
        <v>22</v>
      </c>
      <c r="J57" s="5">
        <v>1.4</v>
      </c>
      <c r="K57" s="5">
        <v>3</v>
      </c>
      <c r="L57" s="5">
        <v>6.5</v>
      </c>
      <c r="M57" s="5">
        <v>8</v>
      </c>
      <c r="N57" s="5">
        <v>23.7</v>
      </c>
      <c r="O57" s="5">
        <v>26</v>
      </c>
      <c r="P57" s="5">
        <v>12.7</v>
      </c>
      <c r="Q57" s="5">
        <v>14</v>
      </c>
      <c r="R57" s="5">
        <v>44.6</v>
      </c>
      <c r="S57" s="5">
        <v>47</v>
      </c>
      <c r="T57" s="5">
        <v>36.4</v>
      </c>
      <c r="U57" s="5">
        <v>38</v>
      </c>
      <c r="V57" s="5">
        <v>27.2</v>
      </c>
      <c r="W57" s="5">
        <v>28</v>
      </c>
      <c r="DL57" s="5">
        <f>DH59</f>
        <v>30.5</v>
      </c>
      <c r="DM57" s="5">
        <f>DI59</f>
        <v>34</v>
      </c>
      <c r="ED57" s="5">
        <f>DH68</f>
        <v>18.8</v>
      </c>
      <c r="EE57" s="5">
        <f>DI68</f>
        <v>21</v>
      </c>
    </row>
    <row r="58" spans="1:135" x14ac:dyDescent="0.25">
      <c r="A58" s="14" t="s">
        <v>54</v>
      </c>
      <c r="B58" s="5">
        <v>12.4</v>
      </c>
      <c r="C58" s="5">
        <v>15</v>
      </c>
      <c r="D58" s="5">
        <v>10.7</v>
      </c>
      <c r="E58" s="5">
        <v>12</v>
      </c>
      <c r="F58" s="5">
        <v>3.6</v>
      </c>
      <c r="G58" s="5">
        <v>5</v>
      </c>
      <c r="H58" s="5">
        <v>17</v>
      </c>
      <c r="I58" s="5">
        <v>20</v>
      </c>
      <c r="J58" s="5">
        <v>33.9</v>
      </c>
      <c r="K58" s="5">
        <v>37</v>
      </c>
      <c r="L58" s="5">
        <v>26.7</v>
      </c>
      <c r="M58" s="5">
        <v>30</v>
      </c>
      <c r="N58" s="5">
        <v>18.7</v>
      </c>
      <c r="O58" s="5">
        <v>20</v>
      </c>
      <c r="P58" s="5">
        <v>21.4</v>
      </c>
      <c r="Q58" s="5">
        <v>22</v>
      </c>
      <c r="R58" s="5">
        <v>16.5</v>
      </c>
      <c r="S58" s="5">
        <v>21</v>
      </c>
      <c r="T58" s="5">
        <v>23.3</v>
      </c>
      <c r="U58" s="5">
        <v>25</v>
      </c>
      <c r="V58" s="5">
        <v>9.1999999999999993</v>
      </c>
      <c r="W58" s="5">
        <v>12</v>
      </c>
      <c r="DL58" s="5">
        <f>DJ59</f>
        <v>4</v>
      </c>
      <c r="DM58" s="5">
        <f>DK59</f>
        <v>6</v>
      </c>
      <c r="ED58" s="5">
        <f>DJ68</f>
        <v>12.9</v>
      </c>
      <c r="EE58" s="5">
        <f>DK68</f>
        <v>14</v>
      </c>
    </row>
    <row r="59" spans="1:135" x14ac:dyDescent="0.25">
      <c r="A59" s="14" t="s">
        <v>55</v>
      </c>
      <c r="B59" s="5">
        <v>8.4</v>
      </c>
      <c r="C59" s="5">
        <v>9</v>
      </c>
      <c r="D59" s="5">
        <v>12.5</v>
      </c>
      <c r="E59" s="5">
        <v>13</v>
      </c>
      <c r="F59" s="5">
        <v>2.2999999999999998</v>
      </c>
      <c r="G59" s="5">
        <v>3</v>
      </c>
      <c r="H59" s="5">
        <v>14.8</v>
      </c>
      <c r="I59" s="5">
        <v>17</v>
      </c>
      <c r="J59" s="5">
        <v>33.6</v>
      </c>
      <c r="K59" s="5">
        <v>36</v>
      </c>
      <c r="L59" s="5">
        <v>24.8</v>
      </c>
      <c r="M59" s="5">
        <v>28</v>
      </c>
      <c r="N59" s="5">
        <v>20.6</v>
      </c>
      <c r="O59" s="5">
        <v>20</v>
      </c>
      <c r="P59" s="5">
        <v>18.100000000000001</v>
      </c>
      <c r="Q59" s="5">
        <v>21</v>
      </c>
      <c r="R59" s="5">
        <v>12.4</v>
      </c>
      <c r="S59" s="5">
        <v>16</v>
      </c>
      <c r="T59" s="5">
        <v>21.1</v>
      </c>
      <c r="U59" s="5">
        <v>23</v>
      </c>
      <c r="V59" s="5">
        <v>7.2</v>
      </c>
      <c r="W59" s="5">
        <v>11</v>
      </c>
      <c r="X59" s="5">
        <v>12.3</v>
      </c>
      <c r="Y59" s="5">
        <v>15</v>
      </c>
      <c r="Z59" s="5">
        <v>13.6</v>
      </c>
      <c r="AA59" s="5">
        <v>17</v>
      </c>
      <c r="AB59" s="5">
        <v>9.6</v>
      </c>
      <c r="AC59" s="5">
        <v>9</v>
      </c>
      <c r="AD59" s="5">
        <v>23.9</v>
      </c>
      <c r="AE59" s="5">
        <v>23</v>
      </c>
      <c r="AF59" s="5">
        <v>16.2</v>
      </c>
      <c r="AG59" s="5">
        <v>16</v>
      </c>
      <c r="AH59" s="5">
        <v>25.3</v>
      </c>
      <c r="AI59" s="5">
        <v>25</v>
      </c>
      <c r="AJ59" s="5">
        <v>29.6</v>
      </c>
      <c r="AK59" s="5">
        <v>29</v>
      </c>
      <c r="AL59" s="5">
        <v>15.6</v>
      </c>
      <c r="AM59" s="5">
        <v>16</v>
      </c>
      <c r="AN59" s="5">
        <v>5.5</v>
      </c>
      <c r="AO59" s="5">
        <v>5</v>
      </c>
      <c r="AP59" s="5">
        <v>19.600000000000001</v>
      </c>
      <c r="AQ59" s="5">
        <v>19</v>
      </c>
      <c r="AR59" s="5">
        <v>12.4</v>
      </c>
      <c r="AS59" s="5">
        <v>13</v>
      </c>
      <c r="AT59" s="5">
        <v>31.3</v>
      </c>
      <c r="AU59" s="5">
        <v>34</v>
      </c>
      <c r="AV59" s="5">
        <v>11.9</v>
      </c>
      <c r="AW59" s="5">
        <v>13</v>
      </c>
      <c r="AX59" s="5">
        <v>21.1</v>
      </c>
      <c r="AY59" s="5">
        <v>19</v>
      </c>
      <c r="AZ59" s="5">
        <v>7.2</v>
      </c>
      <c r="BA59" s="5">
        <v>8</v>
      </c>
      <c r="BB59" s="5">
        <v>18</v>
      </c>
      <c r="BC59" s="5">
        <v>17</v>
      </c>
      <c r="BD59" s="5">
        <v>18.600000000000001</v>
      </c>
      <c r="BE59" s="5">
        <v>22</v>
      </c>
      <c r="BF59" s="5">
        <v>19.3</v>
      </c>
      <c r="BG59" s="5">
        <v>22</v>
      </c>
      <c r="BH59" s="5">
        <v>24.5</v>
      </c>
      <c r="BI59" s="5">
        <v>26</v>
      </c>
      <c r="BJ59" s="5">
        <v>13.6</v>
      </c>
      <c r="BK59" s="5">
        <v>17</v>
      </c>
      <c r="BL59" s="5">
        <v>19.399999999999999</v>
      </c>
      <c r="BM59" s="5">
        <v>20</v>
      </c>
      <c r="BN59" s="5">
        <v>24</v>
      </c>
      <c r="BO59" s="5">
        <v>25</v>
      </c>
      <c r="BP59" s="5">
        <v>23.9</v>
      </c>
      <c r="BQ59" s="5">
        <v>24</v>
      </c>
      <c r="BR59" s="5">
        <v>9.1</v>
      </c>
      <c r="BS59" s="5">
        <v>10</v>
      </c>
      <c r="BT59" s="5">
        <v>12.9</v>
      </c>
      <c r="BU59" s="5">
        <v>19</v>
      </c>
      <c r="BV59" s="5">
        <v>25.7</v>
      </c>
      <c r="BW59" s="5">
        <v>26</v>
      </c>
      <c r="BX59" s="5">
        <v>24.23</v>
      </c>
      <c r="BY59" s="5">
        <v>29</v>
      </c>
      <c r="BZ59" s="5">
        <v>12.8</v>
      </c>
      <c r="CA59" s="5">
        <v>14</v>
      </c>
      <c r="CB59" s="5">
        <v>16.3</v>
      </c>
      <c r="CC59" s="5">
        <v>15</v>
      </c>
      <c r="CD59" s="5">
        <v>23.3</v>
      </c>
      <c r="CE59" s="5">
        <v>25</v>
      </c>
      <c r="CF59" s="5">
        <v>14.6</v>
      </c>
      <c r="CG59" s="5">
        <v>19</v>
      </c>
      <c r="CH59" s="5">
        <v>5.2</v>
      </c>
      <c r="CI59" s="5">
        <v>8</v>
      </c>
      <c r="CJ59" s="5">
        <v>13.2</v>
      </c>
      <c r="CK59" s="5">
        <v>16</v>
      </c>
      <c r="CL59" s="5">
        <v>14.4</v>
      </c>
      <c r="CM59" s="5">
        <v>17</v>
      </c>
      <c r="CN59" s="5">
        <v>28.8</v>
      </c>
      <c r="CO59" s="5">
        <v>33</v>
      </c>
      <c r="CP59" s="5">
        <v>17.3</v>
      </c>
      <c r="CQ59" s="5">
        <v>16</v>
      </c>
      <c r="CR59" s="5">
        <v>10.6</v>
      </c>
      <c r="CS59" s="5">
        <v>11</v>
      </c>
      <c r="CT59" s="5">
        <v>5.8</v>
      </c>
      <c r="CU59" s="5">
        <v>7</v>
      </c>
      <c r="CV59" s="5">
        <v>15.3</v>
      </c>
      <c r="CW59" s="5">
        <v>16</v>
      </c>
      <c r="CX59" s="5">
        <v>6.6</v>
      </c>
      <c r="CY59" s="5">
        <v>11</v>
      </c>
      <c r="CZ59" s="5">
        <v>27</v>
      </c>
      <c r="DA59" s="5">
        <v>31</v>
      </c>
      <c r="DB59" s="5">
        <v>26.6</v>
      </c>
      <c r="DC59" s="5">
        <v>29</v>
      </c>
      <c r="DD59" s="5">
        <v>9.5</v>
      </c>
      <c r="DE59" s="5">
        <v>10</v>
      </c>
      <c r="DF59" s="5">
        <v>21.2</v>
      </c>
      <c r="DG59" s="5">
        <v>22</v>
      </c>
      <c r="DH59" s="5">
        <v>30.5</v>
      </c>
      <c r="DI59" s="5">
        <v>34</v>
      </c>
      <c r="DJ59" s="5">
        <v>4</v>
      </c>
      <c r="DK59" s="5">
        <v>6</v>
      </c>
      <c r="DN59" s="5">
        <v>3.7</v>
      </c>
      <c r="DO59" s="5">
        <v>5</v>
      </c>
      <c r="DP59" s="5">
        <v>10.9</v>
      </c>
      <c r="DQ59" s="5">
        <v>11</v>
      </c>
      <c r="DR59" s="5">
        <v>7.6</v>
      </c>
      <c r="DS59" s="5">
        <v>11</v>
      </c>
      <c r="DT59" s="5">
        <v>23.8</v>
      </c>
      <c r="DU59" s="5">
        <v>24</v>
      </c>
      <c r="DV59" s="5">
        <v>10.6</v>
      </c>
      <c r="DW59" s="5">
        <v>13</v>
      </c>
      <c r="DX59" s="5">
        <v>23.4</v>
      </c>
      <c r="DY59" s="5">
        <v>25</v>
      </c>
      <c r="DZ59" s="5">
        <v>14.8</v>
      </c>
      <c r="EA59" s="5">
        <v>18</v>
      </c>
      <c r="EB59" s="5">
        <v>22.1</v>
      </c>
      <c r="EC59" s="5">
        <v>23</v>
      </c>
      <c r="ED59" s="5">
        <f>DL68</f>
        <v>14.8</v>
      </c>
      <c r="EE59" s="5">
        <f>DM68</f>
        <v>15</v>
      </c>
    </row>
    <row r="60" spans="1:135" x14ac:dyDescent="0.25">
      <c r="A60" s="14" t="s">
        <v>56</v>
      </c>
      <c r="B60" s="5">
        <v>12.1</v>
      </c>
      <c r="C60" s="5">
        <v>15</v>
      </c>
      <c r="D60" s="5">
        <v>8</v>
      </c>
      <c r="E60" s="5">
        <v>9</v>
      </c>
      <c r="F60" s="5">
        <v>4.2</v>
      </c>
      <c r="G60" s="5">
        <v>6</v>
      </c>
      <c r="H60" s="5">
        <v>15.9</v>
      </c>
      <c r="I60" s="5">
        <v>18</v>
      </c>
      <c r="J60" s="5">
        <v>32.1</v>
      </c>
      <c r="K60" s="5">
        <v>34</v>
      </c>
      <c r="L60" s="5">
        <v>22.9</v>
      </c>
      <c r="M60" s="5">
        <v>26</v>
      </c>
      <c r="N60" s="5">
        <v>16.2</v>
      </c>
      <c r="O60" s="5">
        <v>18</v>
      </c>
      <c r="P60" s="5">
        <v>16.2</v>
      </c>
      <c r="Q60" s="5">
        <v>17</v>
      </c>
      <c r="R60" s="5">
        <v>16.100000000000001</v>
      </c>
      <c r="S60" s="5">
        <v>21</v>
      </c>
      <c r="T60" s="5">
        <v>22.1</v>
      </c>
      <c r="U60" s="5">
        <v>23</v>
      </c>
      <c r="V60" s="5">
        <v>8</v>
      </c>
      <c r="W60" s="5">
        <v>11</v>
      </c>
      <c r="DL60" s="5">
        <f>DN59</f>
        <v>3.7</v>
      </c>
      <c r="DM60" s="5">
        <f>DO59</f>
        <v>5</v>
      </c>
      <c r="ED60" s="5">
        <f>DN68</f>
        <v>10.199999999999999</v>
      </c>
      <c r="EE60" s="5">
        <f>DO68</f>
        <v>11</v>
      </c>
    </row>
    <row r="61" spans="1:135" x14ac:dyDescent="0.25">
      <c r="A61" s="14" t="s">
        <v>57</v>
      </c>
      <c r="B61" s="5">
        <v>4</v>
      </c>
      <c r="C61" s="5">
        <v>5</v>
      </c>
      <c r="D61" s="5">
        <v>23.3</v>
      </c>
      <c r="E61" s="5">
        <v>24</v>
      </c>
      <c r="F61" s="5">
        <v>13</v>
      </c>
      <c r="G61" s="5">
        <v>13</v>
      </c>
      <c r="H61" s="5">
        <v>21.8</v>
      </c>
      <c r="I61" s="5">
        <v>22</v>
      </c>
      <c r="J61" s="5">
        <v>40.6</v>
      </c>
      <c r="K61" s="5">
        <v>41</v>
      </c>
      <c r="L61" s="5">
        <v>35.9</v>
      </c>
      <c r="M61" s="5">
        <v>37</v>
      </c>
      <c r="N61" s="5">
        <v>31.3</v>
      </c>
      <c r="O61" s="5">
        <v>30</v>
      </c>
      <c r="P61" s="5">
        <v>29.2</v>
      </c>
      <c r="Q61" s="5">
        <v>29</v>
      </c>
      <c r="R61" s="5">
        <v>12</v>
      </c>
      <c r="S61" s="5">
        <v>15</v>
      </c>
      <c r="T61" s="5">
        <v>18.100000000000001</v>
      </c>
      <c r="U61" s="5">
        <v>20</v>
      </c>
      <c r="V61" s="5">
        <v>14.3</v>
      </c>
      <c r="W61" s="5">
        <v>16</v>
      </c>
      <c r="DL61" s="5">
        <f>DP59</f>
        <v>10.9</v>
      </c>
      <c r="DM61" s="5">
        <f>DQ59</f>
        <v>11</v>
      </c>
      <c r="ED61" s="5">
        <f>DP68</f>
        <v>25.5</v>
      </c>
      <c r="EE61" s="5">
        <f>DQ68</f>
        <v>25</v>
      </c>
    </row>
    <row r="62" spans="1:135" x14ac:dyDescent="0.25">
      <c r="A62" s="14" t="s">
        <v>58</v>
      </c>
      <c r="B62" s="5">
        <v>18.399999999999999</v>
      </c>
      <c r="C62" s="5">
        <v>20</v>
      </c>
      <c r="D62" s="5">
        <v>9.6</v>
      </c>
      <c r="E62" s="5">
        <v>12</v>
      </c>
      <c r="F62" s="5">
        <v>9.1999999999999993</v>
      </c>
      <c r="G62" s="5">
        <v>11</v>
      </c>
      <c r="H62" s="5">
        <v>9.4</v>
      </c>
      <c r="I62" s="5">
        <v>11</v>
      </c>
      <c r="J62" s="5">
        <v>24.4</v>
      </c>
      <c r="K62" s="5">
        <v>25</v>
      </c>
      <c r="L62" s="5">
        <v>17.2</v>
      </c>
      <c r="M62" s="5">
        <v>18</v>
      </c>
      <c r="N62" s="5">
        <v>15.5</v>
      </c>
      <c r="O62" s="5">
        <v>18</v>
      </c>
      <c r="P62" s="5">
        <v>10.5</v>
      </c>
      <c r="Q62" s="5">
        <v>10</v>
      </c>
      <c r="R62" s="5">
        <v>22.2</v>
      </c>
      <c r="S62" s="5">
        <v>27</v>
      </c>
      <c r="T62" s="5">
        <v>21.3</v>
      </c>
      <c r="U62" s="5">
        <v>23</v>
      </c>
      <c r="V62" s="5">
        <v>6.2</v>
      </c>
      <c r="W62" s="5">
        <v>9</v>
      </c>
      <c r="DL62" s="5">
        <f>DR59</f>
        <v>7.6</v>
      </c>
      <c r="DM62" s="5">
        <f>DS59</f>
        <v>11</v>
      </c>
      <c r="ED62" s="5">
        <f>DR68</f>
        <v>9.5</v>
      </c>
      <c r="EE62" s="5">
        <f>DS68</f>
        <v>11</v>
      </c>
    </row>
    <row r="63" spans="1:135" x14ac:dyDescent="0.25">
      <c r="A63" s="14" t="s">
        <v>59</v>
      </c>
      <c r="B63" s="5">
        <v>33.200000000000003</v>
      </c>
      <c r="C63" s="5">
        <v>34</v>
      </c>
      <c r="D63" s="5">
        <v>12.5</v>
      </c>
      <c r="E63" s="5">
        <v>16</v>
      </c>
      <c r="F63" s="5">
        <v>23.3</v>
      </c>
      <c r="G63" s="5">
        <v>24</v>
      </c>
      <c r="H63" s="5">
        <v>21.2</v>
      </c>
      <c r="I63" s="5">
        <v>26</v>
      </c>
      <c r="J63" s="5">
        <v>14.8</v>
      </c>
      <c r="K63" s="5">
        <v>19</v>
      </c>
      <c r="L63" s="5">
        <v>7.6</v>
      </c>
      <c r="M63" s="5">
        <v>11</v>
      </c>
      <c r="N63" s="5">
        <v>13.3</v>
      </c>
      <c r="O63" s="5">
        <v>15</v>
      </c>
      <c r="P63" s="5">
        <v>3.5</v>
      </c>
      <c r="Q63" s="5">
        <v>7</v>
      </c>
      <c r="R63" s="5">
        <v>36.200000000000003</v>
      </c>
      <c r="S63" s="5">
        <v>40</v>
      </c>
      <c r="T63" s="5">
        <v>36.9</v>
      </c>
      <c r="U63" s="5">
        <v>39</v>
      </c>
      <c r="V63" s="5">
        <v>21.8</v>
      </c>
      <c r="W63" s="5">
        <v>25</v>
      </c>
      <c r="DL63" s="5">
        <f>DT59</f>
        <v>23.8</v>
      </c>
      <c r="DM63" s="5">
        <f>DU59</f>
        <v>24</v>
      </c>
      <c r="ED63" s="5">
        <f>DT68</f>
        <v>8.4</v>
      </c>
      <c r="EE63" s="5">
        <f>DU68</f>
        <v>10</v>
      </c>
    </row>
    <row r="64" spans="1:135" x14ac:dyDescent="0.25">
      <c r="A64" s="14" t="s">
        <v>60</v>
      </c>
      <c r="B64" s="5">
        <v>18.899999999999999</v>
      </c>
      <c r="C64" s="5">
        <v>23</v>
      </c>
      <c r="D64" s="5">
        <v>3.9</v>
      </c>
      <c r="E64" s="5">
        <v>6</v>
      </c>
      <c r="F64" s="5">
        <v>11</v>
      </c>
      <c r="G64" s="5">
        <v>13</v>
      </c>
      <c r="H64" s="5">
        <v>13.8</v>
      </c>
      <c r="I64" s="5">
        <v>17</v>
      </c>
      <c r="J64" s="5">
        <v>23.7</v>
      </c>
      <c r="K64" s="5">
        <v>27</v>
      </c>
      <c r="L64" s="5">
        <v>16.5</v>
      </c>
      <c r="M64" s="5">
        <v>20</v>
      </c>
      <c r="N64" s="5">
        <v>9.8000000000000007</v>
      </c>
      <c r="O64" s="5">
        <v>12</v>
      </c>
      <c r="P64" s="5">
        <v>12.3</v>
      </c>
      <c r="Q64" s="5">
        <v>13</v>
      </c>
      <c r="R64" s="5">
        <v>23</v>
      </c>
      <c r="S64" s="5">
        <v>28</v>
      </c>
      <c r="T64" s="5">
        <v>24.9</v>
      </c>
      <c r="U64" s="5">
        <v>26</v>
      </c>
      <c r="V64" s="5">
        <v>9.8000000000000007</v>
      </c>
      <c r="W64" s="5">
        <v>13</v>
      </c>
      <c r="DL64" s="5">
        <f>DV59</f>
        <v>10.6</v>
      </c>
      <c r="DM64" s="5">
        <f>DW59</f>
        <v>13</v>
      </c>
      <c r="ED64" s="5">
        <f>DV68</f>
        <v>3.7</v>
      </c>
      <c r="EE64" s="5">
        <f>DW68</f>
        <v>5</v>
      </c>
    </row>
    <row r="65" spans="1:135" x14ac:dyDescent="0.25">
      <c r="A65" s="14" t="s">
        <v>61</v>
      </c>
      <c r="B65" s="5">
        <v>19.7</v>
      </c>
      <c r="C65" s="5">
        <v>23</v>
      </c>
      <c r="D65" s="5">
        <v>30.4</v>
      </c>
      <c r="E65" s="5">
        <v>34</v>
      </c>
      <c r="F65" s="5">
        <v>23.8</v>
      </c>
      <c r="G65" s="5">
        <v>25</v>
      </c>
      <c r="H65" s="5">
        <v>26.7</v>
      </c>
      <c r="I65" s="5">
        <v>27</v>
      </c>
      <c r="J65" s="5">
        <v>37.5</v>
      </c>
      <c r="K65" s="5">
        <v>40</v>
      </c>
      <c r="L65" s="5">
        <v>39.6</v>
      </c>
      <c r="M65" s="5">
        <v>43</v>
      </c>
      <c r="N65" s="5">
        <v>37</v>
      </c>
      <c r="O65" s="5">
        <v>39</v>
      </c>
      <c r="P65" s="5">
        <v>34.1</v>
      </c>
      <c r="Q65" s="5">
        <v>35</v>
      </c>
      <c r="R65" s="5">
        <v>27.7</v>
      </c>
      <c r="S65" s="5">
        <v>33</v>
      </c>
      <c r="T65" s="5">
        <v>2.5</v>
      </c>
      <c r="U65" s="5">
        <v>4</v>
      </c>
      <c r="V65" s="5">
        <v>19.2</v>
      </c>
      <c r="W65" s="5">
        <v>21</v>
      </c>
      <c r="DL65" s="5">
        <f>DX59</f>
        <v>23.4</v>
      </c>
      <c r="DM65" s="5">
        <f>DY59</f>
        <v>25</v>
      </c>
      <c r="ED65" s="5">
        <f>DX68</f>
        <v>31</v>
      </c>
      <c r="EE65" s="5">
        <f>DY68</f>
        <v>32</v>
      </c>
    </row>
    <row r="66" spans="1:135" x14ac:dyDescent="0.25">
      <c r="A66" s="14" t="s">
        <v>62</v>
      </c>
      <c r="B66" s="5">
        <v>25.6</v>
      </c>
      <c r="C66" s="5">
        <v>26</v>
      </c>
      <c r="D66" s="5">
        <v>11.4</v>
      </c>
      <c r="E66" s="5">
        <v>15</v>
      </c>
      <c r="F66" s="5">
        <v>16.5</v>
      </c>
      <c r="G66" s="5">
        <v>17</v>
      </c>
      <c r="H66" s="5">
        <v>14.9</v>
      </c>
      <c r="I66" s="5">
        <v>16</v>
      </c>
      <c r="J66" s="5">
        <v>17.2</v>
      </c>
      <c r="K66" s="5">
        <v>20</v>
      </c>
      <c r="L66" s="5">
        <v>10</v>
      </c>
      <c r="M66" s="5">
        <v>12</v>
      </c>
      <c r="N66" s="5">
        <v>14.3</v>
      </c>
      <c r="O66" s="5">
        <v>18</v>
      </c>
      <c r="P66" s="5">
        <v>3.3</v>
      </c>
      <c r="Q66" s="5">
        <v>4</v>
      </c>
      <c r="R66" s="5">
        <v>29.4</v>
      </c>
      <c r="S66" s="5">
        <v>33</v>
      </c>
      <c r="T66" s="5">
        <v>28.5</v>
      </c>
      <c r="U66" s="5">
        <v>29</v>
      </c>
      <c r="V66" s="5">
        <v>13.5</v>
      </c>
      <c r="W66" s="5">
        <v>16</v>
      </c>
      <c r="DL66" s="5">
        <f>DZ59</f>
        <v>14.8</v>
      </c>
      <c r="DM66" s="5">
        <f>EA59</f>
        <v>18</v>
      </c>
      <c r="ED66" s="5">
        <f>DZ68</f>
        <v>8.1999999999999993</v>
      </c>
      <c r="EE66" s="5">
        <f>EA68</f>
        <v>10</v>
      </c>
    </row>
    <row r="67" spans="1:135" x14ac:dyDescent="0.25">
      <c r="A67" s="14" t="s">
        <v>63</v>
      </c>
      <c r="B67" s="5">
        <v>31.6</v>
      </c>
      <c r="C67" s="5">
        <v>32</v>
      </c>
      <c r="D67" s="5">
        <v>10.8</v>
      </c>
      <c r="E67" s="5">
        <v>14</v>
      </c>
      <c r="F67" s="5">
        <v>21.7</v>
      </c>
      <c r="G67" s="5">
        <v>23</v>
      </c>
      <c r="H67" s="5">
        <v>23.6</v>
      </c>
      <c r="I67" s="5">
        <v>28</v>
      </c>
      <c r="J67" s="5">
        <v>20.5</v>
      </c>
      <c r="K67" s="5">
        <v>25</v>
      </c>
      <c r="L67" s="5">
        <v>13.3</v>
      </c>
      <c r="M67" s="5">
        <v>18</v>
      </c>
      <c r="N67" s="5">
        <v>6</v>
      </c>
      <c r="O67" s="5">
        <v>9</v>
      </c>
      <c r="P67" s="5">
        <v>10.8</v>
      </c>
      <c r="Q67" s="5">
        <v>13</v>
      </c>
      <c r="R67" s="5">
        <v>34.5</v>
      </c>
      <c r="S67" s="5">
        <v>39</v>
      </c>
      <c r="T67" s="5">
        <v>35.200000000000003</v>
      </c>
      <c r="U67" s="5">
        <v>38</v>
      </c>
      <c r="V67" s="5">
        <v>20.100000000000001</v>
      </c>
      <c r="W67" s="5">
        <v>24</v>
      </c>
      <c r="DL67" s="5">
        <f>EB59</f>
        <v>22.1</v>
      </c>
      <c r="DM67" s="5">
        <f>EC59</f>
        <v>23</v>
      </c>
      <c r="ED67" s="5">
        <f>EB68</f>
        <v>6.8</v>
      </c>
      <c r="EE67" s="5">
        <f>EC68</f>
        <v>9</v>
      </c>
    </row>
    <row r="68" spans="1:135" x14ac:dyDescent="0.25">
      <c r="A68" s="14" t="s">
        <v>64</v>
      </c>
      <c r="B68" s="5">
        <v>23.9</v>
      </c>
      <c r="C68" s="5">
        <v>25</v>
      </c>
      <c r="D68" s="5">
        <v>4.5999999999999996</v>
      </c>
      <c r="E68" s="5">
        <v>8</v>
      </c>
      <c r="F68" s="5">
        <v>15.1</v>
      </c>
      <c r="G68" s="5">
        <v>15</v>
      </c>
      <c r="H68" s="5">
        <v>17.399999999999999</v>
      </c>
      <c r="I68" s="5">
        <v>22</v>
      </c>
      <c r="J68" s="5">
        <v>20.5</v>
      </c>
      <c r="K68" s="5">
        <v>24</v>
      </c>
      <c r="L68" s="5">
        <v>13.3</v>
      </c>
      <c r="M68" s="5">
        <v>17</v>
      </c>
      <c r="N68" s="5">
        <v>6.2</v>
      </c>
      <c r="O68" s="5">
        <v>9</v>
      </c>
      <c r="P68" s="5">
        <v>9.4</v>
      </c>
      <c r="Q68" s="5">
        <v>11</v>
      </c>
      <c r="R68" s="5">
        <v>27.9</v>
      </c>
      <c r="S68" s="5">
        <v>31</v>
      </c>
      <c r="T68" s="5">
        <v>28.7</v>
      </c>
      <c r="U68" s="5">
        <v>30</v>
      </c>
      <c r="V68" s="5">
        <v>13.9</v>
      </c>
      <c r="W68" s="5">
        <v>18</v>
      </c>
      <c r="X68" s="5">
        <v>13.9</v>
      </c>
      <c r="Y68" s="5">
        <v>17</v>
      </c>
      <c r="Z68" s="5">
        <v>29.1</v>
      </c>
      <c r="AA68" s="5">
        <v>32</v>
      </c>
      <c r="AB68" s="5">
        <v>6.2</v>
      </c>
      <c r="AC68" s="5">
        <v>8</v>
      </c>
      <c r="AD68" s="5">
        <v>9.4</v>
      </c>
      <c r="AE68" s="5">
        <v>10</v>
      </c>
      <c r="AF68" s="5">
        <v>24.9</v>
      </c>
      <c r="AG68" s="5">
        <v>26</v>
      </c>
      <c r="AH68" s="5">
        <v>32.9</v>
      </c>
      <c r="AI68" s="5">
        <v>32</v>
      </c>
      <c r="AJ68" s="5">
        <v>37.200000000000003</v>
      </c>
      <c r="AK68" s="5">
        <v>37</v>
      </c>
      <c r="AL68" s="5">
        <v>28.1</v>
      </c>
      <c r="AM68" s="5">
        <v>30</v>
      </c>
      <c r="AN68" s="5">
        <v>9.3000000000000007</v>
      </c>
      <c r="AO68" s="5">
        <v>10</v>
      </c>
      <c r="AP68" s="5">
        <v>32.200000000000003</v>
      </c>
      <c r="AQ68" s="5">
        <v>33</v>
      </c>
      <c r="AR68" s="5">
        <v>24.9</v>
      </c>
      <c r="AS68" s="5">
        <v>26</v>
      </c>
      <c r="AT68" s="5">
        <v>16</v>
      </c>
      <c r="AU68" s="5">
        <v>20</v>
      </c>
      <c r="AV68" s="5">
        <v>26.5</v>
      </c>
      <c r="AW68" s="5">
        <v>26</v>
      </c>
      <c r="AX68" s="5">
        <v>11.7</v>
      </c>
      <c r="AY68" s="5">
        <v>12</v>
      </c>
      <c r="AZ68" s="5">
        <v>16.600000000000001</v>
      </c>
      <c r="BA68" s="5">
        <v>18</v>
      </c>
      <c r="BB68" s="5">
        <v>3.5</v>
      </c>
      <c r="BC68" s="5">
        <v>5</v>
      </c>
      <c r="BD68" s="5">
        <v>15.2</v>
      </c>
      <c r="BE68" s="5">
        <v>21</v>
      </c>
      <c r="BF68" s="5">
        <v>24.5</v>
      </c>
      <c r="BG68" s="5">
        <v>28</v>
      </c>
      <c r="BH68" s="5">
        <v>29.7</v>
      </c>
      <c r="BI68" s="5">
        <v>33</v>
      </c>
      <c r="BJ68" s="5">
        <v>13.6</v>
      </c>
      <c r="BK68" s="5">
        <v>17</v>
      </c>
      <c r="BL68" s="5">
        <v>4.0999999999999996</v>
      </c>
      <c r="BM68" s="5">
        <v>6</v>
      </c>
      <c r="BN68" s="5">
        <v>31.6</v>
      </c>
      <c r="BO68" s="5">
        <v>32</v>
      </c>
      <c r="BP68" s="5">
        <v>10.9</v>
      </c>
      <c r="BQ68" s="5">
        <v>14</v>
      </c>
      <c r="BR68" s="5">
        <v>24.5</v>
      </c>
      <c r="BS68" s="5">
        <v>25</v>
      </c>
      <c r="BT68" s="5">
        <v>21.8</v>
      </c>
      <c r="BU68" s="5">
        <v>29</v>
      </c>
      <c r="BV68" s="5">
        <v>10.3</v>
      </c>
      <c r="BW68" s="5">
        <v>12</v>
      </c>
      <c r="BX68" s="5">
        <v>25.7</v>
      </c>
      <c r="BY68" s="5">
        <v>33</v>
      </c>
      <c r="BZ68" s="5">
        <v>27</v>
      </c>
      <c r="CA68" s="5">
        <v>26.9</v>
      </c>
      <c r="CB68" s="5">
        <v>6.9</v>
      </c>
      <c r="CC68" s="5">
        <v>9</v>
      </c>
      <c r="CD68" s="5">
        <v>19.100000000000001</v>
      </c>
      <c r="CE68" s="5">
        <v>22</v>
      </c>
      <c r="CF68" s="5">
        <v>21.3</v>
      </c>
      <c r="CG68" s="5">
        <v>25</v>
      </c>
      <c r="CH68" s="5">
        <v>20</v>
      </c>
      <c r="CI68" s="5">
        <v>23</v>
      </c>
      <c r="CJ68" s="5">
        <v>20</v>
      </c>
      <c r="CK68" s="5">
        <v>22</v>
      </c>
      <c r="CL68" s="5">
        <v>19.600000000000001</v>
      </c>
      <c r="CM68" s="5">
        <v>23</v>
      </c>
      <c r="CN68" s="5">
        <v>17.2</v>
      </c>
      <c r="CO68" s="5">
        <v>20</v>
      </c>
      <c r="CP68" s="5">
        <v>7.9</v>
      </c>
      <c r="CQ68" s="5">
        <v>10</v>
      </c>
      <c r="CR68" s="5">
        <v>18.2</v>
      </c>
      <c r="CS68" s="5">
        <v>19</v>
      </c>
      <c r="CT68" s="5">
        <v>20.5</v>
      </c>
      <c r="CU68" s="5">
        <v>20</v>
      </c>
      <c r="CV68" s="5">
        <v>22.9</v>
      </c>
      <c r="CW68" s="5">
        <v>23</v>
      </c>
      <c r="CX68" s="5">
        <v>10.5</v>
      </c>
      <c r="CY68" s="5">
        <v>14</v>
      </c>
      <c r="CZ68" s="5">
        <v>15.4</v>
      </c>
      <c r="DA68" s="5">
        <v>18</v>
      </c>
      <c r="DB68" s="5">
        <v>31.8</v>
      </c>
      <c r="DC68" s="5">
        <v>35</v>
      </c>
      <c r="DD68" s="5">
        <v>24.2</v>
      </c>
      <c r="DE68" s="5">
        <v>23</v>
      </c>
      <c r="DF68" s="5">
        <v>28.8</v>
      </c>
      <c r="DG68" s="5">
        <v>29</v>
      </c>
      <c r="DH68" s="5">
        <v>18.8</v>
      </c>
      <c r="DI68" s="5">
        <v>21</v>
      </c>
      <c r="DJ68" s="5">
        <v>12.9</v>
      </c>
      <c r="DK68" s="5">
        <v>14</v>
      </c>
      <c r="DL68" s="5">
        <v>14.8</v>
      </c>
      <c r="DM68" s="5">
        <v>15</v>
      </c>
      <c r="DN68" s="5">
        <v>10.199999999999999</v>
      </c>
      <c r="DO68" s="5">
        <v>11</v>
      </c>
      <c r="DP68" s="5">
        <v>25.5</v>
      </c>
      <c r="DQ68" s="5">
        <v>25</v>
      </c>
      <c r="DR68" s="5">
        <v>9.5</v>
      </c>
      <c r="DS68" s="5">
        <v>11</v>
      </c>
      <c r="DT68" s="5">
        <v>8.4</v>
      </c>
      <c r="DU68" s="5">
        <v>10</v>
      </c>
      <c r="DV68" s="5">
        <v>3.7</v>
      </c>
      <c r="DW68" s="5">
        <v>5</v>
      </c>
      <c r="DX68" s="5">
        <v>31</v>
      </c>
      <c r="DY68" s="5">
        <v>32</v>
      </c>
      <c r="DZ68" s="5">
        <v>8.1999999999999993</v>
      </c>
      <c r="EA68" s="5">
        <v>10</v>
      </c>
      <c r="EB68" s="5">
        <v>6.8</v>
      </c>
      <c r="EC68" s="5">
        <v>9</v>
      </c>
    </row>
    <row r="75" spans="1:135" ht="15.75" x14ac:dyDescent="0.25">
      <c r="A75" s="15"/>
    </row>
    <row r="77" spans="1:135" ht="15.75" x14ac:dyDescent="0.25">
      <c r="A77" s="15"/>
    </row>
    <row r="78" spans="1:135" x14ac:dyDescent="0.25">
      <c r="A78" s="16"/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7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4" sqref="D4"/>
    </sheetView>
  </sheetViews>
  <sheetFormatPr baseColWidth="10" defaultRowHeight="15" x14ac:dyDescent="0.25"/>
  <cols>
    <col min="1" max="1" width="21.5703125" bestFit="1" customWidth="1"/>
    <col min="2" max="2" width="19.5703125" style="1" bestFit="1" customWidth="1"/>
    <col min="3" max="3" width="8.85546875" style="1" bestFit="1" customWidth="1"/>
    <col min="4" max="4" width="18.42578125" style="1" bestFit="1" customWidth="1"/>
    <col min="5" max="5" width="7.5703125" style="1" bestFit="1" customWidth="1"/>
    <col min="6" max="6" width="9.5703125" style="1" bestFit="1" customWidth="1"/>
    <col min="7" max="7" width="5.7109375" style="1" bestFit="1" customWidth="1"/>
    <col min="8" max="8" width="10.140625" style="1" bestFit="1" customWidth="1"/>
    <col min="9" max="9" width="9.7109375" style="1" bestFit="1" customWidth="1"/>
    <col min="10" max="10" width="8.7109375" style="1" bestFit="1" customWidth="1"/>
    <col min="11" max="11" width="18.42578125" style="1" bestFit="1" customWidth="1"/>
    <col min="12" max="12" width="6.85546875" style="1" bestFit="1" customWidth="1"/>
    <col min="13" max="13" width="10.5703125" style="1" bestFit="1" customWidth="1"/>
    <col min="14" max="14" width="10.42578125" style="1" bestFit="1" customWidth="1"/>
    <col min="15" max="15" width="16.85546875" style="1" bestFit="1" customWidth="1"/>
    <col min="16" max="16" width="4.7109375" style="1" bestFit="1" customWidth="1"/>
    <col min="17" max="17" width="8" style="1" bestFit="1" customWidth="1"/>
    <col min="18" max="18" width="9.85546875" style="1" bestFit="1" customWidth="1"/>
    <col min="19" max="19" width="9.140625" style="1" bestFit="1" customWidth="1"/>
    <col min="20" max="20" width="7.28515625" style="1" bestFit="1" customWidth="1"/>
    <col min="21" max="21" width="6.5703125" style="1" bestFit="1" customWidth="1"/>
    <col min="22" max="22" width="7.42578125" style="1" bestFit="1" customWidth="1"/>
    <col min="23" max="23" width="17.85546875" style="1" bestFit="1" customWidth="1"/>
    <col min="24" max="24" width="12.7109375" style="1" bestFit="1" customWidth="1"/>
    <col min="25" max="25" width="14.7109375" style="1" bestFit="1" customWidth="1"/>
    <col min="26" max="26" width="9.5703125" style="1" bestFit="1" customWidth="1"/>
    <col min="27" max="27" width="7.7109375" style="1" bestFit="1" customWidth="1"/>
    <col min="28" max="28" width="8.42578125" style="1" bestFit="1" customWidth="1"/>
    <col min="29" max="29" width="18.5703125" style="1" bestFit="1" customWidth="1"/>
    <col min="30" max="30" width="10" style="1" bestFit="1" customWidth="1"/>
    <col min="31" max="31" width="10.28515625" style="1" bestFit="1" customWidth="1"/>
    <col min="32" max="32" width="8.7109375" style="1" bestFit="1" customWidth="1"/>
    <col min="33" max="33" width="20.7109375" style="1" bestFit="1" customWidth="1"/>
    <col min="34" max="34" width="8" style="1" bestFit="1" customWidth="1"/>
    <col min="35" max="35" width="8.5703125" style="1" bestFit="1" customWidth="1"/>
    <col min="36" max="36" width="14.5703125" style="1" bestFit="1" customWidth="1"/>
    <col min="37" max="37" width="7.42578125" style="1" bestFit="1" customWidth="1"/>
    <col min="38" max="38" width="9" style="1" bestFit="1" customWidth="1"/>
    <col min="39" max="39" width="8.85546875" style="1" bestFit="1" customWidth="1"/>
    <col min="40" max="40" width="13" style="1" bestFit="1" customWidth="1"/>
    <col min="41" max="41" width="6.5703125" style="1" bestFit="1" customWidth="1"/>
    <col min="42" max="42" width="7.7109375" style="1" bestFit="1" customWidth="1"/>
    <col min="43" max="43" width="18.5703125" style="1" bestFit="1" customWidth="1"/>
    <col min="44" max="44" width="18.140625" style="1" bestFit="1" customWidth="1"/>
    <col min="45" max="45" width="13" style="1" bestFit="1" customWidth="1"/>
    <col min="46" max="46" width="21.5703125" style="1" bestFit="1" customWidth="1"/>
    <col min="47" max="47" width="8.85546875" style="1" bestFit="1" customWidth="1"/>
    <col min="48" max="48" width="9.7109375" style="1" bestFit="1" customWidth="1"/>
    <col min="49" max="49" width="17.85546875" style="1" bestFit="1" customWidth="1"/>
    <col min="50" max="50" width="14" style="1" bestFit="1" customWidth="1"/>
    <col min="51" max="51" width="8.85546875" style="1" bestFit="1" customWidth="1"/>
    <col min="52" max="52" width="11.42578125" style="1"/>
    <col min="53" max="53" width="20.28515625" style="1" bestFit="1" customWidth="1"/>
    <col min="54" max="54" width="19.7109375" style="1" bestFit="1" customWidth="1"/>
    <col min="55" max="55" width="19.42578125" style="1" bestFit="1" customWidth="1"/>
    <col min="56" max="56" width="17.5703125" style="1" bestFit="1" customWidth="1"/>
    <col min="57" max="57" width="20.42578125" style="1" bestFit="1" customWidth="1"/>
    <col min="58" max="58" width="21.5703125" style="1" bestFit="1" customWidth="1"/>
    <col min="59" max="59" width="10.140625" style="1" bestFit="1" customWidth="1"/>
    <col min="60" max="60" width="10.28515625" style="1" bestFit="1" customWidth="1"/>
    <col min="61" max="61" width="19.5703125" style="1" bestFit="1" customWidth="1"/>
    <col min="62" max="62" width="9.5703125" style="1" bestFit="1" customWidth="1"/>
    <col min="63" max="63" width="12.28515625" style="1" bestFit="1" customWidth="1"/>
    <col min="64" max="64" width="6.28515625" style="1" bestFit="1" customWidth="1"/>
    <col min="65" max="65" width="6" style="1" bestFit="1" customWidth="1"/>
    <col min="66" max="66" width="9.7109375" style="1" bestFit="1" customWidth="1"/>
    <col min="67" max="67" width="8" style="1" bestFit="1" customWidth="1"/>
    <col min="68" max="68" width="6" style="1" bestFit="1" customWidth="1"/>
  </cols>
  <sheetData>
    <row r="1" spans="1:68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15</v>
      </c>
      <c r="Q1" s="1" t="s">
        <v>14</v>
      </c>
      <c r="R1" s="1" t="s">
        <v>65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66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195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  <c r="BI1" s="1" t="s">
        <v>57</v>
      </c>
      <c r="BJ1" s="1" t="s">
        <v>58</v>
      </c>
      <c r="BK1" s="1" t="s">
        <v>59</v>
      </c>
      <c r="BL1" s="1" t="s">
        <v>60</v>
      </c>
      <c r="BM1" s="1" t="s">
        <v>61</v>
      </c>
      <c r="BN1" s="1" t="s">
        <v>62</v>
      </c>
      <c r="BO1" s="1" t="s">
        <v>63</v>
      </c>
      <c r="BP1" s="1" t="s">
        <v>64</v>
      </c>
    </row>
    <row r="2" spans="1:68" x14ac:dyDescent="0.25">
      <c r="A2" t="s">
        <v>0</v>
      </c>
      <c r="B2" s="2">
        <v>0</v>
      </c>
      <c r="C2" s="1">
        <v>20.9</v>
      </c>
      <c r="D2" s="1">
        <v>10.7</v>
      </c>
      <c r="E2" s="1">
        <v>21.3</v>
      </c>
      <c r="F2" s="1">
        <v>39.9</v>
      </c>
      <c r="G2" s="1">
        <v>35.5</v>
      </c>
      <c r="H2" s="1">
        <v>28.9</v>
      </c>
      <c r="I2" s="1">
        <v>28.9</v>
      </c>
      <c r="J2" s="1">
        <v>7.1</v>
      </c>
      <c r="BG2" s="1">
        <v>8.4</v>
      </c>
      <c r="BP2" s="1">
        <v>23.9</v>
      </c>
    </row>
    <row r="3" spans="1:68" x14ac:dyDescent="0.25">
      <c r="A3" t="s">
        <v>1</v>
      </c>
      <c r="B3" s="1">
        <v>20.9</v>
      </c>
      <c r="C3" s="2">
        <v>0</v>
      </c>
      <c r="D3" s="1">
        <v>12.1</v>
      </c>
      <c r="E3" s="1">
        <v>17.3</v>
      </c>
      <c r="F3" s="1">
        <v>24.3</v>
      </c>
      <c r="G3" s="1">
        <v>17.100000000000001</v>
      </c>
      <c r="H3" s="1">
        <v>10.3</v>
      </c>
      <c r="I3" s="1">
        <v>12.4</v>
      </c>
      <c r="J3" s="1">
        <v>25.6</v>
      </c>
      <c r="BG3" s="1">
        <v>12.5</v>
      </c>
      <c r="BP3" s="1">
        <v>4.5999999999999996</v>
      </c>
    </row>
    <row r="4" spans="1:68" x14ac:dyDescent="0.25">
      <c r="A4" t="s">
        <v>2</v>
      </c>
      <c r="B4" s="1">
        <v>10.7</v>
      </c>
      <c r="C4" s="1">
        <v>12.1</v>
      </c>
      <c r="D4" s="2">
        <v>0</v>
      </c>
      <c r="E4" s="1">
        <v>15.2</v>
      </c>
      <c r="F4" s="1">
        <v>33.799999999999997</v>
      </c>
      <c r="G4" s="1">
        <v>28</v>
      </c>
      <c r="H4" s="1">
        <v>20.100000000000001</v>
      </c>
      <c r="I4" s="1">
        <v>19.7</v>
      </c>
      <c r="J4" s="1">
        <v>15.4</v>
      </c>
      <c r="BG4" s="1">
        <v>2.2999999999999998</v>
      </c>
      <c r="BP4" s="1">
        <v>15.1</v>
      </c>
    </row>
    <row r="5" spans="1:68" x14ac:dyDescent="0.25">
      <c r="A5" t="s">
        <v>3</v>
      </c>
      <c r="B5" s="1">
        <v>21.3</v>
      </c>
      <c r="C5" s="1">
        <v>17.3</v>
      </c>
      <c r="D5" s="1">
        <v>15.2</v>
      </c>
      <c r="E5" s="2">
        <v>0</v>
      </c>
      <c r="F5" s="1">
        <v>19.600000000000001</v>
      </c>
      <c r="G5" s="1">
        <v>21.9</v>
      </c>
      <c r="H5" s="1">
        <v>23.1</v>
      </c>
      <c r="I5" s="1">
        <v>15</v>
      </c>
      <c r="J5" s="1">
        <v>25.2</v>
      </c>
      <c r="BG5" s="1">
        <v>14.8</v>
      </c>
      <c r="BP5" s="1">
        <v>17.399999999999999</v>
      </c>
    </row>
    <row r="6" spans="1:68" x14ac:dyDescent="0.25">
      <c r="A6" t="s">
        <v>4</v>
      </c>
      <c r="B6" s="1">
        <v>39.9</v>
      </c>
      <c r="C6" s="1">
        <v>24.3</v>
      </c>
      <c r="D6" s="1">
        <v>33.799999999999997</v>
      </c>
      <c r="E6" s="1">
        <v>19.600000000000001</v>
      </c>
      <c r="F6" s="2">
        <v>0</v>
      </c>
      <c r="G6" s="1">
        <v>8</v>
      </c>
      <c r="H6" s="1">
        <v>25.1</v>
      </c>
      <c r="I6" s="1">
        <v>14.1</v>
      </c>
      <c r="J6" s="1">
        <v>44</v>
      </c>
      <c r="BG6" s="1">
        <v>33.6</v>
      </c>
      <c r="BP6" s="1">
        <v>20.5</v>
      </c>
    </row>
    <row r="7" spans="1:68" x14ac:dyDescent="0.25">
      <c r="A7" t="s">
        <v>5</v>
      </c>
      <c r="B7" s="1">
        <v>35.5</v>
      </c>
      <c r="C7" s="1">
        <v>17.100000000000001</v>
      </c>
      <c r="D7" s="1">
        <v>28</v>
      </c>
      <c r="E7" s="1">
        <v>21.9</v>
      </c>
      <c r="F7" s="1">
        <v>8</v>
      </c>
      <c r="G7" s="2">
        <v>0</v>
      </c>
      <c r="H7" s="1">
        <v>17.899999999999999</v>
      </c>
      <c r="I7" s="1">
        <v>6.9</v>
      </c>
      <c r="J7" s="1">
        <v>39.299999999999997</v>
      </c>
      <c r="BG7" s="1">
        <v>24.8</v>
      </c>
      <c r="BP7" s="1">
        <v>13.3</v>
      </c>
    </row>
    <row r="8" spans="1:68" x14ac:dyDescent="0.25">
      <c r="A8" t="s">
        <v>6</v>
      </c>
      <c r="B8" s="1">
        <v>28.9</v>
      </c>
      <c r="C8" s="1">
        <v>10.3</v>
      </c>
      <c r="D8" s="1">
        <v>20.100000000000001</v>
      </c>
      <c r="E8" s="1">
        <v>23.1</v>
      </c>
      <c r="F8" s="1">
        <v>25.1</v>
      </c>
      <c r="G8" s="1">
        <v>17.899999999999999</v>
      </c>
      <c r="H8" s="2">
        <v>0</v>
      </c>
      <c r="I8" s="1">
        <v>15.4</v>
      </c>
      <c r="J8" s="1">
        <v>33.700000000000003</v>
      </c>
      <c r="BG8" s="1">
        <v>20.6</v>
      </c>
      <c r="BP8" s="1">
        <v>6.2</v>
      </c>
    </row>
    <row r="9" spans="1:68" x14ac:dyDescent="0.25">
      <c r="A9" t="s">
        <v>7</v>
      </c>
      <c r="B9" s="1">
        <v>28.9</v>
      </c>
      <c r="C9" s="1">
        <v>12.4</v>
      </c>
      <c r="D9" s="1">
        <v>19.7</v>
      </c>
      <c r="E9" s="1">
        <v>15</v>
      </c>
      <c r="F9" s="1">
        <v>14.1</v>
      </c>
      <c r="G9" s="1">
        <v>6.9</v>
      </c>
      <c r="H9" s="1">
        <v>15.4</v>
      </c>
      <c r="I9" s="2">
        <v>0</v>
      </c>
      <c r="J9" s="1">
        <v>32.6</v>
      </c>
      <c r="BG9" s="1">
        <v>18.100000000000001</v>
      </c>
      <c r="BP9" s="1">
        <v>9.4</v>
      </c>
    </row>
    <row r="10" spans="1:68" x14ac:dyDescent="0.25">
      <c r="A10" t="s">
        <v>8</v>
      </c>
      <c r="B10" s="1">
        <v>7.1</v>
      </c>
      <c r="C10" s="1">
        <v>25.6</v>
      </c>
      <c r="D10" s="1">
        <v>15.4</v>
      </c>
      <c r="E10" s="1">
        <v>25.2</v>
      </c>
      <c r="F10" s="1">
        <v>44</v>
      </c>
      <c r="G10" s="1">
        <v>39.299999999999997</v>
      </c>
      <c r="H10" s="1">
        <v>33.700000000000003</v>
      </c>
      <c r="I10" s="1">
        <v>32.6</v>
      </c>
      <c r="J10" s="2">
        <v>0</v>
      </c>
      <c r="BG10" s="1">
        <v>12.4</v>
      </c>
      <c r="BP10" s="1">
        <v>27.9</v>
      </c>
    </row>
    <row r="11" spans="1:68" x14ac:dyDescent="0.25">
      <c r="A11" t="s">
        <v>9</v>
      </c>
      <c r="B11" s="1">
        <v>17.399999999999999</v>
      </c>
      <c r="C11" s="1">
        <v>28.1</v>
      </c>
      <c r="D11" s="1">
        <v>21.5</v>
      </c>
      <c r="E11" s="1">
        <v>24.3</v>
      </c>
      <c r="F11" s="1">
        <v>35.799999999999997</v>
      </c>
      <c r="G11" s="1">
        <v>37.799999999999997</v>
      </c>
      <c r="H11" s="1">
        <v>34.700000000000003</v>
      </c>
      <c r="I11" s="1">
        <v>31.8</v>
      </c>
      <c r="J11" s="1">
        <v>25.4</v>
      </c>
      <c r="BG11" s="1">
        <v>21.1</v>
      </c>
      <c r="BP11" s="1">
        <v>28.7</v>
      </c>
    </row>
    <row r="12" spans="1:68" x14ac:dyDescent="0.25">
      <c r="A12" t="s">
        <v>10</v>
      </c>
      <c r="B12" s="1">
        <v>13.8</v>
      </c>
      <c r="C12" s="1">
        <v>13.3</v>
      </c>
      <c r="D12" s="1">
        <v>7.6</v>
      </c>
      <c r="E12" s="1">
        <v>7.8</v>
      </c>
      <c r="F12" s="1">
        <v>26.6</v>
      </c>
      <c r="G12" s="1">
        <v>23.3</v>
      </c>
      <c r="H12" s="1">
        <v>20</v>
      </c>
      <c r="I12" s="1">
        <v>16.7</v>
      </c>
      <c r="J12" s="1">
        <v>17.600000000000001</v>
      </c>
      <c r="BG12" s="1">
        <v>7.2</v>
      </c>
      <c r="BP12" s="1">
        <v>13.9</v>
      </c>
    </row>
    <row r="13" spans="1:68" x14ac:dyDescent="0.25">
      <c r="A13" t="s">
        <v>11</v>
      </c>
      <c r="B13" s="1">
        <v>19.100000000000001</v>
      </c>
      <c r="C13" s="1">
        <v>14.1</v>
      </c>
      <c r="D13" s="1">
        <v>12.9</v>
      </c>
      <c r="E13" s="1">
        <v>3.2</v>
      </c>
      <c r="F13" s="1">
        <v>22.4</v>
      </c>
      <c r="G13" s="1">
        <v>18.5</v>
      </c>
      <c r="H13" s="1">
        <v>20</v>
      </c>
      <c r="I13" s="1">
        <v>11.8</v>
      </c>
      <c r="J13" s="1">
        <v>22.9</v>
      </c>
      <c r="BG13" s="1">
        <v>12.3</v>
      </c>
      <c r="BP13" s="1">
        <v>13.9</v>
      </c>
    </row>
    <row r="14" spans="1:68" x14ac:dyDescent="0.25">
      <c r="A14" t="s">
        <v>12</v>
      </c>
      <c r="B14" s="1">
        <v>8.3000000000000007</v>
      </c>
      <c r="C14" s="1">
        <v>26.9</v>
      </c>
      <c r="D14" s="1">
        <v>16.600000000000001</v>
      </c>
      <c r="E14" s="1">
        <v>26.4</v>
      </c>
      <c r="F14" s="1">
        <v>45.2</v>
      </c>
      <c r="G14" s="1">
        <v>40.5</v>
      </c>
      <c r="H14" s="1">
        <v>34.9</v>
      </c>
      <c r="I14" s="1">
        <v>33.799999999999997</v>
      </c>
      <c r="J14" s="1">
        <v>5.8</v>
      </c>
      <c r="BG14" s="1">
        <v>13.6</v>
      </c>
      <c r="BP14" s="1">
        <v>29.1</v>
      </c>
    </row>
    <row r="15" spans="1:68" x14ac:dyDescent="0.25">
      <c r="A15" t="s">
        <v>13</v>
      </c>
      <c r="B15" s="1">
        <v>18</v>
      </c>
      <c r="C15" s="1">
        <v>10.3</v>
      </c>
      <c r="D15" s="1">
        <v>9.1</v>
      </c>
      <c r="E15" s="1">
        <v>20.100000000000001</v>
      </c>
      <c r="F15" s="1">
        <v>26.2</v>
      </c>
      <c r="G15" s="1">
        <v>19</v>
      </c>
      <c r="H15" s="1">
        <v>11</v>
      </c>
      <c r="I15" s="1">
        <v>15.1</v>
      </c>
      <c r="J15" s="1">
        <v>22</v>
      </c>
      <c r="BG15" s="1">
        <v>9.6</v>
      </c>
      <c r="BP15" s="1">
        <v>6.2</v>
      </c>
    </row>
    <row r="16" spans="1:68" x14ac:dyDescent="0.25">
      <c r="A16" t="s">
        <v>15</v>
      </c>
      <c r="B16" s="1">
        <v>33.4</v>
      </c>
      <c r="C16" s="1">
        <v>13.2</v>
      </c>
      <c r="D16" s="1">
        <v>23.5</v>
      </c>
      <c r="E16" s="1">
        <v>26</v>
      </c>
      <c r="F16" s="1">
        <v>24.9</v>
      </c>
      <c r="G16" s="1">
        <v>17.7</v>
      </c>
      <c r="H16" s="1">
        <v>3.7</v>
      </c>
      <c r="I16" s="1">
        <v>15.2</v>
      </c>
      <c r="J16" s="1">
        <v>36.299999999999997</v>
      </c>
      <c r="BG16" s="1">
        <v>23.9</v>
      </c>
      <c r="BP16" s="1">
        <v>9.4</v>
      </c>
    </row>
    <row r="17" spans="1:68" x14ac:dyDescent="0.25">
      <c r="A17" t="s">
        <v>14</v>
      </c>
      <c r="B17" s="1">
        <v>11.6</v>
      </c>
      <c r="C17" s="1">
        <v>25</v>
      </c>
      <c r="D17" s="1">
        <v>18.399999999999999</v>
      </c>
      <c r="E17" s="1">
        <v>20.5</v>
      </c>
      <c r="F17" s="1">
        <v>39.299999999999997</v>
      </c>
      <c r="G17" s="1">
        <v>34.6</v>
      </c>
      <c r="H17" s="1">
        <v>30.9</v>
      </c>
      <c r="I17" s="1">
        <v>28</v>
      </c>
      <c r="J17" s="1">
        <v>19.600000000000001</v>
      </c>
      <c r="BG17" s="1">
        <v>16.2</v>
      </c>
      <c r="BP17" s="1">
        <v>24.9</v>
      </c>
    </row>
    <row r="18" spans="1:68" x14ac:dyDescent="0.25">
      <c r="A18" t="s">
        <v>65</v>
      </c>
      <c r="B18" s="1">
        <v>21.6</v>
      </c>
      <c r="C18" s="1">
        <v>32.299999999999997</v>
      </c>
      <c r="D18" s="1">
        <v>25.8</v>
      </c>
      <c r="E18" s="1">
        <v>28.6</v>
      </c>
      <c r="F18" s="1">
        <v>38.9</v>
      </c>
      <c r="G18" s="1">
        <v>41</v>
      </c>
      <c r="H18" s="1">
        <v>38.9</v>
      </c>
      <c r="I18" s="1">
        <v>36</v>
      </c>
      <c r="J18" s="1">
        <v>29.7</v>
      </c>
      <c r="BG18" s="1">
        <v>25.3</v>
      </c>
      <c r="BP18" s="1">
        <v>32.9</v>
      </c>
    </row>
    <row r="19" spans="1:68" x14ac:dyDescent="0.25">
      <c r="A19" t="s">
        <v>16</v>
      </c>
      <c r="B19" s="1">
        <v>25.9</v>
      </c>
      <c r="C19" s="1">
        <v>36.6</v>
      </c>
      <c r="D19" s="1">
        <v>30.1</v>
      </c>
      <c r="E19" s="1">
        <v>25.3</v>
      </c>
      <c r="F19" s="1">
        <v>36.200000000000003</v>
      </c>
      <c r="G19" s="1">
        <v>38.299999999999997</v>
      </c>
      <c r="H19" s="1">
        <v>43.2</v>
      </c>
      <c r="I19" s="1">
        <v>37.9</v>
      </c>
      <c r="J19" s="1">
        <v>33.9</v>
      </c>
      <c r="BG19" s="1">
        <v>29.6</v>
      </c>
      <c r="BP19" s="1">
        <v>37.200000000000003</v>
      </c>
    </row>
    <row r="20" spans="1:68" x14ac:dyDescent="0.25">
      <c r="A20" t="s">
        <v>17</v>
      </c>
      <c r="B20" s="1">
        <v>11</v>
      </c>
      <c r="C20" s="1">
        <v>28.5</v>
      </c>
      <c r="D20" s="1">
        <v>17.8</v>
      </c>
      <c r="E20" s="1">
        <v>23.8</v>
      </c>
      <c r="F20" s="1">
        <v>42.6</v>
      </c>
      <c r="G20" s="1">
        <v>37.9</v>
      </c>
      <c r="H20" s="1">
        <v>34.1</v>
      </c>
      <c r="I20" s="1">
        <v>31.2</v>
      </c>
      <c r="J20" s="1">
        <v>19</v>
      </c>
      <c r="BG20" s="1">
        <v>15.6</v>
      </c>
      <c r="BP20" s="1">
        <v>28.1</v>
      </c>
    </row>
    <row r="21" spans="1:68" x14ac:dyDescent="0.25">
      <c r="A21" t="s">
        <v>18</v>
      </c>
      <c r="B21" s="1">
        <v>13.9</v>
      </c>
      <c r="C21" s="1">
        <v>7</v>
      </c>
      <c r="D21" s="1">
        <v>5.0999999999999996</v>
      </c>
      <c r="E21" s="1">
        <v>18.5</v>
      </c>
      <c r="F21" s="1">
        <v>30.2</v>
      </c>
      <c r="G21" s="1">
        <v>23</v>
      </c>
      <c r="H21" s="1">
        <v>15.1</v>
      </c>
      <c r="I21" s="1">
        <v>17.8</v>
      </c>
      <c r="J21" s="1">
        <v>17.899999999999999</v>
      </c>
      <c r="BG21" s="1">
        <v>5.5</v>
      </c>
      <c r="BP21" s="1">
        <v>9.3000000000000007</v>
      </c>
    </row>
    <row r="22" spans="1:68" x14ac:dyDescent="0.25">
      <c r="A22" t="s">
        <v>19</v>
      </c>
      <c r="B22" s="1">
        <v>15.1</v>
      </c>
      <c r="C22" s="1">
        <v>32</v>
      </c>
      <c r="D22" s="1">
        <v>21.8</v>
      </c>
      <c r="E22" s="1">
        <v>27.8</v>
      </c>
      <c r="F22" s="1">
        <v>46.6</v>
      </c>
      <c r="G22" s="1">
        <v>42</v>
      </c>
      <c r="H22" s="1">
        <v>38.200000000000003</v>
      </c>
      <c r="I22" s="1">
        <v>35.299999999999997</v>
      </c>
      <c r="J22" s="1">
        <v>23.1</v>
      </c>
      <c r="BG22" s="1">
        <v>19.600000000000001</v>
      </c>
      <c r="BP22" s="1">
        <v>32.200000000000003</v>
      </c>
    </row>
    <row r="23" spans="1:68" x14ac:dyDescent="0.25">
      <c r="A23" t="s">
        <v>20</v>
      </c>
      <c r="B23" s="1">
        <v>7.8</v>
      </c>
      <c r="C23" s="1">
        <v>24.8</v>
      </c>
      <c r="D23" s="1">
        <v>14.6</v>
      </c>
      <c r="E23" s="1">
        <v>20.6</v>
      </c>
      <c r="F23" s="1">
        <v>39.4</v>
      </c>
      <c r="G23" s="1">
        <v>34.700000000000003</v>
      </c>
      <c r="H23" s="1">
        <v>33.799999999999997</v>
      </c>
      <c r="I23" s="1">
        <v>28</v>
      </c>
      <c r="J23" s="1">
        <v>15.9</v>
      </c>
      <c r="BG23" s="1">
        <v>12.4</v>
      </c>
      <c r="BP23" s="1">
        <v>24.9</v>
      </c>
    </row>
    <row r="24" spans="1:68" x14ac:dyDescent="0.25">
      <c r="A24" t="s">
        <v>21</v>
      </c>
      <c r="B24" s="1">
        <v>40.299999999999997</v>
      </c>
      <c r="C24" s="1">
        <v>20</v>
      </c>
      <c r="D24" s="1">
        <v>30.8</v>
      </c>
      <c r="E24" s="1">
        <v>29.4</v>
      </c>
      <c r="F24" s="1">
        <v>13.3</v>
      </c>
      <c r="G24" s="1">
        <v>8.6</v>
      </c>
      <c r="H24" s="1">
        <v>12.9</v>
      </c>
      <c r="I24" s="1">
        <v>14.3</v>
      </c>
      <c r="J24" s="1">
        <v>43.7</v>
      </c>
      <c r="BG24" s="1">
        <v>31.3</v>
      </c>
      <c r="BP24" s="1">
        <v>16</v>
      </c>
    </row>
    <row r="25" spans="1:68" x14ac:dyDescent="0.25">
      <c r="A25" t="s">
        <v>22</v>
      </c>
      <c r="B25" s="1">
        <v>5</v>
      </c>
      <c r="C25" s="1">
        <v>24.3</v>
      </c>
      <c r="D25" s="1">
        <v>14.1</v>
      </c>
      <c r="E25" s="1">
        <v>21.8</v>
      </c>
      <c r="F25" s="1">
        <v>40.6</v>
      </c>
      <c r="G25" s="1">
        <v>36.5</v>
      </c>
      <c r="H25" s="1">
        <v>32.6</v>
      </c>
      <c r="I25" s="1">
        <v>29.2</v>
      </c>
      <c r="J25" s="1">
        <v>13.1</v>
      </c>
      <c r="BG25" s="1">
        <v>11.9</v>
      </c>
      <c r="BP25" s="1">
        <v>26.5</v>
      </c>
    </row>
    <row r="26" spans="1:68" x14ac:dyDescent="0.25">
      <c r="A26" t="s">
        <v>23</v>
      </c>
      <c r="B26" s="1">
        <v>29.5</v>
      </c>
      <c r="C26" s="1">
        <v>15.7</v>
      </c>
      <c r="D26" s="1">
        <v>20.7</v>
      </c>
      <c r="E26" s="1">
        <v>31.6</v>
      </c>
      <c r="F26" s="1">
        <v>31.7</v>
      </c>
      <c r="G26" s="1">
        <v>24.5</v>
      </c>
      <c r="H26" s="1">
        <v>11.2</v>
      </c>
      <c r="I26" s="1">
        <v>20.6</v>
      </c>
      <c r="J26" s="1">
        <v>33.5</v>
      </c>
      <c r="BG26" s="1">
        <v>21.1</v>
      </c>
      <c r="BP26" s="1">
        <v>11.7</v>
      </c>
    </row>
    <row r="27" spans="1:68" x14ac:dyDescent="0.25">
      <c r="A27" t="s">
        <v>24</v>
      </c>
      <c r="B27" s="1">
        <v>9.3000000000000007</v>
      </c>
      <c r="C27" s="1">
        <v>14.5</v>
      </c>
      <c r="D27" s="1">
        <v>6.3</v>
      </c>
      <c r="E27" s="1">
        <v>12.3</v>
      </c>
      <c r="F27" s="1">
        <v>31.1</v>
      </c>
      <c r="G27" s="1">
        <v>26.4</v>
      </c>
      <c r="H27" s="1">
        <v>22.6</v>
      </c>
      <c r="I27" s="1">
        <v>19.7</v>
      </c>
      <c r="J27" s="1">
        <v>13.1</v>
      </c>
      <c r="BG27" s="1">
        <v>7.2</v>
      </c>
      <c r="BP27" s="1">
        <v>16.600000000000001</v>
      </c>
    </row>
    <row r="28" spans="1:68" x14ac:dyDescent="0.25">
      <c r="A28" t="s">
        <v>25</v>
      </c>
      <c r="B28" s="1">
        <v>26.4</v>
      </c>
      <c r="C28" s="1">
        <v>7.8</v>
      </c>
      <c r="D28" s="1">
        <v>17.600000000000001</v>
      </c>
      <c r="E28" s="1">
        <v>20.6</v>
      </c>
      <c r="F28" s="1">
        <v>23.7</v>
      </c>
      <c r="G28" s="1">
        <v>16.5</v>
      </c>
      <c r="H28" s="1">
        <v>2.5</v>
      </c>
      <c r="I28" s="1">
        <v>12.7</v>
      </c>
      <c r="J28" s="1">
        <v>30.4</v>
      </c>
      <c r="BG28" s="1">
        <v>18</v>
      </c>
      <c r="BP28" s="1">
        <v>3.5</v>
      </c>
    </row>
    <row r="29" spans="1:68" x14ac:dyDescent="0.25">
      <c r="A29" t="s">
        <v>26</v>
      </c>
      <c r="B29" s="1">
        <v>27</v>
      </c>
      <c r="C29" s="1">
        <v>19.399999999999999</v>
      </c>
      <c r="D29" s="1">
        <v>18.2</v>
      </c>
      <c r="E29" s="1">
        <v>29.1</v>
      </c>
      <c r="F29" s="1">
        <v>35.1</v>
      </c>
      <c r="G29" s="1">
        <v>27.9</v>
      </c>
      <c r="H29" s="1">
        <v>20</v>
      </c>
      <c r="I29" s="1">
        <v>24</v>
      </c>
      <c r="J29" s="1">
        <v>24.2</v>
      </c>
      <c r="BG29" s="1">
        <v>18.600000000000001</v>
      </c>
      <c r="BP29" s="1">
        <v>15.2</v>
      </c>
    </row>
    <row r="30" spans="1:68" x14ac:dyDescent="0.25">
      <c r="A30" t="s">
        <v>27</v>
      </c>
      <c r="B30" s="1">
        <v>18.8</v>
      </c>
      <c r="C30" s="1">
        <v>24</v>
      </c>
      <c r="D30" s="1">
        <v>19.7</v>
      </c>
      <c r="E30" s="1">
        <v>18.399999999999999</v>
      </c>
      <c r="F30" s="1">
        <v>26.6</v>
      </c>
      <c r="G30" s="1">
        <v>28.7</v>
      </c>
      <c r="H30" s="1">
        <v>30.6</v>
      </c>
      <c r="I30" s="1">
        <v>28.3</v>
      </c>
      <c r="J30" s="1">
        <v>27.3</v>
      </c>
      <c r="BG30" s="1">
        <v>19.3</v>
      </c>
      <c r="BP30" s="1">
        <v>24.5</v>
      </c>
    </row>
    <row r="31" spans="1:68" x14ac:dyDescent="0.25">
      <c r="A31" t="s">
        <v>66</v>
      </c>
      <c r="B31" s="1">
        <v>28.8</v>
      </c>
      <c r="C31" s="1">
        <v>29.3</v>
      </c>
      <c r="D31" s="1">
        <v>25</v>
      </c>
      <c r="E31" s="1">
        <v>18</v>
      </c>
      <c r="F31" s="1">
        <v>28.9</v>
      </c>
      <c r="G31" s="1">
        <v>31</v>
      </c>
      <c r="H31" s="1">
        <v>35.9</v>
      </c>
      <c r="I31" s="1">
        <v>30.6</v>
      </c>
      <c r="J31" s="1">
        <v>32.6</v>
      </c>
      <c r="BG31" s="1">
        <v>24.5</v>
      </c>
      <c r="BP31" s="1">
        <v>29.7</v>
      </c>
    </row>
    <row r="32" spans="1:68" x14ac:dyDescent="0.25">
      <c r="A32" t="s">
        <v>28</v>
      </c>
      <c r="B32" s="1">
        <v>23.2</v>
      </c>
      <c r="C32" s="1">
        <v>13.8</v>
      </c>
      <c r="D32" s="1">
        <v>14.1</v>
      </c>
      <c r="E32" s="1">
        <v>7.6</v>
      </c>
      <c r="F32" s="1">
        <v>20.5</v>
      </c>
      <c r="G32" s="1">
        <v>14.6</v>
      </c>
      <c r="H32" s="1">
        <v>19.600000000000001</v>
      </c>
      <c r="I32" s="1">
        <v>7.9</v>
      </c>
      <c r="J32" s="1">
        <v>27.1</v>
      </c>
      <c r="BG32" s="1">
        <v>13.6</v>
      </c>
      <c r="BP32" s="1">
        <v>13.6</v>
      </c>
    </row>
    <row r="33" spans="1:68" x14ac:dyDescent="0.25">
      <c r="A33" t="s">
        <v>29</v>
      </c>
      <c r="B33" s="1">
        <v>28.9</v>
      </c>
      <c r="C33" s="1">
        <v>8.1</v>
      </c>
      <c r="D33" s="1">
        <v>18.899999999999999</v>
      </c>
      <c r="E33" s="1">
        <v>20.9</v>
      </c>
      <c r="F33" s="1">
        <v>19.8</v>
      </c>
      <c r="G33" s="1">
        <v>12.6</v>
      </c>
      <c r="H33" s="1">
        <v>5.7</v>
      </c>
      <c r="I33" s="1">
        <v>10</v>
      </c>
      <c r="J33" s="1">
        <v>31.8</v>
      </c>
      <c r="BG33" s="1">
        <v>19.399999999999999</v>
      </c>
      <c r="BP33" s="1">
        <v>4.0999999999999996</v>
      </c>
    </row>
    <row r="34" spans="1:68" x14ac:dyDescent="0.25">
      <c r="A34" t="s">
        <v>30</v>
      </c>
      <c r="B34" s="1">
        <v>20.3</v>
      </c>
      <c r="C34" s="1">
        <v>31</v>
      </c>
      <c r="D34" s="1">
        <v>24.5</v>
      </c>
      <c r="E34" s="1">
        <v>22.6</v>
      </c>
      <c r="F34" s="1">
        <v>33.6</v>
      </c>
      <c r="G34" s="1">
        <v>35.6</v>
      </c>
      <c r="H34" s="1">
        <v>37.6</v>
      </c>
      <c r="I34" s="1">
        <v>34.700000000000003</v>
      </c>
      <c r="J34" s="1">
        <v>28.4</v>
      </c>
      <c r="BG34" s="1">
        <v>24</v>
      </c>
      <c r="BP34" s="1">
        <v>31.6</v>
      </c>
    </row>
    <row r="35" spans="1:68" x14ac:dyDescent="0.25">
      <c r="A35" t="s">
        <v>31</v>
      </c>
      <c r="B35" s="1">
        <v>32.299999999999997</v>
      </c>
      <c r="C35" s="1">
        <v>15.2</v>
      </c>
      <c r="D35" s="1">
        <v>23.4</v>
      </c>
      <c r="E35" s="1">
        <v>28</v>
      </c>
      <c r="F35" s="1">
        <v>28.1</v>
      </c>
      <c r="G35" s="1">
        <v>20.8</v>
      </c>
      <c r="H35" s="1">
        <v>5.3</v>
      </c>
      <c r="I35" s="1">
        <v>18.3</v>
      </c>
      <c r="J35" s="1">
        <v>36.299999999999997</v>
      </c>
      <c r="BG35" s="1">
        <v>23.9</v>
      </c>
      <c r="BP35" s="1">
        <v>10.9</v>
      </c>
    </row>
    <row r="36" spans="1:68" x14ac:dyDescent="0.25">
      <c r="A36" t="s">
        <v>32</v>
      </c>
      <c r="B36" s="1">
        <v>3.8</v>
      </c>
      <c r="C36" s="1">
        <v>22.3</v>
      </c>
      <c r="D36" s="1">
        <v>12</v>
      </c>
      <c r="E36" s="1">
        <v>21.8</v>
      </c>
      <c r="F36" s="1">
        <v>40.6</v>
      </c>
      <c r="G36" s="1">
        <v>35.9</v>
      </c>
      <c r="H36" s="1">
        <v>30.3</v>
      </c>
      <c r="I36" s="1">
        <v>29.3</v>
      </c>
      <c r="J36" s="1">
        <v>3.8</v>
      </c>
      <c r="BG36" s="1">
        <v>9.1</v>
      </c>
      <c r="BP36" s="1">
        <v>24.5</v>
      </c>
    </row>
    <row r="37" spans="1:68" x14ac:dyDescent="0.25">
      <c r="A37" t="s">
        <v>33</v>
      </c>
      <c r="B37" s="1">
        <v>14.2</v>
      </c>
      <c r="C37" s="1">
        <v>19.5</v>
      </c>
      <c r="D37" s="1">
        <v>8.3000000000000007</v>
      </c>
      <c r="E37" s="1">
        <v>25.8</v>
      </c>
      <c r="F37" s="1">
        <v>42.7</v>
      </c>
      <c r="G37" s="1">
        <v>35.5</v>
      </c>
      <c r="H37" s="1">
        <v>27.6</v>
      </c>
      <c r="I37" s="1">
        <v>29</v>
      </c>
      <c r="J37" s="1">
        <v>11.7</v>
      </c>
      <c r="BG37" s="1">
        <v>12.9</v>
      </c>
      <c r="BP37" s="1">
        <v>21.8</v>
      </c>
    </row>
    <row r="38" spans="1:68" x14ac:dyDescent="0.25">
      <c r="A38" t="s">
        <v>195</v>
      </c>
      <c r="B38" s="1">
        <v>35.200000000000003</v>
      </c>
      <c r="C38" s="1">
        <v>14.4</v>
      </c>
      <c r="D38" s="1">
        <v>25.2</v>
      </c>
      <c r="E38" s="1">
        <v>24.3</v>
      </c>
      <c r="F38" s="1">
        <v>13.8</v>
      </c>
      <c r="G38" s="1">
        <v>6.6</v>
      </c>
      <c r="H38" s="1">
        <v>15.2</v>
      </c>
      <c r="I38" s="1">
        <v>11.6</v>
      </c>
      <c r="J38" s="1">
        <v>38.1</v>
      </c>
      <c r="BG38" s="1">
        <v>25.7</v>
      </c>
      <c r="BP38" s="1">
        <v>10.3</v>
      </c>
    </row>
    <row r="39" spans="1:68" x14ac:dyDescent="0.25">
      <c r="A39" t="s">
        <v>35</v>
      </c>
      <c r="B39" s="1">
        <v>19</v>
      </c>
      <c r="C39" s="1">
        <v>29.7</v>
      </c>
      <c r="D39" s="1">
        <v>27.3</v>
      </c>
      <c r="E39" s="1">
        <v>37.1</v>
      </c>
      <c r="F39" s="1">
        <v>45.7</v>
      </c>
      <c r="G39" s="1">
        <v>38.5</v>
      </c>
      <c r="H39" s="1">
        <v>25.2</v>
      </c>
      <c r="I39" s="1">
        <v>34.6</v>
      </c>
      <c r="J39" s="1">
        <v>16.5</v>
      </c>
      <c r="BG39" s="1">
        <v>24.23</v>
      </c>
      <c r="BP39" s="1">
        <v>25.7</v>
      </c>
    </row>
    <row r="40" spans="1:68" x14ac:dyDescent="0.25">
      <c r="A40" t="s">
        <v>36</v>
      </c>
      <c r="B40" s="1">
        <v>8.6</v>
      </c>
      <c r="C40" s="1">
        <v>26.3</v>
      </c>
      <c r="D40" s="1">
        <v>15</v>
      </c>
      <c r="E40" s="1">
        <v>22.5</v>
      </c>
      <c r="F40" s="1">
        <v>41.3</v>
      </c>
      <c r="G40" s="1">
        <v>46</v>
      </c>
      <c r="H40" s="1">
        <v>32.700000000000003</v>
      </c>
      <c r="I40" s="1">
        <v>30</v>
      </c>
      <c r="J40" s="1">
        <v>15.1</v>
      </c>
      <c r="BG40" s="1">
        <v>12.8</v>
      </c>
      <c r="BP40" s="1">
        <v>27</v>
      </c>
    </row>
    <row r="41" spans="1:68" x14ac:dyDescent="0.25">
      <c r="A41" t="s">
        <v>37</v>
      </c>
      <c r="B41" s="1">
        <v>24.7</v>
      </c>
      <c r="C41" s="1">
        <v>17</v>
      </c>
      <c r="D41" s="1">
        <v>15.9</v>
      </c>
      <c r="E41" s="1">
        <v>26.8</v>
      </c>
      <c r="F41" s="1">
        <v>26.9</v>
      </c>
      <c r="G41" s="1">
        <v>19.7</v>
      </c>
      <c r="H41" s="1">
        <v>7.5</v>
      </c>
      <c r="I41" s="1">
        <v>15.8</v>
      </c>
      <c r="J41" s="1">
        <v>28.7</v>
      </c>
      <c r="BG41" s="1">
        <v>16.3</v>
      </c>
      <c r="BP41" s="1">
        <v>6.9</v>
      </c>
    </row>
    <row r="42" spans="1:68" x14ac:dyDescent="0.25">
      <c r="A42" t="s">
        <v>38</v>
      </c>
      <c r="B42" s="1">
        <v>29.9</v>
      </c>
      <c r="C42" s="1">
        <v>22.3</v>
      </c>
      <c r="D42" s="1">
        <v>23.8</v>
      </c>
      <c r="E42" s="1">
        <v>9.6999999999999993</v>
      </c>
      <c r="F42" s="1">
        <v>10.199999999999999</v>
      </c>
      <c r="G42" s="1">
        <v>12.3</v>
      </c>
      <c r="H42" s="1">
        <v>26</v>
      </c>
      <c r="I42" s="1">
        <v>12.3</v>
      </c>
      <c r="J42" s="1">
        <v>33.700000000000003</v>
      </c>
      <c r="BG42" s="1">
        <v>23.3</v>
      </c>
      <c r="BP42" s="1">
        <v>19.100000000000001</v>
      </c>
    </row>
    <row r="43" spans="1:68" x14ac:dyDescent="0.25">
      <c r="A43" t="s">
        <v>39</v>
      </c>
      <c r="B43" s="1">
        <v>21.3</v>
      </c>
      <c r="C43" s="1">
        <v>20.9</v>
      </c>
      <c r="D43" s="1">
        <v>15.2</v>
      </c>
      <c r="E43" s="1">
        <v>9</v>
      </c>
      <c r="F43" s="1">
        <v>22.6</v>
      </c>
      <c r="G43" s="1">
        <v>24.7</v>
      </c>
      <c r="H43" s="1">
        <v>27.5</v>
      </c>
      <c r="I43" s="1">
        <v>24.3</v>
      </c>
      <c r="J43" s="1">
        <v>25.1</v>
      </c>
      <c r="BG43" s="1">
        <v>14.6</v>
      </c>
      <c r="BP43" s="1">
        <v>21.3</v>
      </c>
    </row>
    <row r="44" spans="1:68" x14ac:dyDescent="0.25">
      <c r="A44" t="s">
        <v>40</v>
      </c>
      <c r="B44" s="1">
        <v>4.7</v>
      </c>
      <c r="C44" s="1">
        <v>17.8</v>
      </c>
      <c r="D44" s="1">
        <v>7.5</v>
      </c>
      <c r="E44" s="1">
        <v>21.1</v>
      </c>
      <c r="F44" s="1">
        <v>39.9</v>
      </c>
      <c r="G44" s="1">
        <v>30</v>
      </c>
      <c r="H44" s="1">
        <v>25.8</v>
      </c>
      <c r="I44" s="1">
        <v>23.3</v>
      </c>
      <c r="J44" s="1">
        <v>8.3000000000000007</v>
      </c>
      <c r="BG44" s="1">
        <v>5.2</v>
      </c>
      <c r="BP44" s="1">
        <v>20</v>
      </c>
    </row>
    <row r="45" spans="1:68" x14ac:dyDescent="0.25">
      <c r="A45" t="s">
        <v>41</v>
      </c>
      <c r="B45" s="1">
        <v>20</v>
      </c>
      <c r="C45" s="1">
        <v>19.5</v>
      </c>
      <c r="D45" s="1">
        <v>13.8</v>
      </c>
      <c r="E45" s="1">
        <v>2.7</v>
      </c>
      <c r="F45" s="1">
        <v>20.2</v>
      </c>
      <c r="G45" s="1">
        <v>22.2</v>
      </c>
      <c r="H45" s="1">
        <v>22.7</v>
      </c>
      <c r="I45" s="1">
        <v>14.5</v>
      </c>
      <c r="J45" s="1">
        <v>23.8</v>
      </c>
      <c r="BG45" s="1">
        <v>13.2</v>
      </c>
      <c r="BP45" s="1">
        <v>20</v>
      </c>
    </row>
    <row r="46" spans="1:68" x14ac:dyDescent="0.25">
      <c r="A46" t="s">
        <v>42</v>
      </c>
      <c r="B46" s="1">
        <v>15.7</v>
      </c>
      <c r="C46" s="1">
        <v>19.100000000000001</v>
      </c>
      <c r="D46" s="1">
        <v>14.9</v>
      </c>
      <c r="E46" s="1">
        <v>13.5</v>
      </c>
      <c r="F46" s="1">
        <v>28.9</v>
      </c>
      <c r="G46" s="1">
        <v>31</v>
      </c>
      <c r="H46" s="1">
        <v>25.7</v>
      </c>
      <c r="I46" s="1">
        <v>22.4</v>
      </c>
      <c r="J46" s="1">
        <v>22.5</v>
      </c>
      <c r="BG46" s="1">
        <v>14.4</v>
      </c>
      <c r="BP46" s="1">
        <v>19.600000000000001</v>
      </c>
    </row>
    <row r="47" spans="1:68" x14ac:dyDescent="0.25">
      <c r="A47" t="s">
        <v>43</v>
      </c>
      <c r="B47" s="1">
        <v>39.6</v>
      </c>
      <c r="C47" s="1">
        <v>23.4</v>
      </c>
      <c r="D47" s="1">
        <v>32.1</v>
      </c>
      <c r="E47" s="1">
        <v>26.2</v>
      </c>
      <c r="F47" s="1">
        <v>7.9</v>
      </c>
      <c r="G47" s="1">
        <v>4.9000000000000004</v>
      </c>
      <c r="H47" s="1">
        <v>18.100000000000001</v>
      </c>
      <c r="I47" s="1">
        <v>11</v>
      </c>
      <c r="J47" s="1">
        <v>43.4</v>
      </c>
      <c r="BG47" s="1">
        <v>28.8</v>
      </c>
      <c r="BP47" s="1">
        <v>17.2</v>
      </c>
    </row>
    <row r="48" spans="1:68" x14ac:dyDescent="0.25">
      <c r="A48" t="s">
        <v>44</v>
      </c>
      <c r="B48" s="1">
        <v>25.7</v>
      </c>
      <c r="C48" s="1">
        <v>11.9</v>
      </c>
      <c r="D48" s="1">
        <v>16.899999999999999</v>
      </c>
      <c r="E48" s="1">
        <v>27.8</v>
      </c>
      <c r="F48" s="1">
        <v>27.9</v>
      </c>
      <c r="G48" s="1">
        <v>21.4</v>
      </c>
      <c r="H48" s="1">
        <v>7.4</v>
      </c>
      <c r="I48" s="1">
        <v>16.8</v>
      </c>
      <c r="J48" s="1">
        <v>29.7</v>
      </c>
      <c r="BG48" s="1">
        <v>17.3</v>
      </c>
      <c r="BP48" s="1">
        <v>7.9</v>
      </c>
    </row>
    <row r="49" spans="1:68" x14ac:dyDescent="0.25">
      <c r="A49" t="s">
        <v>45</v>
      </c>
      <c r="B49" s="1">
        <v>10.3</v>
      </c>
      <c r="C49" s="1">
        <v>17.600000000000001</v>
      </c>
      <c r="D49" s="1">
        <v>11.1</v>
      </c>
      <c r="E49" s="1">
        <v>13.9</v>
      </c>
      <c r="F49" s="1">
        <v>32.700000000000003</v>
      </c>
      <c r="G49" s="1">
        <v>28</v>
      </c>
      <c r="H49" s="1">
        <v>24.3</v>
      </c>
      <c r="I49" s="1">
        <v>21.3</v>
      </c>
      <c r="J49" s="1">
        <v>16.3</v>
      </c>
      <c r="BG49" s="1">
        <v>10.6</v>
      </c>
      <c r="BP49" s="1">
        <v>18.2</v>
      </c>
    </row>
    <row r="50" spans="1:68" x14ac:dyDescent="0.25">
      <c r="A50" t="s">
        <v>46</v>
      </c>
      <c r="B50" s="1">
        <v>4.7</v>
      </c>
      <c r="C50" s="1">
        <v>18.3</v>
      </c>
      <c r="D50" s="1">
        <v>8</v>
      </c>
      <c r="E50" s="1">
        <v>16.8</v>
      </c>
      <c r="F50" s="1">
        <v>35.6</v>
      </c>
      <c r="G50" s="1">
        <v>30.9</v>
      </c>
      <c r="H50" s="1">
        <v>26.3</v>
      </c>
      <c r="I50" s="1">
        <v>24.2</v>
      </c>
      <c r="J50" s="1">
        <v>11.8</v>
      </c>
      <c r="BG50" s="1">
        <v>5.8</v>
      </c>
      <c r="BP50" s="1">
        <v>20.5</v>
      </c>
    </row>
    <row r="51" spans="1:68" x14ac:dyDescent="0.25">
      <c r="A51" t="s">
        <v>47</v>
      </c>
      <c r="B51" s="1">
        <v>11.3</v>
      </c>
      <c r="C51" s="1">
        <v>22.3</v>
      </c>
      <c r="D51" s="1">
        <v>15.8</v>
      </c>
      <c r="E51" s="1">
        <v>18.600000000000001</v>
      </c>
      <c r="F51" s="1">
        <v>37.4</v>
      </c>
      <c r="G51" s="1">
        <v>32.700000000000003</v>
      </c>
      <c r="H51" s="1">
        <v>28.9</v>
      </c>
      <c r="I51" s="1">
        <v>26</v>
      </c>
      <c r="J51" s="1">
        <v>19.3</v>
      </c>
      <c r="BG51" s="1">
        <v>15.3</v>
      </c>
      <c r="BP51" s="1">
        <v>22.9</v>
      </c>
    </row>
    <row r="52" spans="1:68" x14ac:dyDescent="0.25">
      <c r="A52" t="s">
        <v>48</v>
      </c>
      <c r="B52" s="1">
        <v>16.100000000000001</v>
      </c>
      <c r="C52" s="1">
        <v>9.9</v>
      </c>
      <c r="D52" s="1">
        <v>6.9</v>
      </c>
      <c r="E52" s="1">
        <v>10.3</v>
      </c>
      <c r="F52" s="1">
        <v>27.4</v>
      </c>
      <c r="G52" s="1">
        <v>19.8</v>
      </c>
      <c r="H52" s="1">
        <v>16.5</v>
      </c>
      <c r="I52" s="1">
        <v>13.1</v>
      </c>
      <c r="J52" s="1">
        <v>20</v>
      </c>
      <c r="BG52" s="1">
        <v>6.6</v>
      </c>
      <c r="BP52" s="1">
        <v>10.5</v>
      </c>
    </row>
    <row r="53" spans="1:68" x14ac:dyDescent="0.25">
      <c r="A53" t="s">
        <v>49</v>
      </c>
      <c r="B53" s="1">
        <v>36.6</v>
      </c>
      <c r="C53" s="1">
        <v>19.399999999999999</v>
      </c>
      <c r="D53" s="1">
        <v>30.3</v>
      </c>
      <c r="E53" s="1">
        <v>24.4</v>
      </c>
      <c r="F53" s="1">
        <v>8</v>
      </c>
      <c r="G53" s="1">
        <v>3.5</v>
      </c>
      <c r="H53" s="1">
        <v>20.2</v>
      </c>
      <c r="I53" s="1">
        <v>9.1999999999999993</v>
      </c>
      <c r="J53" s="1">
        <v>41.7</v>
      </c>
      <c r="BG53" s="1">
        <v>27</v>
      </c>
      <c r="BP53" s="1">
        <v>15.4</v>
      </c>
    </row>
    <row r="54" spans="1:68" x14ac:dyDescent="0.25">
      <c r="A54" t="s">
        <v>50</v>
      </c>
      <c r="B54" s="1">
        <v>24.7</v>
      </c>
      <c r="C54" s="1">
        <v>31.3</v>
      </c>
      <c r="D54" s="1">
        <v>27</v>
      </c>
      <c r="E54" s="1">
        <v>20</v>
      </c>
      <c r="F54" s="1">
        <v>31</v>
      </c>
      <c r="G54" s="1">
        <v>33</v>
      </c>
      <c r="H54" s="1">
        <v>37.9</v>
      </c>
      <c r="I54" s="1">
        <v>32.6</v>
      </c>
      <c r="J54" s="1">
        <v>34.6</v>
      </c>
      <c r="BG54" s="1">
        <v>26.6</v>
      </c>
      <c r="BP54" s="1">
        <v>31.8</v>
      </c>
    </row>
    <row r="55" spans="1:68" x14ac:dyDescent="0.25">
      <c r="A55" t="s">
        <v>51</v>
      </c>
      <c r="B55" s="1">
        <v>5</v>
      </c>
      <c r="C55" s="1">
        <v>22</v>
      </c>
      <c r="D55" s="1">
        <v>11.7</v>
      </c>
      <c r="E55" s="1">
        <v>19.600000000000001</v>
      </c>
      <c r="F55" s="1">
        <v>38.4</v>
      </c>
      <c r="G55" s="1">
        <v>33.700000000000003</v>
      </c>
      <c r="H55" s="1">
        <v>30</v>
      </c>
      <c r="I55" s="1">
        <v>27</v>
      </c>
      <c r="J55" s="1">
        <v>13</v>
      </c>
      <c r="BG55" s="1">
        <v>9.5</v>
      </c>
      <c r="BP55" s="1">
        <v>24.2</v>
      </c>
    </row>
    <row r="56" spans="1:68" x14ac:dyDescent="0.25">
      <c r="A56" t="s">
        <v>52</v>
      </c>
      <c r="B56" s="1">
        <v>17.5</v>
      </c>
      <c r="C56" s="1">
        <v>28.2</v>
      </c>
      <c r="D56" s="1">
        <v>21.6</v>
      </c>
      <c r="E56" s="1">
        <v>24.4</v>
      </c>
      <c r="F56" s="1">
        <v>38.4</v>
      </c>
      <c r="G56" s="1">
        <v>38.6</v>
      </c>
      <c r="H56" s="1">
        <v>34.799999999999997</v>
      </c>
      <c r="I56" s="1">
        <v>31.9</v>
      </c>
      <c r="J56" s="1">
        <v>25.5</v>
      </c>
      <c r="BG56" s="1">
        <v>21.2</v>
      </c>
      <c r="BP56" s="1">
        <v>28.8</v>
      </c>
    </row>
    <row r="57" spans="1:68" x14ac:dyDescent="0.25">
      <c r="A57" t="s">
        <v>53</v>
      </c>
      <c r="B57" s="1">
        <v>40.799999999999997</v>
      </c>
      <c r="C57" s="1">
        <v>22.8</v>
      </c>
      <c r="D57" s="1">
        <v>33.700000000000003</v>
      </c>
      <c r="E57" s="1">
        <v>20.5</v>
      </c>
      <c r="F57" s="1">
        <v>1.4</v>
      </c>
      <c r="G57" s="1">
        <v>6.5</v>
      </c>
      <c r="H57" s="1">
        <v>23.7</v>
      </c>
      <c r="I57" s="1">
        <v>12.7</v>
      </c>
      <c r="J57" s="1">
        <v>44.6</v>
      </c>
      <c r="BG57" s="1">
        <v>30.5</v>
      </c>
      <c r="BP57" s="1">
        <v>18.8</v>
      </c>
    </row>
    <row r="58" spans="1:68" x14ac:dyDescent="0.25">
      <c r="A58" t="s">
        <v>54</v>
      </c>
      <c r="B58" s="1">
        <v>12.4</v>
      </c>
      <c r="C58" s="1">
        <v>10.7</v>
      </c>
      <c r="D58" s="1">
        <v>3.6</v>
      </c>
      <c r="E58" s="1">
        <v>17</v>
      </c>
      <c r="F58" s="1">
        <v>33.9</v>
      </c>
      <c r="G58" s="1">
        <v>26.7</v>
      </c>
      <c r="H58" s="1">
        <v>18.7</v>
      </c>
      <c r="I58" s="1">
        <v>21.4</v>
      </c>
      <c r="J58" s="1">
        <v>16.5</v>
      </c>
      <c r="BG58" s="1">
        <v>4</v>
      </c>
      <c r="BP58" s="1">
        <v>12.9</v>
      </c>
    </row>
    <row r="59" spans="1:68" s="13" customFormat="1" x14ac:dyDescent="0.25">
      <c r="A59" s="13" t="s">
        <v>55</v>
      </c>
      <c r="B59" s="7">
        <v>8.4</v>
      </c>
      <c r="C59" s="7">
        <v>12.5</v>
      </c>
      <c r="D59" s="7">
        <v>2.2999999999999998</v>
      </c>
      <c r="E59" s="7">
        <v>14.8</v>
      </c>
      <c r="F59" s="7">
        <v>33.6</v>
      </c>
      <c r="G59" s="7">
        <v>24.8</v>
      </c>
      <c r="H59" s="7">
        <v>20.6</v>
      </c>
      <c r="I59" s="7">
        <v>18.100000000000001</v>
      </c>
      <c r="J59" s="7">
        <v>12.4</v>
      </c>
      <c r="K59" s="7">
        <v>21.1</v>
      </c>
      <c r="L59" s="7">
        <v>7.2</v>
      </c>
      <c r="M59" s="7">
        <v>12.3</v>
      </c>
      <c r="N59" s="7">
        <v>13.6</v>
      </c>
      <c r="O59" s="7">
        <v>9.6</v>
      </c>
      <c r="P59" s="7">
        <v>23.9</v>
      </c>
      <c r="Q59" s="7">
        <v>16.2</v>
      </c>
      <c r="R59" s="7">
        <v>25.3</v>
      </c>
      <c r="S59" s="7">
        <v>29.6</v>
      </c>
      <c r="T59" s="7">
        <v>15.6</v>
      </c>
      <c r="U59" s="7">
        <v>5.5</v>
      </c>
      <c r="V59" s="7">
        <v>19.600000000000001</v>
      </c>
      <c r="W59" s="7">
        <v>12.4</v>
      </c>
      <c r="X59" s="7">
        <v>31.3</v>
      </c>
      <c r="Y59" s="7">
        <v>11.9</v>
      </c>
      <c r="Z59" s="7">
        <v>21.1</v>
      </c>
      <c r="AA59" s="7">
        <v>7.2</v>
      </c>
      <c r="AB59" s="7">
        <v>18</v>
      </c>
      <c r="AC59" s="7">
        <v>18.600000000000001</v>
      </c>
      <c r="AD59" s="7">
        <v>19.3</v>
      </c>
      <c r="AE59" s="7">
        <v>24.5</v>
      </c>
      <c r="AF59" s="7">
        <v>13.6</v>
      </c>
      <c r="AG59" s="7">
        <v>19.399999999999999</v>
      </c>
      <c r="AH59" s="7">
        <v>24</v>
      </c>
      <c r="AI59" s="7">
        <v>23.9</v>
      </c>
      <c r="AJ59" s="7">
        <v>9.1</v>
      </c>
      <c r="AK59" s="7">
        <v>12.9</v>
      </c>
      <c r="AL59" s="7">
        <v>25.7</v>
      </c>
      <c r="AM59" s="7">
        <v>24.23</v>
      </c>
      <c r="AN59" s="7">
        <v>12.8</v>
      </c>
      <c r="AO59" s="7">
        <v>16.3</v>
      </c>
      <c r="AP59" s="7">
        <v>23.3</v>
      </c>
      <c r="AQ59" s="7">
        <v>14.6</v>
      </c>
      <c r="AR59" s="7">
        <v>5.2</v>
      </c>
      <c r="AS59" s="7">
        <v>13.2</v>
      </c>
      <c r="AT59" s="7">
        <v>14.4</v>
      </c>
      <c r="AU59" s="7">
        <v>28.8</v>
      </c>
      <c r="AV59" s="7">
        <v>17.3</v>
      </c>
      <c r="AW59" s="7">
        <v>10.6</v>
      </c>
      <c r="AX59" s="7">
        <v>5.8</v>
      </c>
      <c r="AY59" s="7">
        <v>15.3</v>
      </c>
      <c r="AZ59" s="7">
        <v>6.6</v>
      </c>
      <c r="BA59" s="7">
        <v>27</v>
      </c>
      <c r="BB59" s="7">
        <v>26.6</v>
      </c>
      <c r="BC59" s="7">
        <v>9.5</v>
      </c>
      <c r="BD59" s="7">
        <v>21.2</v>
      </c>
      <c r="BE59" s="7">
        <v>30.5</v>
      </c>
      <c r="BF59" s="7">
        <v>4</v>
      </c>
      <c r="BG59" s="7"/>
      <c r="BH59" s="7">
        <v>3.7</v>
      </c>
      <c r="BI59" s="7">
        <v>10.9</v>
      </c>
      <c r="BJ59" s="7">
        <v>7.6</v>
      </c>
      <c r="BK59" s="7">
        <v>23.8</v>
      </c>
      <c r="BL59" s="7">
        <v>10.6</v>
      </c>
      <c r="BM59" s="7">
        <v>23.4</v>
      </c>
      <c r="BN59" s="7">
        <v>14.8</v>
      </c>
      <c r="BO59" s="7">
        <v>22.1</v>
      </c>
      <c r="BP59" s="7">
        <v>14.8</v>
      </c>
    </row>
    <row r="60" spans="1:68" x14ac:dyDescent="0.25">
      <c r="A60" t="s">
        <v>56</v>
      </c>
      <c r="B60" s="1">
        <v>12.1</v>
      </c>
      <c r="C60" s="1">
        <v>8</v>
      </c>
      <c r="D60" s="1">
        <v>4.2</v>
      </c>
      <c r="E60" s="1">
        <v>15.9</v>
      </c>
      <c r="F60" s="1">
        <v>32.1</v>
      </c>
      <c r="G60" s="1">
        <v>22.9</v>
      </c>
      <c r="H60" s="1">
        <v>16.2</v>
      </c>
      <c r="I60" s="1">
        <v>16.2</v>
      </c>
      <c r="J60" s="1">
        <v>16.100000000000001</v>
      </c>
      <c r="BG60" s="1">
        <v>3.7</v>
      </c>
      <c r="BP60" s="1">
        <v>10.199999999999999</v>
      </c>
    </row>
    <row r="61" spans="1:68" x14ac:dyDescent="0.25">
      <c r="A61" t="s">
        <v>57</v>
      </c>
      <c r="B61" s="1">
        <v>4</v>
      </c>
      <c r="C61" s="1">
        <v>23.3</v>
      </c>
      <c r="D61" s="1">
        <v>13</v>
      </c>
      <c r="E61" s="1">
        <v>21.8</v>
      </c>
      <c r="F61" s="1">
        <v>40.6</v>
      </c>
      <c r="G61" s="1">
        <v>35.9</v>
      </c>
      <c r="H61" s="1">
        <v>31.3</v>
      </c>
      <c r="I61" s="1">
        <v>29.2</v>
      </c>
      <c r="J61" s="1">
        <v>12</v>
      </c>
      <c r="BG61" s="1">
        <v>10.9</v>
      </c>
      <c r="BP61" s="1">
        <v>25.5</v>
      </c>
    </row>
    <row r="62" spans="1:68" x14ac:dyDescent="0.25">
      <c r="A62" t="s">
        <v>58</v>
      </c>
      <c r="B62" s="1">
        <v>18.399999999999999</v>
      </c>
      <c r="C62" s="1">
        <v>9.6</v>
      </c>
      <c r="D62" s="1">
        <v>9.1999999999999993</v>
      </c>
      <c r="E62" s="1">
        <v>9.4</v>
      </c>
      <c r="F62" s="1">
        <v>24.4</v>
      </c>
      <c r="G62" s="1">
        <v>17.2</v>
      </c>
      <c r="H62" s="1">
        <v>15.5</v>
      </c>
      <c r="I62" s="1">
        <v>10.5</v>
      </c>
      <c r="J62" s="1">
        <v>22.2</v>
      </c>
      <c r="BG62" s="1">
        <v>7.6</v>
      </c>
      <c r="BP62" s="1">
        <v>9.5</v>
      </c>
    </row>
    <row r="63" spans="1:68" x14ac:dyDescent="0.25">
      <c r="A63" t="s">
        <v>59</v>
      </c>
      <c r="B63" s="1">
        <v>33.200000000000003</v>
      </c>
      <c r="C63" s="1">
        <v>12.5</v>
      </c>
      <c r="D63" s="1">
        <v>23.3</v>
      </c>
      <c r="E63" s="1">
        <v>21.2</v>
      </c>
      <c r="F63" s="1">
        <v>14.8</v>
      </c>
      <c r="G63" s="1">
        <v>7.6</v>
      </c>
      <c r="H63" s="1">
        <v>13.3</v>
      </c>
      <c r="I63" s="1">
        <v>3.5</v>
      </c>
      <c r="J63" s="1">
        <v>36.200000000000003</v>
      </c>
      <c r="BG63" s="1">
        <v>23.8</v>
      </c>
      <c r="BP63" s="1">
        <v>8.4</v>
      </c>
    </row>
    <row r="64" spans="1:68" x14ac:dyDescent="0.25">
      <c r="A64" t="s">
        <v>60</v>
      </c>
      <c r="B64" s="1">
        <v>18.899999999999999</v>
      </c>
      <c r="C64" s="1">
        <v>3.9</v>
      </c>
      <c r="D64" s="1">
        <v>11</v>
      </c>
      <c r="E64" s="1">
        <v>13.8</v>
      </c>
      <c r="F64" s="1">
        <v>23.7</v>
      </c>
      <c r="G64" s="1">
        <v>16.5</v>
      </c>
      <c r="H64" s="1">
        <v>9.8000000000000007</v>
      </c>
      <c r="I64" s="1">
        <v>12.3</v>
      </c>
      <c r="J64" s="1">
        <v>23</v>
      </c>
      <c r="BG64" s="1">
        <v>10.6</v>
      </c>
      <c r="BP64" s="1">
        <v>3.7</v>
      </c>
    </row>
    <row r="65" spans="1:68" x14ac:dyDescent="0.25">
      <c r="A65" t="s">
        <v>61</v>
      </c>
      <c r="B65" s="1">
        <v>19.7</v>
      </c>
      <c r="C65" s="1">
        <v>30.4</v>
      </c>
      <c r="D65" s="1">
        <v>23.8</v>
      </c>
      <c r="E65" s="1">
        <v>26.7</v>
      </c>
      <c r="F65" s="1">
        <v>37.5</v>
      </c>
      <c r="G65" s="1">
        <v>39.6</v>
      </c>
      <c r="H65" s="1">
        <v>37</v>
      </c>
      <c r="I65" s="1">
        <v>34.1</v>
      </c>
      <c r="J65" s="1">
        <v>27.7</v>
      </c>
      <c r="BG65" s="1">
        <v>23.4</v>
      </c>
      <c r="BP65" s="1">
        <v>31</v>
      </c>
    </row>
    <row r="66" spans="1:68" x14ac:dyDescent="0.25">
      <c r="A66" t="s">
        <v>62</v>
      </c>
      <c r="B66" s="1">
        <v>25.6</v>
      </c>
      <c r="C66" s="1">
        <v>11.4</v>
      </c>
      <c r="D66" s="1">
        <v>16.5</v>
      </c>
      <c r="E66" s="1">
        <v>14.9</v>
      </c>
      <c r="F66" s="1">
        <v>17.2</v>
      </c>
      <c r="G66" s="1">
        <v>10</v>
      </c>
      <c r="H66" s="1">
        <v>14.3</v>
      </c>
      <c r="I66" s="1">
        <v>3.3</v>
      </c>
      <c r="J66" s="1">
        <v>29.4</v>
      </c>
      <c r="BG66" s="1">
        <v>14.8</v>
      </c>
      <c r="BP66" s="1">
        <v>8.1999999999999993</v>
      </c>
    </row>
    <row r="67" spans="1:68" x14ac:dyDescent="0.25">
      <c r="A67" t="s">
        <v>63</v>
      </c>
      <c r="B67" s="1">
        <v>31.6</v>
      </c>
      <c r="C67" s="1">
        <v>10.8</v>
      </c>
      <c r="D67" s="1">
        <v>21.7</v>
      </c>
      <c r="E67" s="1">
        <v>23.6</v>
      </c>
      <c r="F67" s="1">
        <v>20.5</v>
      </c>
      <c r="G67" s="1">
        <v>13.3</v>
      </c>
      <c r="H67" s="1">
        <v>6</v>
      </c>
      <c r="I67" s="1">
        <v>10.8</v>
      </c>
      <c r="J67" s="1">
        <v>34.5</v>
      </c>
      <c r="BG67" s="1">
        <v>22.1</v>
      </c>
      <c r="BP67" s="1">
        <v>6.8</v>
      </c>
    </row>
    <row r="68" spans="1:68" s="13" customFormat="1" x14ac:dyDescent="0.25">
      <c r="A68" s="13" t="s">
        <v>64</v>
      </c>
      <c r="B68" s="7">
        <v>23.9</v>
      </c>
      <c r="C68" s="7">
        <v>4.5999999999999996</v>
      </c>
      <c r="D68" s="7">
        <v>15.1</v>
      </c>
      <c r="E68" s="7">
        <v>17.399999999999999</v>
      </c>
      <c r="F68" s="7">
        <v>20.5</v>
      </c>
      <c r="G68" s="7">
        <v>13.3</v>
      </c>
      <c r="H68" s="7">
        <v>6.2</v>
      </c>
      <c r="I68" s="7">
        <v>9.4</v>
      </c>
      <c r="J68" s="7">
        <v>27.9</v>
      </c>
      <c r="K68" s="7">
        <v>28.7</v>
      </c>
      <c r="L68" s="7">
        <v>13.9</v>
      </c>
      <c r="M68" s="7">
        <v>13.9</v>
      </c>
      <c r="N68" s="7">
        <v>29.1</v>
      </c>
      <c r="O68" s="7">
        <v>6.2</v>
      </c>
      <c r="P68" s="7">
        <v>9.4</v>
      </c>
      <c r="Q68" s="7">
        <v>24.9</v>
      </c>
      <c r="R68" s="7">
        <v>32.9</v>
      </c>
      <c r="S68" s="7">
        <v>37.200000000000003</v>
      </c>
      <c r="T68" s="7">
        <v>28.1</v>
      </c>
      <c r="U68" s="7">
        <v>9.3000000000000007</v>
      </c>
      <c r="V68" s="7">
        <v>32.200000000000003</v>
      </c>
      <c r="W68" s="7">
        <v>24.9</v>
      </c>
      <c r="X68" s="7">
        <v>16</v>
      </c>
      <c r="Y68" s="7">
        <v>26.5</v>
      </c>
      <c r="Z68" s="7">
        <v>11.7</v>
      </c>
      <c r="AA68" s="7">
        <v>16.600000000000001</v>
      </c>
      <c r="AB68" s="7">
        <v>3.5</v>
      </c>
      <c r="AC68" s="7">
        <v>15.2</v>
      </c>
      <c r="AD68" s="7">
        <v>24.5</v>
      </c>
      <c r="AE68" s="7">
        <v>29.7</v>
      </c>
      <c r="AF68" s="7">
        <v>13.6</v>
      </c>
      <c r="AG68" s="7">
        <v>4.0999999999999996</v>
      </c>
      <c r="AH68" s="7">
        <v>31.6</v>
      </c>
      <c r="AI68" s="7">
        <v>10.9</v>
      </c>
      <c r="AJ68" s="7">
        <v>24.5</v>
      </c>
      <c r="AK68" s="7">
        <v>21.8</v>
      </c>
      <c r="AL68" s="7">
        <v>10.3</v>
      </c>
      <c r="AM68" s="7">
        <v>25.7</v>
      </c>
      <c r="AN68" s="7">
        <v>27</v>
      </c>
      <c r="AO68" s="7">
        <v>6.9</v>
      </c>
      <c r="AP68" s="7">
        <v>19.100000000000001</v>
      </c>
      <c r="AQ68" s="7">
        <v>21.3</v>
      </c>
      <c r="AR68" s="7">
        <v>20</v>
      </c>
      <c r="AS68" s="7">
        <v>20</v>
      </c>
      <c r="AT68" s="7">
        <v>19.600000000000001</v>
      </c>
      <c r="AU68" s="7">
        <v>17.2</v>
      </c>
      <c r="AV68" s="7">
        <v>7.9</v>
      </c>
      <c r="AW68" s="7">
        <v>18.2</v>
      </c>
      <c r="AX68" s="7">
        <v>20.5</v>
      </c>
      <c r="AY68" s="7">
        <v>22.9</v>
      </c>
      <c r="AZ68" s="7">
        <v>10.5</v>
      </c>
      <c r="BA68" s="7">
        <v>15.4</v>
      </c>
      <c r="BB68" s="7">
        <v>31.8</v>
      </c>
      <c r="BC68" s="7">
        <v>24.2</v>
      </c>
      <c r="BD68" s="7">
        <v>28.8</v>
      </c>
      <c r="BE68" s="7">
        <v>18.8</v>
      </c>
      <c r="BF68" s="7">
        <v>12.9</v>
      </c>
      <c r="BG68" s="7">
        <v>14.8</v>
      </c>
      <c r="BH68" s="7">
        <v>10.199999999999999</v>
      </c>
      <c r="BI68" s="7">
        <v>25.5</v>
      </c>
      <c r="BJ68" s="7">
        <v>9.5</v>
      </c>
      <c r="BK68" s="7">
        <v>8.4</v>
      </c>
      <c r="BL68" s="7">
        <v>3.7</v>
      </c>
      <c r="BM68" s="7">
        <v>31</v>
      </c>
      <c r="BN68" s="7">
        <v>8.1999999999999993</v>
      </c>
      <c r="BO68" s="7">
        <v>6.8</v>
      </c>
      <c r="BP68" s="7">
        <v>0</v>
      </c>
    </row>
    <row r="75" spans="1:68" ht="15.75" x14ac:dyDescent="0.25">
      <c r="A75" s="3"/>
    </row>
    <row r="77" spans="1:68" ht="15.75" x14ac:dyDescent="0.25">
      <c r="A77" s="3"/>
    </row>
    <row r="78" spans="1:68" x14ac:dyDescent="0.25">
      <c r="A78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78"/>
  <sheetViews>
    <sheetView workbookViewId="0">
      <pane xSplit="1" ySplit="1" topLeftCell="B44" activePane="bottomRight" state="frozen"/>
      <selection pane="topRight" activeCell="B1" sqref="B1"/>
      <selection pane="bottomLeft" activeCell="A2" sqref="A2"/>
      <selection pane="bottomRight" activeCell="Q68" sqref="Q68"/>
    </sheetView>
  </sheetViews>
  <sheetFormatPr baseColWidth="10" defaultRowHeight="15" x14ac:dyDescent="0.25"/>
  <cols>
    <col min="1" max="2" width="19.5703125" style="1" bestFit="1" customWidth="1"/>
    <col min="3" max="3" width="8.85546875" style="1" bestFit="1" customWidth="1"/>
    <col min="4" max="4" width="18.42578125" style="1" bestFit="1" customWidth="1"/>
    <col min="5" max="5" width="7.5703125" style="1" bestFit="1" customWidth="1"/>
    <col min="6" max="6" width="9.5703125" style="1" bestFit="1" customWidth="1"/>
    <col min="7" max="7" width="5.7109375" style="1" bestFit="1" customWidth="1"/>
    <col min="8" max="8" width="10.140625" style="1" bestFit="1" customWidth="1"/>
    <col min="9" max="9" width="9.7109375" style="1" bestFit="1" customWidth="1"/>
    <col min="10" max="10" width="8.7109375" style="1" bestFit="1" customWidth="1"/>
    <col min="11" max="11" width="18.42578125" style="1" bestFit="1" customWidth="1"/>
    <col min="12" max="12" width="6.85546875" style="1" bestFit="1" customWidth="1"/>
    <col min="13" max="13" width="10.5703125" style="1" bestFit="1" customWidth="1"/>
    <col min="14" max="14" width="10.42578125" style="1" bestFit="1" customWidth="1"/>
    <col min="15" max="15" width="16.85546875" style="1" bestFit="1" customWidth="1"/>
    <col min="16" max="16" width="4.7109375" style="1" bestFit="1" customWidth="1"/>
    <col min="17" max="17" width="8" style="1" bestFit="1" customWidth="1"/>
    <col min="18" max="18" width="9.85546875" style="1" bestFit="1" customWidth="1"/>
    <col min="19" max="19" width="9.140625" style="1" bestFit="1" customWidth="1"/>
    <col min="20" max="20" width="7.28515625" style="1" bestFit="1" customWidth="1"/>
    <col min="21" max="21" width="6.5703125" style="1" bestFit="1" customWidth="1"/>
    <col min="22" max="22" width="7.42578125" style="1" bestFit="1" customWidth="1"/>
    <col min="23" max="23" width="17.85546875" style="1" bestFit="1" customWidth="1"/>
    <col min="24" max="24" width="12.7109375" style="1" bestFit="1" customWidth="1"/>
    <col min="25" max="25" width="14.7109375" style="1" bestFit="1" customWidth="1"/>
    <col min="26" max="26" width="9.5703125" style="1" bestFit="1" customWidth="1"/>
    <col min="27" max="27" width="7.7109375" style="1" bestFit="1" customWidth="1"/>
    <col min="28" max="28" width="8.42578125" style="1" bestFit="1" customWidth="1"/>
    <col min="29" max="29" width="18.5703125" style="1" bestFit="1" customWidth="1"/>
    <col min="30" max="30" width="10" style="1" bestFit="1" customWidth="1"/>
    <col min="31" max="31" width="10.28515625" style="1" bestFit="1" customWidth="1"/>
    <col min="32" max="32" width="8.7109375" style="1" bestFit="1" customWidth="1"/>
    <col min="33" max="33" width="20.7109375" style="1" bestFit="1" customWidth="1"/>
    <col min="34" max="34" width="8" style="1" bestFit="1" customWidth="1"/>
    <col min="35" max="35" width="8.5703125" style="1" bestFit="1" customWidth="1"/>
    <col min="36" max="36" width="14.5703125" style="1" bestFit="1" customWidth="1"/>
    <col min="37" max="37" width="7.42578125" style="1" bestFit="1" customWidth="1"/>
    <col min="38" max="38" width="9" style="1" bestFit="1" customWidth="1"/>
    <col min="39" max="39" width="8.85546875" style="1" bestFit="1" customWidth="1"/>
    <col min="40" max="40" width="13" style="1" bestFit="1" customWidth="1"/>
    <col min="41" max="41" width="6.5703125" style="1" bestFit="1" customWidth="1"/>
    <col min="42" max="42" width="7.7109375" style="1" bestFit="1" customWidth="1"/>
    <col min="43" max="43" width="18.5703125" style="1" bestFit="1" customWidth="1"/>
    <col min="44" max="44" width="18.140625" style="1" bestFit="1" customWidth="1"/>
    <col min="45" max="45" width="13" style="1" bestFit="1" customWidth="1"/>
    <col min="46" max="46" width="21.5703125" style="1" bestFit="1" customWidth="1"/>
    <col min="47" max="47" width="8.85546875" style="1" bestFit="1" customWidth="1"/>
    <col min="48" max="48" width="9.7109375" style="1" bestFit="1" customWidth="1"/>
    <col min="49" max="49" width="17.85546875" style="1" bestFit="1" customWidth="1"/>
    <col min="50" max="50" width="14" style="1" bestFit="1" customWidth="1"/>
    <col min="51" max="51" width="8.85546875" style="1" bestFit="1" customWidth="1"/>
    <col min="52" max="52" width="11.42578125" style="1"/>
    <col min="53" max="53" width="20.28515625" style="1" bestFit="1" customWidth="1"/>
    <col min="54" max="54" width="19.7109375" style="1" bestFit="1" customWidth="1"/>
    <col min="55" max="55" width="19.42578125" style="1" bestFit="1" customWidth="1"/>
    <col min="56" max="56" width="17.5703125" style="1" bestFit="1" customWidth="1"/>
    <col min="57" max="57" width="20.42578125" style="1" bestFit="1" customWidth="1"/>
    <col min="58" max="58" width="21.5703125" style="1" bestFit="1" customWidth="1"/>
    <col min="59" max="59" width="10.140625" style="1" bestFit="1" customWidth="1"/>
    <col min="60" max="60" width="10.28515625" style="1" bestFit="1" customWidth="1"/>
    <col min="61" max="61" width="19.5703125" style="1" bestFit="1" customWidth="1"/>
    <col min="62" max="62" width="9.5703125" style="1" bestFit="1" customWidth="1"/>
    <col min="63" max="63" width="12.28515625" style="1" bestFit="1" customWidth="1"/>
    <col min="64" max="64" width="6.28515625" style="1" bestFit="1" customWidth="1"/>
    <col min="65" max="65" width="6" style="1" bestFit="1" customWidth="1"/>
    <col min="66" max="66" width="9.7109375" style="1" bestFit="1" customWidth="1"/>
    <col min="67" max="67" width="8" style="1" bestFit="1" customWidth="1"/>
    <col min="68" max="68" width="6" style="1" bestFit="1" customWidth="1"/>
    <col min="69" max="16384" width="11.42578125" style="1"/>
  </cols>
  <sheetData>
    <row r="1" spans="1:68" x14ac:dyDescent="0.25">
      <c r="A1" s="7" t="s">
        <v>198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15</v>
      </c>
      <c r="Q1" s="1" t="s">
        <v>14</v>
      </c>
      <c r="R1" s="1" t="s">
        <v>65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66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195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  <c r="BI1" s="1" t="s">
        <v>57</v>
      </c>
      <c r="BJ1" s="1" t="s">
        <v>58</v>
      </c>
      <c r="BK1" s="1" t="s">
        <v>59</v>
      </c>
      <c r="BL1" s="1" t="s">
        <v>60</v>
      </c>
      <c r="BM1" s="1" t="s">
        <v>61</v>
      </c>
      <c r="BN1" s="1" t="s">
        <v>62</v>
      </c>
      <c r="BO1" s="1" t="s">
        <v>63</v>
      </c>
      <c r="BP1" s="1" t="s">
        <v>64</v>
      </c>
    </row>
    <row r="2" spans="1:68" x14ac:dyDescent="0.25">
      <c r="A2" s="1" t="s">
        <v>0</v>
      </c>
      <c r="B2" s="2">
        <v>0</v>
      </c>
      <c r="C2" s="1">
        <v>22</v>
      </c>
      <c r="D2" s="1">
        <v>13</v>
      </c>
      <c r="E2" s="1">
        <v>22</v>
      </c>
      <c r="F2" s="1">
        <v>42</v>
      </c>
      <c r="G2" s="1">
        <v>38</v>
      </c>
      <c r="H2" s="1">
        <v>30</v>
      </c>
      <c r="BG2" s="1">
        <v>9</v>
      </c>
      <c r="BP2" s="1">
        <v>25</v>
      </c>
    </row>
    <row r="3" spans="1:68" x14ac:dyDescent="0.25">
      <c r="A3" s="1" t="s">
        <v>1</v>
      </c>
      <c r="B3" s="1">
        <v>22</v>
      </c>
      <c r="C3" s="2">
        <v>0</v>
      </c>
      <c r="D3" s="1">
        <v>13</v>
      </c>
      <c r="E3" s="1">
        <v>22</v>
      </c>
      <c r="F3" s="1">
        <v>30</v>
      </c>
      <c r="G3" s="1">
        <v>23</v>
      </c>
      <c r="H3" s="1">
        <v>14</v>
      </c>
      <c r="BG3" s="1">
        <v>13</v>
      </c>
      <c r="BP3" s="1">
        <v>8</v>
      </c>
    </row>
    <row r="4" spans="1:68" x14ac:dyDescent="0.25">
      <c r="A4" s="1" t="s">
        <v>2</v>
      </c>
      <c r="B4" s="1">
        <v>13</v>
      </c>
      <c r="C4" s="1">
        <v>13</v>
      </c>
      <c r="D4" s="2">
        <v>0</v>
      </c>
      <c r="E4" s="1">
        <v>18</v>
      </c>
      <c r="F4" s="1">
        <v>37</v>
      </c>
      <c r="G4" s="1">
        <v>30</v>
      </c>
      <c r="H4" s="1">
        <v>20</v>
      </c>
      <c r="BG4" s="1">
        <v>3</v>
      </c>
      <c r="BP4" s="1">
        <v>15</v>
      </c>
    </row>
    <row r="5" spans="1:68" x14ac:dyDescent="0.25">
      <c r="A5" s="1" t="s">
        <v>3</v>
      </c>
      <c r="B5" s="1">
        <v>22</v>
      </c>
      <c r="C5" s="1">
        <v>22</v>
      </c>
      <c r="D5" s="1">
        <v>18</v>
      </c>
      <c r="E5" s="2">
        <v>0</v>
      </c>
      <c r="F5" s="1">
        <v>22</v>
      </c>
      <c r="G5" s="1">
        <v>25</v>
      </c>
      <c r="H5" s="1">
        <v>28</v>
      </c>
      <c r="BG5" s="1">
        <v>17</v>
      </c>
      <c r="BP5" s="1">
        <v>22</v>
      </c>
    </row>
    <row r="6" spans="1:68" x14ac:dyDescent="0.25">
      <c r="A6" s="1" t="s">
        <v>4</v>
      </c>
      <c r="B6" s="1">
        <v>42</v>
      </c>
      <c r="C6" s="1">
        <v>30</v>
      </c>
      <c r="D6" s="1">
        <v>37</v>
      </c>
      <c r="E6" s="1">
        <v>22</v>
      </c>
      <c r="F6" s="2">
        <v>0</v>
      </c>
      <c r="G6" s="1">
        <v>11</v>
      </c>
      <c r="H6" s="1">
        <v>29</v>
      </c>
      <c r="BG6" s="1">
        <v>36</v>
      </c>
      <c r="BP6" s="1">
        <v>24</v>
      </c>
    </row>
    <row r="7" spans="1:68" x14ac:dyDescent="0.25">
      <c r="A7" s="1" t="s">
        <v>5</v>
      </c>
      <c r="B7" s="1">
        <v>38</v>
      </c>
      <c r="C7" s="1">
        <v>23</v>
      </c>
      <c r="D7" s="1">
        <v>30</v>
      </c>
      <c r="E7" s="1">
        <v>25</v>
      </c>
      <c r="F7" s="1">
        <v>11</v>
      </c>
      <c r="G7" s="2">
        <v>0</v>
      </c>
      <c r="H7" s="1">
        <v>22</v>
      </c>
      <c r="BG7" s="1">
        <v>28</v>
      </c>
      <c r="BP7" s="1">
        <v>17</v>
      </c>
    </row>
    <row r="8" spans="1:68" x14ac:dyDescent="0.25">
      <c r="A8" s="1" t="s">
        <v>6</v>
      </c>
      <c r="B8" s="1">
        <v>30</v>
      </c>
      <c r="C8" s="1">
        <v>14</v>
      </c>
      <c r="D8" s="1">
        <v>20</v>
      </c>
      <c r="E8" s="1">
        <v>28</v>
      </c>
      <c r="F8" s="1">
        <v>29</v>
      </c>
      <c r="G8" s="1">
        <v>22</v>
      </c>
      <c r="H8" s="2">
        <v>0</v>
      </c>
      <c r="BG8" s="1">
        <v>20</v>
      </c>
      <c r="BP8" s="1">
        <v>9</v>
      </c>
    </row>
    <row r="9" spans="1:68" x14ac:dyDescent="0.25">
      <c r="A9" s="1" t="s">
        <v>7</v>
      </c>
      <c r="B9" s="1">
        <v>29</v>
      </c>
      <c r="C9" s="1">
        <v>15</v>
      </c>
      <c r="D9" s="1">
        <v>21</v>
      </c>
      <c r="E9" s="1">
        <v>19</v>
      </c>
      <c r="F9" s="1">
        <v>17</v>
      </c>
      <c r="G9" s="1">
        <v>9</v>
      </c>
      <c r="H9" s="1">
        <v>17</v>
      </c>
      <c r="BG9" s="1">
        <v>21</v>
      </c>
      <c r="BP9" s="1">
        <v>11</v>
      </c>
    </row>
    <row r="10" spans="1:68" x14ac:dyDescent="0.25">
      <c r="A10" s="1" t="s">
        <v>8</v>
      </c>
      <c r="B10" s="1">
        <v>12</v>
      </c>
      <c r="C10" s="1">
        <v>30</v>
      </c>
      <c r="D10" s="1">
        <v>18</v>
      </c>
      <c r="E10" s="1">
        <v>28</v>
      </c>
      <c r="F10" s="1">
        <v>47</v>
      </c>
      <c r="G10" s="1">
        <v>43</v>
      </c>
      <c r="H10" s="1">
        <v>36</v>
      </c>
      <c r="BG10" s="1">
        <v>16</v>
      </c>
      <c r="BP10" s="1">
        <v>31</v>
      </c>
    </row>
    <row r="11" spans="1:68" x14ac:dyDescent="0.25">
      <c r="A11" s="1" t="s">
        <v>9</v>
      </c>
      <c r="B11" s="1">
        <v>21</v>
      </c>
      <c r="C11" s="1">
        <v>31</v>
      </c>
      <c r="D11" s="1">
        <v>23</v>
      </c>
      <c r="E11" s="1">
        <v>25</v>
      </c>
      <c r="F11" s="1">
        <v>39</v>
      </c>
      <c r="G11" s="1">
        <v>42</v>
      </c>
      <c r="H11" s="1">
        <v>38</v>
      </c>
      <c r="BG11" s="1">
        <v>23</v>
      </c>
      <c r="BP11" s="1">
        <v>30</v>
      </c>
    </row>
    <row r="12" spans="1:68" x14ac:dyDescent="0.25">
      <c r="A12" s="1" t="s">
        <v>10</v>
      </c>
      <c r="B12" s="1">
        <v>15</v>
      </c>
      <c r="C12" s="1">
        <v>18</v>
      </c>
      <c r="D12" s="1">
        <v>11</v>
      </c>
      <c r="E12" s="1">
        <v>9</v>
      </c>
      <c r="F12" s="1">
        <v>28</v>
      </c>
      <c r="G12" s="1">
        <v>27</v>
      </c>
      <c r="H12" s="1">
        <v>24</v>
      </c>
      <c r="BG12" s="1">
        <v>11</v>
      </c>
      <c r="BP12" s="1">
        <v>18</v>
      </c>
    </row>
    <row r="13" spans="1:68" x14ac:dyDescent="0.25">
      <c r="A13" s="1" t="s">
        <v>11</v>
      </c>
      <c r="B13" s="1">
        <v>20</v>
      </c>
      <c r="C13" s="1">
        <v>18</v>
      </c>
      <c r="D13" s="1">
        <v>15</v>
      </c>
      <c r="E13" s="1">
        <v>5</v>
      </c>
      <c r="F13" s="1">
        <v>24</v>
      </c>
      <c r="G13" s="1">
        <v>23</v>
      </c>
      <c r="H13" s="1">
        <v>24</v>
      </c>
      <c r="BG13" s="1">
        <v>15</v>
      </c>
      <c r="BP13" s="1">
        <v>17</v>
      </c>
    </row>
    <row r="14" spans="1:68" x14ac:dyDescent="0.25">
      <c r="A14" s="1" t="s">
        <v>12</v>
      </c>
      <c r="B14" s="1">
        <v>13</v>
      </c>
      <c r="C14" s="1">
        <v>31</v>
      </c>
      <c r="D14" s="1">
        <v>19</v>
      </c>
      <c r="E14" s="1">
        <v>29</v>
      </c>
      <c r="F14" s="1">
        <v>48</v>
      </c>
      <c r="G14" s="1">
        <v>44</v>
      </c>
      <c r="H14" s="1">
        <v>36</v>
      </c>
      <c r="BG14" s="1">
        <v>17</v>
      </c>
      <c r="BP14" s="1">
        <v>32</v>
      </c>
    </row>
    <row r="15" spans="1:68" x14ac:dyDescent="0.25">
      <c r="A15" s="1" t="s">
        <v>13</v>
      </c>
      <c r="B15" s="1">
        <v>19</v>
      </c>
      <c r="C15" s="1">
        <v>11</v>
      </c>
      <c r="D15" s="1">
        <v>9</v>
      </c>
      <c r="E15" s="1">
        <v>22</v>
      </c>
      <c r="F15" s="1">
        <v>30</v>
      </c>
      <c r="G15" s="1">
        <v>23</v>
      </c>
      <c r="H15" s="1">
        <v>13</v>
      </c>
      <c r="BG15" s="1">
        <v>9</v>
      </c>
      <c r="BP15" s="1">
        <v>8</v>
      </c>
    </row>
    <row r="16" spans="1:68" x14ac:dyDescent="0.25">
      <c r="A16" s="1" t="s">
        <v>15</v>
      </c>
      <c r="B16" s="1">
        <v>32</v>
      </c>
      <c r="C16" s="1">
        <v>16</v>
      </c>
      <c r="D16" s="1">
        <v>22</v>
      </c>
      <c r="E16" s="1">
        <v>30</v>
      </c>
      <c r="F16" s="1">
        <v>28</v>
      </c>
      <c r="G16" s="1">
        <v>21</v>
      </c>
      <c r="H16" s="1">
        <v>5</v>
      </c>
      <c r="BG16" s="1">
        <v>23</v>
      </c>
      <c r="BP16" s="1">
        <v>10</v>
      </c>
    </row>
    <row r="17" spans="1:68" x14ac:dyDescent="0.25">
      <c r="A17" s="1" t="s">
        <v>14</v>
      </c>
      <c r="B17" s="1">
        <v>13</v>
      </c>
      <c r="C17" s="1">
        <v>27</v>
      </c>
      <c r="D17" s="1">
        <v>18</v>
      </c>
      <c r="E17" s="1">
        <v>21</v>
      </c>
      <c r="F17" s="1">
        <v>40</v>
      </c>
      <c r="G17" s="1">
        <v>37</v>
      </c>
      <c r="H17" s="1">
        <v>33</v>
      </c>
      <c r="BG17" s="1">
        <v>16</v>
      </c>
      <c r="BP17" s="1">
        <v>26</v>
      </c>
    </row>
    <row r="18" spans="1:68" x14ac:dyDescent="0.25">
      <c r="A18" s="1" t="s">
        <v>65</v>
      </c>
      <c r="B18" s="1">
        <v>23</v>
      </c>
      <c r="C18" s="1">
        <v>34</v>
      </c>
      <c r="D18" s="1">
        <v>25</v>
      </c>
      <c r="E18" s="1">
        <v>28</v>
      </c>
      <c r="F18" s="1">
        <v>38</v>
      </c>
      <c r="G18" s="1">
        <v>42</v>
      </c>
      <c r="H18" s="1">
        <v>40</v>
      </c>
      <c r="BG18" s="1">
        <v>25</v>
      </c>
      <c r="BP18" s="1">
        <v>32</v>
      </c>
    </row>
    <row r="19" spans="1:68" x14ac:dyDescent="0.25">
      <c r="A19" s="1" t="s">
        <v>16</v>
      </c>
      <c r="B19" s="1">
        <v>27</v>
      </c>
      <c r="C19" s="1">
        <v>38</v>
      </c>
      <c r="D19" s="1">
        <v>30</v>
      </c>
      <c r="E19" s="1">
        <v>28</v>
      </c>
      <c r="F19" s="1">
        <v>36</v>
      </c>
      <c r="G19" s="1">
        <v>40</v>
      </c>
      <c r="H19" s="1">
        <v>44</v>
      </c>
      <c r="BG19" s="1">
        <v>29</v>
      </c>
      <c r="BP19" s="1">
        <v>37</v>
      </c>
    </row>
    <row r="20" spans="1:68" x14ac:dyDescent="0.25">
      <c r="A20" s="1" t="s">
        <v>17</v>
      </c>
      <c r="B20" s="1">
        <v>12</v>
      </c>
      <c r="C20" s="1">
        <v>31</v>
      </c>
      <c r="D20" s="1">
        <v>18</v>
      </c>
      <c r="E20" s="1">
        <v>24</v>
      </c>
      <c r="F20" s="1">
        <v>43</v>
      </c>
      <c r="G20" s="1">
        <v>40</v>
      </c>
      <c r="H20" s="1">
        <v>37</v>
      </c>
      <c r="BG20" s="1">
        <v>16</v>
      </c>
      <c r="BP20" s="1">
        <v>30</v>
      </c>
    </row>
    <row r="21" spans="1:68" x14ac:dyDescent="0.25">
      <c r="A21" s="1" t="s">
        <v>18</v>
      </c>
      <c r="B21" s="1">
        <v>14</v>
      </c>
      <c r="C21" s="1">
        <v>8</v>
      </c>
      <c r="D21" s="1">
        <v>5</v>
      </c>
      <c r="E21" s="1">
        <v>20</v>
      </c>
      <c r="F21" s="1">
        <v>33</v>
      </c>
      <c r="G21" s="1">
        <v>25</v>
      </c>
      <c r="H21" s="1">
        <v>15</v>
      </c>
      <c r="BG21" s="1">
        <v>5</v>
      </c>
      <c r="BP21" s="1">
        <v>10</v>
      </c>
    </row>
    <row r="22" spans="1:68" x14ac:dyDescent="0.25">
      <c r="A22" s="1" t="s">
        <v>19</v>
      </c>
      <c r="B22" s="1">
        <v>16</v>
      </c>
      <c r="C22" s="1">
        <v>33</v>
      </c>
      <c r="D22" s="1">
        <v>21</v>
      </c>
      <c r="E22" s="1">
        <v>27</v>
      </c>
      <c r="F22" s="1">
        <v>46</v>
      </c>
      <c r="G22" s="1">
        <v>43</v>
      </c>
      <c r="H22" s="1">
        <v>39</v>
      </c>
      <c r="BG22" s="1">
        <v>19</v>
      </c>
      <c r="BP22" s="1">
        <v>33</v>
      </c>
    </row>
    <row r="23" spans="1:68" x14ac:dyDescent="0.25">
      <c r="A23" s="1" t="s">
        <v>20</v>
      </c>
      <c r="B23" s="1">
        <v>9</v>
      </c>
      <c r="C23" s="1">
        <v>26</v>
      </c>
      <c r="D23" s="1">
        <v>15</v>
      </c>
      <c r="E23" s="1">
        <v>21</v>
      </c>
      <c r="F23" s="1">
        <v>40</v>
      </c>
      <c r="G23" s="1">
        <v>37</v>
      </c>
      <c r="H23" s="1">
        <v>36</v>
      </c>
      <c r="BG23" s="1">
        <v>13</v>
      </c>
      <c r="BP23" s="1">
        <v>26</v>
      </c>
    </row>
    <row r="24" spans="1:68" x14ac:dyDescent="0.25">
      <c r="A24" s="1" t="s">
        <v>21</v>
      </c>
      <c r="B24" s="1">
        <v>43</v>
      </c>
      <c r="C24" s="1">
        <v>25</v>
      </c>
      <c r="D24" s="1">
        <v>34</v>
      </c>
      <c r="E24" s="1">
        <v>34</v>
      </c>
      <c r="F24" s="1">
        <v>16</v>
      </c>
      <c r="G24" s="1">
        <v>12</v>
      </c>
      <c r="H24" s="1">
        <v>17</v>
      </c>
      <c r="BG24" s="1">
        <v>34</v>
      </c>
      <c r="BP24" s="1">
        <v>20</v>
      </c>
    </row>
    <row r="25" spans="1:68" x14ac:dyDescent="0.25">
      <c r="A25" s="1" t="s">
        <v>22</v>
      </c>
      <c r="B25" s="1">
        <v>6</v>
      </c>
      <c r="C25" s="1">
        <v>26</v>
      </c>
      <c r="D25" s="1">
        <v>15</v>
      </c>
      <c r="E25" s="1">
        <v>23</v>
      </c>
      <c r="F25" s="1">
        <v>42</v>
      </c>
      <c r="G25" s="1">
        <v>40</v>
      </c>
      <c r="H25" s="1">
        <v>34</v>
      </c>
      <c r="BG25" s="1">
        <v>13</v>
      </c>
      <c r="BP25" s="1">
        <v>26</v>
      </c>
    </row>
    <row r="26" spans="1:68" x14ac:dyDescent="0.25">
      <c r="A26" s="1" t="s">
        <v>23</v>
      </c>
      <c r="B26" s="1">
        <v>29</v>
      </c>
      <c r="C26" s="1">
        <v>18</v>
      </c>
      <c r="D26" s="1">
        <v>18</v>
      </c>
      <c r="E26" s="1">
        <v>32</v>
      </c>
      <c r="F26" s="1">
        <v>34</v>
      </c>
      <c r="G26" s="1">
        <v>27</v>
      </c>
      <c r="H26" s="1">
        <v>13</v>
      </c>
      <c r="BG26" s="1">
        <v>19</v>
      </c>
      <c r="BP26" s="1">
        <v>12</v>
      </c>
    </row>
    <row r="27" spans="1:68" x14ac:dyDescent="0.25">
      <c r="A27" s="1" t="s">
        <v>24</v>
      </c>
      <c r="B27" s="1">
        <v>10</v>
      </c>
      <c r="C27" s="1">
        <v>17</v>
      </c>
      <c r="D27" s="1">
        <v>9</v>
      </c>
      <c r="E27" s="1">
        <v>13</v>
      </c>
      <c r="F27" s="1">
        <v>32</v>
      </c>
      <c r="G27" s="1">
        <v>28</v>
      </c>
      <c r="H27" s="1">
        <v>25</v>
      </c>
      <c r="BG27" s="1">
        <v>8</v>
      </c>
      <c r="BP27" s="1">
        <v>18</v>
      </c>
    </row>
    <row r="28" spans="1:68" x14ac:dyDescent="0.25">
      <c r="A28" s="1" t="s">
        <v>25</v>
      </c>
      <c r="B28" s="1">
        <v>27</v>
      </c>
      <c r="C28" s="1">
        <v>11</v>
      </c>
      <c r="D28" s="1">
        <v>17</v>
      </c>
      <c r="E28" s="1">
        <v>25</v>
      </c>
      <c r="F28" s="1">
        <v>27</v>
      </c>
      <c r="G28" s="1">
        <v>20</v>
      </c>
      <c r="H28" s="1">
        <v>3</v>
      </c>
      <c r="BG28" s="1">
        <v>17</v>
      </c>
      <c r="BP28" s="1">
        <v>5</v>
      </c>
    </row>
    <row r="29" spans="1:68" x14ac:dyDescent="0.25">
      <c r="A29" s="1" t="s">
        <v>26</v>
      </c>
      <c r="B29" s="1">
        <v>32</v>
      </c>
      <c r="C29" s="1">
        <v>25</v>
      </c>
      <c r="D29" s="1">
        <v>22</v>
      </c>
      <c r="E29" s="1">
        <v>36</v>
      </c>
      <c r="F29" s="1">
        <v>43</v>
      </c>
      <c r="G29" s="1">
        <v>36</v>
      </c>
      <c r="H29" s="1">
        <v>26</v>
      </c>
      <c r="BG29" s="1">
        <v>22</v>
      </c>
      <c r="BP29" s="1">
        <v>21</v>
      </c>
    </row>
    <row r="30" spans="1:68" x14ac:dyDescent="0.25">
      <c r="A30" s="1" t="s">
        <v>27</v>
      </c>
      <c r="B30" s="1">
        <v>22</v>
      </c>
      <c r="C30" s="1">
        <v>28</v>
      </c>
      <c r="D30" s="1">
        <v>22</v>
      </c>
      <c r="E30" s="1">
        <v>20</v>
      </c>
      <c r="F30" s="1">
        <v>28</v>
      </c>
      <c r="G30" s="1">
        <v>31</v>
      </c>
      <c r="H30" s="1">
        <v>35</v>
      </c>
      <c r="BG30" s="1">
        <v>22</v>
      </c>
      <c r="BP30" s="1">
        <v>28</v>
      </c>
    </row>
    <row r="31" spans="1:68" x14ac:dyDescent="0.25">
      <c r="A31" s="1" t="s">
        <v>66</v>
      </c>
      <c r="B31" s="1">
        <v>30</v>
      </c>
      <c r="C31" s="1">
        <v>33</v>
      </c>
      <c r="D31" s="1">
        <v>26</v>
      </c>
      <c r="E31" s="1">
        <v>22</v>
      </c>
      <c r="F31" s="1">
        <v>30</v>
      </c>
      <c r="G31" s="1">
        <v>33</v>
      </c>
      <c r="H31" s="1">
        <v>40</v>
      </c>
      <c r="BG31" s="1">
        <v>26</v>
      </c>
      <c r="BP31" s="1">
        <v>33</v>
      </c>
    </row>
    <row r="32" spans="1:68" x14ac:dyDescent="0.25">
      <c r="A32" s="1" t="s">
        <v>28</v>
      </c>
      <c r="B32" s="1">
        <v>25</v>
      </c>
      <c r="C32" s="1">
        <v>18</v>
      </c>
      <c r="D32" s="1">
        <v>17</v>
      </c>
      <c r="E32" s="1">
        <v>10</v>
      </c>
      <c r="F32" s="1">
        <v>22</v>
      </c>
      <c r="G32" s="1">
        <v>21</v>
      </c>
      <c r="H32" s="1">
        <v>24</v>
      </c>
      <c r="BG32" s="1">
        <v>17</v>
      </c>
      <c r="BP32" s="1">
        <v>17</v>
      </c>
    </row>
    <row r="33" spans="1:68" x14ac:dyDescent="0.25">
      <c r="A33" s="1" t="s">
        <v>29</v>
      </c>
      <c r="B33" s="1">
        <v>29</v>
      </c>
      <c r="C33" s="1">
        <v>11</v>
      </c>
      <c r="D33" s="1">
        <v>20</v>
      </c>
      <c r="E33" s="1">
        <v>25</v>
      </c>
      <c r="F33" s="1">
        <v>23</v>
      </c>
      <c r="G33" s="1">
        <v>16</v>
      </c>
      <c r="H33" s="1">
        <v>7</v>
      </c>
      <c r="BG33" s="1">
        <v>20</v>
      </c>
      <c r="BP33" s="1">
        <v>6</v>
      </c>
    </row>
    <row r="34" spans="1:68" x14ac:dyDescent="0.25">
      <c r="A34" s="1" t="s">
        <v>30</v>
      </c>
      <c r="B34" s="1">
        <v>24</v>
      </c>
      <c r="C34" s="1">
        <v>34</v>
      </c>
      <c r="D34" s="1">
        <v>25</v>
      </c>
      <c r="E34" s="1">
        <v>28</v>
      </c>
      <c r="F34" s="1">
        <v>37</v>
      </c>
      <c r="G34" s="1">
        <v>40</v>
      </c>
      <c r="H34" s="1">
        <v>39</v>
      </c>
      <c r="BG34" s="1">
        <v>25</v>
      </c>
      <c r="BP34" s="1">
        <v>32</v>
      </c>
    </row>
    <row r="35" spans="1:68" x14ac:dyDescent="0.25">
      <c r="A35" s="1" t="s">
        <v>31</v>
      </c>
      <c r="B35" s="1">
        <v>34</v>
      </c>
      <c r="C35" s="1">
        <v>21</v>
      </c>
      <c r="D35" s="1">
        <v>23</v>
      </c>
      <c r="E35" s="1">
        <v>35</v>
      </c>
      <c r="F35" s="1">
        <v>34</v>
      </c>
      <c r="G35" s="1">
        <v>26</v>
      </c>
      <c r="H35" s="1">
        <v>8</v>
      </c>
      <c r="BG35" s="1">
        <v>24</v>
      </c>
      <c r="BP35" s="1">
        <v>14</v>
      </c>
    </row>
    <row r="36" spans="1:68" x14ac:dyDescent="0.25">
      <c r="A36" s="1" t="s">
        <v>32</v>
      </c>
      <c r="B36" s="1">
        <v>6</v>
      </c>
      <c r="C36" s="1">
        <v>24</v>
      </c>
      <c r="D36" s="1">
        <v>13</v>
      </c>
      <c r="E36" s="1">
        <v>22</v>
      </c>
      <c r="F36" s="1">
        <v>41</v>
      </c>
      <c r="G36" s="1">
        <v>38</v>
      </c>
      <c r="H36" s="1">
        <v>30</v>
      </c>
      <c r="BG36" s="1">
        <v>10</v>
      </c>
      <c r="BP36" s="1">
        <v>25</v>
      </c>
    </row>
    <row r="37" spans="1:68" x14ac:dyDescent="0.25">
      <c r="A37" s="1" t="s">
        <v>33</v>
      </c>
      <c r="B37" s="1">
        <v>22</v>
      </c>
      <c r="C37" s="1">
        <v>27</v>
      </c>
      <c r="D37" s="1">
        <v>16</v>
      </c>
      <c r="E37" s="1">
        <v>33</v>
      </c>
      <c r="F37" s="1">
        <v>55</v>
      </c>
      <c r="G37" s="1">
        <v>44</v>
      </c>
      <c r="H37" s="1">
        <v>34</v>
      </c>
      <c r="BG37" s="1">
        <v>19</v>
      </c>
      <c r="BP37" s="1">
        <v>29</v>
      </c>
    </row>
    <row r="38" spans="1:68" x14ac:dyDescent="0.25">
      <c r="A38" s="1" t="s">
        <v>195</v>
      </c>
      <c r="B38" s="1">
        <v>36</v>
      </c>
      <c r="C38" s="1">
        <v>18</v>
      </c>
      <c r="D38" s="1">
        <v>26</v>
      </c>
      <c r="E38" s="1">
        <v>31</v>
      </c>
      <c r="F38" s="1">
        <v>20</v>
      </c>
      <c r="G38" s="1">
        <v>13</v>
      </c>
      <c r="H38" s="1">
        <v>17</v>
      </c>
      <c r="BG38" s="1">
        <v>26</v>
      </c>
      <c r="BP38" s="1">
        <v>12</v>
      </c>
    </row>
    <row r="39" spans="1:68" x14ac:dyDescent="0.25">
      <c r="A39" s="1" t="s">
        <v>35</v>
      </c>
      <c r="B39" s="1">
        <v>26</v>
      </c>
      <c r="C39" s="1">
        <v>39</v>
      </c>
      <c r="D39" s="1">
        <v>31</v>
      </c>
      <c r="E39" s="1">
        <v>41</v>
      </c>
      <c r="F39" s="1">
        <v>59</v>
      </c>
      <c r="G39" s="1">
        <v>47</v>
      </c>
      <c r="H39" s="1">
        <v>32</v>
      </c>
      <c r="BG39" s="1">
        <v>29</v>
      </c>
      <c r="BP39" s="1">
        <v>33</v>
      </c>
    </row>
    <row r="40" spans="1:68" x14ac:dyDescent="0.25">
      <c r="A40" s="1" t="s">
        <v>36</v>
      </c>
      <c r="B40" s="1">
        <v>11</v>
      </c>
      <c r="C40" s="1">
        <v>29</v>
      </c>
      <c r="D40" s="1">
        <v>16</v>
      </c>
      <c r="E40" s="1">
        <v>23</v>
      </c>
      <c r="F40" s="1">
        <v>42</v>
      </c>
      <c r="G40" s="1">
        <v>40</v>
      </c>
      <c r="H40" s="1">
        <v>33</v>
      </c>
      <c r="BG40" s="1">
        <v>14</v>
      </c>
      <c r="BP40" s="1">
        <v>26.9</v>
      </c>
    </row>
    <row r="41" spans="1:68" x14ac:dyDescent="0.25">
      <c r="A41" s="1" t="s">
        <v>37</v>
      </c>
      <c r="B41" s="1">
        <v>24</v>
      </c>
      <c r="C41" s="1">
        <v>17</v>
      </c>
      <c r="D41" s="1">
        <v>14</v>
      </c>
      <c r="E41" s="1">
        <v>28</v>
      </c>
      <c r="F41" s="1">
        <v>31</v>
      </c>
      <c r="G41" s="1">
        <v>23</v>
      </c>
      <c r="H41" s="1">
        <v>10</v>
      </c>
      <c r="BG41" s="1">
        <v>15</v>
      </c>
      <c r="BP41" s="1">
        <v>9</v>
      </c>
    </row>
    <row r="42" spans="1:68" x14ac:dyDescent="0.25">
      <c r="A42" s="1" t="s">
        <v>38</v>
      </c>
      <c r="B42" s="1">
        <v>30</v>
      </c>
      <c r="C42" s="1">
        <v>26</v>
      </c>
      <c r="D42" s="1">
        <v>25</v>
      </c>
      <c r="E42" s="1">
        <v>11</v>
      </c>
      <c r="F42" s="1">
        <v>11</v>
      </c>
      <c r="G42" s="1">
        <v>14</v>
      </c>
      <c r="H42" s="1">
        <v>28</v>
      </c>
      <c r="BG42" s="1">
        <v>25</v>
      </c>
      <c r="BP42" s="1">
        <v>22</v>
      </c>
    </row>
    <row r="43" spans="1:68" x14ac:dyDescent="0.25">
      <c r="A43" s="1" t="s">
        <v>39</v>
      </c>
      <c r="B43" s="1">
        <v>23</v>
      </c>
      <c r="C43" s="1">
        <v>26</v>
      </c>
      <c r="D43" s="1">
        <v>19</v>
      </c>
      <c r="E43" s="1">
        <v>12</v>
      </c>
      <c r="F43" s="1">
        <v>24</v>
      </c>
      <c r="G43" s="1">
        <v>28</v>
      </c>
      <c r="H43" s="1">
        <v>32</v>
      </c>
      <c r="BG43" s="1">
        <v>19</v>
      </c>
      <c r="BP43" s="1">
        <v>25</v>
      </c>
    </row>
    <row r="44" spans="1:68" x14ac:dyDescent="0.25">
      <c r="A44" s="1" t="s">
        <v>40</v>
      </c>
      <c r="B44" s="1">
        <v>7</v>
      </c>
      <c r="C44" s="1">
        <v>21</v>
      </c>
      <c r="D44" s="1">
        <v>11</v>
      </c>
      <c r="E44" s="1">
        <v>23</v>
      </c>
      <c r="F44" s="1">
        <v>42</v>
      </c>
      <c r="G44" s="1">
        <v>36</v>
      </c>
      <c r="H44" s="1">
        <v>28</v>
      </c>
      <c r="BG44" s="1">
        <v>8</v>
      </c>
      <c r="BP44" s="1">
        <v>23</v>
      </c>
    </row>
    <row r="45" spans="1:68" x14ac:dyDescent="0.25">
      <c r="A45" s="1" t="s">
        <v>41</v>
      </c>
      <c r="B45" s="1">
        <v>21</v>
      </c>
      <c r="C45" s="1">
        <v>23</v>
      </c>
      <c r="D45" s="1">
        <v>16</v>
      </c>
      <c r="E45" s="1">
        <v>5</v>
      </c>
      <c r="F45" s="1">
        <v>21</v>
      </c>
      <c r="G45" s="1">
        <v>24</v>
      </c>
      <c r="H45" s="1">
        <v>28</v>
      </c>
      <c r="BG45" s="1">
        <v>16</v>
      </c>
      <c r="BP45" s="1">
        <v>22</v>
      </c>
    </row>
    <row r="46" spans="1:68" x14ac:dyDescent="0.25">
      <c r="A46" s="1" t="s">
        <v>42</v>
      </c>
      <c r="B46" s="1">
        <v>18</v>
      </c>
      <c r="C46" s="1">
        <v>23</v>
      </c>
      <c r="D46" s="1">
        <v>17</v>
      </c>
      <c r="E46" s="1">
        <v>14</v>
      </c>
      <c r="F46" s="1">
        <v>31</v>
      </c>
      <c r="G46" s="1">
        <v>35</v>
      </c>
      <c r="H46" s="1">
        <v>30</v>
      </c>
      <c r="BG46" s="1">
        <v>17</v>
      </c>
      <c r="BP46" s="1">
        <v>23</v>
      </c>
    </row>
    <row r="47" spans="1:68" x14ac:dyDescent="0.25">
      <c r="A47" s="1" t="s">
        <v>43</v>
      </c>
      <c r="B47" s="1">
        <v>42</v>
      </c>
      <c r="C47" s="1">
        <v>27</v>
      </c>
      <c r="D47" s="1">
        <v>34</v>
      </c>
      <c r="E47" s="1">
        <v>29</v>
      </c>
      <c r="F47" s="1">
        <v>11</v>
      </c>
      <c r="G47" s="1">
        <v>7</v>
      </c>
      <c r="H47" s="1">
        <v>23</v>
      </c>
      <c r="BG47" s="1">
        <v>33</v>
      </c>
      <c r="BP47" s="1">
        <v>20</v>
      </c>
    </row>
    <row r="48" spans="1:68" x14ac:dyDescent="0.25">
      <c r="A48" s="1" t="s">
        <v>44</v>
      </c>
      <c r="B48" s="1">
        <v>25</v>
      </c>
      <c r="C48" s="1">
        <v>15</v>
      </c>
      <c r="D48" s="1">
        <v>15</v>
      </c>
      <c r="E48" s="1">
        <v>29</v>
      </c>
      <c r="F48" s="1">
        <v>32</v>
      </c>
      <c r="G48" s="1">
        <v>25</v>
      </c>
      <c r="H48" s="1">
        <v>9</v>
      </c>
      <c r="BG48" s="1">
        <v>16</v>
      </c>
      <c r="BP48" s="1">
        <v>10</v>
      </c>
    </row>
    <row r="49" spans="1:68" x14ac:dyDescent="0.25">
      <c r="A49" s="1" t="s">
        <v>45</v>
      </c>
      <c r="B49" s="1">
        <v>11</v>
      </c>
      <c r="C49" s="1">
        <v>19</v>
      </c>
      <c r="D49" s="1">
        <v>11</v>
      </c>
      <c r="E49" s="1">
        <v>14</v>
      </c>
      <c r="F49" s="1">
        <v>33</v>
      </c>
      <c r="G49" s="1">
        <v>29</v>
      </c>
      <c r="H49" s="1">
        <v>26</v>
      </c>
      <c r="BG49" s="1">
        <v>11</v>
      </c>
      <c r="BP49" s="1">
        <v>19</v>
      </c>
    </row>
    <row r="50" spans="1:68" x14ac:dyDescent="0.25">
      <c r="A50" s="1" t="s">
        <v>46</v>
      </c>
      <c r="B50" s="1">
        <v>5</v>
      </c>
      <c r="C50" s="1">
        <v>19</v>
      </c>
      <c r="D50" s="1">
        <v>8</v>
      </c>
      <c r="E50" s="1">
        <v>17</v>
      </c>
      <c r="F50" s="1">
        <v>36</v>
      </c>
      <c r="G50" s="1">
        <v>33</v>
      </c>
      <c r="H50" s="1">
        <v>25</v>
      </c>
      <c r="BG50" s="1">
        <v>7</v>
      </c>
      <c r="BP50" s="1">
        <v>20</v>
      </c>
    </row>
    <row r="51" spans="1:68" x14ac:dyDescent="0.25">
      <c r="A51" s="1" t="s">
        <v>47</v>
      </c>
      <c r="B51" s="1">
        <v>13</v>
      </c>
      <c r="C51" s="1">
        <v>23</v>
      </c>
      <c r="D51" s="1">
        <v>16</v>
      </c>
      <c r="E51" s="1">
        <v>18</v>
      </c>
      <c r="F51" s="1">
        <v>37</v>
      </c>
      <c r="G51" s="1">
        <v>34</v>
      </c>
      <c r="H51" s="1">
        <v>30</v>
      </c>
      <c r="BG51" s="1">
        <v>16</v>
      </c>
      <c r="BP51" s="1">
        <v>23</v>
      </c>
    </row>
    <row r="52" spans="1:68" x14ac:dyDescent="0.25">
      <c r="A52" s="1" t="s">
        <v>48</v>
      </c>
      <c r="B52" s="1">
        <v>19</v>
      </c>
      <c r="C52" s="1">
        <v>14</v>
      </c>
      <c r="D52" s="1">
        <v>11</v>
      </c>
      <c r="E52" s="1">
        <v>13</v>
      </c>
      <c r="F52" s="1">
        <v>29</v>
      </c>
      <c r="G52" s="1">
        <v>22</v>
      </c>
      <c r="H52" s="1">
        <v>21</v>
      </c>
      <c r="BG52" s="1">
        <v>11</v>
      </c>
      <c r="BP52" s="1">
        <v>14</v>
      </c>
    </row>
    <row r="53" spans="1:68" x14ac:dyDescent="0.25">
      <c r="A53" s="1" t="s">
        <v>49</v>
      </c>
      <c r="B53" s="1">
        <v>40</v>
      </c>
      <c r="C53" s="1">
        <v>23</v>
      </c>
      <c r="D53" s="1">
        <v>31</v>
      </c>
      <c r="E53" s="1">
        <v>26</v>
      </c>
      <c r="F53" s="1">
        <v>10</v>
      </c>
      <c r="G53" s="1">
        <v>5</v>
      </c>
      <c r="H53" s="1">
        <v>22</v>
      </c>
      <c r="BG53" s="1">
        <v>31</v>
      </c>
      <c r="BP53" s="1">
        <v>18</v>
      </c>
    </row>
    <row r="54" spans="1:68" x14ac:dyDescent="0.25">
      <c r="A54" s="1" t="s">
        <v>50</v>
      </c>
      <c r="B54" s="1">
        <v>29</v>
      </c>
      <c r="C54" s="1">
        <v>36</v>
      </c>
      <c r="D54" s="1">
        <v>29</v>
      </c>
      <c r="E54" s="1">
        <v>24</v>
      </c>
      <c r="F54" s="1">
        <v>33</v>
      </c>
      <c r="G54" s="1">
        <v>36</v>
      </c>
      <c r="H54" s="1">
        <v>42</v>
      </c>
      <c r="BG54" s="1">
        <v>29</v>
      </c>
      <c r="BP54" s="1">
        <v>35</v>
      </c>
    </row>
    <row r="55" spans="1:68" x14ac:dyDescent="0.25">
      <c r="A55" s="1" t="s">
        <v>51</v>
      </c>
      <c r="B55" s="1">
        <v>6</v>
      </c>
      <c r="C55" s="1">
        <v>22</v>
      </c>
      <c r="D55" s="1">
        <v>11</v>
      </c>
      <c r="E55" s="1">
        <v>20</v>
      </c>
      <c r="F55" s="1">
        <v>39</v>
      </c>
      <c r="G55" s="1">
        <v>35</v>
      </c>
      <c r="H55" s="1">
        <v>29</v>
      </c>
      <c r="BG55" s="1">
        <v>10</v>
      </c>
      <c r="BP55" s="1">
        <v>23</v>
      </c>
    </row>
    <row r="56" spans="1:68" x14ac:dyDescent="0.25">
      <c r="A56" s="1" t="s">
        <v>52</v>
      </c>
      <c r="B56" s="1">
        <v>20</v>
      </c>
      <c r="C56" s="1">
        <v>30</v>
      </c>
      <c r="D56" s="1">
        <v>22</v>
      </c>
      <c r="E56" s="1">
        <v>25</v>
      </c>
      <c r="F56" s="1">
        <v>42</v>
      </c>
      <c r="G56" s="1">
        <v>40</v>
      </c>
      <c r="H56" s="1">
        <v>37</v>
      </c>
      <c r="BG56" s="1">
        <v>22</v>
      </c>
      <c r="BP56" s="1">
        <v>29</v>
      </c>
    </row>
    <row r="57" spans="1:68" x14ac:dyDescent="0.25">
      <c r="A57" s="1" t="s">
        <v>53</v>
      </c>
      <c r="B57" s="1">
        <v>41</v>
      </c>
      <c r="C57" s="1">
        <v>26</v>
      </c>
      <c r="D57" s="1">
        <v>35</v>
      </c>
      <c r="E57" s="1">
        <v>22</v>
      </c>
      <c r="F57" s="1">
        <v>3</v>
      </c>
      <c r="G57" s="1">
        <v>8</v>
      </c>
      <c r="H57" s="1">
        <v>26</v>
      </c>
      <c r="BG57" s="1">
        <v>34</v>
      </c>
      <c r="BP57" s="1">
        <v>21</v>
      </c>
    </row>
    <row r="58" spans="1:68" x14ac:dyDescent="0.25">
      <c r="A58" s="1" t="s">
        <v>54</v>
      </c>
      <c r="B58" s="1">
        <v>15</v>
      </c>
      <c r="C58" s="1">
        <v>12</v>
      </c>
      <c r="D58" s="1">
        <v>5</v>
      </c>
      <c r="E58" s="1">
        <v>20</v>
      </c>
      <c r="F58" s="1">
        <v>37</v>
      </c>
      <c r="G58" s="1">
        <v>30</v>
      </c>
      <c r="H58" s="1">
        <v>20</v>
      </c>
      <c r="BG58" s="1">
        <v>6</v>
      </c>
      <c r="BP58" s="1">
        <v>14</v>
      </c>
    </row>
    <row r="59" spans="1:68" s="7" customFormat="1" x14ac:dyDescent="0.25">
      <c r="A59" s="7" t="s">
        <v>55</v>
      </c>
      <c r="B59" s="7">
        <v>9</v>
      </c>
      <c r="C59" s="7">
        <v>13</v>
      </c>
      <c r="D59" s="7">
        <v>3</v>
      </c>
      <c r="E59" s="7">
        <v>17</v>
      </c>
      <c r="F59" s="7">
        <v>36</v>
      </c>
      <c r="G59" s="7">
        <v>28</v>
      </c>
      <c r="H59" s="7">
        <v>20</v>
      </c>
      <c r="I59" s="7">
        <v>21</v>
      </c>
      <c r="J59" s="7">
        <v>16</v>
      </c>
      <c r="K59" s="7">
        <v>23</v>
      </c>
      <c r="L59" s="7">
        <v>11</v>
      </c>
      <c r="M59" s="7">
        <v>15</v>
      </c>
      <c r="N59" s="7">
        <v>17</v>
      </c>
      <c r="O59" s="7">
        <v>9</v>
      </c>
      <c r="P59" s="7">
        <v>23</v>
      </c>
      <c r="Q59" s="7">
        <v>16</v>
      </c>
      <c r="R59" s="7">
        <v>25</v>
      </c>
      <c r="S59" s="7">
        <v>29</v>
      </c>
      <c r="T59" s="7">
        <v>16</v>
      </c>
      <c r="U59" s="7">
        <v>5</v>
      </c>
      <c r="V59" s="7">
        <v>19</v>
      </c>
      <c r="W59" s="7">
        <v>13</v>
      </c>
      <c r="X59" s="7">
        <v>34</v>
      </c>
      <c r="Y59" s="7">
        <v>13</v>
      </c>
      <c r="Z59" s="7">
        <v>19</v>
      </c>
      <c r="AA59" s="7">
        <v>8</v>
      </c>
      <c r="AB59" s="7">
        <v>17</v>
      </c>
      <c r="AC59" s="7">
        <v>22</v>
      </c>
      <c r="AD59" s="7">
        <v>22</v>
      </c>
      <c r="AE59" s="7">
        <v>26</v>
      </c>
      <c r="AF59" s="7">
        <v>17</v>
      </c>
      <c r="AG59" s="7">
        <v>20</v>
      </c>
      <c r="AH59" s="7">
        <v>25</v>
      </c>
      <c r="AI59" s="7">
        <v>24</v>
      </c>
      <c r="AJ59" s="7">
        <v>10</v>
      </c>
      <c r="AK59" s="7">
        <v>19</v>
      </c>
      <c r="AL59" s="7">
        <v>26</v>
      </c>
      <c r="AM59" s="7">
        <v>29</v>
      </c>
      <c r="AN59" s="7">
        <v>14</v>
      </c>
      <c r="AO59" s="7">
        <v>15</v>
      </c>
      <c r="AP59" s="7">
        <v>25</v>
      </c>
      <c r="AQ59" s="7">
        <v>19</v>
      </c>
      <c r="AR59" s="7">
        <v>8</v>
      </c>
      <c r="AS59" s="7">
        <v>16</v>
      </c>
      <c r="AT59" s="7">
        <v>17</v>
      </c>
      <c r="AU59" s="7">
        <v>33</v>
      </c>
      <c r="AV59" s="7">
        <v>16</v>
      </c>
      <c r="AW59" s="7">
        <v>11</v>
      </c>
      <c r="AX59" s="7">
        <v>7</v>
      </c>
      <c r="AY59" s="7">
        <v>16</v>
      </c>
      <c r="AZ59" s="7">
        <v>11</v>
      </c>
      <c r="BA59" s="7">
        <v>31</v>
      </c>
      <c r="BB59" s="7">
        <v>29</v>
      </c>
      <c r="BC59" s="7">
        <v>10</v>
      </c>
      <c r="BD59" s="7">
        <v>22</v>
      </c>
      <c r="BE59" s="7">
        <v>34</v>
      </c>
      <c r="BF59" s="7">
        <v>6</v>
      </c>
      <c r="BH59" s="7">
        <v>5</v>
      </c>
      <c r="BI59" s="7">
        <v>11</v>
      </c>
      <c r="BJ59" s="7">
        <v>11</v>
      </c>
      <c r="BK59" s="7">
        <v>24</v>
      </c>
      <c r="BL59" s="7">
        <v>13</v>
      </c>
      <c r="BM59" s="7">
        <v>25</v>
      </c>
      <c r="BN59" s="7">
        <v>18</v>
      </c>
      <c r="BO59" s="7">
        <v>23</v>
      </c>
      <c r="BP59" s="7">
        <v>15</v>
      </c>
    </row>
    <row r="60" spans="1:68" x14ac:dyDescent="0.25">
      <c r="A60" s="1" t="s">
        <v>56</v>
      </c>
      <c r="B60" s="1">
        <v>15</v>
      </c>
      <c r="C60" s="1">
        <v>9</v>
      </c>
      <c r="D60" s="1">
        <v>6</v>
      </c>
      <c r="E60" s="1">
        <v>18</v>
      </c>
      <c r="F60" s="1">
        <v>34</v>
      </c>
      <c r="G60" s="1">
        <v>26</v>
      </c>
      <c r="H60" s="1">
        <v>18</v>
      </c>
      <c r="BG60" s="1">
        <v>5</v>
      </c>
      <c r="BP60" s="1">
        <v>11</v>
      </c>
    </row>
    <row r="61" spans="1:68" x14ac:dyDescent="0.25">
      <c r="A61" s="1" t="s">
        <v>57</v>
      </c>
      <c r="B61" s="1">
        <v>5</v>
      </c>
      <c r="C61" s="1">
        <v>24</v>
      </c>
      <c r="D61" s="1">
        <v>13</v>
      </c>
      <c r="E61" s="1">
        <v>22</v>
      </c>
      <c r="F61" s="1">
        <v>41</v>
      </c>
      <c r="G61" s="1">
        <v>37</v>
      </c>
      <c r="H61" s="1">
        <v>30</v>
      </c>
      <c r="BG61" s="1">
        <v>11</v>
      </c>
      <c r="BP61" s="1">
        <v>25</v>
      </c>
    </row>
    <row r="62" spans="1:68" x14ac:dyDescent="0.25">
      <c r="A62" s="1" t="s">
        <v>58</v>
      </c>
      <c r="B62" s="1">
        <v>20</v>
      </c>
      <c r="C62" s="1">
        <v>12</v>
      </c>
      <c r="D62" s="1">
        <v>11</v>
      </c>
      <c r="E62" s="1">
        <v>11</v>
      </c>
      <c r="F62" s="1">
        <v>25</v>
      </c>
      <c r="G62" s="1">
        <v>18</v>
      </c>
      <c r="H62" s="1">
        <v>18</v>
      </c>
      <c r="BG62" s="1">
        <v>11</v>
      </c>
      <c r="BP62" s="1">
        <v>11</v>
      </c>
    </row>
    <row r="63" spans="1:68" x14ac:dyDescent="0.25">
      <c r="A63" s="1" t="s">
        <v>59</v>
      </c>
      <c r="B63" s="1">
        <v>34</v>
      </c>
      <c r="C63" s="1">
        <v>16</v>
      </c>
      <c r="D63" s="1">
        <v>24</v>
      </c>
      <c r="E63" s="1">
        <v>26</v>
      </c>
      <c r="F63" s="1">
        <v>19</v>
      </c>
      <c r="G63" s="1">
        <v>11</v>
      </c>
      <c r="H63" s="1">
        <v>15</v>
      </c>
      <c r="BG63" s="1">
        <v>24</v>
      </c>
      <c r="BP63" s="1">
        <v>10</v>
      </c>
    </row>
    <row r="64" spans="1:68" x14ac:dyDescent="0.25">
      <c r="A64" s="1" t="s">
        <v>60</v>
      </c>
      <c r="B64" s="1">
        <v>23</v>
      </c>
      <c r="C64" s="1">
        <v>6</v>
      </c>
      <c r="D64" s="1">
        <v>13</v>
      </c>
      <c r="E64" s="1">
        <v>17</v>
      </c>
      <c r="F64" s="1">
        <v>27</v>
      </c>
      <c r="G64" s="1">
        <v>20</v>
      </c>
      <c r="H64" s="1">
        <v>12</v>
      </c>
      <c r="BG64" s="1">
        <v>13</v>
      </c>
      <c r="BP64" s="1">
        <v>5</v>
      </c>
    </row>
    <row r="65" spans="1:68" x14ac:dyDescent="0.25">
      <c r="A65" s="1" t="s">
        <v>61</v>
      </c>
      <c r="B65" s="1">
        <v>23</v>
      </c>
      <c r="C65" s="1">
        <v>34</v>
      </c>
      <c r="D65" s="1">
        <v>25</v>
      </c>
      <c r="E65" s="1">
        <v>27</v>
      </c>
      <c r="F65" s="1">
        <v>40</v>
      </c>
      <c r="G65" s="1">
        <v>43</v>
      </c>
      <c r="H65" s="1">
        <v>39</v>
      </c>
      <c r="BG65" s="1">
        <v>25</v>
      </c>
      <c r="BP65" s="1">
        <v>32</v>
      </c>
    </row>
    <row r="66" spans="1:68" x14ac:dyDescent="0.25">
      <c r="A66" s="1" t="s">
        <v>62</v>
      </c>
      <c r="B66" s="1">
        <v>26</v>
      </c>
      <c r="C66" s="1">
        <v>15</v>
      </c>
      <c r="D66" s="1">
        <v>17</v>
      </c>
      <c r="E66" s="1">
        <v>16</v>
      </c>
      <c r="F66" s="1">
        <v>20</v>
      </c>
      <c r="G66" s="1">
        <v>12</v>
      </c>
      <c r="H66" s="1">
        <v>18</v>
      </c>
      <c r="BG66" s="1">
        <v>18</v>
      </c>
      <c r="BP66" s="1">
        <v>10</v>
      </c>
    </row>
    <row r="67" spans="1:68" x14ac:dyDescent="0.25">
      <c r="A67" s="1" t="s">
        <v>63</v>
      </c>
      <c r="B67" s="1">
        <v>32</v>
      </c>
      <c r="C67" s="1">
        <v>14</v>
      </c>
      <c r="D67" s="1">
        <v>23</v>
      </c>
      <c r="E67" s="1">
        <v>28</v>
      </c>
      <c r="F67" s="1">
        <v>25</v>
      </c>
      <c r="G67" s="1">
        <v>18</v>
      </c>
      <c r="H67" s="1">
        <v>9</v>
      </c>
      <c r="BG67" s="1">
        <v>23</v>
      </c>
      <c r="BP67" s="1">
        <v>9</v>
      </c>
    </row>
    <row r="68" spans="1:68" s="7" customFormat="1" x14ac:dyDescent="0.25">
      <c r="A68" s="7" t="s">
        <v>64</v>
      </c>
      <c r="B68" s="7">
        <v>25</v>
      </c>
      <c r="C68" s="7">
        <v>8</v>
      </c>
      <c r="D68" s="7">
        <v>15</v>
      </c>
      <c r="E68" s="7">
        <v>22</v>
      </c>
      <c r="F68" s="7">
        <v>24</v>
      </c>
      <c r="G68" s="7">
        <v>17</v>
      </c>
      <c r="H68" s="7">
        <v>9</v>
      </c>
      <c r="I68" s="7">
        <v>11</v>
      </c>
      <c r="J68" s="7">
        <v>31</v>
      </c>
      <c r="K68" s="7">
        <v>30</v>
      </c>
      <c r="L68" s="7">
        <v>18</v>
      </c>
      <c r="M68" s="7">
        <v>17</v>
      </c>
      <c r="N68" s="7">
        <v>32</v>
      </c>
      <c r="O68" s="7">
        <v>8</v>
      </c>
      <c r="P68" s="7">
        <v>10</v>
      </c>
      <c r="Q68" s="7">
        <v>26</v>
      </c>
      <c r="R68" s="7">
        <v>32</v>
      </c>
      <c r="S68" s="7">
        <v>37</v>
      </c>
      <c r="T68" s="7">
        <v>30</v>
      </c>
      <c r="U68" s="7">
        <v>10</v>
      </c>
      <c r="V68" s="7">
        <v>33</v>
      </c>
      <c r="W68" s="7">
        <v>26</v>
      </c>
      <c r="X68" s="7">
        <v>20</v>
      </c>
      <c r="Y68" s="7">
        <v>26</v>
      </c>
      <c r="Z68" s="7">
        <v>12</v>
      </c>
      <c r="AA68" s="7">
        <v>18</v>
      </c>
      <c r="AB68" s="7">
        <v>5</v>
      </c>
      <c r="AC68" s="7">
        <v>21</v>
      </c>
      <c r="AD68" s="7">
        <v>28</v>
      </c>
      <c r="AE68" s="7">
        <v>33</v>
      </c>
      <c r="AF68" s="7">
        <v>17</v>
      </c>
      <c r="AG68" s="7">
        <v>6</v>
      </c>
      <c r="AH68" s="7">
        <v>32</v>
      </c>
      <c r="AI68" s="7">
        <v>14</v>
      </c>
      <c r="AJ68" s="7">
        <v>25</v>
      </c>
      <c r="AK68" s="7">
        <v>29</v>
      </c>
      <c r="AL68" s="7">
        <v>12</v>
      </c>
      <c r="AM68" s="7">
        <v>33</v>
      </c>
      <c r="AN68" s="7">
        <v>26.9</v>
      </c>
      <c r="AO68" s="7">
        <v>9</v>
      </c>
      <c r="AP68" s="7">
        <v>22</v>
      </c>
      <c r="AQ68" s="7">
        <v>25</v>
      </c>
      <c r="AR68" s="7">
        <v>23</v>
      </c>
      <c r="AS68" s="7">
        <v>22</v>
      </c>
      <c r="AT68" s="7">
        <v>23</v>
      </c>
      <c r="AU68" s="7">
        <v>20</v>
      </c>
      <c r="AV68" s="7">
        <v>10</v>
      </c>
      <c r="AW68" s="7">
        <v>19</v>
      </c>
      <c r="AX68" s="7">
        <v>20</v>
      </c>
      <c r="AY68" s="7">
        <v>23</v>
      </c>
      <c r="AZ68" s="7">
        <v>14</v>
      </c>
      <c r="BA68" s="7">
        <v>18</v>
      </c>
      <c r="BB68" s="7">
        <v>35</v>
      </c>
      <c r="BC68" s="7">
        <v>23</v>
      </c>
      <c r="BD68" s="7">
        <v>29</v>
      </c>
      <c r="BE68" s="7">
        <v>21</v>
      </c>
      <c r="BF68" s="7">
        <v>14</v>
      </c>
      <c r="BG68" s="7">
        <v>15</v>
      </c>
      <c r="BH68" s="7">
        <v>11</v>
      </c>
      <c r="BI68" s="7">
        <v>25</v>
      </c>
      <c r="BJ68" s="7">
        <v>11</v>
      </c>
      <c r="BK68" s="7">
        <v>10</v>
      </c>
      <c r="BL68" s="7">
        <v>5</v>
      </c>
      <c r="BM68" s="7">
        <v>32</v>
      </c>
      <c r="BN68" s="7">
        <v>10</v>
      </c>
      <c r="BO68" s="7">
        <v>9</v>
      </c>
    </row>
    <row r="75" spans="1:68" ht="15.75" x14ac:dyDescent="0.25">
      <c r="A75" s="8"/>
    </row>
    <row r="77" spans="1:68" ht="15.75" x14ac:dyDescent="0.25">
      <c r="A77" s="8"/>
    </row>
    <row r="78" spans="1:68" x14ac:dyDescent="0.25">
      <c r="A78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7"/>
  <sheetViews>
    <sheetView topLeftCell="A42" workbookViewId="0">
      <selection activeCell="A67" sqref="A67"/>
    </sheetView>
  </sheetViews>
  <sheetFormatPr baseColWidth="10" defaultRowHeight="15" x14ac:dyDescent="0.25"/>
  <cols>
    <col min="1" max="1" width="21.5703125" bestFit="1" customWidth="1"/>
    <col min="2" max="4" width="11.42578125" style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15</v>
      </c>
    </row>
    <row r="16" spans="1:1" x14ac:dyDescent="0.25">
      <c r="A16" t="s">
        <v>14</v>
      </c>
    </row>
    <row r="17" spans="1:1" x14ac:dyDescent="0.25">
      <c r="A17" t="s">
        <v>199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66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33</v>
      </c>
    </row>
    <row r="37" spans="1:1" x14ac:dyDescent="0.25">
      <c r="A37" t="s">
        <v>34</v>
      </c>
    </row>
    <row r="38" spans="1:1" x14ac:dyDescent="0.25">
      <c r="A38" t="s">
        <v>35</v>
      </c>
    </row>
    <row r="39" spans="1:1" x14ac:dyDescent="0.25">
      <c r="A39" t="s">
        <v>36</v>
      </c>
    </row>
    <row r="40" spans="1:1" x14ac:dyDescent="0.25">
      <c r="A40" t="s">
        <v>37</v>
      </c>
    </row>
    <row r="41" spans="1:1" x14ac:dyDescent="0.25">
      <c r="A41" t="s">
        <v>38</v>
      </c>
    </row>
    <row r="42" spans="1:1" x14ac:dyDescent="0.25">
      <c r="A42" t="s">
        <v>39</v>
      </c>
    </row>
    <row r="43" spans="1:1" x14ac:dyDescent="0.25">
      <c r="A43" t="s">
        <v>40</v>
      </c>
    </row>
    <row r="44" spans="1:1" x14ac:dyDescent="0.25">
      <c r="A44" t="s">
        <v>41</v>
      </c>
    </row>
    <row r="45" spans="1:1" x14ac:dyDescent="0.25">
      <c r="A45" t="s">
        <v>42</v>
      </c>
    </row>
    <row r="46" spans="1:1" x14ac:dyDescent="0.25">
      <c r="A46" t="s">
        <v>43</v>
      </c>
    </row>
    <row r="47" spans="1:1" x14ac:dyDescent="0.25">
      <c r="A47" t="s">
        <v>44</v>
      </c>
    </row>
    <row r="48" spans="1:1" x14ac:dyDescent="0.25">
      <c r="A48" t="s">
        <v>45</v>
      </c>
    </row>
    <row r="49" spans="1:1" x14ac:dyDescent="0.25">
      <c r="A49" t="s">
        <v>46</v>
      </c>
    </row>
    <row r="50" spans="1:1" x14ac:dyDescent="0.25">
      <c r="A50" t="s">
        <v>47</v>
      </c>
    </row>
    <row r="51" spans="1:1" x14ac:dyDescent="0.25">
      <c r="A51" t="s">
        <v>48</v>
      </c>
    </row>
    <row r="52" spans="1:1" x14ac:dyDescent="0.25">
      <c r="A52" t="s">
        <v>49</v>
      </c>
    </row>
    <row r="53" spans="1:1" x14ac:dyDescent="0.25">
      <c r="A53" t="s">
        <v>50</v>
      </c>
    </row>
    <row r="54" spans="1:1" x14ac:dyDescent="0.25">
      <c r="A54" t="s">
        <v>51</v>
      </c>
    </row>
    <row r="55" spans="1:1" x14ac:dyDescent="0.25">
      <c r="A55" t="s">
        <v>52</v>
      </c>
    </row>
    <row r="56" spans="1:1" x14ac:dyDescent="0.25">
      <c r="A56" t="s">
        <v>53</v>
      </c>
    </row>
    <row r="57" spans="1:1" x14ac:dyDescent="0.25">
      <c r="A57" t="s">
        <v>54</v>
      </c>
    </row>
    <row r="58" spans="1:1" x14ac:dyDescent="0.25">
      <c r="A58" t="s">
        <v>55</v>
      </c>
    </row>
    <row r="59" spans="1:1" x14ac:dyDescent="0.25">
      <c r="A59" t="s">
        <v>56</v>
      </c>
    </row>
    <row r="60" spans="1:1" x14ac:dyDescent="0.25">
      <c r="A60" t="s">
        <v>57</v>
      </c>
    </row>
    <row r="61" spans="1:1" x14ac:dyDescent="0.25">
      <c r="A61" t="s">
        <v>58</v>
      </c>
    </row>
    <row r="62" spans="1:1" x14ac:dyDescent="0.25">
      <c r="A62" t="s">
        <v>59</v>
      </c>
    </row>
    <row r="63" spans="1:1" x14ac:dyDescent="0.25">
      <c r="A63" t="s">
        <v>60</v>
      </c>
    </row>
    <row r="64" spans="1:1" x14ac:dyDescent="0.25">
      <c r="A64" t="s">
        <v>61</v>
      </c>
    </row>
    <row r="65" spans="1:1" x14ac:dyDescent="0.25">
      <c r="A65" t="s">
        <v>62</v>
      </c>
    </row>
    <row r="66" spans="1:1" x14ac:dyDescent="0.25">
      <c r="A66" t="s">
        <v>63</v>
      </c>
    </row>
    <row r="67" spans="1:1" x14ac:dyDescent="0.25">
      <c r="A67" t="s">
        <v>64</v>
      </c>
    </row>
    <row r="74" spans="1:1" ht="15.75" x14ac:dyDescent="0.25">
      <c r="A74" s="3"/>
    </row>
    <row r="76" spans="1:1" ht="15.75" x14ac:dyDescent="0.25">
      <c r="A76" s="3"/>
    </row>
    <row r="77" spans="1:1" x14ac:dyDescent="0.25">
      <c r="A77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F100"/>
  <sheetViews>
    <sheetView workbookViewId="0">
      <selection activeCell="G16" sqref="G16"/>
    </sheetView>
  </sheetViews>
  <sheetFormatPr baseColWidth="10" defaultRowHeight="15" x14ac:dyDescent="0.25"/>
  <cols>
    <col min="1" max="1" width="11.42578125" style="1"/>
    <col min="2" max="3" width="26" style="1" customWidth="1"/>
    <col min="4" max="4" width="11.42578125" style="1"/>
    <col min="5" max="5" width="13.5703125" style="1" bestFit="1" customWidth="1"/>
  </cols>
  <sheetData>
    <row r="8" spans="1:5" s="1" customFormat="1" ht="30" x14ac:dyDescent="0.25">
      <c r="A8" s="10" t="s">
        <v>204</v>
      </c>
      <c r="B8" s="11" t="s">
        <v>206</v>
      </c>
      <c r="C8" s="11" t="s">
        <v>205</v>
      </c>
      <c r="D8" s="12" t="s">
        <v>207</v>
      </c>
      <c r="E8" s="11" t="s">
        <v>208</v>
      </c>
    </row>
    <row r="9" spans="1:5" x14ac:dyDescent="0.25">
      <c r="B9" s="1" t="s">
        <v>55</v>
      </c>
      <c r="C9" s="1" t="s">
        <v>64</v>
      </c>
      <c r="D9" s="1">
        <f>INDEX(KM!$B$2:$BP$68,MATCH('Masque saisie'!B9,KM!$A$2:$A$68,0),MATCH('Masque saisie'!C9,KM!$B$1:$BP$1,0))</f>
        <v>14.8</v>
      </c>
      <c r="E9" s="1">
        <f>INDEX(TEMPS!$B$2:$BP$68,MATCH('Masque saisie'!B9,TEMPS!$A$2:$A$68,0),MATCH('Masque saisie'!C9,TEMPS!$B$1:$BP$1,0))</f>
        <v>15</v>
      </c>
    </row>
    <row r="10" spans="1:5" x14ac:dyDescent="0.25">
      <c r="B10" s="1" t="s">
        <v>64</v>
      </c>
      <c r="C10" s="1" t="s">
        <v>3</v>
      </c>
      <c r="D10" s="1">
        <f>INDEX(KM!$B$2:$BP$68,MATCH('Masque saisie'!B10,KM!$A$2:$A$68,0),MATCH('Masque saisie'!C10,KM!$B$1:$BP$1,0))</f>
        <v>17.399999999999999</v>
      </c>
      <c r="E10" s="1">
        <f>INDEX(TEMPS!$B$2:$BP$68,MATCH('Masque saisie'!B10,TEMPS!$A$2:$A$68,0),MATCH('Masque saisie'!C10,TEMPS!$B$1:$BP$1,0))</f>
        <v>22</v>
      </c>
    </row>
    <row r="11" spans="1:5" x14ac:dyDescent="0.25">
      <c r="D11" s="1" t="e">
        <f>INDEX(KM!$B$2:$BP$68,MATCH('Masque saisie'!B11,KM!$A$2:$A$68,0),MATCH('Masque saisie'!C11,KM!$B$1:$BP$1,0))</f>
        <v>#N/A</v>
      </c>
      <c r="E11" s="1" t="e">
        <f>INDEX(TEMPS!$B$2:$BP$68,MATCH('Masque saisie'!B11,TEMPS!$A$2:$A$68,0),MATCH('Masque saisie'!C11,TEMPS!$B$1:$BP$1,0))</f>
        <v>#N/A</v>
      </c>
    </row>
    <row r="12" spans="1:5" x14ac:dyDescent="0.25">
      <c r="D12" s="1" t="e">
        <f>INDEX(KM!$B$2:$BP$68,MATCH('Masque saisie'!B12,KM!$A$2:$A$68,0),MATCH('Masque saisie'!C12,KM!$B$1:$BP$1,0))</f>
        <v>#N/A</v>
      </c>
      <c r="E12" s="1" t="e">
        <f>INDEX(TEMPS!$B$2:$BP$68,MATCH('Masque saisie'!B12,TEMPS!$A$2:$A$68,0),MATCH('Masque saisie'!C12,TEMPS!$B$1:$BP$1,0))</f>
        <v>#N/A</v>
      </c>
    </row>
    <row r="13" spans="1:5" x14ac:dyDescent="0.25">
      <c r="D13" s="1" t="e">
        <f>INDEX(KM!$B$2:$BP$68,MATCH('Masque saisie'!B13,KM!$A$2:$A$68,0),MATCH('Masque saisie'!C13,KM!$B$1:$BP$1,0))</f>
        <v>#N/A</v>
      </c>
      <c r="E13" s="1" t="e">
        <f>INDEX(TEMPS!$B$2:$BP$68,MATCH('Masque saisie'!B13,TEMPS!$A$2:$A$68,0),MATCH('Masque saisie'!C13,TEMPS!$B$1:$BP$1,0))</f>
        <v>#N/A</v>
      </c>
    </row>
    <row r="14" spans="1:5" x14ac:dyDescent="0.25">
      <c r="D14" s="1" t="e">
        <f>INDEX(KM!$B$2:$BP$68,MATCH('Masque saisie'!B14,KM!$A$2:$A$68,0),MATCH('Masque saisie'!C14,KM!$B$1:$BP$1,0))</f>
        <v>#N/A</v>
      </c>
      <c r="E14" s="1" t="e">
        <f>INDEX(TEMPS!$B$2:$BP$68,MATCH('Masque saisie'!B14,TEMPS!$A$2:$A$68,0),MATCH('Masque saisie'!C14,TEMPS!$B$1:$BP$1,0))</f>
        <v>#N/A</v>
      </c>
    </row>
    <row r="15" spans="1:5" x14ac:dyDescent="0.25">
      <c r="D15" s="1" t="e">
        <f>INDEX(KM!$B$2:$BP$68,MATCH('Masque saisie'!B15,KM!$A$2:$A$68,0),MATCH('Masque saisie'!C15,KM!$B$1:$BP$1,0))</f>
        <v>#N/A</v>
      </c>
      <c r="E15" s="1" t="e">
        <f>INDEX(TEMPS!$B$2:$BP$68,MATCH('Masque saisie'!B15,TEMPS!$A$2:$A$68,0),MATCH('Masque saisie'!C15,TEMPS!$B$1:$BP$1,0))</f>
        <v>#N/A</v>
      </c>
    </row>
    <row r="16" spans="1:5" x14ac:dyDescent="0.25">
      <c r="D16" s="1" t="e">
        <f>INDEX(KM!$B$2:$BP$68,MATCH('Masque saisie'!B16,KM!$A$2:$A$68,0),MATCH('Masque saisie'!C16,KM!$B$1:$BP$1,0))</f>
        <v>#N/A</v>
      </c>
      <c r="E16" s="1" t="e">
        <f>INDEX(TEMPS!$B$2:$BP$68,MATCH('Masque saisie'!B16,TEMPS!$A$2:$A$68,0),MATCH('Masque saisie'!C16,TEMPS!$B$1:$BP$1,0))</f>
        <v>#N/A</v>
      </c>
    </row>
    <row r="17" spans="4:6" x14ac:dyDescent="0.25">
      <c r="D17" s="1" t="e">
        <f>INDEX(KM!$B$2:$BP$68,MATCH('Masque saisie'!B17,KM!$A$2:$A$68,0),MATCH('Masque saisie'!C17,KM!$B$1:$BP$1,0))</f>
        <v>#N/A</v>
      </c>
      <c r="E17" s="1" t="e">
        <f>INDEX(TEMPS!$B$2:$BP$68,MATCH('Masque saisie'!B17,TEMPS!$A$2:$A$68,0),MATCH('Masque saisie'!C17,TEMPS!$B$1:$BP$1,0))</f>
        <v>#N/A</v>
      </c>
    </row>
    <row r="18" spans="4:6" x14ac:dyDescent="0.25">
      <c r="D18" s="1" t="e">
        <f>INDEX(KM!$B$2:$BP$68,MATCH('Masque saisie'!B18,KM!$A$2:$A$68,0),MATCH('Masque saisie'!C18,KM!$B$1:$BP$1,0))</f>
        <v>#N/A</v>
      </c>
      <c r="E18" s="1" t="e">
        <f>INDEX(TEMPS!$B$2:$BP$68,MATCH('Masque saisie'!B18,TEMPS!$A$2:$A$68,0),MATCH('Masque saisie'!C18,TEMPS!$B$1:$BP$1,0))</f>
        <v>#N/A</v>
      </c>
    </row>
    <row r="19" spans="4:6" x14ac:dyDescent="0.25">
      <c r="D19" s="1" t="e">
        <f>INDEX(KM!$B$2:$BP$68,MATCH('Masque saisie'!B19,KM!$A$2:$A$68,0),MATCH('Masque saisie'!C19,KM!$B$1:$BP$1,0))</f>
        <v>#N/A</v>
      </c>
      <c r="E19" s="1" t="e">
        <f>INDEX(TEMPS!$B$2:$BP$68,MATCH('Masque saisie'!B19,TEMPS!$A$2:$A$68,0),MATCH('Masque saisie'!C19,TEMPS!$B$1:$BP$1,0))</f>
        <v>#N/A</v>
      </c>
    </row>
    <row r="20" spans="4:6" x14ac:dyDescent="0.25">
      <c r="D20" s="1" t="e">
        <f>INDEX(KM!$B$2:$BP$68,MATCH('Masque saisie'!B20,KM!$A$2:$A$68,0),MATCH('Masque saisie'!C20,KM!$B$1:$BP$1,0))</f>
        <v>#N/A</v>
      </c>
      <c r="E20" s="1" t="e">
        <f>INDEX(TEMPS!$B$2:$BP$68,MATCH('Masque saisie'!B20,TEMPS!$A$2:$A$68,0),MATCH('Masque saisie'!C20,TEMPS!$B$1:$BP$1,0))</f>
        <v>#N/A</v>
      </c>
    </row>
    <row r="21" spans="4:6" x14ac:dyDescent="0.25">
      <c r="D21" s="1" t="e">
        <f>INDEX(KM!$B$2:$BP$68,MATCH('Masque saisie'!B21,KM!$A$2:$A$68,0),MATCH('Masque saisie'!C21,KM!$B$1:$BP$1,0))</f>
        <v>#N/A</v>
      </c>
      <c r="E21" s="1" t="e">
        <f>INDEX(TEMPS!$B$2:$BP$68,MATCH('Masque saisie'!B21,TEMPS!$A$2:$A$68,0),MATCH('Masque saisie'!C21,TEMPS!$B$1:$BP$1,0))</f>
        <v>#N/A</v>
      </c>
    </row>
    <row r="22" spans="4:6" x14ac:dyDescent="0.25">
      <c r="D22" s="1" t="e">
        <f>INDEX(KM!$B$2:$BP$68,MATCH('Masque saisie'!B22,KM!$A$2:$A$68,0),MATCH('Masque saisie'!C22,KM!$B$1:$BP$1,0))</f>
        <v>#N/A</v>
      </c>
      <c r="E22" s="1" t="e">
        <f>INDEX(TEMPS!$B$2:$BP$68,MATCH('Masque saisie'!B22,TEMPS!$A$2:$A$68,0),MATCH('Masque saisie'!C22,TEMPS!$B$1:$BP$1,0))</f>
        <v>#N/A</v>
      </c>
    </row>
    <row r="23" spans="4:6" x14ac:dyDescent="0.25">
      <c r="D23" s="1" t="e">
        <f>INDEX(KM!$B$2:$BP$68,MATCH('Masque saisie'!B23,KM!$A$2:$A$68,0),MATCH('Masque saisie'!C23,KM!$B$1:$BP$1,0))</f>
        <v>#N/A</v>
      </c>
      <c r="E23" s="1" t="e">
        <f>INDEX(TEMPS!$B$2:$BP$68,MATCH('Masque saisie'!B23,TEMPS!$A$2:$A$68,0),MATCH('Masque saisie'!C23,TEMPS!$B$1:$BP$1,0))</f>
        <v>#N/A</v>
      </c>
    </row>
    <row r="24" spans="4:6" x14ac:dyDescent="0.25">
      <c r="D24" s="1" t="e">
        <f>INDEX(KM!$B$2:$BP$68,MATCH('Masque saisie'!B24,KM!$A$2:$A$68,0),MATCH('Masque saisie'!C24,KM!$B$1:$BP$1,0))</f>
        <v>#N/A</v>
      </c>
      <c r="E24" s="1" t="e">
        <f>INDEX(TEMPS!$B$2:$BP$68,MATCH('Masque saisie'!B24,TEMPS!$A$2:$A$68,0),MATCH('Masque saisie'!C24,TEMPS!$B$1:$BP$1,0))</f>
        <v>#N/A</v>
      </c>
    </row>
    <row r="25" spans="4:6" x14ac:dyDescent="0.25">
      <c r="D25" s="1" t="e">
        <f>INDEX(KM!$B$2:$BP$68,MATCH('Masque saisie'!B25,KM!$A$2:$A$68,0),MATCH('Masque saisie'!C25,KM!$B$1:$BP$1,0))</f>
        <v>#N/A</v>
      </c>
      <c r="E25" s="1" t="e">
        <f>INDEX(TEMPS!$B$2:$BP$68,MATCH('Masque saisie'!B25,TEMPS!$A$2:$A$68,0),MATCH('Masque saisie'!C25,TEMPS!$B$1:$BP$1,0))</f>
        <v>#N/A</v>
      </c>
    </row>
    <row r="26" spans="4:6" x14ac:dyDescent="0.25">
      <c r="D26" s="1" t="e">
        <f>INDEX(KM!$B$2:$BP$68,MATCH('Masque saisie'!B26,KM!$A$2:$A$68,0),MATCH('Masque saisie'!C26,KM!$B$1:$BP$1,0))</f>
        <v>#N/A</v>
      </c>
      <c r="E26" s="1" t="e">
        <f>INDEX(TEMPS!$B$2:$BP$68,MATCH('Masque saisie'!B26,TEMPS!$A$2:$A$68,0),MATCH('Masque saisie'!C26,TEMPS!$B$1:$BP$1,0))</f>
        <v>#N/A</v>
      </c>
      <c r="F26" s="6"/>
    </row>
    <row r="27" spans="4:6" x14ac:dyDescent="0.25">
      <c r="D27" s="1" t="e">
        <f>INDEX(KM!$B$2:$BP$68,MATCH('Masque saisie'!B27,KM!$A$2:$A$68,0),MATCH('Masque saisie'!C27,KM!$B$1:$BP$1,0))</f>
        <v>#N/A</v>
      </c>
      <c r="E27" s="1" t="e">
        <f>INDEX(TEMPS!$B$2:$BP$68,MATCH('Masque saisie'!B27,TEMPS!$A$2:$A$68,0),MATCH('Masque saisie'!C27,TEMPS!$B$1:$BP$1,0))</f>
        <v>#N/A</v>
      </c>
    </row>
    <row r="28" spans="4:6" x14ac:dyDescent="0.25">
      <c r="D28" s="1" t="e">
        <f>INDEX(KM!$B$2:$BP$68,MATCH('Masque saisie'!B28,KM!$A$2:$A$68,0),MATCH('Masque saisie'!C28,KM!$B$1:$BP$1,0))</f>
        <v>#N/A</v>
      </c>
      <c r="E28" s="1" t="e">
        <f>INDEX(TEMPS!$B$2:$BP$68,MATCH('Masque saisie'!B28,TEMPS!$A$2:$A$68,0),MATCH('Masque saisie'!C28,TEMPS!$B$1:$BP$1,0))</f>
        <v>#N/A</v>
      </c>
    </row>
    <row r="29" spans="4:6" x14ac:dyDescent="0.25">
      <c r="D29" s="1" t="e">
        <f>INDEX(KM!$B$2:$BP$68,MATCH('Masque saisie'!B29,KM!$A$2:$A$68,0),MATCH('Masque saisie'!C29,KM!$B$1:$BP$1,0))</f>
        <v>#N/A</v>
      </c>
      <c r="E29" s="1" t="e">
        <f>INDEX(TEMPS!$B$2:$BP$68,MATCH('Masque saisie'!B29,TEMPS!$A$2:$A$68,0),MATCH('Masque saisie'!C29,TEMPS!$B$1:$BP$1,0))</f>
        <v>#N/A</v>
      </c>
    </row>
    <row r="30" spans="4:6" x14ac:dyDescent="0.25">
      <c r="D30" s="1" t="e">
        <f>INDEX(KM!$B$2:$BP$68,MATCH('Masque saisie'!B30,KM!$A$2:$A$68,0),MATCH('Masque saisie'!C30,KM!$B$1:$BP$1,0))</f>
        <v>#N/A</v>
      </c>
      <c r="E30" s="1" t="e">
        <f>INDEX(TEMPS!$B$2:$BP$68,MATCH('Masque saisie'!B30,TEMPS!$A$2:$A$68,0),MATCH('Masque saisie'!C30,TEMPS!$B$1:$BP$1,0))</f>
        <v>#N/A</v>
      </c>
    </row>
    <row r="31" spans="4:6" x14ac:dyDescent="0.25">
      <c r="D31" s="1" t="e">
        <f>INDEX(KM!$B$2:$BP$68,MATCH('Masque saisie'!B31,KM!$A$2:$A$68,0),MATCH('Masque saisie'!C31,KM!$B$1:$BP$1,0))</f>
        <v>#N/A</v>
      </c>
      <c r="E31" s="1" t="e">
        <f>INDEX(TEMPS!$B$2:$BP$68,MATCH('Masque saisie'!B31,TEMPS!$A$2:$A$68,0),MATCH('Masque saisie'!C31,TEMPS!$B$1:$BP$1,0))</f>
        <v>#N/A</v>
      </c>
    </row>
    <row r="32" spans="4:6" x14ac:dyDescent="0.25">
      <c r="D32" s="1" t="e">
        <f>INDEX(KM!$B$2:$BP$68,MATCH('Masque saisie'!B32,KM!$A$2:$A$68,0),MATCH('Masque saisie'!C32,KM!$B$1:$BP$1,0))</f>
        <v>#N/A</v>
      </c>
      <c r="E32" s="1" t="e">
        <f>INDEX(TEMPS!$B$2:$BP$68,MATCH('Masque saisie'!B32,TEMPS!$A$2:$A$68,0),MATCH('Masque saisie'!C32,TEMPS!$B$1:$BP$1,0))</f>
        <v>#N/A</v>
      </c>
    </row>
    <row r="33" spans="4:5" x14ac:dyDescent="0.25">
      <c r="D33" s="1" t="e">
        <f>INDEX(KM!$B$2:$BP$68,MATCH('Masque saisie'!B33,KM!$A$2:$A$68,0),MATCH('Masque saisie'!C33,KM!$B$1:$BP$1,0))</f>
        <v>#N/A</v>
      </c>
      <c r="E33" s="1" t="e">
        <f>INDEX(TEMPS!$B$2:$BP$68,MATCH('Masque saisie'!B33,TEMPS!$A$2:$A$68,0),MATCH('Masque saisie'!C33,TEMPS!$B$1:$BP$1,0))</f>
        <v>#N/A</v>
      </c>
    </row>
    <row r="34" spans="4:5" x14ac:dyDescent="0.25">
      <c r="D34" s="1" t="e">
        <f>INDEX(KM!$B$2:$BP$68,MATCH('Masque saisie'!B34,KM!$A$2:$A$68,0),MATCH('Masque saisie'!C34,KM!$B$1:$BP$1,0))</f>
        <v>#N/A</v>
      </c>
      <c r="E34" s="1" t="e">
        <f>INDEX(TEMPS!$B$2:$BP$68,MATCH('Masque saisie'!B34,TEMPS!$A$2:$A$68,0),MATCH('Masque saisie'!C34,TEMPS!$B$1:$BP$1,0))</f>
        <v>#N/A</v>
      </c>
    </row>
    <row r="35" spans="4:5" x14ac:dyDescent="0.25">
      <c r="D35" s="1" t="e">
        <f>INDEX(KM!$B$2:$BP$68,MATCH('Masque saisie'!B35,KM!$A$2:$A$68,0),MATCH('Masque saisie'!C35,KM!$B$1:$BP$1,0))</f>
        <v>#N/A</v>
      </c>
      <c r="E35" s="1" t="e">
        <f>INDEX(TEMPS!$B$2:$BP$68,MATCH('Masque saisie'!B35,TEMPS!$A$2:$A$68,0),MATCH('Masque saisie'!C35,TEMPS!$B$1:$BP$1,0))</f>
        <v>#N/A</v>
      </c>
    </row>
    <row r="36" spans="4:5" x14ac:dyDescent="0.25">
      <c r="D36" s="1" t="e">
        <f>INDEX(KM!$B$2:$BP$68,MATCH('Masque saisie'!B36,KM!$A$2:$A$68,0),MATCH('Masque saisie'!C36,KM!$B$1:$BP$1,0))</f>
        <v>#N/A</v>
      </c>
      <c r="E36" s="1" t="e">
        <f>INDEX(TEMPS!$B$2:$BP$68,MATCH('Masque saisie'!B36,TEMPS!$A$2:$A$68,0),MATCH('Masque saisie'!C36,TEMPS!$B$1:$BP$1,0))</f>
        <v>#N/A</v>
      </c>
    </row>
    <row r="37" spans="4:5" x14ac:dyDescent="0.25">
      <c r="D37" s="1" t="e">
        <f>INDEX(KM!$B$2:$BP$68,MATCH('Masque saisie'!B37,KM!$A$2:$A$68,0),MATCH('Masque saisie'!C37,KM!$B$1:$BP$1,0))</f>
        <v>#N/A</v>
      </c>
      <c r="E37" s="1" t="e">
        <f>INDEX(TEMPS!$B$2:$BP$68,MATCH('Masque saisie'!B37,TEMPS!$A$2:$A$68,0),MATCH('Masque saisie'!C37,TEMPS!$B$1:$BP$1,0))</f>
        <v>#N/A</v>
      </c>
    </row>
    <row r="38" spans="4:5" x14ac:dyDescent="0.25">
      <c r="D38" s="1" t="e">
        <f>INDEX(KM!$B$2:$BP$68,MATCH('Masque saisie'!B38,KM!$A$2:$A$68,0),MATCH('Masque saisie'!C38,KM!$B$1:$BP$1,0))</f>
        <v>#N/A</v>
      </c>
      <c r="E38" s="1" t="e">
        <f>INDEX(TEMPS!$B$2:$BP$68,MATCH('Masque saisie'!B38,TEMPS!$A$2:$A$68,0),MATCH('Masque saisie'!C38,TEMPS!$B$1:$BP$1,0))</f>
        <v>#N/A</v>
      </c>
    </row>
    <row r="39" spans="4:5" x14ac:dyDescent="0.25">
      <c r="D39" s="1" t="e">
        <f>INDEX(KM!$B$2:$BP$68,MATCH('Masque saisie'!B39,KM!$A$2:$A$68,0),MATCH('Masque saisie'!C39,KM!$B$1:$BP$1,0))</f>
        <v>#N/A</v>
      </c>
      <c r="E39" s="1" t="e">
        <f>INDEX(TEMPS!$B$2:$BP$68,MATCH('Masque saisie'!B39,TEMPS!$A$2:$A$68,0),MATCH('Masque saisie'!C39,TEMPS!$B$1:$BP$1,0))</f>
        <v>#N/A</v>
      </c>
    </row>
    <row r="40" spans="4:5" x14ac:dyDescent="0.25">
      <c r="D40" s="1" t="e">
        <f>INDEX(KM!$B$2:$BP$68,MATCH('Masque saisie'!B40,KM!$A$2:$A$68,0),MATCH('Masque saisie'!C40,KM!$B$1:$BP$1,0))</f>
        <v>#N/A</v>
      </c>
      <c r="E40" s="1" t="e">
        <f>INDEX(TEMPS!$B$2:$BP$68,MATCH('Masque saisie'!B40,TEMPS!$A$2:$A$68,0),MATCH('Masque saisie'!C40,TEMPS!$B$1:$BP$1,0))</f>
        <v>#N/A</v>
      </c>
    </row>
    <row r="41" spans="4:5" x14ac:dyDescent="0.25">
      <c r="D41" s="1" t="e">
        <f>INDEX(KM!$B$2:$BP$68,MATCH('Masque saisie'!B41,KM!$A$2:$A$68,0),MATCH('Masque saisie'!C41,KM!$B$1:$BP$1,0))</f>
        <v>#N/A</v>
      </c>
      <c r="E41" s="1" t="e">
        <f>INDEX(TEMPS!$B$2:$BP$68,MATCH('Masque saisie'!B41,TEMPS!$A$2:$A$68,0),MATCH('Masque saisie'!C41,TEMPS!$B$1:$BP$1,0))</f>
        <v>#N/A</v>
      </c>
    </row>
    <row r="42" spans="4:5" x14ac:dyDescent="0.25">
      <c r="D42" s="1" t="e">
        <f>INDEX(KM!$B$2:$BP$68,MATCH('Masque saisie'!B42,KM!$A$2:$A$68,0),MATCH('Masque saisie'!C42,KM!$B$1:$BP$1,0))</f>
        <v>#N/A</v>
      </c>
      <c r="E42" s="1" t="e">
        <f>INDEX(TEMPS!$B$2:$BP$68,MATCH('Masque saisie'!B42,TEMPS!$A$2:$A$68,0),MATCH('Masque saisie'!C42,TEMPS!$B$1:$BP$1,0))</f>
        <v>#N/A</v>
      </c>
    </row>
    <row r="43" spans="4:5" x14ac:dyDescent="0.25">
      <c r="D43" s="1" t="e">
        <f>INDEX(KM!$B$2:$BP$68,MATCH('Masque saisie'!B43,KM!$A$2:$A$68,0),MATCH('Masque saisie'!C43,KM!$B$1:$BP$1,0))</f>
        <v>#N/A</v>
      </c>
      <c r="E43" s="1" t="e">
        <f>INDEX(TEMPS!$B$2:$BP$68,MATCH('Masque saisie'!B43,TEMPS!$A$2:$A$68,0),MATCH('Masque saisie'!C43,TEMPS!$B$1:$BP$1,0))</f>
        <v>#N/A</v>
      </c>
    </row>
    <row r="44" spans="4:5" x14ac:dyDescent="0.25">
      <c r="D44" s="1" t="e">
        <f>INDEX(KM!$B$2:$BP$68,MATCH('Masque saisie'!B44,KM!$A$2:$A$68,0),MATCH('Masque saisie'!C44,KM!$B$1:$BP$1,0))</f>
        <v>#N/A</v>
      </c>
      <c r="E44" s="1" t="e">
        <f>INDEX(TEMPS!$B$2:$BP$68,MATCH('Masque saisie'!B44,TEMPS!$A$2:$A$68,0),MATCH('Masque saisie'!C44,TEMPS!$B$1:$BP$1,0))</f>
        <v>#N/A</v>
      </c>
    </row>
    <row r="45" spans="4:5" x14ac:dyDescent="0.25">
      <c r="D45" s="1" t="e">
        <f>INDEX(KM!$B$2:$BP$68,MATCH('Masque saisie'!B45,KM!$A$2:$A$68,0),MATCH('Masque saisie'!C45,KM!$B$1:$BP$1,0))</f>
        <v>#N/A</v>
      </c>
      <c r="E45" s="1" t="e">
        <f>INDEX(TEMPS!$B$2:$BP$68,MATCH('Masque saisie'!B45,TEMPS!$A$2:$A$68,0),MATCH('Masque saisie'!C45,TEMPS!$B$1:$BP$1,0))</f>
        <v>#N/A</v>
      </c>
    </row>
    <row r="46" spans="4:5" x14ac:dyDescent="0.25">
      <c r="D46" s="1" t="e">
        <f>INDEX(KM!$B$2:$BP$68,MATCH('Masque saisie'!B46,KM!$A$2:$A$68,0),MATCH('Masque saisie'!C46,KM!$B$1:$BP$1,0))</f>
        <v>#N/A</v>
      </c>
      <c r="E46" s="1" t="e">
        <f>INDEX(TEMPS!$B$2:$BP$68,MATCH('Masque saisie'!B46,TEMPS!$A$2:$A$68,0),MATCH('Masque saisie'!C46,TEMPS!$B$1:$BP$1,0))</f>
        <v>#N/A</v>
      </c>
    </row>
    <row r="47" spans="4:5" x14ac:dyDescent="0.25">
      <c r="D47" s="1" t="e">
        <f>INDEX(KM!$B$2:$BP$68,MATCH('Masque saisie'!B47,KM!$A$2:$A$68,0),MATCH('Masque saisie'!C47,KM!$B$1:$BP$1,0))</f>
        <v>#N/A</v>
      </c>
      <c r="E47" s="1" t="e">
        <f>INDEX(TEMPS!$B$2:$BP$68,MATCH('Masque saisie'!B47,TEMPS!$A$2:$A$68,0),MATCH('Masque saisie'!C47,TEMPS!$B$1:$BP$1,0))</f>
        <v>#N/A</v>
      </c>
    </row>
    <row r="48" spans="4:5" x14ac:dyDescent="0.25">
      <c r="D48" s="1" t="e">
        <f>INDEX(KM!$B$2:$BP$68,MATCH('Masque saisie'!B48,KM!$A$2:$A$68,0),MATCH('Masque saisie'!C48,KM!$B$1:$BP$1,0))</f>
        <v>#N/A</v>
      </c>
      <c r="E48" s="1" t="e">
        <f>INDEX(TEMPS!$B$2:$BP$68,MATCH('Masque saisie'!B48,TEMPS!$A$2:$A$68,0),MATCH('Masque saisie'!C48,TEMPS!$B$1:$BP$1,0))</f>
        <v>#N/A</v>
      </c>
    </row>
    <row r="49" spans="4:5" x14ac:dyDescent="0.25">
      <c r="D49" s="1" t="e">
        <f>INDEX(KM!$B$2:$BP$68,MATCH('Masque saisie'!B49,KM!$A$2:$A$68,0),MATCH('Masque saisie'!C49,KM!$B$1:$BP$1,0))</f>
        <v>#N/A</v>
      </c>
      <c r="E49" s="1" t="e">
        <f>INDEX(TEMPS!$B$2:$BP$68,MATCH('Masque saisie'!B49,TEMPS!$A$2:$A$68,0),MATCH('Masque saisie'!C49,TEMPS!$B$1:$BP$1,0))</f>
        <v>#N/A</v>
      </c>
    </row>
    <row r="50" spans="4:5" x14ac:dyDescent="0.25">
      <c r="D50" s="1" t="e">
        <f>INDEX(KM!$B$2:$BP$68,MATCH('Masque saisie'!B50,KM!$A$2:$A$68,0),MATCH('Masque saisie'!C50,KM!$B$1:$BP$1,0))</f>
        <v>#N/A</v>
      </c>
      <c r="E50" s="1" t="e">
        <f>INDEX(TEMPS!$B$2:$BP$68,MATCH('Masque saisie'!B50,TEMPS!$A$2:$A$68,0),MATCH('Masque saisie'!C50,TEMPS!$B$1:$BP$1,0))</f>
        <v>#N/A</v>
      </c>
    </row>
    <row r="51" spans="4:5" x14ac:dyDescent="0.25">
      <c r="D51" s="1" t="e">
        <f>INDEX(KM!$B$2:$BP$68,MATCH('Masque saisie'!B51,KM!$A$2:$A$68,0),MATCH('Masque saisie'!C51,KM!$B$1:$BP$1,0))</f>
        <v>#N/A</v>
      </c>
      <c r="E51" s="1" t="e">
        <f>INDEX(TEMPS!$B$2:$BP$68,MATCH('Masque saisie'!B51,TEMPS!$A$2:$A$68,0),MATCH('Masque saisie'!C51,TEMPS!$B$1:$BP$1,0))</f>
        <v>#N/A</v>
      </c>
    </row>
    <row r="52" spans="4:5" x14ac:dyDescent="0.25">
      <c r="D52" s="1" t="e">
        <f>INDEX(KM!$B$2:$BP$68,MATCH('Masque saisie'!B52,KM!$A$2:$A$68,0),MATCH('Masque saisie'!C52,KM!$B$1:$BP$1,0))</f>
        <v>#N/A</v>
      </c>
      <c r="E52" s="1" t="e">
        <f>INDEX(TEMPS!$B$2:$BP$68,MATCH('Masque saisie'!B52,TEMPS!$A$2:$A$68,0),MATCH('Masque saisie'!C52,TEMPS!$B$1:$BP$1,0))</f>
        <v>#N/A</v>
      </c>
    </row>
    <row r="53" spans="4:5" x14ac:dyDescent="0.25">
      <c r="D53" s="1" t="e">
        <f>INDEX(KM!$B$2:$BP$68,MATCH('Masque saisie'!B53,KM!$A$2:$A$68,0),MATCH('Masque saisie'!C53,KM!$B$1:$BP$1,0))</f>
        <v>#N/A</v>
      </c>
      <c r="E53" s="1" t="e">
        <f>INDEX(TEMPS!$B$2:$BP$68,MATCH('Masque saisie'!B53,TEMPS!$A$2:$A$68,0),MATCH('Masque saisie'!C53,TEMPS!$B$1:$BP$1,0))</f>
        <v>#N/A</v>
      </c>
    </row>
    <row r="54" spans="4:5" x14ac:dyDescent="0.25">
      <c r="D54" s="1" t="e">
        <f>INDEX(KM!$B$2:$BP$68,MATCH('Masque saisie'!B54,KM!$A$2:$A$68,0),MATCH('Masque saisie'!C54,KM!$B$1:$BP$1,0))</f>
        <v>#N/A</v>
      </c>
      <c r="E54" s="1" t="e">
        <f>INDEX(TEMPS!$B$2:$BP$68,MATCH('Masque saisie'!B54,TEMPS!$A$2:$A$68,0),MATCH('Masque saisie'!C54,TEMPS!$B$1:$BP$1,0))</f>
        <v>#N/A</v>
      </c>
    </row>
    <row r="55" spans="4:5" x14ac:dyDescent="0.25">
      <c r="D55" s="1" t="e">
        <f>INDEX(KM!$B$2:$BP$68,MATCH('Masque saisie'!B55,KM!$A$2:$A$68,0),MATCH('Masque saisie'!C55,KM!$B$1:$BP$1,0))</f>
        <v>#N/A</v>
      </c>
      <c r="E55" s="1" t="e">
        <f>INDEX(TEMPS!$B$2:$BP$68,MATCH('Masque saisie'!B55,TEMPS!$A$2:$A$68,0),MATCH('Masque saisie'!C55,TEMPS!$B$1:$BP$1,0))</f>
        <v>#N/A</v>
      </c>
    </row>
    <row r="56" spans="4:5" x14ac:dyDescent="0.25">
      <c r="D56" s="1" t="e">
        <f>INDEX(KM!$B$2:$BP$68,MATCH('Masque saisie'!B56,KM!$A$2:$A$68,0),MATCH('Masque saisie'!C56,KM!$B$1:$BP$1,0))</f>
        <v>#N/A</v>
      </c>
      <c r="E56" s="1" t="e">
        <f>INDEX(TEMPS!$B$2:$BP$68,MATCH('Masque saisie'!B56,TEMPS!$A$2:$A$68,0),MATCH('Masque saisie'!C56,TEMPS!$B$1:$BP$1,0))</f>
        <v>#N/A</v>
      </c>
    </row>
    <row r="57" spans="4:5" x14ac:dyDescent="0.25">
      <c r="D57" s="1" t="e">
        <f>INDEX(KM!$B$2:$BP$68,MATCH('Masque saisie'!B57,KM!$A$2:$A$68,0),MATCH('Masque saisie'!C57,KM!$B$1:$BP$1,0))</f>
        <v>#N/A</v>
      </c>
      <c r="E57" s="1" t="e">
        <f>INDEX(TEMPS!$B$2:$BP$68,MATCH('Masque saisie'!B57,TEMPS!$A$2:$A$68,0),MATCH('Masque saisie'!C57,TEMPS!$B$1:$BP$1,0))</f>
        <v>#N/A</v>
      </c>
    </row>
    <row r="58" spans="4:5" x14ac:dyDescent="0.25">
      <c r="D58" s="1" t="e">
        <f>INDEX(KM!$B$2:$BP$68,MATCH('Masque saisie'!B58,KM!$A$2:$A$68,0),MATCH('Masque saisie'!C58,KM!$B$1:$BP$1,0))</f>
        <v>#N/A</v>
      </c>
      <c r="E58" s="1" t="e">
        <f>INDEX(TEMPS!$B$2:$BP$68,MATCH('Masque saisie'!B58,TEMPS!$A$2:$A$68,0),MATCH('Masque saisie'!C58,TEMPS!$B$1:$BP$1,0))</f>
        <v>#N/A</v>
      </c>
    </row>
    <row r="59" spans="4:5" x14ac:dyDescent="0.25">
      <c r="D59" s="1" t="e">
        <f>INDEX(KM!$B$2:$BP$68,MATCH('Masque saisie'!B59,KM!$A$2:$A$68,0),MATCH('Masque saisie'!C59,KM!$B$1:$BP$1,0))</f>
        <v>#N/A</v>
      </c>
      <c r="E59" s="1" t="e">
        <f>INDEX(TEMPS!$B$2:$BP$68,MATCH('Masque saisie'!B59,TEMPS!$A$2:$A$68,0),MATCH('Masque saisie'!C59,TEMPS!$B$1:$BP$1,0))</f>
        <v>#N/A</v>
      </c>
    </row>
    <row r="60" spans="4:5" x14ac:dyDescent="0.25">
      <c r="D60" s="1" t="e">
        <f>INDEX(KM!$B$2:$BP$68,MATCH('Masque saisie'!B60,KM!$A$2:$A$68,0),MATCH('Masque saisie'!C60,KM!$B$1:$BP$1,0))</f>
        <v>#N/A</v>
      </c>
      <c r="E60" s="1" t="e">
        <f>INDEX(TEMPS!$B$2:$BP$68,MATCH('Masque saisie'!B60,TEMPS!$A$2:$A$68,0),MATCH('Masque saisie'!C60,TEMPS!$B$1:$BP$1,0))</f>
        <v>#N/A</v>
      </c>
    </row>
    <row r="61" spans="4:5" x14ac:dyDescent="0.25">
      <c r="D61" s="1" t="e">
        <f>INDEX(KM!$B$2:$BP$68,MATCH('Masque saisie'!B61,KM!$A$2:$A$68,0),MATCH('Masque saisie'!C61,KM!$B$1:$BP$1,0))</f>
        <v>#N/A</v>
      </c>
      <c r="E61" s="1" t="e">
        <f>INDEX(TEMPS!$B$2:$BP$68,MATCH('Masque saisie'!B61,TEMPS!$A$2:$A$68,0),MATCH('Masque saisie'!C61,TEMPS!$B$1:$BP$1,0))</f>
        <v>#N/A</v>
      </c>
    </row>
    <row r="62" spans="4:5" x14ac:dyDescent="0.25">
      <c r="D62" s="1" t="e">
        <f>INDEX(KM!$B$2:$BP$68,MATCH('Masque saisie'!B62,KM!$A$2:$A$68,0),MATCH('Masque saisie'!C62,KM!$B$1:$BP$1,0))</f>
        <v>#N/A</v>
      </c>
      <c r="E62" s="1" t="e">
        <f>INDEX(TEMPS!$B$2:$BP$68,MATCH('Masque saisie'!B62,TEMPS!$A$2:$A$68,0),MATCH('Masque saisie'!C62,TEMPS!$B$1:$BP$1,0))</f>
        <v>#N/A</v>
      </c>
    </row>
    <row r="63" spans="4:5" x14ac:dyDescent="0.25">
      <c r="D63" s="1" t="e">
        <f>INDEX(KM!$B$2:$BP$68,MATCH('Masque saisie'!B63,KM!$A$2:$A$68,0),MATCH('Masque saisie'!C63,KM!$B$1:$BP$1,0))</f>
        <v>#N/A</v>
      </c>
      <c r="E63" s="1" t="e">
        <f>INDEX(TEMPS!$B$2:$BP$68,MATCH('Masque saisie'!B63,TEMPS!$A$2:$A$68,0),MATCH('Masque saisie'!C63,TEMPS!$B$1:$BP$1,0))</f>
        <v>#N/A</v>
      </c>
    </row>
    <row r="64" spans="4:5" x14ac:dyDescent="0.25">
      <c r="D64" s="1" t="e">
        <f>INDEX(KM!$B$2:$BP$68,MATCH('Masque saisie'!B64,KM!$A$2:$A$68,0),MATCH('Masque saisie'!C64,KM!$B$1:$BP$1,0))</f>
        <v>#N/A</v>
      </c>
      <c r="E64" s="1" t="e">
        <f>INDEX(TEMPS!$B$2:$BP$68,MATCH('Masque saisie'!B64,TEMPS!$A$2:$A$68,0),MATCH('Masque saisie'!C64,TEMPS!$B$1:$BP$1,0))</f>
        <v>#N/A</v>
      </c>
    </row>
    <row r="65" spans="4:5" x14ac:dyDescent="0.25">
      <c r="D65" s="1" t="e">
        <f>INDEX(KM!$B$2:$BP$68,MATCH('Masque saisie'!B65,KM!$A$2:$A$68,0),MATCH('Masque saisie'!C65,KM!$B$1:$BP$1,0))</f>
        <v>#N/A</v>
      </c>
      <c r="E65" s="1" t="e">
        <f>INDEX(TEMPS!$B$2:$BP$68,MATCH('Masque saisie'!B65,TEMPS!$A$2:$A$68,0),MATCH('Masque saisie'!C65,TEMPS!$B$1:$BP$1,0))</f>
        <v>#N/A</v>
      </c>
    </row>
    <row r="66" spans="4:5" x14ac:dyDescent="0.25">
      <c r="D66" s="1" t="e">
        <f>INDEX(KM!$B$2:$BP$68,MATCH('Masque saisie'!B66,KM!$A$2:$A$68,0),MATCH('Masque saisie'!C66,KM!$B$1:$BP$1,0))</f>
        <v>#N/A</v>
      </c>
      <c r="E66" s="1" t="e">
        <f>INDEX(TEMPS!$B$2:$BP$68,MATCH('Masque saisie'!B66,TEMPS!$A$2:$A$68,0),MATCH('Masque saisie'!C66,TEMPS!$B$1:$BP$1,0))</f>
        <v>#N/A</v>
      </c>
    </row>
    <row r="67" spans="4:5" x14ac:dyDescent="0.25">
      <c r="D67" s="1" t="e">
        <f>INDEX(KM!$B$2:$BP$68,MATCH('Masque saisie'!B67,KM!$A$2:$A$68,0),MATCH('Masque saisie'!C67,KM!$B$1:$BP$1,0))</f>
        <v>#N/A</v>
      </c>
      <c r="E67" s="1" t="e">
        <f>INDEX(TEMPS!$B$2:$BP$68,MATCH('Masque saisie'!B67,TEMPS!$A$2:$A$68,0),MATCH('Masque saisie'!C67,TEMPS!$B$1:$BP$1,0))</f>
        <v>#N/A</v>
      </c>
    </row>
    <row r="68" spans="4:5" x14ac:dyDescent="0.25">
      <c r="D68" s="1" t="e">
        <f>INDEX(KM!$B$2:$BP$68,MATCH('Masque saisie'!B68,KM!$A$2:$A$68,0),MATCH('Masque saisie'!C68,KM!$B$1:$BP$1,0))</f>
        <v>#N/A</v>
      </c>
      <c r="E68" s="1" t="e">
        <f>INDEX(TEMPS!$B$2:$BP$68,MATCH('Masque saisie'!B68,TEMPS!$A$2:$A$68,0),MATCH('Masque saisie'!C68,TEMPS!$B$1:$BP$1,0))</f>
        <v>#N/A</v>
      </c>
    </row>
    <row r="69" spans="4:5" x14ac:dyDescent="0.25">
      <c r="D69" s="1" t="e">
        <f>INDEX(KM!$B$2:$BP$68,MATCH('Masque saisie'!B69,KM!$A$2:$A$68,0),MATCH('Masque saisie'!C69,KM!$B$1:$BP$1,0))</f>
        <v>#N/A</v>
      </c>
      <c r="E69" s="1" t="e">
        <f>INDEX(TEMPS!$B$2:$BP$68,MATCH('Masque saisie'!B69,TEMPS!$A$2:$A$68,0),MATCH('Masque saisie'!C69,TEMPS!$B$1:$BP$1,0))</f>
        <v>#N/A</v>
      </c>
    </row>
    <row r="70" spans="4:5" x14ac:dyDescent="0.25">
      <c r="D70" s="1" t="e">
        <f>INDEX(KM!$B$2:$BP$68,MATCH('Masque saisie'!B70,KM!$A$2:$A$68,0),MATCH('Masque saisie'!C70,KM!$B$1:$BP$1,0))</f>
        <v>#N/A</v>
      </c>
      <c r="E70" s="1" t="e">
        <f>INDEX(TEMPS!$B$2:$BP$68,MATCH('Masque saisie'!B70,TEMPS!$A$2:$A$68,0),MATCH('Masque saisie'!C70,TEMPS!$B$1:$BP$1,0))</f>
        <v>#N/A</v>
      </c>
    </row>
    <row r="71" spans="4:5" x14ac:dyDescent="0.25">
      <c r="D71" s="1" t="e">
        <f>INDEX(KM!$B$2:$BP$68,MATCH('Masque saisie'!B71,KM!$A$2:$A$68,0),MATCH('Masque saisie'!C71,KM!$B$1:$BP$1,0))</f>
        <v>#N/A</v>
      </c>
      <c r="E71" s="1" t="e">
        <f>INDEX(TEMPS!$B$2:$BP$68,MATCH('Masque saisie'!B71,TEMPS!$A$2:$A$68,0),MATCH('Masque saisie'!C71,TEMPS!$B$1:$BP$1,0))</f>
        <v>#N/A</v>
      </c>
    </row>
    <row r="72" spans="4:5" x14ac:dyDescent="0.25">
      <c r="D72" s="1" t="e">
        <f>INDEX(KM!$B$2:$BP$68,MATCH('Masque saisie'!B72,KM!$A$2:$A$68,0),MATCH('Masque saisie'!C72,KM!$B$1:$BP$1,0))</f>
        <v>#N/A</v>
      </c>
      <c r="E72" s="1" t="e">
        <f>INDEX(TEMPS!$B$2:$BP$68,MATCH('Masque saisie'!B72,TEMPS!$A$2:$A$68,0),MATCH('Masque saisie'!C72,TEMPS!$B$1:$BP$1,0))</f>
        <v>#N/A</v>
      </c>
    </row>
    <row r="73" spans="4:5" x14ac:dyDescent="0.25">
      <c r="D73" s="1" t="e">
        <f>INDEX(KM!$B$2:$BP$68,MATCH('Masque saisie'!B73,KM!$A$2:$A$68,0),MATCH('Masque saisie'!C73,KM!$B$1:$BP$1,0))</f>
        <v>#N/A</v>
      </c>
      <c r="E73" s="1" t="e">
        <f>INDEX(TEMPS!$B$2:$BP$68,MATCH('Masque saisie'!B73,TEMPS!$A$2:$A$68,0),MATCH('Masque saisie'!C73,TEMPS!$B$1:$BP$1,0))</f>
        <v>#N/A</v>
      </c>
    </row>
    <row r="74" spans="4:5" x14ac:dyDescent="0.25">
      <c r="D74" s="1" t="e">
        <f>INDEX(KM!$B$2:$BP$68,MATCH('Masque saisie'!B74,KM!$A$2:$A$68,0),MATCH('Masque saisie'!C74,KM!$B$1:$BP$1,0))</f>
        <v>#N/A</v>
      </c>
      <c r="E74" s="1" t="e">
        <f>INDEX(TEMPS!$B$2:$BP$68,MATCH('Masque saisie'!B74,TEMPS!$A$2:$A$68,0),MATCH('Masque saisie'!C74,TEMPS!$B$1:$BP$1,0))</f>
        <v>#N/A</v>
      </c>
    </row>
    <row r="75" spans="4:5" x14ac:dyDescent="0.25">
      <c r="D75" s="1" t="e">
        <f>INDEX(KM!$B$2:$BP$68,MATCH('Masque saisie'!B75,KM!$A$2:$A$68,0),MATCH('Masque saisie'!C75,KM!$B$1:$BP$1,0))</f>
        <v>#N/A</v>
      </c>
      <c r="E75" s="1" t="e">
        <f>INDEX(TEMPS!$B$2:$BP$68,MATCH('Masque saisie'!B75,TEMPS!$A$2:$A$68,0),MATCH('Masque saisie'!C75,TEMPS!$B$1:$BP$1,0))</f>
        <v>#N/A</v>
      </c>
    </row>
    <row r="76" spans="4:5" x14ac:dyDescent="0.25">
      <c r="D76" s="1" t="e">
        <f>INDEX(KM!$B$2:$BP$68,MATCH('Masque saisie'!B76,KM!$A$2:$A$68,0),MATCH('Masque saisie'!C76,KM!$B$1:$BP$1,0))</f>
        <v>#N/A</v>
      </c>
      <c r="E76" s="1" t="e">
        <f>INDEX(TEMPS!$B$2:$BP$68,MATCH('Masque saisie'!B76,TEMPS!$A$2:$A$68,0),MATCH('Masque saisie'!C76,TEMPS!$B$1:$BP$1,0))</f>
        <v>#N/A</v>
      </c>
    </row>
    <row r="77" spans="4:5" x14ac:dyDescent="0.25">
      <c r="D77" s="1" t="e">
        <f>INDEX(KM!$B$2:$BP$68,MATCH('Masque saisie'!B77,KM!$A$2:$A$68,0),MATCH('Masque saisie'!C77,KM!$B$1:$BP$1,0))</f>
        <v>#N/A</v>
      </c>
      <c r="E77" s="1" t="e">
        <f>INDEX(TEMPS!$B$2:$BP$68,MATCH('Masque saisie'!B77,TEMPS!$A$2:$A$68,0),MATCH('Masque saisie'!C77,TEMPS!$B$1:$BP$1,0))</f>
        <v>#N/A</v>
      </c>
    </row>
    <row r="78" spans="4:5" x14ac:dyDescent="0.25">
      <c r="D78" s="1" t="e">
        <f>INDEX(KM!$B$2:$BP$68,MATCH('Masque saisie'!B78,KM!$A$2:$A$68,0),MATCH('Masque saisie'!C78,KM!$B$1:$BP$1,0))</f>
        <v>#N/A</v>
      </c>
      <c r="E78" s="1" t="e">
        <f>INDEX(TEMPS!$B$2:$BP$68,MATCH('Masque saisie'!B78,TEMPS!$A$2:$A$68,0),MATCH('Masque saisie'!C78,TEMPS!$B$1:$BP$1,0))</f>
        <v>#N/A</v>
      </c>
    </row>
    <row r="79" spans="4:5" x14ac:dyDescent="0.25">
      <c r="D79" s="1" t="e">
        <f>INDEX(KM!$B$2:$BP$68,MATCH('Masque saisie'!B79,KM!$A$2:$A$68,0),MATCH('Masque saisie'!C79,KM!$B$1:$BP$1,0))</f>
        <v>#N/A</v>
      </c>
      <c r="E79" s="1" t="e">
        <f>INDEX(TEMPS!$B$2:$BP$68,MATCH('Masque saisie'!B79,TEMPS!$A$2:$A$68,0),MATCH('Masque saisie'!C79,TEMPS!$B$1:$BP$1,0))</f>
        <v>#N/A</v>
      </c>
    </row>
    <row r="80" spans="4:5" x14ac:dyDescent="0.25">
      <c r="D80" s="1" t="e">
        <f>INDEX(KM!$B$2:$BP$68,MATCH('Masque saisie'!B80,KM!$A$2:$A$68,0),MATCH('Masque saisie'!C80,KM!$B$1:$BP$1,0))</f>
        <v>#N/A</v>
      </c>
      <c r="E80" s="1" t="e">
        <f>INDEX(TEMPS!$B$2:$BP$68,MATCH('Masque saisie'!B80,TEMPS!$A$2:$A$68,0),MATCH('Masque saisie'!C80,TEMPS!$B$1:$BP$1,0))</f>
        <v>#N/A</v>
      </c>
    </row>
    <row r="81" spans="4:5" x14ac:dyDescent="0.25">
      <c r="D81" s="1" t="e">
        <f>INDEX(KM!$B$2:$BP$68,MATCH('Masque saisie'!B81,KM!$A$2:$A$68,0),MATCH('Masque saisie'!C81,KM!$B$1:$BP$1,0))</f>
        <v>#N/A</v>
      </c>
      <c r="E81" s="1" t="e">
        <f>INDEX(TEMPS!$B$2:$BP$68,MATCH('Masque saisie'!B81,TEMPS!$A$2:$A$68,0),MATCH('Masque saisie'!C81,TEMPS!$B$1:$BP$1,0))</f>
        <v>#N/A</v>
      </c>
    </row>
    <row r="82" spans="4:5" x14ac:dyDescent="0.25">
      <c r="D82" s="1" t="e">
        <f>INDEX(KM!$B$2:$BP$68,MATCH('Masque saisie'!B82,KM!$A$2:$A$68,0),MATCH('Masque saisie'!C82,KM!$B$1:$BP$1,0))</f>
        <v>#N/A</v>
      </c>
      <c r="E82" s="1" t="e">
        <f>INDEX(TEMPS!$B$2:$BP$68,MATCH('Masque saisie'!B82,TEMPS!$A$2:$A$68,0),MATCH('Masque saisie'!C82,TEMPS!$B$1:$BP$1,0))</f>
        <v>#N/A</v>
      </c>
    </row>
    <row r="83" spans="4:5" x14ac:dyDescent="0.25">
      <c r="D83" s="1" t="e">
        <f>INDEX(KM!$B$2:$BP$68,MATCH('Masque saisie'!B83,KM!$A$2:$A$68,0),MATCH('Masque saisie'!C83,KM!$B$1:$BP$1,0))</f>
        <v>#N/A</v>
      </c>
      <c r="E83" s="1" t="e">
        <f>INDEX(TEMPS!$B$2:$BP$68,MATCH('Masque saisie'!B83,TEMPS!$A$2:$A$68,0),MATCH('Masque saisie'!C83,TEMPS!$B$1:$BP$1,0))</f>
        <v>#N/A</v>
      </c>
    </row>
    <row r="84" spans="4:5" x14ac:dyDescent="0.25">
      <c r="D84" s="1" t="e">
        <f>INDEX(KM!$B$2:$BP$68,MATCH('Masque saisie'!B84,KM!$A$2:$A$68,0),MATCH('Masque saisie'!C84,KM!$B$1:$BP$1,0))</f>
        <v>#N/A</v>
      </c>
      <c r="E84" s="1" t="e">
        <f>INDEX(TEMPS!$B$2:$BP$68,MATCH('Masque saisie'!B84,TEMPS!$A$2:$A$68,0),MATCH('Masque saisie'!C84,TEMPS!$B$1:$BP$1,0))</f>
        <v>#N/A</v>
      </c>
    </row>
    <row r="85" spans="4:5" x14ac:dyDescent="0.25">
      <c r="D85" s="1" t="e">
        <f>INDEX(KM!$B$2:$BP$68,MATCH('Masque saisie'!B85,KM!$A$2:$A$68,0),MATCH('Masque saisie'!C85,KM!$B$1:$BP$1,0))</f>
        <v>#N/A</v>
      </c>
      <c r="E85" s="1" t="e">
        <f>INDEX(TEMPS!$B$2:$BP$68,MATCH('Masque saisie'!B85,TEMPS!$A$2:$A$68,0),MATCH('Masque saisie'!C85,TEMPS!$B$1:$BP$1,0))</f>
        <v>#N/A</v>
      </c>
    </row>
    <row r="86" spans="4:5" x14ac:dyDescent="0.25">
      <c r="D86" s="1" t="e">
        <f>INDEX(KM!$B$2:$BP$68,MATCH('Masque saisie'!B86,KM!$A$2:$A$68,0),MATCH('Masque saisie'!C86,KM!$B$1:$BP$1,0))</f>
        <v>#N/A</v>
      </c>
      <c r="E86" s="1" t="e">
        <f>INDEX(TEMPS!$B$2:$BP$68,MATCH('Masque saisie'!B86,TEMPS!$A$2:$A$68,0),MATCH('Masque saisie'!C86,TEMPS!$B$1:$BP$1,0))</f>
        <v>#N/A</v>
      </c>
    </row>
    <row r="87" spans="4:5" x14ac:dyDescent="0.25">
      <c r="D87" s="1" t="e">
        <f>INDEX(KM!$B$2:$BP$68,MATCH('Masque saisie'!B87,KM!$A$2:$A$68,0),MATCH('Masque saisie'!C87,KM!$B$1:$BP$1,0))</f>
        <v>#N/A</v>
      </c>
      <c r="E87" s="1" t="e">
        <f>INDEX(TEMPS!$B$2:$BP$68,MATCH('Masque saisie'!B87,TEMPS!$A$2:$A$68,0),MATCH('Masque saisie'!C87,TEMPS!$B$1:$BP$1,0))</f>
        <v>#N/A</v>
      </c>
    </row>
    <row r="88" spans="4:5" x14ac:dyDescent="0.25">
      <c r="D88" s="1" t="e">
        <f>INDEX(KM!$B$2:$BP$68,MATCH('Masque saisie'!B88,KM!$A$2:$A$68,0),MATCH('Masque saisie'!C88,KM!$B$1:$BP$1,0))</f>
        <v>#N/A</v>
      </c>
      <c r="E88" s="1" t="e">
        <f>INDEX(TEMPS!$B$2:$BP$68,MATCH('Masque saisie'!B88,TEMPS!$A$2:$A$68,0),MATCH('Masque saisie'!C88,TEMPS!$B$1:$BP$1,0))</f>
        <v>#N/A</v>
      </c>
    </row>
    <row r="89" spans="4:5" x14ac:dyDescent="0.25">
      <c r="D89" s="1" t="e">
        <f>INDEX(KM!$B$2:$BP$68,MATCH('Masque saisie'!B89,KM!$A$2:$A$68,0),MATCH('Masque saisie'!C89,KM!$B$1:$BP$1,0))</f>
        <v>#N/A</v>
      </c>
      <c r="E89" s="1" t="e">
        <f>INDEX(TEMPS!$B$2:$BP$68,MATCH('Masque saisie'!B89,TEMPS!$A$2:$A$68,0),MATCH('Masque saisie'!C89,TEMPS!$B$1:$BP$1,0))</f>
        <v>#N/A</v>
      </c>
    </row>
    <row r="90" spans="4:5" x14ac:dyDescent="0.25">
      <c r="D90" s="1" t="e">
        <f>INDEX(KM!$B$2:$BP$68,MATCH('Masque saisie'!B90,KM!$A$2:$A$68,0),MATCH('Masque saisie'!C90,KM!$B$1:$BP$1,0))</f>
        <v>#N/A</v>
      </c>
      <c r="E90" s="1" t="e">
        <f>INDEX(TEMPS!$B$2:$BP$68,MATCH('Masque saisie'!B90,TEMPS!$A$2:$A$68,0),MATCH('Masque saisie'!C90,TEMPS!$B$1:$BP$1,0))</f>
        <v>#N/A</v>
      </c>
    </row>
    <row r="91" spans="4:5" x14ac:dyDescent="0.25">
      <c r="D91" s="1" t="e">
        <f>INDEX(KM!$B$2:$BP$68,MATCH('Masque saisie'!B91,KM!$A$2:$A$68,0),MATCH('Masque saisie'!C91,KM!$B$1:$BP$1,0))</f>
        <v>#N/A</v>
      </c>
      <c r="E91" s="1" t="e">
        <f>INDEX(TEMPS!$B$2:$BP$68,MATCH('Masque saisie'!B91,TEMPS!$A$2:$A$68,0),MATCH('Masque saisie'!C91,TEMPS!$B$1:$BP$1,0))</f>
        <v>#N/A</v>
      </c>
    </row>
    <row r="92" spans="4:5" x14ac:dyDescent="0.25">
      <c r="D92" s="1" t="e">
        <f>INDEX(KM!$B$2:$BP$68,MATCH('Masque saisie'!B92,KM!$A$2:$A$68,0),MATCH('Masque saisie'!C92,KM!$B$1:$BP$1,0))</f>
        <v>#N/A</v>
      </c>
      <c r="E92" s="1" t="e">
        <f>INDEX(TEMPS!$B$2:$BP$68,MATCH('Masque saisie'!B92,TEMPS!$A$2:$A$68,0),MATCH('Masque saisie'!C92,TEMPS!$B$1:$BP$1,0))</f>
        <v>#N/A</v>
      </c>
    </row>
    <row r="93" spans="4:5" x14ac:dyDescent="0.25">
      <c r="D93" s="1" t="e">
        <f>INDEX(KM!$B$2:$BP$68,MATCH('Masque saisie'!B93,KM!$A$2:$A$68,0),MATCH('Masque saisie'!C93,KM!$B$1:$BP$1,0))</f>
        <v>#N/A</v>
      </c>
      <c r="E93" s="1" t="e">
        <f>INDEX(TEMPS!$B$2:$BP$68,MATCH('Masque saisie'!B93,TEMPS!$A$2:$A$68,0),MATCH('Masque saisie'!C93,TEMPS!$B$1:$BP$1,0))</f>
        <v>#N/A</v>
      </c>
    </row>
    <row r="94" spans="4:5" x14ac:dyDescent="0.25">
      <c r="D94" s="1" t="e">
        <f>INDEX(KM!$B$2:$BP$68,MATCH('Masque saisie'!B94,KM!$A$2:$A$68,0),MATCH('Masque saisie'!C94,KM!$B$1:$BP$1,0))</f>
        <v>#N/A</v>
      </c>
      <c r="E94" s="1" t="e">
        <f>INDEX(TEMPS!$B$2:$BP$68,MATCH('Masque saisie'!B94,TEMPS!$A$2:$A$68,0),MATCH('Masque saisie'!C94,TEMPS!$B$1:$BP$1,0))</f>
        <v>#N/A</v>
      </c>
    </row>
    <row r="95" spans="4:5" x14ac:dyDescent="0.25">
      <c r="D95" s="1" t="e">
        <f>INDEX(KM!$B$2:$BP$68,MATCH('Masque saisie'!B95,KM!$A$2:$A$68,0),MATCH('Masque saisie'!C95,KM!$B$1:$BP$1,0))</f>
        <v>#N/A</v>
      </c>
      <c r="E95" s="1" t="e">
        <f>INDEX(TEMPS!$B$2:$BP$68,MATCH('Masque saisie'!B95,TEMPS!$A$2:$A$68,0),MATCH('Masque saisie'!C95,TEMPS!$B$1:$BP$1,0))</f>
        <v>#N/A</v>
      </c>
    </row>
    <row r="96" spans="4:5" x14ac:dyDescent="0.25">
      <c r="D96" s="1" t="e">
        <f>INDEX(KM!$B$2:$BP$68,MATCH('Masque saisie'!B96,KM!$A$2:$A$68,0),MATCH('Masque saisie'!C96,KM!$B$1:$BP$1,0))</f>
        <v>#N/A</v>
      </c>
      <c r="E96" s="1" t="e">
        <f>INDEX(TEMPS!$B$2:$BP$68,MATCH('Masque saisie'!B96,TEMPS!$A$2:$A$68,0),MATCH('Masque saisie'!C96,TEMPS!$B$1:$BP$1,0))</f>
        <v>#N/A</v>
      </c>
    </row>
    <row r="97" spans="4:5" x14ac:dyDescent="0.25">
      <c r="D97" s="1" t="e">
        <f>INDEX(KM!$B$2:$BP$68,MATCH('Masque saisie'!B97,KM!$A$2:$A$68,0),MATCH('Masque saisie'!C97,KM!$B$1:$BP$1,0))</f>
        <v>#N/A</v>
      </c>
      <c r="E97" s="1" t="e">
        <f>INDEX(TEMPS!$B$2:$BP$68,MATCH('Masque saisie'!B97,TEMPS!$A$2:$A$68,0),MATCH('Masque saisie'!C97,TEMPS!$B$1:$BP$1,0))</f>
        <v>#N/A</v>
      </c>
    </row>
    <row r="98" spans="4:5" x14ac:dyDescent="0.25">
      <c r="D98" s="1" t="e">
        <f>INDEX(KM!$B$2:$BP$68,MATCH('Masque saisie'!B98,KM!$A$2:$A$68,0),MATCH('Masque saisie'!C98,KM!$B$1:$BP$1,0))</f>
        <v>#N/A</v>
      </c>
      <c r="E98" s="1" t="e">
        <f>INDEX(TEMPS!$B$2:$BP$68,MATCH('Masque saisie'!B98,TEMPS!$A$2:$A$68,0),MATCH('Masque saisie'!C98,TEMPS!$B$1:$BP$1,0))</f>
        <v>#N/A</v>
      </c>
    </row>
    <row r="99" spans="4:5" x14ac:dyDescent="0.25">
      <c r="D99" s="1" t="e">
        <f>INDEX(KM!$B$2:$BP$68,MATCH('Masque saisie'!B99,KM!$A$2:$A$68,0),MATCH('Masque saisie'!C99,KM!$B$1:$BP$1,0))</f>
        <v>#N/A</v>
      </c>
      <c r="E99" s="1" t="e">
        <f>INDEX(TEMPS!$B$2:$BP$68,MATCH('Masque saisie'!B99,TEMPS!$A$2:$A$68,0),MATCH('Masque saisie'!C99,TEMPS!$B$1:$BP$1,0))</f>
        <v>#N/A</v>
      </c>
    </row>
    <row r="100" spans="4:5" x14ac:dyDescent="0.25">
      <c r="D100" s="1" t="e">
        <f>INDEX(KM!$B$2:$BP$68,MATCH('Masque saisie'!B100,KM!$A$2:$A$68,0),MATCH('Masque saisie'!C100,KM!$B$1:$BP$1,0))</f>
        <v>#N/A</v>
      </c>
      <c r="E100" s="1" t="e">
        <f>INDEX(TEMPS!$B$2:$BP$68,MATCH('Masque saisie'!B100,TEMPS!$A$2:$A$68,0),MATCH('Masque saisie'!C100,TEMPS!$B$1:$BP$1,0))</f>
        <v>#N/A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LIST!$A$1:$A$64</xm:f>
          </x14:formula1>
          <xm:sqref>B201:C500</xm:sqref>
        </x14:dataValidation>
        <x14:dataValidation type="list" allowBlank="1" showInputMessage="1" showErrorMessage="1" xr:uid="{0FF17C8C-EBE5-4CB6-B124-D09356891DF2}">
          <x14:formula1>
            <xm:f>LIST!$A$1:$A$67</xm:f>
          </x14:formula1>
          <xm:sqref>B9:C200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202</vt:i4>
      </vt:variant>
    </vt:vector>
  </HeadingPairs>
  <TitlesOfParts>
    <vt:vector size="207" baseType="lpstr">
      <vt:lpstr>DONNEES</vt:lpstr>
      <vt:lpstr>KM</vt:lpstr>
      <vt:lpstr>TEMPS</vt:lpstr>
      <vt:lpstr>LIST</vt:lpstr>
      <vt:lpstr>Masque saisie</vt:lpstr>
      <vt:lpstr>Auberives_en_Royans</vt:lpstr>
      <vt:lpstr>Auberives_en_Royans_km</vt:lpstr>
      <vt:lpstr>Auberives_en_Royans_tps</vt:lpstr>
      <vt:lpstr>Beaulieu</vt:lpstr>
      <vt:lpstr>Beaulieu_km</vt:lpstr>
      <vt:lpstr>Beaulieu_tps</vt:lpstr>
      <vt:lpstr>Beauvoir_en_Royans</vt:lpstr>
      <vt:lpstr>Beauvoir_en_Royans_km</vt:lpstr>
      <vt:lpstr>Beauvoir_en_Royans_tps</vt:lpstr>
      <vt:lpstr>Bessins</vt:lpstr>
      <vt:lpstr>Bessins_km</vt:lpstr>
      <vt:lpstr>Bessins_tps</vt:lpstr>
      <vt:lpstr>Bressieux</vt:lpstr>
      <vt:lpstr>Bressieux_km</vt:lpstr>
      <vt:lpstr>Bressieux_tps</vt:lpstr>
      <vt:lpstr>Brion</vt:lpstr>
      <vt:lpstr>Brion_km</vt:lpstr>
      <vt:lpstr>Brion_tps</vt:lpstr>
      <vt:lpstr>Chantesse</vt:lpstr>
      <vt:lpstr>Chantesse_km</vt:lpstr>
      <vt:lpstr>Chantesse_tps</vt:lpstr>
      <vt:lpstr>Chasselay</vt:lpstr>
      <vt:lpstr>Chasselay_km</vt:lpstr>
      <vt:lpstr>Chasselay_tps</vt:lpstr>
      <vt:lpstr>Châtelus</vt:lpstr>
      <vt:lpstr>Châtelus_km</vt:lpstr>
      <vt:lpstr>Châtelus_tps</vt:lpstr>
      <vt:lpstr>Châtillon_Saint_Jean</vt:lpstr>
      <vt:lpstr>Châtillon_Saint_Jean_km</vt:lpstr>
      <vt:lpstr>Châtillon_Saint_Jean_tps</vt:lpstr>
      <vt:lpstr>Chatte</vt:lpstr>
      <vt:lpstr>Chatte_km</vt:lpstr>
      <vt:lpstr>Chatte_tps</vt:lpstr>
      <vt:lpstr>Chevrières</vt:lpstr>
      <vt:lpstr>Chevrières_km</vt:lpstr>
      <vt:lpstr>Chevrières_tps</vt:lpstr>
      <vt:lpstr>Choranche</vt:lpstr>
      <vt:lpstr>Choranche_km</vt:lpstr>
      <vt:lpstr>Choranche_tps</vt:lpstr>
      <vt:lpstr>Cognin_les_Gorges</vt:lpstr>
      <vt:lpstr>Cognin_les_Gorges_km</vt:lpstr>
      <vt:lpstr>Cognin_les_Gorges_tps</vt:lpstr>
      <vt:lpstr>Cras</vt:lpstr>
      <vt:lpstr>Cras_km</vt:lpstr>
      <vt:lpstr>Cras_tps</vt:lpstr>
      <vt:lpstr>Eymeux</vt:lpstr>
      <vt:lpstr>Eymeux_km</vt:lpstr>
      <vt:lpstr>Eymeux_tps</vt:lpstr>
      <vt:lpstr>Génisieux</vt:lpstr>
      <vt:lpstr>Génnisieux_km</vt:lpstr>
      <vt:lpstr>Génnisieux_tps</vt:lpstr>
      <vt:lpstr>Geyssans</vt:lpstr>
      <vt:lpstr>Geyssans_km</vt:lpstr>
      <vt:lpstr>Geyssans_tps</vt:lpstr>
      <vt:lpstr>Hostun</vt:lpstr>
      <vt:lpstr>Hostun_km</vt:lpstr>
      <vt:lpstr>Hostun_tps</vt:lpstr>
      <vt:lpstr>Izeron</vt:lpstr>
      <vt:lpstr>Izeron_km</vt:lpstr>
      <vt:lpstr>Izeron_tps</vt:lpstr>
      <vt:lpstr>Jaillans</vt:lpstr>
      <vt:lpstr>Jaillans_km</vt:lpstr>
      <vt:lpstr>Jaillans_tps</vt:lpstr>
      <vt:lpstr>L_Albenc</vt:lpstr>
      <vt:lpstr>L_Albenc_km</vt:lpstr>
      <vt:lpstr>L_Albenc_tps</vt:lpstr>
      <vt:lpstr>La_Baume_d_Hostun</vt:lpstr>
      <vt:lpstr>La_Baume_d_Hostun_km</vt:lpstr>
      <vt:lpstr>La_Baume_d_Hostun_tps</vt:lpstr>
      <vt:lpstr>La_Forteresse</vt:lpstr>
      <vt:lpstr>La_Forteresse_km</vt:lpstr>
      <vt:lpstr>La_Forteresse_tps</vt:lpstr>
      <vt:lpstr>La_Motte_Fanjas</vt:lpstr>
      <vt:lpstr>La_Motte_Fanjas_km</vt:lpstr>
      <vt:lpstr>La_Motte_Fanjas_tps</vt:lpstr>
      <vt:lpstr>La_Rivière</vt:lpstr>
      <vt:lpstr>La_Rivière_km</vt:lpstr>
      <vt:lpstr>La_Rivière_tps</vt:lpstr>
      <vt:lpstr>La_Sône</vt:lpstr>
      <vt:lpstr>La_Sône_km</vt:lpstr>
      <vt:lpstr>La_Sône_tps</vt:lpstr>
      <vt:lpstr>Malleval_en_Vercors</vt:lpstr>
      <vt:lpstr>Malleval_en_Vercors_km</vt:lpstr>
      <vt:lpstr>Malleval_en_Vercors_tps</vt:lpstr>
      <vt:lpstr>Montagne</vt:lpstr>
      <vt:lpstr>Montagne_km</vt:lpstr>
      <vt:lpstr>Montagne_tps</vt:lpstr>
      <vt:lpstr>Montmirail_km</vt:lpstr>
      <vt:lpstr>Montmirail_tps</vt:lpstr>
      <vt:lpstr>Montmiral</vt:lpstr>
      <vt:lpstr>Murinais</vt:lpstr>
      <vt:lpstr>Murinais_km</vt:lpstr>
      <vt:lpstr>Murinais_tps</vt:lpstr>
      <vt:lpstr>Notre_Dame_de_l_Osier</vt:lpstr>
      <vt:lpstr>Notre_Dame_de_l_Osier_km</vt:lpstr>
      <vt:lpstr>Notre_Dame_de_l_Osier_tps</vt:lpstr>
      <vt:lpstr>Parnans</vt:lpstr>
      <vt:lpstr>Parnans_km</vt:lpstr>
      <vt:lpstr>Parnans_tps</vt:lpstr>
      <vt:lpstr>Poliénas</vt:lpstr>
      <vt:lpstr>Poliénas_km</vt:lpstr>
      <vt:lpstr>Poliénas_tps</vt:lpstr>
      <vt:lpstr>Pont_en_Royans</vt:lpstr>
      <vt:lpstr>Pont_en_Royans_km</vt:lpstr>
      <vt:lpstr>Pont_en_Royans_tps</vt:lpstr>
      <vt:lpstr>Presles</vt:lpstr>
      <vt:lpstr>Presles_km</vt:lpstr>
      <vt:lpstr>Presles_tps</vt:lpstr>
      <vt:lpstr>Quincieux</vt:lpstr>
      <vt:lpstr>Quincieux_km</vt:lpstr>
      <vt:lpstr>Quincieux_tps</vt:lpstr>
      <vt:lpstr>Rencurel</vt:lpstr>
      <vt:lpstr>Rencurel_km</vt:lpstr>
      <vt:lpstr>Rencurel_tps</vt:lpstr>
      <vt:lpstr>Rochechinard</vt:lpstr>
      <vt:lpstr>Rochechinard_km</vt:lpstr>
      <vt:lpstr>Rochechinard_tps</vt:lpstr>
      <vt:lpstr>Rovon</vt:lpstr>
      <vt:lpstr>Rovon_km</vt:lpstr>
      <vt:lpstr>Rovon_tps</vt:lpstr>
      <vt:lpstr>Roybon</vt:lpstr>
      <vt:lpstr>Roybon_km</vt:lpstr>
      <vt:lpstr>Roybon_tps</vt:lpstr>
      <vt:lpstr>Serre_Nerpol</vt:lpstr>
      <vt:lpstr>Serre_Nerpol_km</vt:lpstr>
      <vt:lpstr>Serre_Nerpol_tps</vt:lpstr>
      <vt:lpstr>St_André_en_Royans</vt:lpstr>
      <vt:lpstr>St_André_en_Royans_km</vt:lpstr>
      <vt:lpstr>St_André_en_Royans_tps</vt:lpstr>
      <vt:lpstr>St_Antoine_l_Abbaye</vt:lpstr>
      <vt:lpstr>St_Antoine_l_Abbaye_km</vt:lpstr>
      <vt:lpstr>St_Antoine_l_Abbaye_tps</vt:lpstr>
      <vt:lpstr>St_Appolinard</vt:lpstr>
      <vt:lpstr>St_Appolinard_km</vt:lpstr>
      <vt:lpstr>St_Appolinard_tps</vt:lpstr>
      <vt:lpstr>St_Bonnet_de_Chavagne</vt:lpstr>
      <vt:lpstr>St_Bonnet_de_Chavagne_km</vt:lpstr>
      <vt:lpstr>St_Bonnet_de_Chavagne_tps</vt:lpstr>
      <vt:lpstr>St_Geoirs</vt:lpstr>
      <vt:lpstr>St_Geoirs_km</vt:lpstr>
      <vt:lpstr>St_Geoirs_tps</vt:lpstr>
      <vt:lpstr>St_Gervais</vt:lpstr>
      <vt:lpstr>St_Gervais_km</vt:lpstr>
      <vt:lpstr>St_Gervais_tps</vt:lpstr>
      <vt:lpstr>St_Hilaire_du_Rosier</vt:lpstr>
      <vt:lpstr>St_Hilaire_du_Rosier_km</vt:lpstr>
      <vt:lpstr>St_Hilaire_du_Rosier_tps</vt:lpstr>
      <vt:lpstr>St_Just_de_Claix</vt:lpstr>
      <vt:lpstr>St_Just_de_Claix_km</vt:lpstr>
      <vt:lpstr>St_Just_de_Claix_tps</vt:lpstr>
      <vt:lpstr>St_Lattier</vt:lpstr>
      <vt:lpstr>St_Lattier_km</vt:lpstr>
      <vt:lpstr>St_Lattier_tps</vt:lpstr>
      <vt:lpstr>St_Marcellin</vt:lpstr>
      <vt:lpstr>St_Marcellin_km</vt:lpstr>
      <vt:lpstr>St_Marcellin_tps</vt:lpstr>
      <vt:lpstr>St_Michel_de_St_Geoirs</vt:lpstr>
      <vt:lpstr>St_Michel_de_St_Geoirs_km</vt:lpstr>
      <vt:lpstr>St_Michel_de_St_Geoirs_tps</vt:lpstr>
      <vt:lpstr>St_Michel_sur_Savasse</vt:lpstr>
      <vt:lpstr>St_Michel_sur_Savasse_km</vt:lpstr>
      <vt:lpstr>St_Michel_sur_Savasse_tps</vt:lpstr>
      <vt:lpstr>St_Nazaire_en_Royans</vt:lpstr>
      <vt:lpstr>St_Nazaire_en_Royans_km</vt:lpstr>
      <vt:lpstr>St_Nazaire_en_Royans_tps</vt:lpstr>
      <vt:lpstr>St_Paul_les_Romans</vt:lpstr>
      <vt:lpstr>St_Paul_les_Romans_km</vt:lpstr>
      <vt:lpstr>St_Paul_les_Romans_tps</vt:lpstr>
      <vt:lpstr>St_Pierre_de_Bressieux</vt:lpstr>
      <vt:lpstr>St_Pierre_de_Bressieux_km</vt:lpstr>
      <vt:lpstr>St_Pierre_de_Bressieux_tps</vt:lpstr>
      <vt:lpstr>St_Pierre_de_Chérennes</vt:lpstr>
      <vt:lpstr>St_Pierre_de_Chérennes_km</vt:lpstr>
      <vt:lpstr>St_Pierre_de_Chérennes_tps</vt:lpstr>
      <vt:lpstr>St_Romans</vt:lpstr>
      <vt:lpstr>St_Romans_km</vt:lpstr>
      <vt:lpstr>St_Romans_tps</vt:lpstr>
      <vt:lpstr>St_Sauveur</vt:lpstr>
      <vt:lpstr>St_Sauveur_km</vt:lpstr>
      <vt:lpstr>St_Sauveur_tps</vt:lpstr>
      <vt:lpstr>St_Thomas_en_Royans</vt:lpstr>
      <vt:lpstr>St_Thomas_en_Royans_km</vt:lpstr>
      <vt:lpstr>St_Thomas_en_Royans_tps</vt:lpstr>
      <vt:lpstr>St_Vérand</vt:lpstr>
      <vt:lpstr>St_Vérand_km</vt:lpstr>
      <vt:lpstr>St_Vérand_tps</vt:lpstr>
      <vt:lpstr>Têche</vt:lpstr>
      <vt:lpstr>Têche_km</vt:lpstr>
      <vt:lpstr>Têche_tps</vt:lpstr>
      <vt:lpstr>Triors</vt:lpstr>
      <vt:lpstr>Triors_km</vt:lpstr>
      <vt:lpstr>Triors_tps</vt:lpstr>
      <vt:lpstr>Varacieux</vt:lpstr>
      <vt:lpstr>Varacieux_km</vt:lpstr>
      <vt:lpstr>Varacieux_tps</vt:lpstr>
      <vt:lpstr>Vatilieu</vt:lpstr>
      <vt:lpstr>Vatilieu_km</vt:lpstr>
      <vt:lpstr>Vatilieu_tps</vt:lpstr>
      <vt:lpstr>Vinay</vt:lpstr>
      <vt:lpstr>Vinay_km</vt:lpstr>
      <vt:lpstr>Vinay_tps</vt:lpstr>
      <vt:lpstr>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 truchet</dc:creator>
  <cp:lastModifiedBy>clement truchet</cp:lastModifiedBy>
  <cp:lastPrinted>2021-05-16T14:48:38Z</cp:lastPrinted>
  <dcterms:created xsi:type="dcterms:W3CDTF">2021-05-16T11:19:38Z</dcterms:created>
  <dcterms:modified xsi:type="dcterms:W3CDTF">2021-05-25T20:52:30Z</dcterms:modified>
</cp:coreProperties>
</file>