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 codeName="{4D1C537B-E38A-612A-F078-A93A15B4B7F4}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s\Patrice\Excel\REGLAET\"/>
    </mc:Choice>
  </mc:AlternateContent>
  <xr:revisionPtr revIDLastSave="0" documentId="8_{D120B80A-01FB-44AC-8D02-77D1465333C8}" xr6:coauthVersionLast="46" xr6:coauthVersionMax="46" xr10:uidLastSave="{00000000-0000-0000-0000-000000000000}"/>
  <bookViews>
    <workbookView xWindow="-120" yWindow="-120" windowWidth="29040" windowHeight="17640" xr2:uid="{689E6B86-663A-4723-9225-BE858AA3E527}"/>
  </bookViews>
  <sheets>
    <sheet name="Menu" sheetId="2" r:id="rId1"/>
    <sheet name="Stock Produits" sheetId="5" r:id="rId2"/>
    <sheet name="Gestion Mot DE Passe" sheetId="6" state="veryHidden" r:id="rId3"/>
  </sheets>
  <functionGroups builtInGroupCount="19"/>
  <externalReferences>
    <externalReference r:id="rId4"/>
  </externalReferences>
  <definedNames>
    <definedName name="DonnéesExternes_1" localSheetId="1" hidden="1">'Stock Produits'!$J$3:$Q$21</definedName>
    <definedName name="Users" localSheetId="2">'Gestion Mot DE Passe'!$A$3:$A$16</definedName>
    <definedName name="Z_00F5EB05_4026_4FF6_A8A5_DB530A558A0F_.wvu.PrintArea" localSheetId="2" hidden="1">'Gestion Mot DE Passe'!$A$1:$J$33</definedName>
    <definedName name="Z_01C94090_CC96_45D1_88CF_ECDD0ACC6141_.wvu.PrintArea" localSheetId="2" hidden="1">'Gestion Mot DE Passe'!$A$1:$J$33</definedName>
    <definedName name="Z_0564A651_630C_41E2_930F_AB8C1FCA7562_.wvu.PrintArea" localSheetId="2" hidden="1">'Gestion Mot DE Passe'!$A$1:$J$33</definedName>
    <definedName name="Z_063A62E3_A326_4A25_88E6_3C6A3751BFC9_.wvu.PrintArea" localSheetId="2" hidden="1">'Gestion Mot DE Passe'!$A$1:$J$33</definedName>
    <definedName name="Z_063A62E3_A326_4A25_88E6_3C6A3751BFC9_.wvu.PrintArea" localSheetId="0" hidden="1">Menu!$A$1:$H$49</definedName>
    <definedName name="Z_06A28E71_72A4_46C7_A9FF_4794907C92A3_.wvu.PrintArea" localSheetId="2" hidden="1">'Gestion Mot DE Passe'!$A$1:$J$33</definedName>
    <definedName name="Z_0E2644DA_29C2_48DF_9075_47FD00246A01_.wvu.PrintArea" localSheetId="2" hidden="1">'Gestion Mot DE Passe'!$A$1:$J$33</definedName>
    <definedName name="Z_0EB9FE1A_5BB2_4E56_AF6B_A5665E2E906D_.wvu.PrintArea" localSheetId="2" hidden="1">'Gestion Mot DE Passe'!$A$1:$J$33</definedName>
    <definedName name="Z_0F29B190_58A6_480D_A8BE_C63C4193D633_.wvu.PrintArea" localSheetId="2" hidden="1">'Gestion Mot DE Passe'!$A$1:$J$33</definedName>
    <definedName name="Z_114E5059_0A88_4C27_8874_3D6AD074264F_.wvu.PrintArea" localSheetId="0" hidden="1">Menu!$A$1:$H$49</definedName>
    <definedName name="Z_17D4956D_8146_4E50_B60F_19A912B5352B_.wvu.PrintArea" localSheetId="2" hidden="1">'Gestion Mot DE Passe'!$A$1:$J$33</definedName>
    <definedName name="Z_18B81AF6_6A4F_470E_A767_CA418DBD66F4_.wvu.PrintArea" localSheetId="2" hidden="1">'Gestion Mot DE Passe'!$A$1:$J$33</definedName>
    <definedName name="Z_1A58D0F6_D2C1_44FF_AF4C_79E5448EDBCF_.wvu.PrintArea" localSheetId="2" hidden="1">'Gestion Mot DE Passe'!$A$1:$J$33</definedName>
    <definedName name="Z_1D581C35_8645_4A5F_A06C_C514B821C74D_.wvu.PrintArea" localSheetId="2" hidden="1">'Gestion Mot DE Passe'!$A$1:$J$33</definedName>
    <definedName name="Z_26B25CF2_ECC8_4B94_9A85_9AE15AD635EA_.wvu.PrintArea" localSheetId="2" hidden="1">'Gestion Mot DE Passe'!$A$1:$J$33</definedName>
    <definedName name="Z_2BB8677A_117B_483E_BE30_203FC7D29E7F_.wvu.PrintArea" localSheetId="2" hidden="1">'Gestion Mot DE Passe'!$A$1:$J$33</definedName>
    <definedName name="Z_375EB2C4_71C1_4A1C_AFF9_AA2FFC902D0A_.wvu.PrintArea" localSheetId="2" hidden="1">'Gestion Mot DE Passe'!$A$1:$J$33</definedName>
    <definedName name="Z_37AFC7F1_CB85_42BD_B607_3D00697C180E_.wvu.PrintArea" localSheetId="2" hidden="1">'Gestion Mot DE Passe'!$A$1:$J$33</definedName>
    <definedName name="Z_38720FD0_EADF_4E61_8B32_6E0C86784B56_.wvu.PrintArea" localSheetId="2" hidden="1">'Gestion Mot DE Passe'!$A$1:$J$33</definedName>
    <definedName name="Z_40873F6D_AD5E_433B_91A0_83F6F2A29E84_.wvu.PrintArea" localSheetId="2" hidden="1">'Gestion Mot DE Passe'!$A$1:$J$33</definedName>
    <definedName name="Z_40873F6D_AD5E_433B_91A0_83F6F2A29E84_.wvu.PrintArea" localSheetId="0" hidden="1">Menu!$A$1:$H$49</definedName>
    <definedName name="Z_4395B638_01CE_468D_89B2_7CBB20FB44F4_.wvu.PrintArea" localSheetId="2" hidden="1">'Gestion Mot DE Passe'!$A$1:$J$33</definedName>
    <definedName name="Z_4409EBB5_64AE_4EC9_9C7F_273215D0CA8F_.wvu.PrintArea" localSheetId="2" hidden="1">'Gestion Mot DE Passe'!$A$1:$J$33</definedName>
    <definedName name="Z_48CF1B2E_417F_4200_B325_7641DAEA4F40_.wvu.PrintArea" localSheetId="2" hidden="1">'Gestion Mot DE Passe'!$A$1:$J$33</definedName>
    <definedName name="Z_524E059B_75ED_4A70_9842_E91DD5E77CC1_.wvu.PrintArea" localSheetId="2" hidden="1">'Gestion Mot DE Passe'!$A$1:$J$33</definedName>
    <definedName name="Z_57428026_7042_4226_8C29_23EE406A78D4_.wvu.PrintArea" localSheetId="2" hidden="1">'Gestion Mot DE Passe'!$A$1:$J$33</definedName>
    <definedName name="Z_5C50A73B_BE73_439A_AFFE_1948434E0C75_.wvu.PrintArea" localSheetId="2" hidden="1">'Gestion Mot DE Passe'!$A$1:$J$33</definedName>
    <definedName name="Z_5DD61BBE_FD19_4F25_B6EA_0D3E4B9D52C2_.wvu.PrintArea" localSheetId="2" hidden="1">'Gestion Mot DE Passe'!$A$1:$J$33</definedName>
    <definedName name="Z_61C1E79A_F241_4864_A369_BDC7C74C34C3_.wvu.PrintArea" localSheetId="2" hidden="1">'Gestion Mot DE Passe'!$A$1:$J$33</definedName>
    <definedName name="Z_6E48028A_B819_4341_BD4B_949A92155A43_.wvu.PrintArea" localSheetId="2" hidden="1">'Gestion Mot DE Passe'!$A$1:$J$33</definedName>
    <definedName name="Z_6F4A5DAE_79E2_424A_BF46_CB0447DDFE66_.wvu.PrintArea" localSheetId="2" hidden="1">'Gestion Mot DE Passe'!$A$1:$J$33</definedName>
    <definedName name="Z_708F4E43_7C08_43EC_9235_EF1D037C1222_.wvu.PrintArea" localSheetId="2" hidden="1">'Gestion Mot DE Passe'!$A$1:$J$33</definedName>
    <definedName name="Z_7614BA12_02E5_4AC1_B233_F9CC4B550AC0_.wvu.PrintArea" localSheetId="2" hidden="1">'Gestion Mot DE Passe'!$A$1:$J$33</definedName>
    <definedName name="Z_7624240E_5404_433C_A00F_C811BCC42760_.wvu.PrintArea" localSheetId="2" hidden="1">'Gestion Mot DE Passe'!$A$1:$J$33</definedName>
    <definedName name="Z_765AF94D_878C_4467_A2CE_6C52ED460AF9_.wvu.PrintArea" localSheetId="2" hidden="1">'Gestion Mot DE Passe'!$A$1:$J$33</definedName>
    <definedName name="Z_7E028595_7419_44CC_9CA9_E17403C798B0_.wvu.PrintArea" localSheetId="2" hidden="1">'Gestion Mot DE Passe'!$A$1:$J$33</definedName>
    <definedName name="Z_7E3133B9_3EC3_4A0E_AE5B_6C6645940B3E_.wvu.PrintArea" localSheetId="2" hidden="1">'Gestion Mot DE Passe'!$A$1:$J$33</definedName>
    <definedName name="Z_7EEB4A88_368D_429B_96E0_96CC79A03744_.wvu.PrintArea" localSheetId="2" hidden="1">'Gestion Mot DE Passe'!$A$1:$J$33</definedName>
    <definedName name="Z_8008A3B4_A217_43E3_BA08_7E1796354C51_.wvu.PrintArea" localSheetId="2" hidden="1">'Gestion Mot DE Passe'!$A$1:$J$33</definedName>
    <definedName name="Z_8008A3B4_A217_43E3_BA08_7E1796354C51_.wvu.PrintArea" localSheetId="0" hidden="1">Menu!$A$1:$H$49</definedName>
    <definedName name="Z_823487A2_946E_4A9E_8D75_C8CE280EFC75_.wvu.PrintArea" localSheetId="2" hidden="1">'Gestion Mot DE Passe'!$A$1:$J$33</definedName>
    <definedName name="Z_8F323393_9771_480E_B711_5E8B85BA7540_.wvu.PrintArea" localSheetId="2" hidden="1">'Gestion Mot DE Passe'!$A$1:$J$33</definedName>
    <definedName name="Z_9099DE8F_E055_474E_A2F2_A5B4B81CEC11_.wvu.PrintArea" localSheetId="2" hidden="1">'Gestion Mot DE Passe'!$A$1:$J$33</definedName>
    <definedName name="Z_9521ABED_52E1_4BC4_A489_EA08F2627FB0_.wvu.PrintArea" localSheetId="2" hidden="1">'Gestion Mot DE Passe'!$A$1:$F$33</definedName>
    <definedName name="Z_964BCBD2_9E10_472C_A214_608F51A431E6_.wvu.PrintArea" localSheetId="2" hidden="1">'Gestion Mot DE Passe'!$A$1:$J$33</definedName>
    <definedName name="Z_970F8963_4FF3_49D9_9DAC_94967103E92F_.wvu.PrintArea" localSheetId="2" hidden="1">'Gestion Mot DE Passe'!$A$1:$J$33</definedName>
    <definedName name="Z_99492DF4_4DAA_47E6_B24A_FC8C99A1845C_.wvu.PrintArea" localSheetId="2" hidden="1">'Gestion Mot DE Passe'!$A$1:$J$33</definedName>
    <definedName name="Z_A5DF6E1C_4DA5_4BD1_97BA_F0FB2E72C26F_.wvu.PrintArea" localSheetId="2" hidden="1">'Gestion Mot DE Passe'!$A$1:$J$33</definedName>
    <definedName name="Z_A70172D5_0DBD_4BBD_B670_23900C59774F_.wvu.PrintArea" localSheetId="2" hidden="1">'Gestion Mot DE Passe'!$A$1:$J$33</definedName>
    <definedName name="Z_B165C73B_7E18_4C15_A152_CB7C39A37843_.wvu.PrintArea" localSheetId="2" hidden="1">'Gestion Mot DE Passe'!$A$1:$J$33</definedName>
    <definedName name="Z_B16C8230_636C_43E6_88D6_1E4C431677BB_.wvu.PrintArea" localSheetId="2" hidden="1">'Gestion Mot DE Passe'!$A$1:$J$33</definedName>
    <definedName name="Z_B62EC2C3_6686_4FC3_8872_1AA081FD0302_.wvu.PrintArea" localSheetId="2" hidden="1">'Gestion Mot DE Passe'!$A$1:$J$33</definedName>
    <definedName name="Z_BA0675DD_6E0C_4167_8AEC_6F2BC298CA23_.wvu.PrintArea" localSheetId="2" hidden="1">'Gestion Mot DE Passe'!$A$1:$J$33</definedName>
    <definedName name="Z_BCCF5FC2_08A0_4E70_8A09_47170DE039FA_.wvu.PrintArea" localSheetId="2" hidden="1">'Gestion Mot DE Passe'!$A$1:$J$33</definedName>
    <definedName name="Z_BDD3B07C_18E5_40AF_84FC_9CC0FD0B08CF_.wvu.PrintArea" localSheetId="2" hidden="1">'Gestion Mot DE Passe'!$A$1:$J$33</definedName>
    <definedName name="Z_BEBEC294_BDBC_42B0_8BA7_FB94C4D5F2BE_.wvu.PrintArea" localSheetId="2" hidden="1">'Gestion Mot DE Passe'!$A$1:$J$33</definedName>
    <definedName name="Z_C283356B_4655_460D_B41D_0C45DE2E85DE_.wvu.PrintArea" localSheetId="2" hidden="1">'Gestion Mot DE Passe'!$A$1:$J$33</definedName>
    <definedName name="Z_C297BF32_7C1B_4C94_B3BB_E87F1EBDC430_.wvu.PrintArea" localSheetId="2" hidden="1">'Gestion Mot DE Passe'!$A$1:$J$33</definedName>
    <definedName name="Z_C49B3C29_AB28_4E3A_82AA_3962165A1A7A_.wvu.PrintArea" localSheetId="2" hidden="1">'Gestion Mot DE Passe'!$A$1:$J$33</definedName>
    <definedName name="Z_C639B2CA_DE98_4511_9566_CA93D15EBAFE_.wvu.PrintArea" localSheetId="2" hidden="1">'Gestion Mot DE Passe'!$A$1:$J$33</definedName>
    <definedName name="Z_C805C732_81A7_49F4_852E_B4F0EBBD6CC1_.wvu.PrintArea" localSheetId="2" hidden="1">'Gestion Mot DE Passe'!$A$1:$J$33</definedName>
    <definedName name="Z_C9697FD5_FF71_4787_83A8_2BACA7808DB1_.wvu.PrintArea" localSheetId="2" hidden="1">'Gestion Mot DE Passe'!$A$1:$J$33</definedName>
    <definedName name="Z_C9697FD5_FF71_4787_83A8_2BACA7808DB1_.wvu.PrintArea" localSheetId="0" hidden="1">Menu!$A$1:$H$49</definedName>
    <definedName name="Z_CA157A22_E2EF_4F11_9721_21A67DFBF3EA_.wvu.PrintArea" localSheetId="2" hidden="1">'Gestion Mot DE Passe'!$A$1:$J$33</definedName>
    <definedName name="Z_CAA5C992_5BAA_4B7C_8974_9FDB09695D15_.wvu.PrintArea" localSheetId="2" hidden="1">'Gestion Mot DE Passe'!$A$1:$J$33</definedName>
    <definedName name="Z_CB6F2829_B2D2_412A_8863_D05917B24BCB_.wvu.PrintArea" localSheetId="2" hidden="1">'Gestion Mot DE Passe'!$A$1:$J$33</definedName>
    <definedName name="Z_CE4B57B7_E0B5_4501_82DD_5F8DA7D0E902_.wvu.PrintArea" localSheetId="2" hidden="1">'Gestion Mot DE Passe'!$A$1:$J$33</definedName>
    <definedName name="Z_D45B70BA_E4E0_48B0_97C6_6BD818BE9245_.wvu.PrintArea" localSheetId="2" hidden="1">'Gestion Mot DE Passe'!$A$1:$J$33</definedName>
    <definedName name="Z_DF2742AF_A576_46E7_9952_669CD66DB9D3_.wvu.PrintArea" localSheetId="2" hidden="1">'Gestion Mot DE Passe'!$A$1:$J$33</definedName>
    <definedName name="Z_E0081C63_2F0D_4879_8036_E549BE941C06_.wvu.PrintArea" localSheetId="2" hidden="1">'Gestion Mot DE Passe'!$A$1:$J$33</definedName>
    <definedName name="Z_EDBAD303_A884_45C2_B282_838DE84C7166_.wvu.PrintArea" localSheetId="2" hidden="1">'Gestion Mot DE Passe'!$A$1:$J$33</definedName>
    <definedName name="Z_EFB36021_6E30_4861_9236_E42D64CEB1FE_.wvu.PrintArea" localSheetId="2" hidden="1">'Gestion Mot DE Passe'!$A$1:$J$33</definedName>
    <definedName name="Z_F003A300_3B60_4B45_95B5_366B0C0996ED_.wvu.PrintArea" localSheetId="2" hidden="1">'Gestion Mot DE Passe'!$A$1:$J$33</definedName>
    <definedName name="Z_FA606095_384B_4389_8E74_F19B02DC4819_.wvu.PrintArea" localSheetId="2" hidden="1">'Gestion Mot DE Passe'!$A$1:$J$33</definedName>
    <definedName name="Z_FF8DF6F8_7064_443C_926D_C581008F7A44_.wvu.PrintArea" localSheetId="2" hidden="1">'Gestion Mot DE Passe'!$A$1:$J$33</definedName>
    <definedName name="_xlnm.Print_Area" localSheetId="2">'Gestion Mot DE Passe'!$A$1:$J$33</definedName>
    <definedName name="_xlnm.Print_Area" localSheetId="0">Menu!$A$1:$H$49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5" l="1"/>
  <c r="A2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4" i="5"/>
  <c r="H5" i="5"/>
  <c r="H6" i="5"/>
  <c r="H7" i="5"/>
  <c r="H8" i="5"/>
  <c r="H9" i="5"/>
  <c r="H10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7104668-A0AA-41E4-9329-A7AC75421846}" keepAlive="1" name="Requête - req_dernier_Stock" description="Connexion à la requête « req_dernier_Stock » dans le classeur." type="5" refreshedVersion="7" refreshOnLoad="1" saveData="1">
    <dbPr connection="Provider=Microsoft.Mashup.OleDb.1;Data Source=$Workbook$;Location=req_dernier_Stock;Extended Properties=&quot;&quot;" command="SELECT * FROM [req_dernier_Stock]"/>
  </connection>
  <connection id="2" xr16:uid="{3D79D303-6C06-4A88-B19B-7CEBE0A822E7}" keepAlive="1" name="Requête - req_Stock" description="Connexion à la requête « req_Stock » dans le classeur." type="5" refreshedVersion="0" refreshOnLoad="1" saveData="1">
    <dbPr connection="Provider=Microsoft.Mashup.OleDb.1;Data Source=$Workbook$;Location=req_Stock;Extended Properties=&quot;&quot;" command="SELECT * FROM [req_Stock]"/>
  </connection>
</connections>
</file>

<file path=xl/sharedStrings.xml><?xml version="1.0" encoding="utf-8"?>
<sst xmlns="http://schemas.openxmlformats.org/spreadsheetml/2006/main" count="134" uniqueCount="57">
  <si>
    <t xml:space="preserve">                                             </t>
  </si>
  <si>
    <t>Référence Produit</t>
  </si>
  <si>
    <t>LV 1</t>
  </si>
  <si>
    <t>iD Pants S Plus 5531165140</t>
  </si>
  <si>
    <t>iD Slip S Plus 5630160140</t>
  </si>
  <si>
    <t>Care Gant de toilette 85310</t>
  </si>
  <si>
    <t>STOCK PRODUITS</t>
  </si>
  <si>
    <t>Lieu</t>
  </si>
  <si>
    <t>Prix</t>
  </si>
  <si>
    <t>Prix total</t>
  </si>
  <si>
    <t>Identifiant</t>
  </si>
  <si>
    <t>iD Pants S Plus 5531165140LV 1</t>
  </si>
  <si>
    <t>iD Slip S Plus 5630160140LV 1</t>
  </si>
  <si>
    <t>Users</t>
  </si>
  <si>
    <t>Passworld</t>
  </si>
  <si>
    <t>Niveau</t>
  </si>
  <si>
    <t>Date</t>
  </si>
  <si>
    <t>Admin</t>
  </si>
  <si>
    <t>LV 5</t>
  </si>
  <si>
    <t>Care Gant de toilette 85310LV 5</t>
  </si>
  <si>
    <t>&lt;==  Lien classeur Produits</t>
  </si>
  <si>
    <t>Date maj</t>
  </si>
  <si>
    <t>Qté min</t>
  </si>
  <si>
    <t>Qté</t>
  </si>
  <si>
    <t>date maj</t>
  </si>
  <si>
    <t>Clé</t>
  </si>
  <si>
    <t xml:space="preserve"> </t>
  </si>
  <si>
    <t>iD Pants M Super 5531275120</t>
  </si>
  <si>
    <t>iD Pants M Super 5531275120LV 1</t>
  </si>
  <si>
    <t>iD Pants L Super 5531375120D</t>
  </si>
  <si>
    <t>iD Pants L Super 5531375120DLV 1</t>
  </si>
  <si>
    <t>iD Care Lingettes Care 859006401</t>
  </si>
  <si>
    <t>iD Care Lingettes Care 859006401LV 1</t>
  </si>
  <si>
    <t>iD Slip M Plus 5610260280-01</t>
  </si>
  <si>
    <t>iD Slip M Plus 5610260280-01LV 1</t>
  </si>
  <si>
    <t>iD Slip L Plus 5610360280-03</t>
  </si>
  <si>
    <t>iD Slip L Plus 5610360280-03LV 1</t>
  </si>
  <si>
    <t>iD Slip M Extra Plus 5610270280-01</t>
  </si>
  <si>
    <t>iD Slip M Extra Plus 5610270280-01LV 1</t>
  </si>
  <si>
    <t>iD Slip S Super 5630175140</t>
  </si>
  <si>
    <t>iD Slip S Super 5630175140LV 1</t>
  </si>
  <si>
    <t>iD Slip L Extra Plus 5610370280-03</t>
  </si>
  <si>
    <t>iD Slip L Extra Plus 5610370280-03LV 1</t>
  </si>
  <si>
    <t>iD Slip M Super5630275280-01</t>
  </si>
  <si>
    <t>iD Slip M Super5630275280-01LV 1</t>
  </si>
  <si>
    <t>iD Slip L Super 5630375280-01</t>
  </si>
  <si>
    <t>iD Slip L Super 5630375280-01LV 1</t>
  </si>
  <si>
    <t>iD Slip XL Super 5630475140</t>
  </si>
  <si>
    <t>iD Slip XL Super 5630475140LV 1</t>
  </si>
  <si>
    <t>TRANSFIBRE 125g ABRICOT</t>
  </si>
  <si>
    <t>TRANSFIBRE 125g ABRICOTLV 1</t>
  </si>
  <si>
    <t>TRANSFIBRE 125g PRUNEAU</t>
  </si>
  <si>
    <t>TRANSFIBRE 125g RHUBARBE</t>
  </si>
  <si>
    <t>TRANSFIBRE 125g PRUNEAULV 1</t>
  </si>
  <si>
    <t>TRANSFIBRE 125g RHUBARBELV 1</t>
  </si>
  <si>
    <t>Rectangular Maxi Plus NW 5930000280</t>
  </si>
  <si>
    <t>Rectangular Maxi Plus NW 5930000280LV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</si>
</sst>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</font>
    <font>
      <sz val="10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i/>
      <u/>
      <sz val="18"/>
      <name val="Times New Roman"/>
      <family val="1"/>
    </font>
    <font>
      <sz val="10"/>
      <color indexed="42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i/>
      <u/>
      <sz val="18"/>
      <color indexed="42"/>
      <name val="Times New Roman"/>
      <family val="1"/>
    </font>
    <font>
      <sz val="10"/>
      <name val="Arial"/>
      <family val="2"/>
    </font>
    <font>
      <sz val="48"/>
      <color theme="1"/>
      <name val="Impact"/>
      <family val="2"/>
    </font>
    <font>
      <b/>
      <i/>
      <sz val="10"/>
      <name val="Arial"/>
      <family val="2"/>
    </font>
    <font>
      <u/>
      <sz val="8.5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 applyProtection="0"/>
    <xf numFmtId="0" fontId="1" fillId="0" borderId="0"/>
  </cellStyleXfs>
  <cellXfs count="32">
    <xf numFmtId="0" fontId="0" fillId="0" borderId="0" xfId="0"/>
    <xf numFmtId="0" fontId="3" fillId="0" borderId="0" xfId="1" applyFont="1"/>
    <xf numFmtId="45" fontId="4" fillId="0" borderId="0" xfId="1" applyNumberFormat="1" applyFont="1" applyAlignment="1">
      <alignment horizontal="right"/>
    </xf>
    <xf numFmtId="0" fontId="5" fillId="0" borderId="0" xfId="1" applyFont="1"/>
    <xf numFmtId="0" fontId="6" fillId="0" borderId="0" xfId="1" applyFont="1" applyAlignment="1">
      <alignment vertical="center"/>
    </xf>
    <xf numFmtId="0" fontId="7" fillId="0" borderId="0" xfId="1" applyFont="1"/>
    <xf numFmtId="0" fontId="5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0" borderId="0" xfId="1"/>
    <xf numFmtId="0" fontId="1" fillId="0" borderId="0" xfId="6"/>
    <xf numFmtId="0" fontId="1" fillId="0" borderId="0" xfId="6" applyAlignment="1">
      <alignment vertical="center"/>
    </xf>
    <xf numFmtId="0" fontId="1" fillId="0" borderId="0" xfId="6" applyAlignment="1">
      <alignment horizontal="center" vertical="center"/>
    </xf>
    <xf numFmtId="14" fontId="1" fillId="0" borderId="0" xfId="6" applyNumberFormat="1" applyAlignment="1">
      <alignment horizontal="center" vertical="center"/>
    </xf>
    <xf numFmtId="2" fontId="1" fillId="0" borderId="0" xfId="6" applyNumberFormat="1" applyAlignment="1">
      <alignment horizontal="center" vertical="center"/>
    </xf>
    <xf numFmtId="0" fontId="13" fillId="2" borderId="0" xfId="7" applyFont="1" applyFill="1" applyAlignment="1">
      <alignment horizontal="center"/>
    </xf>
    <xf numFmtId="0" fontId="1" fillId="0" borderId="0" xfId="7"/>
    <xf numFmtId="0" fontId="13" fillId="0" borderId="0" xfId="7" applyFont="1"/>
    <xf numFmtId="49" fontId="1" fillId="0" borderId="0" xfId="7" applyNumberFormat="1"/>
    <xf numFmtId="14" fontId="1" fillId="0" borderId="0" xfId="7" applyNumberFormat="1"/>
    <xf numFmtId="49" fontId="0" fillId="0" borderId="0" xfId="0" applyNumberFormat="1"/>
    <xf numFmtId="49" fontId="15" fillId="0" borderId="0" xfId="6" applyNumberFormat="1" applyFont="1"/>
    <xf numFmtId="0" fontId="15" fillId="0" borderId="0" xfId="6" applyFont="1" applyAlignment="1">
      <alignment vertical="center"/>
    </xf>
    <xf numFmtId="14" fontId="0" fillId="0" borderId="0" xfId="0" applyNumberFormat="1"/>
    <xf numFmtId="14" fontId="2" fillId="0" borderId="0" xfId="1" applyNumberFormat="1"/>
    <xf numFmtId="14" fontId="1" fillId="0" borderId="0" xfId="6" applyNumberFormat="1"/>
    <xf numFmtId="14" fontId="12" fillId="0" borderId="0" xfId="6" applyNumberFormat="1" applyFont="1" applyAlignment="1">
      <alignment horizontal="center" vertical="center"/>
    </xf>
    <xf numFmtId="0" fontId="0" fillId="0" borderId="0" xfId="6" applyFont="1"/>
    <xf numFmtId="0" fontId="2" fillId="0" borderId="0" xfId="1" applyAlignment="1">
      <alignment horizontal="right" vertical="center"/>
    </xf>
    <xf numFmtId="2" fontId="1" fillId="0" borderId="0" xfId="6" applyNumberFormat="1" applyAlignment="1">
      <alignment horizontal="right" vertical="center"/>
    </xf>
  </cellXfs>
  <cellStyles count="15">
    <cellStyle name="Lien hypertexte 2" xfId="11" xr:uid="{6837D4EF-0E70-47F3-9808-2E1DA0C9F3C1}"/>
    <cellStyle name="Normal" xfId="0" builtinId="0"/>
    <cellStyle name="Normal 11" xfId="5" xr:uid="{69357C0A-FA06-4BC0-B99D-DC505E7F659E}"/>
    <cellStyle name="Normal 11 2" xfId="2" xr:uid="{A36715E7-0E80-4DA0-81B9-9D34DBBCD242}"/>
    <cellStyle name="Normal 12" xfId="6" xr:uid="{F45F15CC-0FA9-428F-BA50-C37A1530FEC8}"/>
    <cellStyle name="Normal 2" xfId="1" xr:uid="{19171520-4DD2-4BE2-886A-DE8512B89596}"/>
    <cellStyle name="Normal 2 2" xfId="10" xr:uid="{327BA65D-784A-4E6F-9118-82F7CFDB480F}"/>
    <cellStyle name="Normal 2 2 2" xfId="13" xr:uid="{FAE07114-986A-482D-840C-EF6B5D491DBF}"/>
    <cellStyle name="Normal 3" xfId="12" xr:uid="{23729F9B-BC34-41E0-BF4E-47B46E2E149B}"/>
    <cellStyle name="Normal 4" xfId="8" xr:uid="{62F60E59-08E5-4776-9666-30F603B2D9E4}"/>
    <cellStyle name="Normal 6" xfId="9" xr:uid="{FAF4B122-2CD3-4D0E-8E47-415588299E9E}"/>
    <cellStyle name="Normal 7 3" xfId="4" xr:uid="{9C65177A-DE9F-442B-A4D9-FA9AF7E1AA8E}"/>
    <cellStyle name="Normal 8" xfId="14" xr:uid="{31D39205-0979-49D5-97A9-5A69516CC95D}"/>
    <cellStyle name="Normal 9" xfId="7" xr:uid="{03E60437-D243-4DF9-9C39-AA913A38F2BA}"/>
    <cellStyle name="Normal 9 2" xfId="3" xr:uid="{2E24AA95-3CF7-436C-9303-638E811D9101}"/>
  </cellStyles>
  <dxfs count="3">
    <dxf>
      <numFmt numFmtId="2" formatCode="0.00"/>
    </dxf>
    <dxf>
      <alignment horizontal="general" vertical="center" textRotation="0" wrapText="0" indent="0" justifyLastLine="0" shrinkToFit="0" readingOrder="0"/>
    </dxf>
    <dxf>
      <numFmt numFmtId="164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microsoft.com/office/2006/relationships/vbaProject" Target="vbaProject.bin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#Menu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4362</xdr:rowOff>
    </xdr:from>
    <xdr:to>
      <xdr:col>22</xdr:col>
      <xdr:colOff>504824</xdr:colOff>
      <xdr:row>26</xdr:row>
      <xdr:rowOff>4762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4362"/>
          <a:ext cx="15640049" cy="7258450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0</xdr:row>
      <xdr:rowOff>0</xdr:rowOff>
    </xdr:from>
    <xdr:to>
      <xdr:col>22</xdr:col>
      <xdr:colOff>514350</xdr:colOff>
      <xdr:row>26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0"/>
          <a:ext cx="15668625" cy="72580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25</xdr:row>
          <xdr:rowOff>114300</xdr:rowOff>
        </xdr:from>
        <xdr:to>
          <xdr:col>2</xdr:col>
          <xdr:colOff>809625</xdr:colOff>
          <xdr:row>25</xdr:row>
          <xdr:rowOff>352425</xdr:rowOff>
        </xdr:to>
        <xdr:sp macro="" textlink="">
          <xdr:nvSpPr>
            <xdr:cNvPr id="2049" name="CommandButton9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22410</xdr:colOff>
      <xdr:row>3</xdr:row>
      <xdr:rowOff>56029</xdr:rowOff>
    </xdr:from>
    <xdr:to>
      <xdr:col>14</xdr:col>
      <xdr:colOff>380999</xdr:colOff>
      <xdr:row>12</xdr:row>
      <xdr:rowOff>112058</xdr:rowOff>
    </xdr:to>
    <xdr:grpSp>
      <xdr:nvGrpSpPr>
        <xdr:cNvPr id="5" name="Inventaire_Clic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5929834" y="710271"/>
          <a:ext cx="3629801" cy="2220802"/>
          <a:chOff x="6039970" y="156883"/>
          <a:chExt cx="3608295" cy="2173941"/>
        </a:xfrm>
      </xdr:grpSpPr>
      <xdr:pic macro="[0]!Menu_Inventaire_Click_Cliquer">
        <xdr:nvPicPr>
          <xdr:cNvPr id="6" name="Imag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039970" y="156883"/>
            <a:ext cx="3608295" cy="2173941"/>
          </a:xfrm>
          <a:prstGeom prst="ellipse">
            <a:avLst/>
          </a:prstGeom>
          <a:ln>
            <a:noFill/>
          </a:ln>
          <a:effectLst>
            <a:softEdge rad="112500"/>
          </a:effectLst>
        </xdr:spPr>
      </xdr:pic>
      <xdr:sp macro="[0]!Menu_Inventaire_Click_Cliquer" textlink="">
        <xdr:nvSpPr>
          <xdr:cNvPr id="7" name="ZoneText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6208058" y="717175"/>
            <a:ext cx="1501589" cy="885265"/>
          </a:xfrm>
          <a:prstGeom prst="rect">
            <a:avLst/>
          </a:prstGeom>
          <a:noFill/>
          <a:ln w="9525" cmpd="sng">
            <a:noFill/>
          </a:ln>
          <a:effectLst>
            <a:glow rad="228600">
              <a:schemeClr val="accent5">
                <a:satMod val="175000"/>
                <a:alpha val="40000"/>
              </a:schemeClr>
            </a:glo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1800" b="1">
                <a:solidFill>
                  <a:schemeClr val="bg1"/>
                </a:solidFill>
                <a:latin typeface="Century Gothic" panose="020B0502020202020204" pitchFamily="34" charset="0"/>
              </a:rPr>
              <a:t>Inventaire Stock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88303</xdr:rowOff>
    </xdr:from>
    <xdr:to>
      <xdr:col>0</xdr:col>
      <xdr:colOff>638873</xdr:colOff>
      <xdr:row>0</xdr:row>
      <xdr:rowOff>741113</xdr:rowOff>
    </xdr:to>
    <xdr:pic macro="[0]!Image14_Cliquer"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88303"/>
          <a:ext cx="638872" cy="6528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eur-de-formulaire-entree-sortie-command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 Mdp Admin"/>
      <sheetName val="Indicateurs - 2020 -"/>
      <sheetName val="Menu"/>
      <sheetName val="Listing Produits"/>
      <sheetName val="Listing Produits EPI"/>
      <sheetName val="Stock Produits EPI"/>
      <sheetName val="Histo Stock Produits EPI"/>
      <sheetName val="EntreeSortie"/>
      <sheetName val="Historique Commande"/>
      <sheetName val="GestionLISTE"/>
      <sheetName val="Etiquette"/>
      <sheetName val="Contacts"/>
      <sheetName val="Parc"/>
      <sheetName val="Trame Bon de Commande"/>
    </sheetNames>
    <sheetDataSet>
      <sheetData sheetId="0" refreshError="1"/>
      <sheetData sheetId="1" refreshError="1"/>
      <sheetData sheetId="2" refreshError="1"/>
      <sheetData sheetId="3">
        <row r="7">
          <cell r="A7" t="str">
            <v>Référence Produit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backgroundRefresh="0" refreshOnLoad="1" connectionId="1" xr16:uid="{B5F782FC-4279-48A5-9254-7FAA5516EFA6}" autoFormatId="16" applyNumberFormats="0" applyBorderFormats="0" applyFontFormats="0" applyPatternFormats="0" applyAlignmentFormats="0" applyWidthHeightFormats="0">
  <queryTableRefresh nextId="17">
    <queryTableFields count="8">
      <queryTableField id="7" name="Identifiant" tableColumnId="8"/>
      <queryTableField id="1" name="Référence Produit" tableColumnId="1"/>
      <queryTableField id="2" name="Lieu" tableColumnId="2"/>
      <queryTableField id="11" name="date maj" tableColumnId="3"/>
      <queryTableField id="13" name="Qté" tableColumnId="4"/>
      <queryTableField id="14" name="Qté min" tableColumnId="7"/>
      <queryTableField id="5" name="Prix" tableColumnId="5"/>
      <queryTableField id="6" name="Prix total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F4FB0F8-35CC-445D-BF1A-6978D888C61A}" name="Dernier_Stock" displayName="Dernier_Stock" ref="J3:Q21" tableType="queryTable" totalsRowShown="0">
  <autoFilter ref="J3:Q21" xr:uid="{560A5A7C-CCDD-4B64-806D-2E728AEAA8E9}">
    <filterColumn colId="1" hiddenButton="1"/>
    <filterColumn colId="2" hiddenButton="1"/>
    <filterColumn colId="6" hiddenButton="1"/>
    <filterColumn colId="7" hiddenButton="1"/>
  </autoFilter>
  <tableColumns count="8">
    <tableColumn id="8" xr3:uid="{071859F2-5E2A-445B-B340-90F93767022F}" uniqueName="8" name="Identifiant" queryTableFieldId="7"/>
    <tableColumn id="1" xr3:uid="{BE8117D0-A1D5-4BD3-8251-1E2B9F88361B}" uniqueName="1" name="Référence Produit" queryTableFieldId="1"/>
    <tableColumn id="2" xr3:uid="{54608485-5E78-45C3-B75F-78D1477D409C}" uniqueName="2" name="Lieu" queryTableFieldId="2"/>
    <tableColumn id="3" xr3:uid="{22E6EDD0-4822-48B9-A738-78D5171A8E44}" uniqueName="3" name="date maj" queryTableFieldId="11" dataDxfId="2"/>
    <tableColumn id="4" xr3:uid="{A9BCC5C3-45BE-4CF6-9D02-757227CB990A}" uniqueName="4" name="Qté" queryTableFieldId="13"/>
    <tableColumn id="7" xr3:uid="{F7324231-3794-4F31-AEFE-9EC0BB92DC0E}" uniqueName="7" name="Qté min" queryTableFieldId="14"/>
    <tableColumn id="5" xr3:uid="{FE572B89-03E5-4763-92B9-FB8DD5E8CE17}" uniqueName="5" name="Prix" queryTableFieldId="5"/>
    <tableColumn id="6" xr3:uid="{31CA4CBB-A4E1-4F5D-ABAE-3F237D032807}" uniqueName="6" name="Prix total" queryTableFieldId="6"/>
  </tableColumns>
  <tableStyleInfo name="TableStyleMedium2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C2144D-EDC2-414A-96BB-71E7BD6BF1AA}" name="Stock" displayName="Stock" ref="A3:H28" totalsRowShown="0">
  <autoFilter ref="A3:H28" xr:uid="{750D06C0-54E1-456F-8C75-8A1F1AF42CEA}"/>
  <tableColumns count="8">
    <tableColumn id="1" xr3:uid="{5F9FC53C-03B6-472D-81A1-90953E1100B4}" name="Référence Produit" dataDxfId="1"/>
    <tableColumn id="2" xr3:uid="{745BFD96-4384-4226-80ED-025E987B09E5}" name="Lieu"/>
    <tableColumn id="3" xr3:uid="{CF279A54-C17D-413A-ADC3-49539116C4B7}" name="Date maj"/>
    <tableColumn id="4" xr3:uid="{F93A6A32-6079-474A-AFB6-BEB93709855C}" name="Qté"/>
    <tableColumn id="5" xr3:uid="{D0179745-A1AD-44AD-BBEB-D26F89FDA165}" name="Qté min"/>
    <tableColumn id="6" xr3:uid="{6A1C5A4F-8D7F-4CBA-A94B-63ED9FC31B85}" name="Prix"/>
    <tableColumn id="7" xr3:uid="{5D88B161-6B43-4AC7-9A89-05C4A6339C9E}" name="Prix total"/>
    <tableColumn id="8" xr3:uid="{F8D85051-9397-4050-8F42-D3E4A2F7034B}" name="Clé" dataDxfId="0">
      <calculatedColumnFormula>Stock[[#This Row],[Référence Produit]]&amp;Stock[[#This Row],[Lieu]]&amp;Stock[[#This Row],[Date maj]]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15D8B-DD00-4D9A-8C0A-0B623FC024CA}">
  <sheetPr codeName="Feuil1"/>
  <dimension ref="A1:L28"/>
  <sheetViews>
    <sheetView showGridLines="0" tabSelected="1" zoomScale="99" zoomScaleNormal="99" workbookViewId="0"/>
  </sheetViews>
  <sheetFormatPr baseColWidth="10" defaultColWidth="10.28515625" defaultRowHeight="12.75" x14ac:dyDescent="0.2"/>
  <cols>
    <col min="1" max="1" width="3.140625" style="1" customWidth="1"/>
    <col min="2" max="2" width="3.42578125" style="1" customWidth="1"/>
    <col min="3" max="3" width="17.140625" style="1" customWidth="1"/>
    <col min="4" max="4" width="4.42578125" style="1" customWidth="1"/>
    <col min="5" max="5" width="17.140625" style="1" customWidth="1"/>
    <col min="6" max="6" width="4.42578125" style="1" customWidth="1"/>
    <col min="7" max="7" width="17.140625" style="1" customWidth="1"/>
    <col min="8" max="8" width="4.28515625" style="1" customWidth="1"/>
    <col min="9" max="9" width="17.140625" style="1" customWidth="1"/>
    <col min="10" max="10" width="4.5703125" style="1" customWidth="1"/>
    <col min="11" max="11" width="17.140625" style="1" customWidth="1"/>
    <col min="12" max="12" width="3.5703125" style="1" customWidth="1"/>
    <col min="13" max="13" width="19.140625" style="1" customWidth="1"/>
    <col min="14" max="14" width="4.42578125" style="1" customWidth="1"/>
    <col min="15" max="15" width="19.140625" style="1" customWidth="1"/>
    <col min="16" max="16" width="10.28515625" style="1"/>
    <col min="17" max="17" width="19.140625" style="1" customWidth="1"/>
    <col min="18" max="16384" width="10.28515625" style="1"/>
  </cols>
  <sheetData>
    <row r="1" spans="1:12" x14ac:dyDescent="0.2">
      <c r="C1" s="2"/>
      <c r="D1" s="3"/>
      <c r="E1" s="3"/>
    </row>
    <row r="2" spans="1:12" ht="25.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6" spans="1:12" ht="33" customHeight="1" x14ac:dyDescent="0.2">
      <c r="A6" s="5"/>
      <c r="B6" s="5"/>
      <c r="C6" s="6"/>
      <c r="D6" s="6"/>
      <c r="E6" s="7"/>
      <c r="F6" s="8"/>
      <c r="G6" s="8"/>
      <c r="H6" s="8"/>
      <c r="I6" s="8"/>
      <c r="J6" s="6"/>
      <c r="K6" s="6"/>
      <c r="L6" s="5"/>
    </row>
    <row r="7" spans="1:12" ht="18" customHeight="1" x14ac:dyDescent="0.2">
      <c r="A7" s="5"/>
      <c r="B7" s="5"/>
      <c r="C7" s="9"/>
      <c r="D7" s="9"/>
      <c r="E7" s="9"/>
      <c r="F7" s="9"/>
      <c r="G7" s="9"/>
      <c r="H7" s="9"/>
      <c r="I7" s="9"/>
      <c r="J7" s="9"/>
      <c r="K7" s="9"/>
      <c r="L7" s="5"/>
    </row>
    <row r="8" spans="1:12" ht="22.7" customHeight="1" x14ac:dyDescent="0.2">
      <c r="A8" s="5"/>
      <c r="B8" s="5"/>
      <c r="C8" s="9"/>
      <c r="D8" s="9"/>
      <c r="E8" s="9"/>
      <c r="F8" s="9"/>
      <c r="G8" s="9"/>
      <c r="H8" s="9"/>
      <c r="I8" s="9"/>
      <c r="J8" s="9"/>
      <c r="K8" s="9"/>
      <c r="L8" s="5"/>
    </row>
    <row r="9" spans="1:12" ht="23.25" customHeight="1" x14ac:dyDescent="0.2">
      <c r="A9" s="5"/>
      <c r="B9" s="5"/>
      <c r="C9" s="9"/>
      <c r="D9" s="9"/>
      <c r="E9" s="9"/>
      <c r="F9" s="9"/>
      <c r="G9" s="9"/>
      <c r="H9" s="9"/>
      <c r="I9" s="9"/>
      <c r="J9" s="9"/>
      <c r="K9" s="9"/>
      <c r="L9" s="5"/>
    </row>
    <row r="10" spans="1:12" ht="18.75" customHeight="1" x14ac:dyDescent="0.2">
      <c r="A10" s="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8.75" customHeight="1" x14ac:dyDescent="0.2">
      <c r="A11" s="5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9" customHeight="1" x14ac:dyDescent="0.2">
      <c r="A12" s="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4" spans="1:12" ht="37.5" customHeight="1" x14ac:dyDescent="0.2"/>
    <row r="15" spans="1:12" x14ac:dyDescent="0.2">
      <c r="A15" s="1" t="s">
        <v>0</v>
      </c>
    </row>
    <row r="16" spans="1:12" ht="37.5" customHeight="1" x14ac:dyDescent="0.2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8" ht="37.5" customHeight="1" x14ac:dyDescent="0.2"/>
    <row r="20" ht="37.5" customHeight="1" x14ac:dyDescent="0.2"/>
    <row r="22" ht="37.5" customHeight="1" x14ac:dyDescent="0.2"/>
    <row r="24" ht="37.5" customHeight="1" x14ac:dyDescent="0.2"/>
    <row r="26" ht="37.5" customHeight="1" x14ac:dyDescent="0.2"/>
    <row r="28" ht="37.5" customHeight="1" x14ac:dyDescent="0.2"/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CommandButton9">
          <controlPr defaultSize="0" autoLine="0" r:id="rId5">
            <anchor moveWithCells="1">
              <from>
                <xdr:col>2</xdr:col>
                <xdr:colOff>371475</xdr:colOff>
                <xdr:row>25</xdr:row>
                <xdr:rowOff>114300</xdr:rowOff>
              </from>
              <to>
                <xdr:col>2</xdr:col>
                <xdr:colOff>809625</xdr:colOff>
                <xdr:row>25</xdr:row>
                <xdr:rowOff>352425</xdr:rowOff>
              </to>
            </anchor>
          </controlPr>
        </control>
      </mc:Choice>
      <mc:Fallback>
        <control shapeId="2049" r:id="rId4" name="CommandButton9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99C59-1F57-4A8A-9477-6FFAED254948}">
  <sheetPr codeName="Feuil2"/>
  <dimension ref="A1:T42"/>
  <sheetViews>
    <sheetView showGridLines="0" zoomScale="85" zoomScaleNormal="85" workbookViewId="0">
      <selection activeCell="E3" sqref="E3"/>
    </sheetView>
  </sheetViews>
  <sheetFormatPr baseColWidth="10" defaultColWidth="0" defaultRowHeight="0" customHeight="1" zeroHeight="1" x14ac:dyDescent="0.25"/>
  <cols>
    <col min="1" max="1" width="29" style="12" customWidth="1"/>
    <col min="2" max="2" width="8.42578125" style="14" customWidth="1"/>
    <col min="3" max="3" width="13.42578125" style="15" customWidth="1"/>
    <col min="4" max="4" width="7.5703125" style="14" customWidth="1"/>
    <col min="5" max="5" width="10.140625" style="14" customWidth="1"/>
    <col min="6" max="6" width="8.85546875" style="16" customWidth="1"/>
    <col min="7" max="7" width="13.7109375" style="16" customWidth="1"/>
    <col min="8" max="8" width="10.85546875" style="31" customWidth="1"/>
    <col min="9" max="9" width="5" style="12" customWidth="1"/>
    <col min="10" max="10" width="40.140625" style="12" bestFit="1" customWidth="1"/>
    <col min="11" max="11" width="36.42578125" style="12" bestFit="1" customWidth="1"/>
    <col min="12" max="12" width="4.85546875" style="12" bestFit="1" customWidth="1"/>
    <col min="13" max="13" width="11.28515625" style="27" bestFit="1" customWidth="1"/>
    <col min="14" max="14" width="6.85546875" style="12" bestFit="1" customWidth="1"/>
    <col min="15" max="15" width="10.5703125" style="12" bestFit="1" customWidth="1"/>
    <col min="16" max="16" width="6.28515625" style="12" bestFit="1" customWidth="1"/>
    <col min="17" max="17" width="9.140625" style="12" bestFit="1" customWidth="1"/>
    <col min="18" max="18" width="5.140625" style="12" bestFit="1" customWidth="1"/>
    <col min="19" max="20" width="9.140625" style="12" hidden="1" customWidth="1"/>
    <col min="21" max="16384" width="5" style="12" hidden="1"/>
  </cols>
  <sheetData>
    <row r="1" spans="1:17" ht="62.25" x14ac:dyDescent="0.25">
      <c r="A1" s="22"/>
      <c r="B1" s="13"/>
      <c r="C1" s="28" t="s">
        <v>6</v>
      </c>
      <c r="D1" s="28"/>
      <c r="E1" s="28"/>
      <c r="F1" s="28"/>
      <c r="G1" s="28"/>
      <c r="H1" s="30"/>
      <c r="J1" s="11"/>
      <c r="K1" s="11"/>
      <c r="L1" s="11"/>
      <c r="M1" s="26"/>
      <c r="N1" s="11"/>
    </row>
    <row r="2" spans="1:17" ht="15" x14ac:dyDescent="0.25">
      <c r="A2" s="23" t="str">
        <f>'[1]Listing Produits'!$A$7</f>
        <v>Référence Produit</v>
      </c>
      <c r="B2" s="24" t="s">
        <v>20</v>
      </c>
      <c r="J2" s="11"/>
      <c r="K2" s="11"/>
      <c r="L2" s="11"/>
      <c r="M2" s="26"/>
      <c r="N2" s="11"/>
    </row>
    <row r="3" spans="1:17" ht="30" customHeight="1" x14ac:dyDescent="0.25">
      <c r="A3" t="s">
        <v>1</v>
      </c>
      <c r="B3" t="s">
        <v>7</v>
      </c>
      <c r="C3" t="s">
        <v>21</v>
      </c>
      <c r="D3" t="s">
        <v>23</v>
      </c>
      <c r="E3" t="s">
        <v>22</v>
      </c>
      <c r="F3" t="s">
        <v>8</v>
      </c>
      <c r="G3" t="s">
        <v>9</v>
      </c>
      <c r="H3" t="s">
        <v>25</v>
      </c>
      <c r="I3" s="29" t="s">
        <v>26</v>
      </c>
      <c r="J3" t="s">
        <v>10</v>
      </c>
      <c r="K3" t="s">
        <v>1</v>
      </c>
      <c r="L3" t="s">
        <v>7</v>
      </c>
      <c r="M3" s="25" t="s">
        <v>24</v>
      </c>
      <c r="N3" t="s">
        <v>23</v>
      </c>
      <c r="O3" t="s">
        <v>22</v>
      </c>
      <c r="P3" t="s">
        <v>8</v>
      </c>
      <c r="Q3" t="s">
        <v>9</v>
      </c>
    </row>
    <row r="4" spans="1:17" ht="30" customHeight="1" x14ac:dyDescent="0.25">
      <c r="A4" s="13" t="s">
        <v>3</v>
      </c>
      <c r="B4" s="14" t="s">
        <v>2</v>
      </c>
      <c r="C4" s="15">
        <v>43935</v>
      </c>
      <c r="D4" s="14">
        <v>220</v>
      </c>
      <c r="E4" s="14">
        <v>5</v>
      </c>
      <c r="F4" s="16">
        <v>0</v>
      </c>
      <c r="G4" s="16">
        <v>0</v>
      </c>
      <c r="H4" s="31" t="str">
        <f>Stock[[#This Row],[Référence Produit]]&amp;Stock[[#This Row],[Lieu]]&amp;Stock[[#This Row],[Date maj]]</f>
        <v>iD Pants S Plus 5531165140LV 143935</v>
      </c>
      <c r="J4" t="s">
        <v>11</v>
      </c>
      <c r="K4" t="s">
        <v>3</v>
      </c>
      <c r="L4" t="s">
        <v>2</v>
      </c>
      <c r="M4" s="25">
        <v>44321</v>
      </c>
      <c r="N4">
        <v>125</v>
      </c>
      <c r="O4">
        <v>10</v>
      </c>
      <c r="P4"/>
      <c r="Q4"/>
    </row>
    <row r="5" spans="1:17" ht="30" customHeight="1" x14ac:dyDescent="0.25">
      <c r="A5" s="13" t="s">
        <v>3</v>
      </c>
      <c r="B5" s="14" t="s">
        <v>2</v>
      </c>
      <c r="C5" s="15">
        <v>43939</v>
      </c>
      <c r="D5" s="14">
        <v>235</v>
      </c>
      <c r="E5" s="14">
        <v>10</v>
      </c>
      <c r="F5" s="16">
        <v>2</v>
      </c>
      <c r="G5" s="16">
        <v>470</v>
      </c>
      <c r="H5" s="31" t="str">
        <f>Stock[[#This Row],[Référence Produit]]&amp;Stock[[#This Row],[Lieu]]&amp;Stock[[#This Row],[Date maj]]</f>
        <v>iD Pants S Plus 5531165140LV 143939</v>
      </c>
      <c r="J5" t="s">
        <v>12</v>
      </c>
      <c r="K5" t="s">
        <v>4</v>
      </c>
      <c r="L5" t="s">
        <v>2</v>
      </c>
      <c r="M5" s="25">
        <v>44319</v>
      </c>
      <c r="N5">
        <v>350</v>
      </c>
      <c r="O5">
        <v>15</v>
      </c>
      <c r="P5"/>
      <c r="Q5"/>
    </row>
    <row r="6" spans="1:17" ht="30" customHeight="1" x14ac:dyDescent="0.25">
      <c r="A6" s="13" t="s">
        <v>4</v>
      </c>
      <c r="B6" s="14" t="s">
        <v>2</v>
      </c>
      <c r="C6" s="15">
        <v>43932</v>
      </c>
      <c r="D6" s="14">
        <v>12</v>
      </c>
      <c r="E6" s="14">
        <v>15</v>
      </c>
      <c r="F6" s="16">
        <v>3.11</v>
      </c>
      <c r="G6" s="16">
        <v>37.32</v>
      </c>
      <c r="H6" s="31" t="str">
        <f>Stock[[#This Row],[Référence Produit]]&amp;Stock[[#This Row],[Lieu]]&amp;Stock[[#This Row],[Date maj]]</f>
        <v>iD Slip S Plus 5630160140LV 143932</v>
      </c>
      <c r="J6" t="s">
        <v>19</v>
      </c>
      <c r="K6" t="s">
        <v>5</v>
      </c>
      <c r="L6" t="s">
        <v>18</v>
      </c>
      <c r="M6" s="25">
        <v>44314</v>
      </c>
      <c r="N6">
        <v>288</v>
      </c>
      <c r="O6">
        <v>20</v>
      </c>
      <c r="P6"/>
      <c r="Q6">
        <v>0</v>
      </c>
    </row>
    <row r="7" spans="1:17" ht="30" customHeight="1" x14ac:dyDescent="0.25">
      <c r="A7" s="13" t="s">
        <v>5</v>
      </c>
      <c r="B7" s="14" t="s">
        <v>18</v>
      </c>
      <c r="C7" s="15">
        <v>44314</v>
      </c>
      <c r="D7" s="14">
        <v>288</v>
      </c>
      <c r="E7" s="14">
        <v>20</v>
      </c>
      <c r="G7" s="16">
        <v>0</v>
      </c>
      <c r="H7" s="31" t="str">
        <f>Stock[[#This Row],[Référence Produit]]&amp;Stock[[#This Row],[Lieu]]&amp;Stock[[#This Row],[Date maj]]</f>
        <v>Care Gant de toilette 85310LV 544314</v>
      </c>
      <c r="J7" t="s">
        <v>28</v>
      </c>
      <c r="K7" t="s">
        <v>27</v>
      </c>
      <c r="L7" t="s">
        <v>2</v>
      </c>
      <c r="M7" s="25">
        <v>44312</v>
      </c>
      <c r="N7">
        <v>65</v>
      </c>
      <c r="O7">
        <v>25</v>
      </c>
      <c r="P7"/>
      <c r="Q7">
        <v>0</v>
      </c>
    </row>
    <row r="8" spans="1:17" ht="30" customHeight="1" x14ac:dyDescent="0.25">
      <c r="A8" s="13" t="s">
        <v>4</v>
      </c>
      <c r="B8" s="14" t="s">
        <v>2</v>
      </c>
      <c r="C8" s="15">
        <v>44312</v>
      </c>
      <c r="D8" s="14">
        <v>189</v>
      </c>
      <c r="E8" s="14">
        <v>15</v>
      </c>
      <c r="G8" s="16">
        <v>0</v>
      </c>
      <c r="H8" s="31" t="str">
        <f>Stock[[#This Row],[Référence Produit]]&amp;Stock[[#This Row],[Lieu]]&amp;Stock[[#This Row],[Date maj]]</f>
        <v>iD Slip S Plus 5630160140LV 144312</v>
      </c>
      <c r="J8" t="s">
        <v>30</v>
      </c>
      <c r="K8" t="s">
        <v>29</v>
      </c>
      <c r="L8" t="s">
        <v>2</v>
      </c>
      <c r="M8" s="25">
        <v>44312</v>
      </c>
      <c r="N8">
        <v>52</v>
      </c>
      <c r="O8">
        <v>3</v>
      </c>
      <c r="P8"/>
      <c r="Q8"/>
    </row>
    <row r="9" spans="1:17" ht="30" customHeight="1" x14ac:dyDescent="0.25">
      <c r="A9" s="13" t="s">
        <v>4</v>
      </c>
      <c r="B9" s="14" t="s">
        <v>2</v>
      </c>
      <c r="C9" s="15">
        <v>44315</v>
      </c>
      <c r="D9" s="14">
        <v>411</v>
      </c>
      <c r="E9" s="14">
        <v>15</v>
      </c>
      <c r="G9" s="16">
        <v>0</v>
      </c>
      <c r="H9" s="31" t="str">
        <f>Stock[[#This Row],[Référence Produit]]&amp;Stock[[#This Row],[Lieu]]&amp;Stock[[#This Row],[Date maj]]</f>
        <v>iD Slip S Plus 5630160140LV 144315</v>
      </c>
      <c r="J9" t="s">
        <v>32</v>
      </c>
      <c r="K9" t="s">
        <v>31</v>
      </c>
      <c r="L9" t="s">
        <v>2</v>
      </c>
      <c r="M9" s="25">
        <v>44322</v>
      </c>
      <c r="N9">
        <v>85</v>
      </c>
      <c r="O9">
        <v>25</v>
      </c>
      <c r="P9"/>
      <c r="Q9"/>
    </row>
    <row r="10" spans="1:17" ht="30" customHeight="1" x14ac:dyDescent="0.25">
      <c r="A10" s="13" t="s">
        <v>27</v>
      </c>
      <c r="B10" s="14" t="s">
        <v>2</v>
      </c>
      <c r="C10" s="15">
        <v>44312</v>
      </c>
      <c r="D10" s="14">
        <v>65</v>
      </c>
      <c r="E10" s="14">
        <v>25</v>
      </c>
      <c r="G10" s="16">
        <v>0</v>
      </c>
      <c r="H10" s="31" t="str">
        <f>Stock[[#This Row],[Référence Produit]]&amp;Stock[[#This Row],[Lieu]]&amp;Stock[[#This Row],[Date maj]]</f>
        <v>iD Pants M Super 5531275120LV 144312</v>
      </c>
      <c r="J10" t="s">
        <v>34</v>
      </c>
      <c r="K10" t="s">
        <v>33</v>
      </c>
      <c r="L10" t="s">
        <v>2</v>
      </c>
      <c r="M10" s="25">
        <v>44321</v>
      </c>
      <c r="N10">
        <v>52</v>
      </c>
      <c r="O10">
        <v>0</v>
      </c>
      <c r="P10"/>
      <c r="Q10"/>
    </row>
    <row r="11" spans="1:17" ht="30" customHeight="1" x14ac:dyDescent="0.25">
      <c r="A11" s="13" t="s">
        <v>29</v>
      </c>
      <c r="B11" s="14" t="s">
        <v>2</v>
      </c>
      <c r="C11" s="15">
        <v>44312</v>
      </c>
      <c r="D11" s="14">
        <v>52</v>
      </c>
      <c r="E11" s="14">
        <v>3</v>
      </c>
      <c r="H11" s="31" t="str">
        <f>Stock[[#This Row],[Référence Produit]]&amp;Stock[[#This Row],[Lieu]]&amp;Stock[[#This Row],[Date maj]]</f>
        <v>iD Pants L Super 5531375120DLV 144312</v>
      </c>
      <c r="J11" t="s">
        <v>36</v>
      </c>
      <c r="K11" t="s">
        <v>35</v>
      </c>
      <c r="L11" t="s">
        <v>2</v>
      </c>
      <c r="M11" s="25">
        <v>44319</v>
      </c>
      <c r="N11">
        <v>13</v>
      </c>
      <c r="O11">
        <v>0</v>
      </c>
      <c r="P11"/>
      <c r="Q11"/>
    </row>
    <row r="12" spans="1:17" ht="30" customHeight="1" x14ac:dyDescent="0.25">
      <c r="A12" s="13" t="s">
        <v>4</v>
      </c>
      <c r="B12" s="14" t="s">
        <v>2</v>
      </c>
      <c r="C12" s="15">
        <v>44319</v>
      </c>
      <c r="D12" s="14">
        <v>350</v>
      </c>
      <c r="E12" s="14">
        <v>15</v>
      </c>
      <c r="H12" s="31" t="str">
        <f>Stock[[#This Row],[Référence Produit]]&amp;Stock[[#This Row],[Lieu]]&amp;Stock[[#This Row],[Date maj]]</f>
        <v>iD Slip S Plus 5630160140LV 144319</v>
      </c>
      <c r="J12" t="s">
        <v>38</v>
      </c>
      <c r="K12" t="s">
        <v>37</v>
      </c>
      <c r="L12" t="s">
        <v>2</v>
      </c>
      <c r="M12" s="25">
        <v>44326</v>
      </c>
      <c r="N12">
        <v>27</v>
      </c>
      <c r="O12">
        <v>0</v>
      </c>
      <c r="P12">
        <v>34.659999999999997</v>
      </c>
      <c r="Q12"/>
    </row>
    <row r="13" spans="1:17" ht="30" customHeight="1" x14ac:dyDescent="0.25">
      <c r="A13" s="13" t="s">
        <v>3</v>
      </c>
      <c r="B13" s="14" t="s">
        <v>2</v>
      </c>
      <c r="C13" s="15">
        <v>44321</v>
      </c>
      <c r="D13" s="14">
        <v>125</v>
      </c>
      <c r="E13" s="14">
        <v>10</v>
      </c>
      <c r="H13" s="31" t="str">
        <f>Stock[[#This Row],[Référence Produit]]&amp;Stock[[#This Row],[Lieu]]&amp;Stock[[#This Row],[Date maj]]</f>
        <v>iD Pants S Plus 5531165140LV 144321</v>
      </c>
      <c r="J13" t="s">
        <v>40</v>
      </c>
      <c r="K13" t="s">
        <v>39</v>
      </c>
      <c r="L13" t="s">
        <v>2</v>
      </c>
      <c r="M13" s="25">
        <v>44324</v>
      </c>
      <c r="N13">
        <v>32</v>
      </c>
      <c r="O13">
        <v>0</v>
      </c>
      <c r="P13"/>
      <c r="Q13"/>
    </row>
    <row r="14" spans="1:17" ht="30" customHeight="1" x14ac:dyDescent="0.25">
      <c r="A14" s="13" t="s">
        <v>31</v>
      </c>
      <c r="B14" s="14" t="s">
        <v>2</v>
      </c>
      <c r="C14" s="15">
        <v>44322</v>
      </c>
      <c r="D14" s="14">
        <v>85</v>
      </c>
      <c r="E14" s="14">
        <v>25</v>
      </c>
      <c r="H14" s="31" t="str">
        <f>Stock[[#This Row],[Référence Produit]]&amp;Stock[[#This Row],[Lieu]]&amp;Stock[[#This Row],[Date maj]]</f>
        <v>iD Care Lingettes Care 859006401LV 144322</v>
      </c>
      <c r="J14" t="s">
        <v>42</v>
      </c>
      <c r="K14" t="s">
        <v>41</v>
      </c>
      <c r="L14" t="s">
        <v>2</v>
      </c>
      <c r="M14" s="25">
        <v>44327</v>
      </c>
      <c r="N14">
        <v>88</v>
      </c>
      <c r="O14">
        <v>0</v>
      </c>
      <c r="P14"/>
      <c r="Q14"/>
    </row>
    <row r="15" spans="1:17" ht="30" customHeight="1" x14ac:dyDescent="0.25">
      <c r="A15" s="13" t="s">
        <v>33</v>
      </c>
      <c r="B15" s="14" t="s">
        <v>2</v>
      </c>
      <c r="C15" s="15">
        <v>44321</v>
      </c>
      <c r="D15" s="14">
        <v>52</v>
      </c>
      <c r="E15" s="14">
        <v>0</v>
      </c>
      <c r="H15" s="31" t="str">
        <f>Stock[[#This Row],[Référence Produit]]&amp;Stock[[#This Row],[Lieu]]&amp;Stock[[#This Row],[Date maj]]</f>
        <v>iD Slip M Plus 5610260280-01LV 144321</v>
      </c>
      <c r="J15" t="s">
        <v>44</v>
      </c>
      <c r="K15" t="s">
        <v>43</v>
      </c>
      <c r="L15" t="s">
        <v>2</v>
      </c>
      <c r="M15" s="25">
        <v>44335</v>
      </c>
      <c r="N15">
        <v>47</v>
      </c>
      <c r="O15">
        <v>0</v>
      </c>
      <c r="P15"/>
      <c r="Q15"/>
    </row>
    <row r="16" spans="1:17" ht="30" customHeight="1" x14ac:dyDescent="0.25">
      <c r="A16" s="13" t="s">
        <v>35</v>
      </c>
      <c r="B16" s="14" t="s">
        <v>2</v>
      </c>
      <c r="C16" s="15">
        <v>44319</v>
      </c>
      <c r="D16" s="14">
        <v>13</v>
      </c>
      <c r="E16" s="14">
        <v>0</v>
      </c>
      <c r="H16" s="31" t="str">
        <f>Stock[[#This Row],[Référence Produit]]&amp;Stock[[#This Row],[Lieu]]&amp;Stock[[#This Row],[Date maj]]</f>
        <v>iD Slip L Plus 5610360280-03LV 144319</v>
      </c>
      <c r="J16" t="s">
        <v>46</v>
      </c>
      <c r="K16" t="s">
        <v>45</v>
      </c>
      <c r="L16" t="s">
        <v>2</v>
      </c>
      <c r="M16" s="25">
        <v>44335</v>
      </c>
      <c r="N16">
        <v>65</v>
      </c>
      <c r="O16">
        <v>0</v>
      </c>
      <c r="P16"/>
      <c r="Q16"/>
    </row>
    <row r="17" spans="1:17" ht="30" customHeight="1" x14ac:dyDescent="0.25">
      <c r="A17" s="13" t="s">
        <v>37</v>
      </c>
      <c r="B17" s="14" t="s">
        <v>2</v>
      </c>
      <c r="C17" s="15">
        <v>44326</v>
      </c>
      <c r="D17" s="14">
        <v>27</v>
      </c>
      <c r="E17" s="14">
        <v>0</v>
      </c>
      <c r="F17" s="16">
        <v>34.659999999999997</v>
      </c>
      <c r="H17" s="31" t="str">
        <f>Stock[[#This Row],[Référence Produit]]&amp;Stock[[#This Row],[Lieu]]&amp;Stock[[#This Row],[Date maj]]</f>
        <v>iD Slip M Extra Plus 5610270280-01LV 144326</v>
      </c>
      <c r="J17" t="s">
        <v>48</v>
      </c>
      <c r="K17" t="s">
        <v>47</v>
      </c>
      <c r="L17" t="s">
        <v>2</v>
      </c>
      <c r="M17" s="25">
        <v>44336</v>
      </c>
      <c r="N17">
        <v>89</v>
      </c>
      <c r="O17">
        <v>0</v>
      </c>
      <c r="P17"/>
      <c r="Q17"/>
    </row>
    <row r="18" spans="1:17" ht="30" customHeight="1" x14ac:dyDescent="0.25">
      <c r="A18" s="13" t="s">
        <v>39</v>
      </c>
      <c r="B18" s="14" t="s">
        <v>2</v>
      </c>
      <c r="C18" s="15">
        <v>44324</v>
      </c>
      <c r="D18" s="14">
        <v>32</v>
      </c>
      <c r="E18" s="14">
        <v>0</v>
      </c>
      <c r="H18" s="31" t="str">
        <f>Stock[[#This Row],[Référence Produit]]&amp;Stock[[#This Row],[Lieu]]&amp;Stock[[#This Row],[Date maj]]</f>
        <v>iD Slip S Super 5630175140LV 144324</v>
      </c>
      <c r="J18" t="s">
        <v>53</v>
      </c>
      <c r="K18" t="s">
        <v>51</v>
      </c>
      <c r="L18" t="s">
        <v>2</v>
      </c>
      <c r="M18" s="25">
        <v>44329</v>
      </c>
      <c r="N18">
        <v>120</v>
      </c>
      <c r="O18">
        <v>0</v>
      </c>
      <c r="P18">
        <v>1</v>
      </c>
      <c r="Q18"/>
    </row>
    <row r="19" spans="1:17" ht="30" customHeight="1" x14ac:dyDescent="0.25">
      <c r="A19" s="13" t="s">
        <v>41</v>
      </c>
      <c r="B19" s="14" t="s">
        <v>2</v>
      </c>
      <c r="C19" s="15">
        <v>44327</v>
      </c>
      <c r="D19" s="14">
        <v>88</v>
      </c>
      <c r="E19" s="14">
        <v>0</v>
      </c>
      <c r="H19" s="31" t="str">
        <f>Stock[[#This Row],[Référence Produit]]&amp;Stock[[#This Row],[Lieu]]&amp;Stock[[#This Row],[Date maj]]</f>
        <v>iD Slip L Extra Plus 5610370280-03LV 144327</v>
      </c>
      <c r="J19" t="s">
        <v>54</v>
      </c>
      <c r="K19" t="s">
        <v>52</v>
      </c>
      <c r="L19" t="s">
        <v>2</v>
      </c>
      <c r="M19" s="25">
        <v>44329</v>
      </c>
      <c r="N19">
        <v>140</v>
      </c>
      <c r="O19">
        <v>0</v>
      </c>
      <c r="P19">
        <v>1</v>
      </c>
      <c r="Q19"/>
    </row>
    <row r="20" spans="1:17" ht="30" customHeight="1" x14ac:dyDescent="0.25">
      <c r="A20" s="13" t="s">
        <v>43</v>
      </c>
      <c r="B20" s="14" t="s">
        <v>2</v>
      </c>
      <c r="C20" s="15">
        <v>44335</v>
      </c>
      <c r="D20" s="14">
        <v>47</v>
      </c>
      <c r="E20" s="14">
        <v>0</v>
      </c>
      <c r="H20" s="31" t="str">
        <f>Stock[[#This Row],[Référence Produit]]&amp;Stock[[#This Row],[Lieu]]&amp;Stock[[#This Row],[Date maj]]</f>
        <v>iD Slip M Super5630275280-01LV 144335</v>
      </c>
      <c r="J20" t="s">
        <v>56</v>
      </c>
      <c r="K20" t="s">
        <v>55</v>
      </c>
      <c r="L20" t="s">
        <v>2</v>
      </c>
      <c r="M20" s="25">
        <v>44326</v>
      </c>
      <c r="N20">
        <v>45</v>
      </c>
      <c r="O20">
        <v>0</v>
      </c>
      <c r="P20"/>
      <c r="Q20"/>
    </row>
    <row r="21" spans="1:17" ht="30" customHeight="1" x14ac:dyDescent="0.25">
      <c r="A21" s="13" t="s">
        <v>45</v>
      </c>
      <c r="B21" s="14" t="s">
        <v>2</v>
      </c>
      <c r="C21" s="15">
        <v>44335</v>
      </c>
      <c r="D21" s="14">
        <v>65</v>
      </c>
      <c r="E21" s="14">
        <v>0</v>
      </c>
      <c r="H21" s="31" t="str">
        <f>Stock[[#This Row],[Référence Produit]]&amp;Stock[[#This Row],[Lieu]]&amp;Stock[[#This Row],[Date maj]]</f>
        <v>iD Slip L Super 5630375280-01LV 144335</v>
      </c>
      <c r="J21" t="s">
        <v>50</v>
      </c>
      <c r="K21" t="s">
        <v>49</v>
      </c>
      <c r="L21" t="s">
        <v>2</v>
      </c>
      <c r="M21" s="25">
        <v>44334</v>
      </c>
      <c r="N21">
        <v>124</v>
      </c>
      <c r="O21">
        <v>1</v>
      </c>
      <c r="P21">
        <v>1</v>
      </c>
      <c r="Q21"/>
    </row>
    <row r="22" spans="1:17" ht="30" customHeight="1" x14ac:dyDescent="0.25">
      <c r="A22" s="13" t="s">
        <v>47</v>
      </c>
      <c r="B22" s="14" t="s">
        <v>2</v>
      </c>
      <c r="C22" s="15">
        <v>44336</v>
      </c>
      <c r="D22" s="14">
        <v>89</v>
      </c>
      <c r="E22" s="14">
        <v>0</v>
      </c>
      <c r="H22" s="31" t="str">
        <f>Stock[[#This Row],[Référence Produit]]&amp;Stock[[#This Row],[Lieu]]&amp;Stock[[#This Row],[Date maj]]</f>
        <v>iD Slip XL Super 5630475140LV 144336</v>
      </c>
      <c r="J22" s="11"/>
      <c r="K22" s="11"/>
      <c r="L22" s="11"/>
      <c r="M22" s="26"/>
      <c r="N22" s="11"/>
    </row>
    <row r="23" spans="1:17" ht="30" customHeight="1" x14ac:dyDescent="0.25">
      <c r="A23" s="13" t="s">
        <v>49</v>
      </c>
      <c r="B23" s="14" t="s">
        <v>2</v>
      </c>
      <c r="C23" s="15">
        <v>44325</v>
      </c>
      <c r="D23" s="14">
        <v>155</v>
      </c>
      <c r="E23" s="14">
        <v>6</v>
      </c>
      <c r="F23" s="16">
        <v>1</v>
      </c>
      <c r="H23" s="31" t="str">
        <f>Stock[[#This Row],[Référence Produit]]&amp;Stock[[#This Row],[Lieu]]&amp;Stock[[#This Row],[Date maj]]</f>
        <v>TRANSFIBRE 125g ABRICOTLV 144325</v>
      </c>
      <c r="J23" s="11"/>
      <c r="K23" s="11"/>
      <c r="L23" s="11"/>
      <c r="M23" s="26"/>
      <c r="N23" s="11"/>
    </row>
    <row r="24" spans="1:17" ht="30" customHeight="1" x14ac:dyDescent="0.25">
      <c r="A24" s="13" t="s">
        <v>49</v>
      </c>
      <c r="B24" s="14" t="s">
        <v>2</v>
      </c>
      <c r="C24" s="15">
        <v>44329</v>
      </c>
      <c r="D24" s="14">
        <v>100</v>
      </c>
      <c r="E24" s="14">
        <v>2</v>
      </c>
      <c r="F24" s="16">
        <v>1</v>
      </c>
      <c r="H24" s="31" t="str">
        <f>Stock[[#This Row],[Référence Produit]]&amp;Stock[[#This Row],[Lieu]]&amp;Stock[[#This Row],[Date maj]]</f>
        <v>TRANSFIBRE 125g ABRICOTLV 144329</v>
      </c>
      <c r="J24" s="11"/>
      <c r="K24" s="11"/>
      <c r="L24" s="11"/>
    </row>
    <row r="25" spans="1:17" ht="30" customHeight="1" x14ac:dyDescent="0.25">
      <c r="A25" s="13" t="s">
        <v>51</v>
      </c>
      <c r="B25" s="14" t="s">
        <v>2</v>
      </c>
      <c r="C25" s="15">
        <v>44329</v>
      </c>
      <c r="D25" s="14">
        <v>120</v>
      </c>
      <c r="E25" s="14">
        <v>0</v>
      </c>
      <c r="F25" s="16">
        <v>1</v>
      </c>
      <c r="H25" s="31" t="str">
        <f>Stock[[#This Row],[Référence Produit]]&amp;Stock[[#This Row],[Lieu]]&amp;Stock[[#This Row],[Date maj]]</f>
        <v>TRANSFIBRE 125g PRUNEAULV 144329</v>
      </c>
      <c r="J25" s="11"/>
      <c r="K25" s="11"/>
      <c r="L25" s="11"/>
    </row>
    <row r="26" spans="1:17" ht="30" customHeight="1" x14ac:dyDescent="0.25">
      <c r="A26" s="13" t="s">
        <v>52</v>
      </c>
      <c r="B26" s="14" t="s">
        <v>2</v>
      </c>
      <c r="C26" s="15">
        <v>44329</v>
      </c>
      <c r="D26" s="14">
        <v>140</v>
      </c>
      <c r="E26" s="14">
        <v>0</v>
      </c>
      <c r="F26" s="16">
        <v>1</v>
      </c>
      <c r="H26" s="31" t="str">
        <f>Stock[[#This Row],[Référence Produit]]&amp;Stock[[#This Row],[Lieu]]&amp;Stock[[#This Row],[Date maj]]</f>
        <v>TRANSFIBRE 125g RHUBARBELV 144329</v>
      </c>
      <c r="J26" s="11"/>
      <c r="K26" s="11"/>
      <c r="L26" s="11"/>
    </row>
    <row r="27" spans="1:17" ht="30" customHeight="1" x14ac:dyDescent="0.25">
      <c r="A27" s="13" t="s">
        <v>55</v>
      </c>
      <c r="B27" s="14" t="s">
        <v>2</v>
      </c>
      <c r="C27" s="15">
        <v>44326</v>
      </c>
      <c r="D27" s="14">
        <v>45</v>
      </c>
      <c r="E27" s="14">
        <v>0</v>
      </c>
      <c r="H27" s="31" t="str">
        <f>Stock[[#This Row],[Référence Produit]]&amp;Stock[[#This Row],[Lieu]]&amp;Stock[[#This Row],[Date maj]]</f>
        <v>Rectangular Maxi Plus NW 5930000280LV 144326</v>
      </c>
      <c r="J27" s="11"/>
      <c r="K27" s="11"/>
      <c r="L27" s="11"/>
    </row>
    <row r="28" spans="1:17" ht="30" customHeight="1" x14ac:dyDescent="0.25">
      <c r="A28" s="13" t="s">
        <v>49</v>
      </c>
      <c r="B28" s="14" t="s">
        <v>2</v>
      </c>
      <c r="C28" s="15">
        <v>44334</v>
      </c>
      <c r="D28" s="14">
        <v>124</v>
      </c>
      <c r="E28" s="14">
        <v>1</v>
      </c>
      <c r="F28" s="16">
        <v>1</v>
      </c>
      <c r="H28" s="31" t="str">
        <f>Stock[[#This Row],[Référence Produit]]&amp;Stock[[#This Row],[Lieu]]&amp;Stock[[#This Row],[Date maj]]</f>
        <v>TRANSFIBRE 125g ABRICOTLV 144334</v>
      </c>
      <c r="J28" s="11"/>
      <c r="K28" s="11"/>
      <c r="L28" s="11"/>
    </row>
    <row r="29" spans="1:17" ht="30" customHeight="1" x14ac:dyDescent="0.25">
      <c r="J29" s="11"/>
      <c r="K29" s="11"/>
      <c r="L29" s="11"/>
    </row>
    <row r="30" spans="1:17" ht="30" customHeight="1" x14ac:dyDescent="0.25">
      <c r="J30" s="11"/>
      <c r="K30" s="11"/>
      <c r="L30" s="11"/>
    </row>
    <row r="31" spans="1:17" ht="30" hidden="1" customHeight="1" x14ac:dyDescent="0.25">
      <c r="J31" s="11"/>
      <c r="K31" s="11"/>
      <c r="L31" s="11"/>
    </row>
    <row r="32" spans="1:17" ht="30" hidden="1" customHeight="1" x14ac:dyDescent="0.25">
      <c r="J32" s="11"/>
      <c r="K32" s="11"/>
      <c r="L32" s="11"/>
    </row>
    <row r="33" spans="10:12" ht="30" hidden="1" customHeight="1" x14ac:dyDescent="0.25">
      <c r="J33" s="11"/>
      <c r="K33" s="11"/>
      <c r="L33" s="11"/>
    </row>
    <row r="34" spans="10:12" ht="30" hidden="1" customHeight="1" x14ac:dyDescent="0.25">
      <c r="J34" s="11"/>
      <c r="K34" s="11"/>
      <c r="L34" s="11"/>
    </row>
    <row r="35" spans="10:12" ht="30" hidden="1" customHeight="1" x14ac:dyDescent="0.25"/>
    <row r="36" spans="10:12" ht="30" hidden="1" customHeight="1" x14ac:dyDescent="0.25"/>
    <row r="37" spans="10:12" ht="30" hidden="1" customHeight="1" x14ac:dyDescent="0.25"/>
    <row r="38" spans="10:12" ht="30" hidden="1" customHeight="1" x14ac:dyDescent="0.25"/>
    <row r="39" spans="10:12" ht="30" hidden="1" customHeight="1" x14ac:dyDescent="0.25"/>
    <row r="40" spans="10:12" ht="30" hidden="1" customHeight="1" x14ac:dyDescent="0.25"/>
    <row r="41" spans="10:12" ht="30" hidden="1" customHeight="1" x14ac:dyDescent="0.25"/>
    <row r="42" spans="10:12" ht="30" hidden="1" customHeight="1" x14ac:dyDescent="0.25"/>
  </sheetData>
  <phoneticPr fontId="16" type="noConversion"/>
  <pageMargins left="0.7" right="0.7" top="0.75" bottom="0.75" header="0.3" footer="0.3"/>
  <pageSetup paperSize="9" orientation="landscape" horizontalDpi="4294967293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36612-0C7E-4753-BCDA-FBB7F239BA91}">
  <sheetPr codeName="Feuil3"/>
  <dimension ref="A1:D13"/>
  <sheetViews>
    <sheetView showGridLines="0" view="pageBreakPreview" zoomScale="115" zoomScaleNormal="100" zoomScaleSheetLayoutView="115" workbookViewId="0">
      <selection activeCell="C25" sqref="C25:C26"/>
    </sheetView>
  </sheetViews>
  <sheetFormatPr baseColWidth="10" defaultColWidth="10.28515625" defaultRowHeight="15" x14ac:dyDescent="0.25"/>
  <cols>
    <col min="1" max="1" width="22.140625" style="18" bestFit="1" customWidth="1"/>
    <col min="2" max="3" width="10.28515625" style="18"/>
    <col min="4" max="4" width="11.85546875" style="18" bestFit="1" customWidth="1"/>
    <col min="5" max="16384" width="10.28515625" style="18"/>
  </cols>
  <sheetData>
    <row r="1" spans="1:4" x14ac:dyDescent="0.25">
      <c r="A1" s="17" t="s">
        <v>13</v>
      </c>
      <c r="B1" s="17" t="s">
        <v>14</v>
      </c>
      <c r="C1" s="17" t="s">
        <v>15</v>
      </c>
      <c r="D1" s="17" t="s">
        <v>16</v>
      </c>
    </row>
    <row r="2" spans="1:4" x14ac:dyDescent="0.25">
      <c r="A2" s="19" t="s">
        <v>13</v>
      </c>
      <c r="B2" s="19" t="s">
        <v>14</v>
      </c>
      <c r="C2" s="19" t="s">
        <v>15</v>
      </c>
      <c r="D2" s="19" t="s">
        <v>16</v>
      </c>
    </row>
    <row r="3" spans="1:4" x14ac:dyDescent="0.25">
      <c r="A3" s="18" t="s">
        <v>17</v>
      </c>
      <c r="B3" s="20" t="s">
        <v>17</v>
      </c>
      <c r="C3" s="18">
        <v>1</v>
      </c>
      <c r="D3" s="21">
        <v>42402</v>
      </c>
    </row>
    <row r="4" spans="1:4" x14ac:dyDescent="0.25">
      <c r="D4" s="21"/>
    </row>
    <row r="5" spans="1:4" x14ac:dyDescent="0.25">
      <c r="D5" s="21"/>
    </row>
    <row r="6" spans="1:4" x14ac:dyDescent="0.25">
      <c r="D6" s="21"/>
    </row>
    <row r="7" spans="1:4" x14ac:dyDescent="0.25">
      <c r="D7" s="21"/>
    </row>
    <row r="8" spans="1:4" x14ac:dyDescent="0.25">
      <c r="D8" s="21"/>
    </row>
    <row r="9" spans="1:4" x14ac:dyDescent="0.25">
      <c r="D9" s="21"/>
    </row>
    <row r="10" spans="1:4" x14ac:dyDescent="0.25">
      <c r="D10" s="21"/>
    </row>
    <row r="11" spans="1:4" x14ac:dyDescent="0.25">
      <c r="D11" s="21"/>
    </row>
    <row r="12" spans="1:4" x14ac:dyDescent="0.25">
      <c r="D12" s="21"/>
    </row>
    <row r="13" spans="1:4" x14ac:dyDescent="0.25">
      <c r="D13" s="2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3 7 9 0 3 1 4 - e 7 e 2 - 4 4 4 4 - 8 a 6 0 - 7 3 2 3 4 7 3 4 5 0 7 6 "   x m l n s = " h t t p : / / s c h e m a s . m i c r o s o f t . c o m / D a t a M a s h u p " > A A A A A G 4 F A A B Q S w M E F A A C A A g A t m C r U n Y D C K u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Y q t U k Z J S Y G V v n 5 5 e b l e u b F e f l G 6 v p G B g a F + h K 9 P c H J G a m 6 i E l x x J m H F u p l 5 x S W J e c m p S n Y 2 Y R D H 2 B n p W Q K R i Y m e g Y 0 + T M z G N z M P I W 8 E d C 5 I F k n Q x r k 0 p 6 S 0 K N U u r U j X L c h G H 8 a 1 0 Y d 6 w Q 4 A U E s D B B Q A A g A I A L Z g q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2 Y K t S v 4 V 9 6 W c C A A A 4 C A A A E w A c A E Z v c m 1 1 b G F z L 1 N l Y 3 R p b 2 4 x L m 0 g o h g A K K A U A A A A A A A A A A A A A A A A A A A A A A A A A A A A 7 V X B i t s w E L 0 H 8 g / C h e K A a 1 g o v S x 7 K N l t S Z s u a R L o I Y R F s S Z Z b W z J K 8 t L S s j / r P s b / r G O n F p 2 H I e k 0 G N z k T L S z H t P e h 4 l E G g u B Z n s x 6 v r b q f b S R 6 p A k Y U P D 8 w U I K D e p h o G a z J D Q l B d z s E f x O Z q g A w c r c J I P T 7 q V I g 9 A + p 1 g s p 1 2 5 v O 7 u n E d w 4 R a I z 3 8 3 6 U m j c M f f 2 + W + c 6 c 8 Y S C Q Z X / I 8 c 7 D S l C 5 C 8 K e K i m Q p V d S X Y R o J s y t x 9 2 j e d u u M 8 2 y Z Z 4 i F 4 C M l W c q 1 4 x F t a m n Y 6 J 1 H t s 6 Q Q 3 o U v K U a 4 e h T u c D w v + Y R F I v f N V L w y E D o D + 9 9 A 1 l E R 4 p v y u 0 i j R a g b J h o q W n Y W N z 1 r L g h X w l I y E r J N M 4 z S C p 9 n 0 3 I b c o 3 d d u l 7 d U Y 4 K 3 D K g 1 A g 0 c y 5 I n 2 v 9 G N O y v V z X u W U h g a v E p n j d 0 Y n t P 8 l 0 a C y z T B a x e H F O 8 h 0 c C + S C 7 c F i X n q O J o e S J t 4 6 L C B B f k 3 d b y H J u I K 4 b L V y 6 Y P x A C V C X E 7 i E s z 1 4 g l H F c 9 9 L d J q a C F f O 9 m 9 x T 2 h t 4 1 h H F S C I u z P y P H + o G K A x h M / 0 y 6 z B S 5 l f R s t J h p K x Z 6 R u B S p A i D X m C N A l 9 k i n W g 0 r h R 8 a s s v b D Q J Q B w w 8 P f U a F L p 0 z a 7 m J + d u Z u Y h 5 B Y + l E R 2 P K g Y V F c g 1 l 4 x B K m w P e / j E P U 3 W 2 z Y Y X G y f o 5 P 8 l 2 d r x S E P G U V N c Q L b V 6 W t 7 S R M O z q m V 4 w t t i i J 2 n l j T 9 1 c b W u 2 4 x z Y r 6 b n o K F c n W m o 7 f K 9 w x 5 j + + R J G E J f I C A x V T T K X 7 U y 1 f J s h V 8 V T T d n G T Q I N z t c D R 1 F L 9 W 7 T 2 O n 1 + 1 w 8 f d M m q / a / 9 f s o t f s 5 G E 7 1 7 8 B U E s B A i 0 A F A A C A A g A t m C r U n Y D C K u l A A A A 9 Q A A A B I A A A A A A A A A A A A A A A A A A A A A A E N v b m Z p Z y 9 Q Y W N r Y W d l L n h t b F B L A Q I t A B Q A A g A I A L Z g q 1 I P y u m r p A A A A O k A A A A T A A A A A A A A A A A A A A A A A P E A A A B b Q 2 9 u d G V u d F 9 U e X B l c 1 0 u e G 1 s U E s B A i 0 A F A A C A A g A t m C r U r + F f e l n A g A A O A g A A B M A A A A A A A A A A A A A A A A A 4 g E A A E Z v c m 1 1 b G F z L 1 N l Y 3 R p b 2 4 x L m 1 Q S w U G A A A A A A M A A w D C A A A A l g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R c A A A A A A A D r F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c m V x X 2 R l c m 5 p Z X J f U 3 R v Y 2 s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l J l Y 2 9 2 Z X J 5 V G F y Z 2 V 0 U 2 h l Z X Q i I F Z h b H V l P S J z U 3 R v Y 2 s g U H J v Z H V p d H M i I C 8 + P E V u d H J 5 I F R 5 c G U 9 I l J l Y 2 9 2 Z X J 5 V G F y Z 2 V 0 Q 2 9 s d W 1 u I i B W Y W x 1 Z T 0 i b D k i I C 8 + P E V u d H J 5 I F R 5 c G U 9 I l J l Y 2 9 2 Z X J 5 V G F y Z 2 V 0 U m 9 3 I i B W Y W x 1 Z T 0 i b D M i I C 8 + P E V u d H J 5 I F R 5 c G U 9 I k Z p b G x U Y X J n Z X Q i I F Z h b H V l P S J z R G V y b m l l c l 9 T d G 9 j a y I g L z 4 8 R W 5 0 c n k g V H l w Z T 0 i R m l s b G V k Q 2 9 t c G x l d G V S Z X N 1 b H R U b 1 d v c m t z a G V l d C I g V m F s d W U 9 I m w x I i A v P j x F b n R y e S B U e X B l P S J G a W x s V G F y Z 2 V 0 T m F t Z U N 1 c 3 R v b W l 6 Z W Q i I F Z h b H V l P S J s M S I g L z 4 8 R W 5 0 c n k g V H l w Z T 0 i U X V l c n l J R C I g V m F s d W U 9 I n N i M j l l M m E w Y i 0 3 M m N m L T R k Z D Y t O W I 0 Z C 1 l M W N l Z W V i Y z V m Y W Y i I C 8 + P E V u d H J 5 I F R 5 c G U 9 I k Z p b G x M Y X N 0 V X B k Y X R l Z C I g V m F s d W U 9 I m Q y M D I x L T A 1 L T E x V D A 5 O j U 5 O j A 4 L j A 5 M j k 3 O D B a I i A v P j x F b n R y e S B U e X B l P S J G a W x s R X J y b 3 J D b 3 V u d C I g V m F s d W U 9 I m w w I i A v P j x F b n R y e S B U e X B l P S J G a W x s Q 2 9 s d W 1 u V H l w Z X M i I F Z h b H V l P S J z Q U F Z R 0 N R T U F C U V U 9 I i A v P j x F b n R y e S B U e X B l P S J G a W x s R X J y b 3 J D b 2 R l I i B W Y W x 1 Z T 0 i c 1 V u a 2 5 v d 2 4 i I C 8 + P E V u d H J 5 I F R 5 c G U 9 I k Z p b G x D b 2 x 1 b W 5 O Y W 1 l c y I g V m F s d W U 9 I n N b J n F 1 b 3 Q 7 S W R l b n R p Z m l h b n Q m c X V v d D s s J n F 1 b 3 Q 7 U s O p Z s O p c m V u Y 2 U g U H J v Z H V p d C Z x d W 9 0 O y w m c X V v d D t M a W V 1 J n F 1 b 3 Q 7 L C Z x d W 9 0 O 2 R h d G U g b W F q J n F 1 b 3 Q 7 L C Z x d W 9 0 O 1 F 0 w 6 k m c X V v d D s s J n F 1 b 3 Q 7 U X T D q S B t a W 4 m c X V v d D s s J n F 1 b 3 Q 7 U H J p e C Z x d W 9 0 O y w m c X V v d D t Q c m l 4 I H R v d G F s J n F 1 b 3 Q 7 X S I g L z 4 8 R W 5 0 c n k g V H l w Z T 0 i R m l s b E N v d W 5 0 I i B W Y W x 1 Z T 0 i b D E 4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l c V 9 k Z X J u a W V y X 1 N 0 b 2 N r L 1 B l c n N v b m 5 h b G l z w 6 l l I G F q b 3 V 0 w 6 l l L n t J Z G V u d G l m a W F u d C w 3 f S Z x d W 9 0 O y w m c X V v d D t T Z W N 0 a W 9 u M S 9 y Z X F f Z G V y b m l l c l 9 T d G 9 j a y 9 M a W d u Z X M g Z 3 J v d X D D q W V z L n t S w 6 l m w 6 l y Z W 5 j Z S B Q c m 9 k d W l 0 L D B 9 J n F 1 b 3 Q 7 L C Z x d W 9 0 O 1 N l Y 3 R p b 2 4 x L 3 J l c V 9 k Z X J u a W V y X 1 N 0 b 2 N r L 0 x p Z 2 5 l c y B n c m 9 1 c M O p Z X M u e 0 x p Z X U s M X 0 m c X V v d D s s J n F 1 b 3 Q 7 U 2 V j d G l v b j E v c m V x X 2 R l c m 5 p Z X J f U 3 R v Y 2 s v V H l w Z S B t b 2 R p Z m n D q S B h d m V j I H B h c m F t w 6 h 0 c m V z I H L D q W d p b 2 5 h d X g u e 2 R h d G U g b W F q L D N 9 J n F 1 b 3 Q 7 L C Z x d W 9 0 O 1 N l Y 3 R p b 2 4 x L 3 J l c V 9 T d G 9 j a y 9 U e X B l I G 1 v Z G l m a c O p L n t R d M O p L D N 9 J n F 1 b 3 Q 7 L C Z x d W 9 0 O 1 N l Y 3 R p b 2 4 x L 3 J l c V 9 T d G 9 j a y 9 T b 3 V y Y 2 U u e 1 F 0 w 6 k g b W l u L D R 9 J n F 1 b 3 Q 7 L C Z x d W 9 0 O 1 N l Y 3 R p b 2 4 x L 3 J l c V 9 T d G 9 j a y 9 U e X B l I G 1 v Z G l m a c O p L n t Q c m l 4 L D V 9 J n F 1 b 3 Q 7 L C Z x d W 9 0 O 1 N l Y 3 R p b 2 4 x L 3 J l c V 9 T d G 9 j a y 9 U e X B l I G 1 v Z G l m a c O p L n t Q c m l 4 I H R v d G F s L D Z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3 J l c V 9 k Z X J u a W V y X 1 N 0 b 2 N r L 1 B l c n N v b m 5 h b G l z w 6 l l I G F q b 3 V 0 w 6 l l L n t J Z G V u d G l m a W F u d C w 3 f S Z x d W 9 0 O y w m c X V v d D t T Z W N 0 a W 9 u M S 9 y Z X F f Z G V y b m l l c l 9 T d G 9 j a y 9 M a W d u Z X M g Z 3 J v d X D D q W V z L n t S w 6 l m w 6 l y Z W 5 j Z S B Q c m 9 k d W l 0 L D B 9 J n F 1 b 3 Q 7 L C Z x d W 9 0 O 1 N l Y 3 R p b 2 4 x L 3 J l c V 9 k Z X J u a W V y X 1 N 0 b 2 N r L 0 x p Z 2 5 l c y B n c m 9 1 c M O p Z X M u e 0 x p Z X U s M X 0 m c X V v d D s s J n F 1 b 3 Q 7 U 2 V j d G l v b j E v c m V x X 2 R l c m 5 p Z X J f U 3 R v Y 2 s v V H l w Z S B t b 2 R p Z m n D q S B h d m V j I H B h c m F t w 6 h 0 c m V z I H L D q W d p b 2 5 h d X g u e 2 R h d G U g b W F q L D N 9 J n F 1 b 3 Q 7 L C Z x d W 9 0 O 1 N l Y 3 R p b 2 4 x L 3 J l c V 9 T d G 9 j a y 9 U e X B l I G 1 v Z G l m a c O p L n t R d M O p L D N 9 J n F 1 b 3 Q 7 L C Z x d W 9 0 O 1 N l Y 3 R p b 2 4 x L 3 J l c V 9 T d G 9 j a y 9 T b 3 V y Y 2 U u e 1 F 0 w 6 k g b W l u L D R 9 J n F 1 b 3 Q 7 L C Z x d W 9 0 O 1 N l Y 3 R p b 2 4 x L 3 J l c V 9 T d G 9 j a y 9 U e X B l I G 1 v Z G l m a c O p L n t Q c m l 4 L D V 9 J n F 1 b 3 Q 7 L C Z x d W 9 0 O 1 N l Y 3 R p b 2 4 x L 3 J l c V 9 T d G 9 j a y 9 U e X B l I G 1 v Z G l m a c O p L n t Q c m l 4 I H R v d G F s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Z X F f Z G V y b m l l c l 9 T d G 9 j a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X F f Z G V y b m l l c l 9 T d G 9 j a y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x X 2 R l c m 5 p Z X J f U 3 R v Y 2 s v T G l n b m V z J T I w Z 3 J v d X A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c V 9 k Z X J u a W V y X 1 N 0 b 2 N r L 1 J l c X U l Q z M l Q U F 0 Z X M l M j B m d X N p b 2 5 u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X F f Z G V y b m l l c l 9 T d G 9 j a y 9 Q Z X J z b 2 5 u Y W x p c y V D M y V B O W U l M j B h a m 9 1 d C V D M y V B O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X F f U 3 R v Y 2 s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M Y X N 0 V X B k Y X R l Z C I g V m F s d W U 9 I m Q y M D I x L T A 0 L T I 2 V D E 2 O j M y O j E z L j Q 2 N z k 0 M T V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3 J l c V 9 T d G 9 j a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X F f U 3 R v Y 2 s v V H l w Z S U y M G 1 v Z G l m a S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c V 9 k Z X J u a W V y X 1 N 0 b 2 N r L 0 N v b G 9 u b m V z J T I w c G V y b X V 0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X F f Z G V y b m l l c l 9 T d G 9 j a y 9 y Z X F f U 3 R v Y 2 s l M j B k J U M z J U E 5 d m V s b 3 B w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x X 2 R l c m 5 p Z X J f U 3 R v Y 2 s v Q 2 9 s b 2 5 u Z X M l M j B y Z W 5 v b W 0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c V 9 k Z X J u a W V y X 1 N 0 b 2 N r L 1 R 5 c G U l M j B t b 2 R p Z m k l Q z M l Q T k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x X 2 R l c m 5 p Z X J f U 3 R v Y 2 s v V H l w Z S U y M G 1 v Z G l m a S V D M y V B O S U y M G F 2 Z W M l M j B w Y X J h b S V D M y V B O H R y Z X M l M j B y J U M z J U E 5 Z 2 l v b m F 1 e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p f P j 7 s d 9 V S 4 + O V s e H G 2 Q 5 A A A A A A I A A A A A A B B m A A A A A Q A A I A A A A L t x N e + 6 m a w k b F h y L 1 l Y 3 K F e s f U L k Q 8 c 6 v K s 2 C 3 J 8 H X s A A A A A A 6 A A A A A A g A A I A A A A H Y 1 a e 3 G T c 3 i 2 s m M 5 h R d d v a i k L 1 b W a c u 6 0 n c H X n y 0 x i z U A A A A N G P Q z I C M a h 8 Z 4 k 7 D L i P P 0 4 w 3 v p R o U 5 W / d i T m B y y f F l X r j D L j X Q w 6 H 4 q v K q p C N J j d l P H w o G w / T t K D o N A j 5 X x F 8 4 b 3 o A Q E q y d x H N 1 y d 6 5 g F s M Q A A A A C M y g L a 2 t P + I 6 X 9 O r W a Q n v o 7 h g h 7 N H k 4 x T K 8 u u u F K v B p S t b c h f 8 S j M U a 6 d + z t X L b A C 7 I c x / q t A O a u M L 5 f H 1 Y h b s = < / D a t a M a s h u p > 
</file>

<file path=customXml/itemProps1.xml><?xml version="1.0" encoding="utf-8"?>
<ds:datastoreItem xmlns:ds="http://schemas.openxmlformats.org/officeDocument/2006/customXml" ds:itemID="{C7F8833A-7676-443A-BDFA-72746FBCBD9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Menu</vt:lpstr>
      <vt:lpstr>Stock Produits</vt:lpstr>
      <vt:lpstr>'Gestion Mot DE Passe'!Users</vt:lpstr>
      <vt:lpstr>'Gestion Mot DE Passe'!Zone_d_impression</vt:lpstr>
      <vt:lpstr>Menu!Zone_d_impression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</dc:creator>
  <cp:lastModifiedBy>patrice</cp:lastModifiedBy>
  <dcterms:created xsi:type="dcterms:W3CDTF">2021-04-23T01:45:44Z</dcterms:created>
  <dcterms:modified xsi:type="dcterms:W3CDTF">2021-05-17T09:58:53Z</dcterms:modified>
</cp:coreProperties>
</file>