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5dcb07ef34253e9/Bureau/"/>
    </mc:Choice>
  </mc:AlternateContent>
  <xr:revisionPtr revIDLastSave="136" documentId="13_ncr:40009_{E7AC4FD0-105C-4775-9717-FEE3B4D35C63}" xr6:coauthVersionLast="46" xr6:coauthVersionMax="46" xr10:uidLastSave="{E4A46D96-2C97-4D8C-A4CD-924CA9957697}"/>
  <bookViews>
    <workbookView xWindow="-120" yWindow="510" windowWidth="24240" windowHeight="12510" xr2:uid="{00000000-000D-0000-FFFF-FFFF00000000}"/>
  </bookViews>
  <sheets>
    <sheet name="DONNEES" sheetId="1" r:id="rId1"/>
    <sheet name="KM" sheetId="3" r:id="rId2"/>
    <sheet name="TEMPS" sheetId="4" r:id="rId3"/>
    <sheet name="LIST" sheetId="6" r:id="rId4"/>
    <sheet name="Masque saisie" sheetId="5" r:id="rId5"/>
  </sheets>
  <definedNames>
    <definedName name="Auberives_en_Royans">DONNEES!$B$2:$EE$2</definedName>
    <definedName name="Auberives_en_Royans_km">DONNEES!$B$2:$B$68</definedName>
    <definedName name="Auberives_en_Royans_tps">DONNEES!$C$2:$C$68</definedName>
    <definedName name="Beaulieu">DONNEES!$B$3:$EE$3</definedName>
    <definedName name="Beaulieu_km">DONNEES!$D$2:$D$68</definedName>
    <definedName name="Beaulieu_tps">DONNEES!$E$2:$E$68</definedName>
    <definedName name="Beauvoir_en_Royans">DONNEES!$B$4:$EE$4</definedName>
    <definedName name="Beauvoir_en_Royans_km">DONNEES!$F$2:$F$68</definedName>
    <definedName name="Beauvoir_en_Royans_tps">DONNEES!$G$2:$G$68</definedName>
    <definedName name="Bessins">DONNEES!$B$5:$EE$5</definedName>
    <definedName name="Bessins_km">DONNEES!$H$2:$H$68</definedName>
    <definedName name="Bessins_tps">DONNEES!$I$2:$I$68</definedName>
    <definedName name="Bressieux">DONNEES!$B$6:$EE$6</definedName>
    <definedName name="Bressieux_km">DONNEES!$J$2:$J$68</definedName>
    <definedName name="Bressieux_tps">DONNEES!$K$2:$K$68</definedName>
    <definedName name="Brion">DONNEES!$B$7:$EE$7</definedName>
    <definedName name="Brion_km">DONNEES!$L$2:$L$68</definedName>
    <definedName name="Brion_tps">DONNEES!$M$2:$M$68</definedName>
    <definedName name="Chantesse">DONNEES!$B$8:$EE$8</definedName>
    <definedName name="Chantesse_km">DONNEES!$N$2:$N$68</definedName>
    <definedName name="Chantesse_tps">DONNEES!$O$2:$O$68</definedName>
    <definedName name="Chasselay">DONNEES!$B$9:$EE$9</definedName>
    <definedName name="Chasselay_km">DONNEES!$P$2:$P$68</definedName>
    <definedName name="Chasselay_tps">DONNEES!$Q$2:$Q$68</definedName>
    <definedName name="Châtelus">DONNEES!$B$10:$EE$10</definedName>
    <definedName name="Châtelus_km">DONNEES!$R$2:$R$68</definedName>
    <definedName name="Châtelus_tps">DONNEES!$S$2:$S$68</definedName>
    <definedName name="Châtillon_Saint_Jean">DONNEES!$B$11:$EE$11</definedName>
    <definedName name="Châtillon_Saint_Jean_km">DONNEES!$T$2:$T$68</definedName>
    <definedName name="Châtillon_Saint_Jean_tps">DONNEES!$U$2:$U$68</definedName>
    <definedName name="Chatte">DONNEES!$B$12:$EE$12</definedName>
    <definedName name="Chatte_km">DONNEES!$V$2:$V$68</definedName>
    <definedName name="Chatte_tps">DONNEES!$W$2:$W$68</definedName>
    <definedName name="Chevrières">DONNEES!$B$13:$EE$13</definedName>
    <definedName name="Chevrières_km">DONNEES!$X$2:$X$68</definedName>
    <definedName name="Chevrières_tps">DONNEES!$Y$2:$Y$68</definedName>
    <definedName name="Choranche">DONNEES!$B$14:$EE$14</definedName>
    <definedName name="Choranche_km">DONNEES!$Z$2:$Z$68</definedName>
    <definedName name="Choranche_tps">DONNEES!$AA$2:$AA$68</definedName>
    <definedName name="Cognin_les_Gorges">DONNEES!$B$15:$EE$15</definedName>
    <definedName name="Cognin_les_Gorges_km">DONNEES!$AB$2:$AB$68</definedName>
    <definedName name="Cognin_les_Gorges_tps">DONNEES!$AC$2:$AC$68</definedName>
    <definedName name="Cras">DONNEES!$B$16:$EE$16</definedName>
    <definedName name="Cras_km">DONNEES!$AD$2:$AD$68</definedName>
    <definedName name="Cras_tps">DONNEES!$AE$2:$AE$68</definedName>
    <definedName name="Eymeux">DONNEES!$B$17:$EE$17</definedName>
    <definedName name="Eymeux_km">DONNEES!$AF$2:$AF$68</definedName>
    <definedName name="Eymeux_tps">DONNEES!$AG$2:$AG$68</definedName>
    <definedName name="Génisieux">DONNEES!$B$18:$EE$18</definedName>
    <definedName name="Génnisieux_km">DONNEES!$AH$2:$AH$68</definedName>
    <definedName name="Génnisieux_tps">DONNEES!$AI$2:$AI$68</definedName>
    <definedName name="Geyssans">DONNEES!$B$19:$EE$19</definedName>
    <definedName name="Geyssans_km">DONNEES!$AJ$2:$AJ$68</definedName>
    <definedName name="Geyssans_tps">DONNEES!$AK$2:$AK$68</definedName>
    <definedName name="Hostun">DONNEES!$B$20:$EE$20</definedName>
    <definedName name="Hostun_km">DONNEES!$AL$2:$AL$68</definedName>
    <definedName name="Hostun_tps">DONNEES!$AM$2:$AM$68</definedName>
    <definedName name="Izeron">DONNEES!$B$21:$EE$21</definedName>
    <definedName name="Izeron_km">DONNEES!$AN$2:$AN$68</definedName>
    <definedName name="Izeron_tps">DONNEES!$AO$2:$AO$68</definedName>
    <definedName name="Jaillans">DONNEES!$B$22:$EE$22</definedName>
    <definedName name="Jaillans_km">DONNEES!$AP$2:$AP$68</definedName>
    <definedName name="Jaillans_tps">DONNEES!$AQ$2:$AQ$68</definedName>
    <definedName name="L_Albenc">DONNEES!$B$28:$EE$28</definedName>
    <definedName name="L_Albenc_km">DONNEES!$BB$2:$BB$68</definedName>
    <definedName name="L_Albenc_tps">DONNEES!$BC$2:$BC$68</definedName>
    <definedName name="La_Baume_d_Hostun">DONNEES!$B$23:$EE$23</definedName>
    <definedName name="La_Baume_d_Hostun_km">DONNEES!$AR$2:$AR$68</definedName>
    <definedName name="La_Baume_d_Hostun_tps">DONNEES!$AS$2:$AS$68</definedName>
    <definedName name="La_Forteresse">DONNEES!$B$24:$EE$24</definedName>
    <definedName name="La_Forteresse_km">DONNEES!$AT$2:$AT$68</definedName>
    <definedName name="La_Forteresse_tps">DONNEES!$AU$2:$AU$68</definedName>
    <definedName name="La_Motte_Fanjas">DONNEES!$B$25:$EE$25</definedName>
    <definedName name="La_Motte_Fanjas_km">DONNEES!$AV$2:$AV$68</definedName>
    <definedName name="La_Motte_Fanjas_tps">DONNEES!$AW$2:$AW$68</definedName>
    <definedName name="La_Rivière">DONNEES!$B$26:$EE$26</definedName>
    <definedName name="La_Rivière_km">DONNEES!$AX$2:$AX$68</definedName>
    <definedName name="La_Rivière_tps">DONNEES!$AY$2:$AY$68</definedName>
    <definedName name="La_Sône">DONNEES!$B$27:$EE$27</definedName>
    <definedName name="La_Sône_km">DONNEES!$AZ$2:$AZ$68</definedName>
    <definedName name="La_Sône_tps">DONNEES!$BA$2:$BA$68</definedName>
    <definedName name="Malleval_en_Vercors">DONNEES!$B$29:$EE$29</definedName>
    <definedName name="Malleval_en_Vercors_km">DONNEES!$BD$2:$BD$68</definedName>
    <definedName name="Malleval_en_Vercors_tps">DONNEES!$BE$2:$BE$68</definedName>
    <definedName name="Montagne">DONNEES!$B$30:$EE$30</definedName>
    <definedName name="Montagne_km">DONNEES!$BF$2:$BF$68</definedName>
    <definedName name="Montagne_tps">DONNEES!$BG$2:$BG$68</definedName>
    <definedName name="Montmirail_km">DONNEES!$BH$2:$BH$68</definedName>
    <definedName name="Montmirail_tps">DONNEES!$BI$2:$BI$68</definedName>
    <definedName name="Montmiral">DONNEES!$B$31:$EE$31</definedName>
    <definedName name="Murinais">DONNEES!$B$32:$EE$32</definedName>
    <definedName name="Murinais_km">DONNEES!$BJ$2:$BJ$68</definedName>
    <definedName name="Murinais_tps">DONNEES!$BK$2:$BK$68</definedName>
    <definedName name="Notre_Dame_de_l_Osier">DONNEES!$B$33:$EE$33</definedName>
    <definedName name="Notre_Dame_de_l_Osier_km">DONNEES!$BL$2:$BL$68</definedName>
    <definedName name="Notre_Dame_de_l_Osier_tps">DONNEES!$BM$2:$BM$68</definedName>
    <definedName name="Parnans">DONNEES!$B$34:$EE$34</definedName>
    <definedName name="Parnans_km">DONNEES!$BN$2:$BN$68</definedName>
    <definedName name="Parnans_tps">DONNEES!$BO$2:$BO$68</definedName>
    <definedName name="Poliénas">DONNEES!$B$35:$EE$35</definedName>
    <definedName name="Poliénas_km">DONNEES!$BP$2:$BP$68</definedName>
    <definedName name="Poliénas_tps">DONNEES!$BQ$2:$BQ$68</definedName>
    <definedName name="Pont_en_Royans">DONNEES!$B$36:$EE$36</definedName>
    <definedName name="Pont_en_Royans_km">DONNEES!$BR$2:$BR$68</definedName>
    <definedName name="Pont_en_Royans_tps">DONNEES!$BS$2:$BS$68</definedName>
    <definedName name="Presles">DONNEES!$B$37:$EE$37</definedName>
    <definedName name="Presles_km">DONNEES!$BT$2:$BT$68</definedName>
    <definedName name="Presles_tps">DONNEES!$BU$2:$BU$68</definedName>
    <definedName name="Quincieux">DONNEES!$B$38:$EE$38</definedName>
    <definedName name="Quincieux_km">DONNEES!$BV$2:$BV$68</definedName>
    <definedName name="Quincieux_tps">DONNEES!$BW$2:$BW$68</definedName>
    <definedName name="Rencurel">DONNEES!$B$39:$EE$39</definedName>
    <definedName name="Rencurel_km">DONNEES!$BX$2:$BX$68</definedName>
    <definedName name="Rencurel_tps">DONNEES!$BY$2:$BY$68</definedName>
    <definedName name="Rochechinard">DONNEES!$B$40:$EE$40</definedName>
    <definedName name="Rochechinard_km">DONNEES!$BZ$2:$BZ$68</definedName>
    <definedName name="Rochechinard_tps">DONNEES!$CA$2:$CA$68</definedName>
    <definedName name="Rovon">DONNEES!$B$41:$EE$41</definedName>
    <definedName name="Rovon_km">DONNEES!$CB$2:$CB$68</definedName>
    <definedName name="Rovon_tps">DONNEES!$CC$2:$CC$68</definedName>
    <definedName name="Roybon">DONNEES!$B$42:$EE$42</definedName>
    <definedName name="Roybon_km">DONNEES!$CD$2:$CD$68</definedName>
    <definedName name="Roybon_tps">DONNEES!$CE$2:$CE$68</definedName>
    <definedName name="Serre_Nerpol">DONNEES!$B$63:$EE$63</definedName>
    <definedName name="Serre_Nerpol_km">DONNEES!$DT$2:$DT$68</definedName>
    <definedName name="Serre_Nerpol_tps">DONNEES!$DU$2:$DU$68</definedName>
    <definedName name="St_André_en_Royans">DONNEES!$B$44:$EE$44</definedName>
    <definedName name="St_André_en_Royans_km">DONNEES!$CH$2:$CH$68</definedName>
    <definedName name="St_André_en_Royans_tps">DONNEES!$CI$2:$CI$68</definedName>
    <definedName name="St_Antoine_l_Abbaye">DONNEES!$B$43:$EE$43</definedName>
    <definedName name="St_Antoine_l_Abbaye_km">DONNEES!$CF$2:$CF$68</definedName>
    <definedName name="St_Antoine_l_Abbaye_tps">DONNEES!$CG$2:$CG$68</definedName>
    <definedName name="St_Appolinard">DONNEES!$B$45:$EE$45</definedName>
    <definedName name="St_Appolinard_km">DONNEES!$CJ$2:$CJ$68</definedName>
    <definedName name="St_Appolinard_tps">DONNEES!$CK$2:$CK$68</definedName>
    <definedName name="St_Bonnet_de_Chavagne">DONNEES!$B$46:$EE$46</definedName>
    <definedName name="St_Bonnet_de_Chavagne_km">DONNEES!$CL$2:$CL$68</definedName>
    <definedName name="St_Bonnet_de_Chavagne_tps">DONNEES!$CM$2:$CM$68</definedName>
    <definedName name="St_Geoirs">DONNEES!$B$47:$EE$47</definedName>
    <definedName name="St_Geoirs_km">DONNEES!$CN$2:$CN$68</definedName>
    <definedName name="St_Geoirs_tps">DONNEES!$CO$2:$CO$68</definedName>
    <definedName name="St_Gervais">DONNEES!$B$48:$EE$48</definedName>
    <definedName name="St_Gervais_km">DONNEES!$CP$2:$CP$68</definedName>
    <definedName name="St_Gervais_tps">DONNEES!$CQ$2:$CQ$68</definedName>
    <definedName name="St_Hilaire_du_Rosier">DONNEES!$B$49:$EE$49</definedName>
    <definedName name="St_Hilaire_du_Rosier_km">DONNEES!$CR$2:$CR$68</definedName>
    <definedName name="St_Hilaire_du_Rosier_tps">DONNEES!$CS$2:$CS$68</definedName>
    <definedName name="St_Just_de_Claix">DONNEES!$B$50:$EE$50</definedName>
    <definedName name="St_Just_de_Claix_km">DONNEES!$CT$2:$CT$68</definedName>
    <definedName name="St_Just_de_Claix_tps">DONNEES!$CU$2:$CU$68</definedName>
    <definedName name="St_Lattier">DONNEES!$B$51:$EE$51</definedName>
    <definedName name="St_Lattier_km">DONNEES!$CV$2:$CV$68</definedName>
    <definedName name="St_Lattier_tps">DONNEES!$CW$2:$CW$68</definedName>
    <definedName name="St_Marcellin">DONNEES!$B$52:$EE$52</definedName>
    <definedName name="St_Marcellin_km">DONNEES!$CX$2:$CX$68</definedName>
    <definedName name="St_Marcellin_tps">DONNEES!$CY$2:$CY$68</definedName>
    <definedName name="St_Michel_de_St_Geoirs">DONNEES!$B$53:$EE$53</definedName>
    <definedName name="St_Michel_de_St_Geoirs_km">DONNEES!$CZ$2:$CZ$68</definedName>
    <definedName name="St_Michel_de_St_Geoirs_tps">DONNEES!$DA$2:$DA$68</definedName>
    <definedName name="St_Michel_sur_Savasse">DONNEES!$B$54:$EE$54</definedName>
    <definedName name="St_Michel_sur_Savasse_km">DONNEES!$DB$2:$DB$68</definedName>
    <definedName name="St_Michel_sur_Savasse_tps">DONNEES!$DC$2:$DC$68</definedName>
    <definedName name="St_Nazaire_en_Royans">DONNEES!$B$55:$EE$55</definedName>
    <definedName name="St_Nazaire_en_Royans_km">DONNEES!$DD$2:$DD$68</definedName>
    <definedName name="St_Nazaire_en_Royans_tps">DONNEES!$DE$2:$DE$68</definedName>
    <definedName name="St_Paul_les_Romans">DONNEES!$B$56:$EE$56</definedName>
    <definedName name="St_Paul_les_Romans_km">DONNEES!$DF$2:$DF$68</definedName>
    <definedName name="St_Paul_les_Romans_tps">DONNEES!$DG$2:$DG$68</definedName>
    <definedName name="St_Pierre_de_Bressieux">DONNEES!$B$57:$EE$57</definedName>
    <definedName name="St_Pierre_de_Bressieux_km">DONNEES!$DH$2:$DH$68</definedName>
    <definedName name="St_Pierre_de_Bressieux_tps">DONNEES!$DI$2:$DI$68</definedName>
    <definedName name="St_Pierre_de_Chérennes">DONNEES!$B$58:$EE$58</definedName>
    <definedName name="St_Pierre_de_Chérennes_km">DONNEES!$DJ$2:$DJ$68</definedName>
    <definedName name="St_Pierre_de_Chérennes_tps">DONNEES!$DK$2:$DK$68</definedName>
    <definedName name="St_Romans">DONNEES!$B$59:$EE$59</definedName>
    <definedName name="St_Romans_km">DONNEES!$DL$2:$DL$68</definedName>
    <definedName name="St_Romans_tps">DONNEES!$DM$2:$DM$68</definedName>
    <definedName name="St_Sauveur">DONNEES!$B$60:$EE$60</definedName>
    <definedName name="St_Sauveur_km">DONNEES!$DN$2:$DN$68</definedName>
    <definedName name="St_Sauveur_tps">DONNEES!$DO$2:$DO$68</definedName>
    <definedName name="St_Thomas_en_Royans">DONNEES!$B$61:$EE$61</definedName>
    <definedName name="St_Thomas_en_Royans_km">DONNEES!$DP$2:$DP$68</definedName>
    <definedName name="St_Thomas_en_Royans_tps">DONNEES!$DQ$2:$DQ$68</definedName>
    <definedName name="St_Vérand">DONNEES!$B$62:$EE$62</definedName>
    <definedName name="St_Vérand_km">DONNEES!$DR$2:$DR$68</definedName>
    <definedName name="St_Vérand_tps">DONNEES!$DS$2:$DS$68</definedName>
    <definedName name="Têche">DONNEES!$B$64:$EE$64</definedName>
    <definedName name="Têche_km">DONNEES!$DV$2:$DV$68</definedName>
    <definedName name="Têche_tps">DONNEES!$DW$2:$DW$68</definedName>
    <definedName name="Triors">DONNEES!$B$65:$EE$65</definedName>
    <definedName name="Triors_km">DONNEES!$DX$2:$DX$68</definedName>
    <definedName name="Triors_tps">DONNEES!$DY$2:$DY$68</definedName>
    <definedName name="Varacieux">DONNEES!$B$66:$EE$66</definedName>
    <definedName name="Varacieux_km">DONNEES!$DZ$2:$DZ$68</definedName>
    <definedName name="Varacieux_tps">DONNEES!$EA$2:$EA$68</definedName>
    <definedName name="Vatilieu">DONNEES!$B$67:$EE$67</definedName>
    <definedName name="Vatilieu_km">DONNEES!$EB$2:$EB$68</definedName>
    <definedName name="Vatilieu_tps">DONNEES!$EC$2:$EC$68</definedName>
    <definedName name="Vinay">DONNEES!$B$68:$EE$68</definedName>
    <definedName name="Vinay_km">DONNEES!$ED$2:$ED$68</definedName>
    <definedName name="Vinay_tps">DONNEES!$EE$2:$EE$68</definedName>
    <definedName name="x">DONNEES!$A$1:$EE$68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5" l="1"/>
  <c r="E13" i="5"/>
  <c r="D10" i="5"/>
  <c r="E10" i="5"/>
  <c r="D11" i="5"/>
  <c r="E11" i="5"/>
  <c r="D12" i="5"/>
  <c r="E12" i="5"/>
  <c r="E9" i="5"/>
  <c r="D9" i="5"/>
  <c r="EE4" i="1"/>
  <c r="EC4" i="1"/>
  <c r="EA4" i="1"/>
  <c r="DY4" i="1"/>
  <c r="DW4" i="1"/>
  <c r="DU4" i="1"/>
  <c r="DS4" i="1"/>
  <c r="DQ4" i="1"/>
  <c r="DO4" i="1"/>
  <c r="DM4" i="1"/>
  <c r="DK4" i="1"/>
  <c r="DI4" i="1"/>
  <c r="DG4" i="1"/>
  <c r="DE4" i="1"/>
  <c r="DC4" i="1"/>
  <c r="DA4" i="1"/>
  <c r="CY4" i="1"/>
  <c r="CW4" i="1"/>
  <c r="CU4" i="1"/>
  <c r="CS4" i="1"/>
  <c r="CQ4" i="1"/>
  <c r="CO4" i="1"/>
  <c r="CM4" i="1"/>
  <c r="CK4" i="1"/>
  <c r="CI4" i="1"/>
  <c r="CG4" i="1"/>
  <c r="CE4" i="1"/>
  <c r="CC4" i="1"/>
  <c r="CA4" i="1"/>
  <c r="BY4" i="1"/>
  <c r="BW4" i="1"/>
  <c r="BU4" i="1"/>
  <c r="BS4" i="1"/>
  <c r="BQ4" i="1"/>
  <c r="BO4" i="1"/>
  <c r="BM4" i="1"/>
  <c r="BK4" i="1"/>
  <c r="BI4" i="1"/>
  <c r="BG4" i="1"/>
  <c r="BE4" i="1"/>
  <c r="BC4" i="1"/>
  <c r="BA4" i="1"/>
  <c r="AY4" i="1"/>
  <c r="AW4" i="1"/>
  <c r="AU4" i="1"/>
  <c r="AS4" i="1"/>
  <c r="AQ4" i="1"/>
  <c r="AO4" i="1"/>
  <c r="AM4" i="1"/>
  <c r="AK4" i="1"/>
  <c r="AI4" i="1"/>
  <c r="AG4" i="1"/>
  <c r="AE4" i="1"/>
  <c r="AC4" i="1"/>
  <c r="AA4" i="1"/>
  <c r="Y4" i="1"/>
  <c r="W4" i="1"/>
  <c r="U4" i="1"/>
  <c r="S4" i="1"/>
  <c r="Q4" i="1"/>
  <c r="O4" i="1"/>
  <c r="M4" i="1"/>
  <c r="K4" i="1"/>
  <c r="ED4" i="1"/>
  <c r="EB4" i="1"/>
  <c r="DZ4" i="1"/>
  <c r="DX4" i="1"/>
  <c r="DV4" i="1"/>
  <c r="DT4" i="1"/>
  <c r="DR4" i="1"/>
  <c r="DP4" i="1"/>
  <c r="DN4" i="1"/>
  <c r="DL4" i="1"/>
  <c r="DJ4" i="1"/>
  <c r="DH4" i="1"/>
  <c r="DF4" i="1"/>
  <c r="DD4" i="1"/>
  <c r="DB4" i="1"/>
  <c r="CZ4" i="1"/>
  <c r="CX4" i="1"/>
  <c r="CV4" i="1"/>
  <c r="CT4" i="1"/>
  <c r="CR4" i="1"/>
  <c r="CP4" i="1"/>
  <c r="CN4" i="1"/>
  <c r="CL4" i="1"/>
  <c r="CJ4" i="1"/>
  <c r="CH4" i="1"/>
  <c r="CF4" i="1"/>
  <c r="CD4" i="1"/>
  <c r="CB4" i="1"/>
  <c r="BZ4" i="1"/>
  <c r="BX4" i="1"/>
  <c r="BV4" i="1"/>
  <c r="BT4" i="1"/>
  <c r="BR4" i="1"/>
  <c r="BP4" i="1"/>
  <c r="BN4" i="1"/>
  <c r="BL4" i="1"/>
  <c r="BJ4" i="1"/>
  <c r="BH4" i="1"/>
  <c r="BF4" i="1"/>
  <c r="BD4" i="1"/>
  <c r="BB4" i="1"/>
  <c r="AZ4" i="1"/>
  <c r="AX4" i="1"/>
  <c r="AV4" i="1"/>
  <c r="AT4" i="1"/>
  <c r="AR4" i="1"/>
  <c r="AP4" i="1"/>
  <c r="AN4" i="1"/>
  <c r="AL4" i="1"/>
  <c r="AJ4" i="1"/>
  <c r="AH4" i="1"/>
  <c r="AF4" i="1"/>
  <c r="AD4" i="1"/>
  <c r="AB4" i="1"/>
  <c r="Z4" i="1"/>
  <c r="X4" i="1"/>
  <c r="V4" i="1"/>
  <c r="T4" i="1"/>
  <c r="R4" i="1"/>
  <c r="P4" i="1"/>
  <c r="N4" i="1"/>
  <c r="L4" i="1"/>
  <c r="J4" i="1"/>
  <c r="I4" i="1"/>
  <c r="H4" i="1"/>
  <c r="K3" i="1"/>
  <c r="M3" i="1"/>
  <c r="O3" i="1"/>
  <c r="Q3" i="1"/>
  <c r="S3" i="1"/>
  <c r="U3" i="1"/>
  <c r="W3" i="1"/>
  <c r="Y3" i="1"/>
  <c r="AA3" i="1"/>
  <c r="AC3" i="1"/>
  <c r="AE3" i="1"/>
  <c r="AG3" i="1"/>
  <c r="AI3" i="1"/>
  <c r="AK3" i="1"/>
  <c r="AM3" i="1"/>
  <c r="AO3" i="1"/>
  <c r="AQ3" i="1"/>
  <c r="AS3" i="1"/>
  <c r="AU3" i="1"/>
  <c r="AW3" i="1"/>
  <c r="AY3" i="1"/>
  <c r="BA3" i="1"/>
  <c r="BC3" i="1"/>
  <c r="BE3" i="1"/>
  <c r="BG3" i="1"/>
  <c r="BI3" i="1"/>
  <c r="BK3" i="1"/>
  <c r="BM3" i="1"/>
  <c r="BO3" i="1"/>
  <c r="BQ3" i="1"/>
  <c r="BS3" i="1"/>
  <c r="BU3" i="1"/>
  <c r="BW3" i="1"/>
  <c r="BY3" i="1"/>
  <c r="CA3" i="1"/>
  <c r="CC3" i="1"/>
  <c r="CE3" i="1"/>
  <c r="CG3" i="1"/>
  <c r="CI3" i="1"/>
  <c r="CK3" i="1"/>
  <c r="CM3" i="1"/>
  <c r="CO3" i="1"/>
  <c r="CQ3" i="1"/>
  <c r="CS3" i="1"/>
  <c r="CU3" i="1"/>
  <c r="CW3" i="1"/>
  <c r="CY3" i="1"/>
  <c r="DA3" i="1"/>
  <c r="DC3" i="1"/>
  <c r="DE3" i="1"/>
  <c r="DG3" i="1"/>
  <c r="DI3" i="1"/>
  <c r="DK3" i="1"/>
  <c r="DM3" i="1"/>
  <c r="DO3" i="1"/>
  <c r="DQ3" i="1"/>
  <c r="DS3" i="1"/>
  <c r="DU3" i="1"/>
  <c r="DW3" i="1"/>
  <c r="DY3" i="1"/>
  <c r="EA3" i="1"/>
  <c r="EC3" i="1"/>
  <c r="EE3" i="1"/>
  <c r="ED3" i="1"/>
  <c r="EB3" i="1"/>
  <c r="DZ3" i="1"/>
  <c r="DX3" i="1"/>
  <c r="DV3" i="1"/>
  <c r="DT3" i="1"/>
  <c r="DR3" i="1"/>
  <c r="DP3" i="1"/>
  <c r="DN3" i="1"/>
  <c r="DL3" i="1"/>
  <c r="DJ3" i="1"/>
  <c r="DH3" i="1"/>
  <c r="DF3" i="1"/>
  <c r="DD3" i="1"/>
  <c r="DB3" i="1"/>
  <c r="CZ3" i="1"/>
  <c r="CX3" i="1"/>
  <c r="CV3" i="1"/>
  <c r="CT3" i="1"/>
  <c r="CR3" i="1"/>
  <c r="CP3" i="1"/>
  <c r="CN3" i="1"/>
  <c r="CL3" i="1"/>
  <c r="CJ3" i="1"/>
  <c r="CH3" i="1"/>
  <c r="CF3" i="1"/>
  <c r="CD3" i="1"/>
  <c r="CB3" i="1"/>
  <c r="BZ3" i="1"/>
  <c r="BX3" i="1"/>
  <c r="BV3" i="1"/>
  <c r="BT3" i="1"/>
  <c r="BR3" i="1"/>
  <c r="BP3" i="1"/>
  <c r="BN3" i="1"/>
  <c r="BL3" i="1"/>
  <c r="BJ3" i="1"/>
  <c r="BH3" i="1"/>
  <c r="BF3" i="1"/>
  <c r="BD3" i="1"/>
  <c r="BB3" i="1"/>
  <c r="AZ3" i="1"/>
  <c r="AX3" i="1"/>
  <c r="AV3" i="1"/>
  <c r="AT3" i="1"/>
  <c r="AR3" i="1"/>
  <c r="AP3" i="1"/>
  <c r="AN3" i="1"/>
  <c r="AL3" i="1"/>
  <c r="AJ3" i="1"/>
  <c r="AH3" i="1"/>
  <c r="AF3" i="1"/>
  <c r="AD3" i="1"/>
  <c r="AB3" i="1"/>
  <c r="Z3" i="1"/>
  <c r="X3" i="1"/>
  <c r="V3" i="1"/>
  <c r="T3" i="1"/>
  <c r="R3" i="1"/>
  <c r="P3" i="1"/>
  <c r="N3" i="1"/>
  <c r="L3" i="1"/>
  <c r="J3" i="1"/>
  <c r="I3" i="1"/>
  <c r="H3" i="1"/>
  <c r="G3" i="1"/>
  <c r="F3" i="1"/>
  <c r="CA2" i="1"/>
  <c r="Q2" i="1"/>
  <c r="S2" i="1"/>
  <c r="U2" i="1"/>
  <c r="W2" i="1"/>
  <c r="Y2" i="1"/>
  <c r="AA2" i="1"/>
  <c r="AC2" i="1"/>
  <c r="AE2" i="1"/>
  <c r="AG2" i="1"/>
  <c r="AI2" i="1"/>
  <c r="AK2" i="1"/>
  <c r="AM2" i="1"/>
  <c r="AO2" i="1"/>
  <c r="AQ2" i="1"/>
  <c r="AS2" i="1"/>
  <c r="AU2" i="1"/>
  <c r="AW2" i="1"/>
  <c r="AY2" i="1"/>
  <c r="BA2" i="1"/>
  <c r="BC2" i="1"/>
  <c r="BE2" i="1"/>
  <c r="BG2" i="1"/>
  <c r="BI2" i="1"/>
  <c r="BK2" i="1"/>
  <c r="BM2" i="1"/>
  <c r="BO2" i="1"/>
  <c r="BQ2" i="1"/>
  <c r="BS2" i="1"/>
  <c r="BU2" i="1"/>
  <c r="BW2" i="1"/>
  <c r="BY2" i="1"/>
  <c r="CC2" i="1"/>
  <c r="CE2" i="1"/>
  <c r="CG2" i="1"/>
  <c r="CI2" i="1"/>
  <c r="CK2" i="1"/>
  <c r="CM2" i="1"/>
  <c r="CO2" i="1"/>
  <c r="CQ2" i="1"/>
  <c r="CS2" i="1"/>
  <c r="CU2" i="1"/>
  <c r="CW2" i="1"/>
  <c r="CY2" i="1"/>
  <c r="DA2" i="1"/>
  <c r="DC2" i="1"/>
  <c r="DE2" i="1"/>
  <c r="DG2" i="1"/>
  <c r="DI2" i="1"/>
  <c r="DK2" i="1"/>
  <c r="DM2" i="1"/>
  <c r="DO2" i="1"/>
  <c r="DQ2" i="1"/>
  <c r="DS2" i="1"/>
  <c r="DU2" i="1"/>
  <c r="DW2" i="1"/>
  <c r="DY2" i="1"/>
  <c r="EA2" i="1"/>
  <c r="EC2" i="1"/>
  <c r="EE2" i="1"/>
  <c r="ED2" i="1"/>
  <c r="EB2" i="1"/>
  <c r="DZ2" i="1"/>
  <c r="DX2" i="1"/>
  <c r="DV2" i="1"/>
  <c r="DT2" i="1"/>
  <c r="DR2" i="1"/>
  <c r="DP2" i="1"/>
  <c r="DN2" i="1"/>
  <c r="DL2" i="1"/>
  <c r="DJ2" i="1"/>
  <c r="DH2" i="1"/>
  <c r="DF2" i="1"/>
  <c r="DD2" i="1"/>
  <c r="DB2" i="1"/>
  <c r="CZ2" i="1"/>
  <c r="CX2" i="1"/>
  <c r="CV2" i="1"/>
  <c r="CT2" i="1"/>
  <c r="CR2" i="1"/>
  <c r="CP2" i="1"/>
  <c r="CN2" i="1"/>
  <c r="CL2" i="1"/>
  <c r="CJ2" i="1"/>
  <c r="CH2" i="1"/>
  <c r="CF2" i="1"/>
  <c r="CD2" i="1"/>
  <c r="CB2" i="1"/>
  <c r="BZ2" i="1"/>
  <c r="BX2" i="1"/>
  <c r="BV2" i="1"/>
  <c r="BT2" i="1"/>
  <c r="BR2" i="1"/>
  <c r="BP2" i="1"/>
  <c r="BN2" i="1"/>
  <c r="BL2" i="1"/>
  <c r="BJ2" i="1"/>
  <c r="BH2" i="1"/>
  <c r="BF2" i="1"/>
  <c r="BD2" i="1"/>
  <c r="BB2" i="1"/>
  <c r="AZ2" i="1"/>
  <c r="AX2" i="1"/>
  <c r="AV2" i="1"/>
  <c r="AT2" i="1"/>
  <c r="AR2" i="1"/>
  <c r="AP2" i="1"/>
  <c r="AN2" i="1"/>
  <c r="AL2" i="1"/>
  <c r="AJ2" i="1"/>
  <c r="AH2" i="1"/>
  <c r="AF2" i="1"/>
  <c r="AD2" i="1"/>
  <c r="AB2" i="1"/>
  <c r="Z2" i="1"/>
  <c r="X2" i="1"/>
  <c r="V2" i="1"/>
  <c r="T2" i="1"/>
  <c r="R2" i="1"/>
  <c r="P2" i="1"/>
  <c r="O2" i="1"/>
  <c r="N2" i="1"/>
  <c r="M2" i="1"/>
  <c r="L2" i="1"/>
  <c r="K2" i="1"/>
  <c r="J2" i="1"/>
  <c r="I2" i="1"/>
  <c r="H2" i="1"/>
  <c r="G2" i="1"/>
  <c r="F2" i="1"/>
  <c r="E2" i="1"/>
  <c r="D2" i="1"/>
</calcChain>
</file>

<file path=xl/sharedStrings.xml><?xml version="1.0" encoding="utf-8"?>
<sst xmlns="http://schemas.openxmlformats.org/spreadsheetml/2006/main" count="551" uniqueCount="207">
  <si>
    <t>Auberives en Royans</t>
  </si>
  <si>
    <t>km</t>
  </si>
  <si>
    <t>Beaulieu</t>
  </si>
  <si>
    <t>Beauvoir en Royans</t>
  </si>
  <si>
    <t>Bessins</t>
  </si>
  <si>
    <t>Bressieux</t>
  </si>
  <si>
    <t>Brion</t>
  </si>
  <si>
    <t>Chantesse</t>
  </si>
  <si>
    <t>Chasselay</t>
  </si>
  <si>
    <t>Châtelus</t>
  </si>
  <si>
    <t>Châtillon Saint Jean</t>
  </si>
  <si>
    <t>Chatte</t>
  </si>
  <si>
    <t>Chevrières</t>
  </si>
  <si>
    <t>Choranche</t>
  </si>
  <si>
    <t>Cognin les Gorges</t>
  </si>
  <si>
    <t>Eymeux</t>
  </si>
  <si>
    <t>Cras</t>
  </si>
  <si>
    <t>Geyssans</t>
  </si>
  <si>
    <t>Hostun</t>
  </si>
  <si>
    <t>Izeron</t>
  </si>
  <si>
    <t>Jaillans</t>
  </si>
  <si>
    <t>La Baume d'Hostun</t>
  </si>
  <si>
    <t>La Forteresse</t>
  </si>
  <si>
    <t>La Motte Fanjas</t>
  </si>
  <si>
    <t>La Rivière</t>
  </si>
  <si>
    <t>La Sône</t>
  </si>
  <si>
    <t>L'Albenc</t>
  </si>
  <si>
    <t>Malleval en Vercors</t>
  </si>
  <si>
    <t>Montagne</t>
  </si>
  <si>
    <t>Murinais</t>
  </si>
  <si>
    <t>Notre Dame de l'Osier</t>
  </si>
  <si>
    <t>Parnans</t>
  </si>
  <si>
    <t>Poliénas</t>
  </si>
  <si>
    <t>Pont en Royans</t>
  </si>
  <si>
    <t>Presles</t>
  </si>
  <si>
    <t>Quincieux</t>
  </si>
  <si>
    <t>Rencurel</t>
  </si>
  <si>
    <t>Rochechinard</t>
  </si>
  <si>
    <t>Rovon</t>
  </si>
  <si>
    <t>Roybon</t>
  </si>
  <si>
    <t>St Antoine l'Abbaye</t>
  </si>
  <si>
    <t>St André en Royans</t>
  </si>
  <si>
    <t>St Appolinard</t>
  </si>
  <si>
    <t>St Bonnet de Chavagne</t>
  </si>
  <si>
    <t>St Geoirs</t>
  </si>
  <si>
    <t>St Gervais</t>
  </si>
  <si>
    <t>St Hilaire du Rosier</t>
  </si>
  <si>
    <t>St Just de Claix</t>
  </si>
  <si>
    <t>St Lattier</t>
  </si>
  <si>
    <t>St Marcellin</t>
  </si>
  <si>
    <t>St Michel de St Geoirs</t>
  </si>
  <si>
    <t>St Michel sur Savasse</t>
  </si>
  <si>
    <t>St Nazaire en Royans</t>
  </si>
  <si>
    <t>St Paul les Romans</t>
  </si>
  <si>
    <t>St Pierre de Bressieux</t>
  </si>
  <si>
    <t>St Pierre de Chérennes</t>
  </si>
  <si>
    <t>St Romans</t>
  </si>
  <si>
    <t>St Sauveur</t>
  </si>
  <si>
    <t>St Thomas en Royans</t>
  </si>
  <si>
    <t>St Vérand</t>
  </si>
  <si>
    <t>Serre Nerpol</t>
  </si>
  <si>
    <t>Têche</t>
  </si>
  <si>
    <t>Triors</t>
  </si>
  <si>
    <t>Varacieux</t>
  </si>
  <si>
    <t>Vatilieu</t>
  </si>
  <si>
    <t>Vinay</t>
  </si>
  <si>
    <t>Génisieux</t>
  </si>
  <si>
    <t>Montmiral</t>
  </si>
  <si>
    <t>date</t>
  </si>
  <si>
    <t>ville départ</t>
  </si>
  <si>
    <t>ville arrivée</t>
  </si>
  <si>
    <t>Auberives en Royans km</t>
  </si>
  <si>
    <t>Auberives en Royans tps</t>
  </si>
  <si>
    <t>Beaulieu km</t>
  </si>
  <si>
    <t>Beaulieu tps</t>
  </si>
  <si>
    <t>Beauvoir en Royans km</t>
  </si>
  <si>
    <t>Beauvoir en Royans tps</t>
  </si>
  <si>
    <t>Bessins km</t>
  </si>
  <si>
    <t>Bessins tps</t>
  </si>
  <si>
    <t>Bressieux km</t>
  </si>
  <si>
    <t>Bressieux tps</t>
  </si>
  <si>
    <t>Brion km</t>
  </si>
  <si>
    <t>Brion tps</t>
  </si>
  <si>
    <t>Chantesse km</t>
  </si>
  <si>
    <t>Chantesse tps</t>
  </si>
  <si>
    <t>Chasselay km</t>
  </si>
  <si>
    <t>Chasselay tps</t>
  </si>
  <si>
    <t>Châtelus km</t>
  </si>
  <si>
    <t>Châtelus tps</t>
  </si>
  <si>
    <t>Châtillon Saint Jean km</t>
  </si>
  <si>
    <t>Châtillon Saint Jean tps</t>
  </si>
  <si>
    <t>Chatte km</t>
  </si>
  <si>
    <t>Chatte tps</t>
  </si>
  <si>
    <t>Chevrières km</t>
  </si>
  <si>
    <t>Chevrières tps</t>
  </si>
  <si>
    <t>Choranche km</t>
  </si>
  <si>
    <t>Choranche tps</t>
  </si>
  <si>
    <t>Cognin les Gorges km</t>
  </si>
  <si>
    <t>Cognin les Gorges tps</t>
  </si>
  <si>
    <t>Cras km</t>
  </si>
  <si>
    <t>Cras tps</t>
  </si>
  <si>
    <t>Eymeux km</t>
  </si>
  <si>
    <t>Eymeux tps</t>
  </si>
  <si>
    <t>Génnisieux km</t>
  </si>
  <si>
    <t>Génnisieux tps</t>
  </si>
  <si>
    <t>Geyssans km</t>
  </si>
  <si>
    <t>Geyssans tps</t>
  </si>
  <si>
    <t>Hostun km</t>
  </si>
  <si>
    <t>Hostun tps</t>
  </si>
  <si>
    <t>Izeron km</t>
  </si>
  <si>
    <t>Izeron tps</t>
  </si>
  <si>
    <t>Jaillans km</t>
  </si>
  <si>
    <t>Jaillans tps</t>
  </si>
  <si>
    <t>La Baume d'Hostun km</t>
  </si>
  <si>
    <t>La Baume d'Hostun tps</t>
  </si>
  <si>
    <t>La Forteresse km</t>
  </si>
  <si>
    <t>La Forteresse tps</t>
  </si>
  <si>
    <t>La Motte Fanjas km</t>
  </si>
  <si>
    <t>La Motte Fanjas tps</t>
  </si>
  <si>
    <t>La Rivière km</t>
  </si>
  <si>
    <t>La Rivière tps</t>
  </si>
  <si>
    <t>La Sône km</t>
  </si>
  <si>
    <t>La Sône tps</t>
  </si>
  <si>
    <t>L'Albenc km</t>
  </si>
  <si>
    <t>L'Albenc tps</t>
  </si>
  <si>
    <t>Malleval en Vercors km</t>
  </si>
  <si>
    <t>Malleval en Vercors tps</t>
  </si>
  <si>
    <t>Montagne km</t>
  </si>
  <si>
    <t>Montagne tps</t>
  </si>
  <si>
    <t>Montmirail km</t>
  </si>
  <si>
    <t>Montmirail tps</t>
  </si>
  <si>
    <t>Murinais km</t>
  </si>
  <si>
    <t>Murinais tps</t>
  </si>
  <si>
    <t>Notre Dame de l'Osier km</t>
  </si>
  <si>
    <t>Notre Dame de l'Osier tps</t>
  </si>
  <si>
    <t>Parnans km</t>
  </si>
  <si>
    <t>Parnans tps</t>
  </si>
  <si>
    <t>Poliénas km</t>
  </si>
  <si>
    <t>Poliénas tps</t>
  </si>
  <si>
    <t>Pont en Royans km</t>
  </si>
  <si>
    <t>Pont en Royans tps</t>
  </si>
  <si>
    <t>Presles km</t>
  </si>
  <si>
    <t>Presles tps</t>
  </si>
  <si>
    <t>Rencurel km</t>
  </si>
  <si>
    <t>Rencurel tps</t>
  </si>
  <si>
    <t>Rochechinard km</t>
  </si>
  <si>
    <t>Rochechinard tps</t>
  </si>
  <si>
    <t>Rovon km</t>
  </si>
  <si>
    <t>Rovon tps</t>
  </si>
  <si>
    <t>Roybon km</t>
  </si>
  <si>
    <t>Roybon tps</t>
  </si>
  <si>
    <t>St Antoine l'Abbaye km</t>
  </si>
  <si>
    <t>St Antoine l'Abbaye tps</t>
  </si>
  <si>
    <t>St André en Royans km</t>
  </si>
  <si>
    <t>St André en Royans tps</t>
  </si>
  <si>
    <t>St Appolinard km</t>
  </si>
  <si>
    <t>St Appolinard tps</t>
  </si>
  <si>
    <t>St Bonnet de Chavagne km</t>
  </si>
  <si>
    <t>St Bonnet de Chavagne tps</t>
  </si>
  <si>
    <t>St Geoirs km</t>
  </si>
  <si>
    <t>St Geoirs tps</t>
  </si>
  <si>
    <t>St Gervais km</t>
  </si>
  <si>
    <t>St Gervais tps</t>
  </si>
  <si>
    <t>St Hilaire du Rosier km</t>
  </si>
  <si>
    <t>St Hilaire du Rosier tps</t>
  </si>
  <si>
    <t>St Just de Claix km</t>
  </si>
  <si>
    <t>St Just de Claix tps</t>
  </si>
  <si>
    <t>St Lattier km</t>
  </si>
  <si>
    <t>St Lattier tps</t>
  </si>
  <si>
    <t>St Marcellin km</t>
  </si>
  <si>
    <t>St Marcellin tps</t>
  </si>
  <si>
    <t>St Michel de St Geoirs km</t>
  </si>
  <si>
    <t>St Michel de St Geoirs tps</t>
  </si>
  <si>
    <t>St Michel sur Savasse km</t>
  </si>
  <si>
    <t>St Michel sur Savasse tps</t>
  </si>
  <si>
    <t>St Nazaire en Royans km</t>
  </si>
  <si>
    <t>St Nazaire en Royans tps</t>
  </si>
  <si>
    <t>St Paul les Romans km</t>
  </si>
  <si>
    <t>St Paul les Romans tps</t>
  </si>
  <si>
    <t>St Pierre de Bressieux km</t>
  </si>
  <si>
    <t>St Pierre de Bressieux tps</t>
  </si>
  <si>
    <t>St Pierre de Chérennes km</t>
  </si>
  <si>
    <t>St Pierre de Chérennes tps</t>
  </si>
  <si>
    <t>St Romans km</t>
  </si>
  <si>
    <t>St Romans tps</t>
  </si>
  <si>
    <t>St Sauveur km</t>
  </si>
  <si>
    <t>St Sauveur tps</t>
  </si>
  <si>
    <t>St Thomas en Royans km</t>
  </si>
  <si>
    <t>St Thomas en Royans tps</t>
  </si>
  <si>
    <t>St Vérand km</t>
  </si>
  <si>
    <t>St Vérand tps</t>
  </si>
  <si>
    <t>Serre Nerpol km</t>
  </si>
  <si>
    <t>Serre Nerpol tps</t>
  </si>
  <si>
    <t>Têche km</t>
  </si>
  <si>
    <t>Têche tps</t>
  </si>
  <si>
    <t>Triors km</t>
  </si>
  <si>
    <t>Triors tps</t>
  </si>
  <si>
    <t>Varacieux km</t>
  </si>
  <si>
    <t>Varacieux tps</t>
  </si>
  <si>
    <t>Vatilieu km</t>
  </si>
  <si>
    <t>Vatilieu tps</t>
  </si>
  <si>
    <t>Vinay km</t>
  </si>
  <si>
    <t>Vinay tps</t>
  </si>
  <si>
    <t xml:space="preserve">temps en min </t>
  </si>
  <si>
    <t>Quincieu</t>
  </si>
  <si>
    <t>Quincieu km</t>
  </si>
  <si>
    <t>Quincieu tps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</si>
</sst>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rgb="FF40404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/>
    <xf numFmtId="0" fontId="2" fillId="0" borderId="0" xfId="1"/>
    <xf numFmtId="0" fontId="0" fillId="0" borderId="0" xfId="0" applyFill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EE78"/>
  <sheetViews>
    <sheetView tabSelected="1" workbookViewId="0">
      <pane xSplit="1" ySplit="1" topLeftCell="H32" activePane="bottomRight" state="frozen"/>
      <selection pane="topRight" activeCell="B1" sqref="B1"/>
      <selection pane="bottomLeft" activeCell="A4" sqref="A4"/>
      <selection pane="bottomRight" activeCell="H45" sqref="H45"/>
    </sheetView>
  </sheetViews>
  <sheetFormatPr baseColWidth="10" defaultRowHeight="15" x14ac:dyDescent="0.25"/>
  <cols>
    <col min="1" max="1" width="19.5703125" bestFit="1" customWidth="1"/>
    <col min="2" max="3" width="22.85546875" style="1" bestFit="1" customWidth="1"/>
    <col min="4" max="5" width="12" style="1" bestFit="1" customWidth="1"/>
    <col min="6" max="7" width="21.7109375" style="1" bestFit="1" customWidth="1"/>
    <col min="8" max="9" width="10.7109375" style="1" bestFit="1" customWidth="1"/>
    <col min="10" max="11" width="12.7109375" style="1" bestFit="1" customWidth="1"/>
    <col min="12" max="13" width="8.85546875" style="1" bestFit="1" customWidth="1"/>
    <col min="14" max="15" width="13.28515625" style="1" bestFit="1" customWidth="1"/>
    <col min="16" max="17" width="12.85546875" style="1" bestFit="1" customWidth="1"/>
    <col min="18" max="19" width="11.85546875" style="1" bestFit="1" customWidth="1"/>
    <col min="20" max="21" width="21.7109375" style="1" bestFit="1" customWidth="1"/>
    <col min="22" max="23" width="10" style="1" bestFit="1" customWidth="1"/>
    <col min="24" max="25" width="13.7109375" style="1" bestFit="1" customWidth="1"/>
    <col min="26" max="27" width="13.5703125" style="1" bestFit="1" customWidth="1"/>
    <col min="28" max="29" width="20" style="1" bestFit="1" customWidth="1"/>
    <col min="30" max="31" width="7.85546875" style="1" bestFit="1" customWidth="1"/>
    <col min="32" max="33" width="11.140625" style="1" bestFit="1" customWidth="1"/>
    <col min="34" max="35" width="14.140625" style="1" bestFit="1" customWidth="1"/>
    <col min="36" max="37" width="12.28515625" style="1" bestFit="1" customWidth="1"/>
    <col min="38" max="39" width="10.42578125" style="1" bestFit="1" customWidth="1"/>
    <col min="40" max="41" width="9.7109375" style="1" bestFit="1" customWidth="1"/>
    <col min="42" max="43" width="10.5703125" style="1" bestFit="1" customWidth="1"/>
    <col min="44" max="45" width="21" style="1" bestFit="1" customWidth="1"/>
    <col min="46" max="47" width="15.85546875" style="1" bestFit="1" customWidth="1"/>
    <col min="48" max="49" width="18" style="1" bestFit="1" customWidth="1"/>
    <col min="50" max="51" width="12.7109375" style="1" bestFit="1" customWidth="1"/>
    <col min="52" max="53" width="10.85546875" style="1" bestFit="1" customWidth="1"/>
    <col min="54" max="55" width="11.5703125" style="1" bestFit="1" customWidth="1"/>
    <col min="56" max="57" width="21.85546875" style="1" bestFit="1" customWidth="1"/>
    <col min="58" max="59" width="13.140625" style="1" bestFit="1" customWidth="1"/>
    <col min="60" max="61" width="14" style="1" bestFit="1" customWidth="1"/>
    <col min="62" max="63" width="11.85546875" style="1" bestFit="1" customWidth="1"/>
    <col min="64" max="65" width="24" style="1" bestFit="1" customWidth="1"/>
    <col min="66" max="67" width="11.140625" style="1" bestFit="1" customWidth="1"/>
    <col min="68" max="69" width="11.7109375" style="1" bestFit="1" customWidth="1"/>
    <col min="70" max="71" width="17.85546875" style="1" bestFit="1" customWidth="1"/>
    <col min="72" max="73" width="10.5703125" style="1" bestFit="1" customWidth="1"/>
    <col min="74" max="75" width="13.140625" style="1" bestFit="1" customWidth="1"/>
    <col min="76" max="77" width="12" style="1" bestFit="1" customWidth="1"/>
    <col min="78" max="79" width="16.28515625" style="1" bestFit="1" customWidth="1"/>
    <col min="80" max="81" width="9.7109375" style="1" bestFit="1" customWidth="1"/>
    <col min="82" max="83" width="10.85546875" style="1" bestFit="1" customWidth="1"/>
    <col min="84" max="85" width="21.85546875" style="1" bestFit="1" customWidth="1"/>
    <col min="86" max="87" width="21.42578125" style="1" bestFit="1" customWidth="1"/>
    <col min="88" max="89" width="16.28515625" style="1" bestFit="1" customWidth="1"/>
    <col min="90" max="91" width="24.7109375" style="1" bestFit="1" customWidth="1"/>
    <col min="92" max="93" width="12" style="1" bestFit="1" customWidth="1"/>
    <col min="94" max="95" width="12.85546875" style="1" bestFit="1" customWidth="1"/>
    <col min="96" max="97" width="21" style="1" bestFit="1" customWidth="1"/>
    <col min="98" max="99" width="17.28515625" style="1" bestFit="1" customWidth="1"/>
    <col min="100" max="101" width="12" style="1" bestFit="1" customWidth="1"/>
    <col min="102" max="103" width="14.5703125" style="1" bestFit="1" customWidth="1"/>
    <col min="104" max="105" width="23.5703125" style="1" bestFit="1" customWidth="1"/>
    <col min="106" max="107" width="23" style="1" bestFit="1" customWidth="1"/>
    <col min="108" max="109" width="22.7109375" style="1" bestFit="1" customWidth="1"/>
    <col min="110" max="111" width="20.7109375" style="1" bestFit="1" customWidth="1"/>
    <col min="112" max="113" width="23.7109375" style="1" bestFit="1" customWidth="1"/>
    <col min="114" max="115" width="24.7109375" style="1" bestFit="1" customWidth="1"/>
    <col min="116" max="117" width="13.28515625" style="1" bestFit="1" customWidth="1"/>
    <col min="118" max="119" width="13.42578125" style="1" bestFit="1" customWidth="1"/>
    <col min="120" max="121" width="22.85546875" style="1" bestFit="1" customWidth="1"/>
    <col min="122" max="123" width="12.7109375" style="1" bestFit="1" customWidth="1"/>
    <col min="124" max="125" width="15.42578125" style="1" bestFit="1" customWidth="1"/>
    <col min="126" max="127" width="9.42578125" style="1" bestFit="1" customWidth="1"/>
    <col min="128" max="129" width="9.140625" style="1" bestFit="1" customWidth="1"/>
    <col min="130" max="131" width="12.85546875" style="1" bestFit="1" customWidth="1"/>
    <col min="132" max="135" width="11.42578125" style="1"/>
  </cols>
  <sheetData>
    <row r="1" spans="1:135" s="1" customFormat="1" ht="14.25" customHeight="1" x14ac:dyDescent="0.25">
      <c r="B1" s="1" t="s">
        <v>71</v>
      </c>
      <c r="C1" s="1" t="s">
        <v>72</v>
      </c>
      <c r="D1" s="1" t="s">
        <v>73</v>
      </c>
      <c r="E1" s="1" t="s">
        <v>74</v>
      </c>
      <c r="F1" s="1" t="s">
        <v>75</v>
      </c>
      <c r="G1" s="1" t="s">
        <v>76</v>
      </c>
      <c r="H1" s="1" t="s">
        <v>77</v>
      </c>
      <c r="I1" s="1" t="s">
        <v>78</v>
      </c>
      <c r="J1" s="1" t="s">
        <v>79</v>
      </c>
      <c r="K1" s="1" t="s">
        <v>80</v>
      </c>
      <c r="L1" s="1" t="s">
        <v>81</v>
      </c>
      <c r="M1" s="1" t="s">
        <v>82</v>
      </c>
      <c r="N1" s="1" t="s">
        <v>83</v>
      </c>
      <c r="O1" s="1" t="s">
        <v>84</v>
      </c>
      <c r="P1" s="1" t="s">
        <v>85</v>
      </c>
      <c r="Q1" s="1" t="s">
        <v>86</v>
      </c>
      <c r="R1" s="1" t="s">
        <v>87</v>
      </c>
      <c r="S1" s="1" t="s">
        <v>88</v>
      </c>
      <c r="T1" s="1" t="s">
        <v>89</v>
      </c>
      <c r="U1" s="1" t="s">
        <v>90</v>
      </c>
      <c r="V1" s="1" t="s">
        <v>91</v>
      </c>
      <c r="W1" s="1" t="s">
        <v>92</v>
      </c>
      <c r="X1" s="1" t="s">
        <v>93</v>
      </c>
      <c r="Y1" s="1" t="s">
        <v>94</v>
      </c>
      <c r="Z1" s="1" t="s">
        <v>95</v>
      </c>
      <c r="AA1" s="1" t="s">
        <v>96</v>
      </c>
      <c r="AB1" s="1" t="s">
        <v>97</v>
      </c>
      <c r="AC1" s="1" t="s">
        <v>98</v>
      </c>
      <c r="AD1" s="1" t="s">
        <v>99</v>
      </c>
      <c r="AE1" s="1" t="s">
        <v>100</v>
      </c>
      <c r="AF1" s="1" t="s">
        <v>101</v>
      </c>
      <c r="AG1" s="1" t="s">
        <v>102</v>
      </c>
      <c r="AH1" s="1" t="s">
        <v>103</v>
      </c>
      <c r="AI1" s="1" t="s">
        <v>104</v>
      </c>
      <c r="AJ1" s="1" t="s">
        <v>105</v>
      </c>
      <c r="AK1" s="1" t="s">
        <v>106</v>
      </c>
      <c r="AL1" s="1" t="s">
        <v>107</v>
      </c>
      <c r="AM1" s="1" t="s">
        <v>108</v>
      </c>
      <c r="AN1" s="1" t="s">
        <v>109</v>
      </c>
      <c r="AO1" s="1" t="s">
        <v>110</v>
      </c>
      <c r="AP1" s="1" t="s">
        <v>111</v>
      </c>
      <c r="AQ1" s="1" t="s">
        <v>112</v>
      </c>
      <c r="AR1" s="1" t="s">
        <v>113</v>
      </c>
      <c r="AS1" s="1" t="s">
        <v>114</v>
      </c>
      <c r="AT1" s="1" t="s">
        <v>115</v>
      </c>
      <c r="AU1" s="1" t="s">
        <v>116</v>
      </c>
      <c r="AV1" s="1" t="s">
        <v>117</v>
      </c>
      <c r="AW1" s="1" t="s">
        <v>118</v>
      </c>
      <c r="AX1" s="1" t="s">
        <v>119</v>
      </c>
      <c r="AY1" s="1" t="s">
        <v>120</v>
      </c>
      <c r="AZ1" s="1" t="s">
        <v>121</v>
      </c>
      <c r="BA1" s="1" t="s">
        <v>122</v>
      </c>
      <c r="BB1" s="1" t="s">
        <v>123</v>
      </c>
      <c r="BC1" s="1" t="s">
        <v>124</v>
      </c>
      <c r="BD1" s="1" t="s">
        <v>125</v>
      </c>
      <c r="BE1" s="1" t="s">
        <v>126</v>
      </c>
      <c r="BF1" s="1" t="s">
        <v>127</v>
      </c>
      <c r="BG1" s="1" t="s">
        <v>128</v>
      </c>
      <c r="BH1" s="1" t="s">
        <v>129</v>
      </c>
      <c r="BI1" s="1" t="s">
        <v>130</v>
      </c>
      <c r="BJ1" s="1" t="s">
        <v>131</v>
      </c>
      <c r="BK1" s="1" t="s">
        <v>132</v>
      </c>
      <c r="BL1" s="1" t="s">
        <v>133</v>
      </c>
      <c r="BM1" s="1" t="s">
        <v>134</v>
      </c>
      <c r="BN1" s="1" t="s">
        <v>135</v>
      </c>
      <c r="BO1" s="1" t="s">
        <v>136</v>
      </c>
      <c r="BP1" s="1" t="s">
        <v>137</v>
      </c>
      <c r="BQ1" s="1" t="s">
        <v>138</v>
      </c>
      <c r="BR1" s="1" t="s">
        <v>139</v>
      </c>
      <c r="BS1" s="1" t="s">
        <v>140</v>
      </c>
      <c r="BT1" s="1" t="s">
        <v>141</v>
      </c>
      <c r="BU1" s="1" t="s">
        <v>142</v>
      </c>
      <c r="BV1" s="1" t="s">
        <v>205</v>
      </c>
      <c r="BW1" s="1" t="s">
        <v>206</v>
      </c>
      <c r="BX1" s="1" t="s">
        <v>143</v>
      </c>
      <c r="BY1" s="1" t="s">
        <v>144</v>
      </c>
      <c r="BZ1" s="1" t="s">
        <v>145</v>
      </c>
      <c r="CA1" s="1" t="s">
        <v>146</v>
      </c>
      <c r="CB1" s="1" t="s">
        <v>147</v>
      </c>
      <c r="CC1" s="1" t="s">
        <v>148</v>
      </c>
      <c r="CD1" s="1" t="s">
        <v>149</v>
      </c>
      <c r="CE1" s="1" t="s">
        <v>150</v>
      </c>
      <c r="CF1" s="1" t="s">
        <v>151</v>
      </c>
      <c r="CG1" s="1" t="s">
        <v>152</v>
      </c>
      <c r="CH1" s="1" t="s">
        <v>153</v>
      </c>
      <c r="CI1" s="1" t="s">
        <v>154</v>
      </c>
      <c r="CJ1" s="1" t="s">
        <v>155</v>
      </c>
      <c r="CK1" s="1" t="s">
        <v>156</v>
      </c>
      <c r="CL1" s="1" t="s">
        <v>157</v>
      </c>
      <c r="CM1" s="1" t="s">
        <v>158</v>
      </c>
      <c r="CN1" s="1" t="s">
        <v>159</v>
      </c>
      <c r="CO1" s="1" t="s">
        <v>160</v>
      </c>
      <c r="CP1" s="1" t="s">
        <v>161</v>
      </c>
      <c r="CQ1" s="1" t="s">
        <v>162</v>
      </c>
      <c r="CR1" s="1" t="s">
        <v>163</v>
      </c>
      <c r="CS1" s="1" t="s">
        <v>164</v>
      </c>
      <c r="CT1" s="1" t="s">
        <v>165</v>
      </c>
      <c r="CU1" s="1" t="s">
        <v>166</v>
      </c>
      <c r="CV1" s="1" t="s">
        <v>167</v>
      </c>
      <c r="CW1" s="1" t="s">
        <v>168</v>
      </c>
      <c r="CX1" s="1" t="s">
        <v>169</v>
      </c>
      <c r="CY1" s="1" t="s">
        <v>170</v>
      </c>
      <c r="CZ1" s="1" t="s">
        <v>171</v>
      </c>
      <c r="DA1" s="1" t="s">
        <v>172</v>
      </c>
      <c r="DB1" s="1" t="s">
        <v>173</v>
      </c>
      <c r="DC1" s="1" t="s">
        <v>174</v>
      </c>
      <c r="DD1" s="1" t="s">
        <v>175</v>
      </c>
      <c r="DE1" s="1" t="s">
        <v>176</v>
      </c>
      <c r="DF1" s="1" t="s">
        <v>177</v>
      </c>
      <c r="DG1" s="1" t="s">
        <v>178</v>
      </c>
      <c r="DH1" s="1" t="s">
        <v>179</v>
      </c>
      <c r="DI1" s="1" t="s">
        <v>180</v>
      </c>
      <c r="DJ1" s="1" t="s">
        <v>181</v>
      </c>
      <c r="DK1" s="1" t="s">
        <v>182</v>
      </c>
      <c r="DL1" s="1" t="s">
        <v>183</v>
      </c>
      <c r="DM1" s="1" t="s">
        <v>184</v>
      </c>
      <c r="DN1" s="1" t="s">
        <v>185</v>
      </c>
      <c r="DO1" s="1" t="s">
        <v>186</v>
      </c>
      <c r="DP1" s="1" t="s">
        <v>187</v>
      </c>
      <c r="DQ1" s="1" t="s">
        <v>188</v>
      </c>
      <c r="DR1" s="1" t="s">
        <v>189</v>
      </c>
      <c r="DS1" s="1" t="s">
        <v>190</v>
      </c>
      <c r="DT1" s="1" t="s">
        <v>191</v>
      </c>
      <c r="DU1" s="1" t="s">
        <v>192</v>
      </c>
      <c r="DV1" s="1" t="s">
        <v>193</v>
      </c>
      <c r="DW1" s="1" t="s">
        <v>194</v>
      </c>
      <c r="DX1" s="1" t="s">
        <v>195</v>
      </c>
      <c r="DY1" s="1" t="s">
        <v>196</v>
      </c>
      <c r="DZ1" s="1" t="s">
        <v>197</v>
      </c>
      <c r="EA1" s="1" t="s">
        <v>198</v>
      </c>
      <c r="EB1" s="1" t="s">
        <v>199</v>
      </c>
      <c r="EC1" s="1" t="s">
        <v>200</v>
      </c>
      <c r="ED1" s="1" t="s">
        <v>201</v>
      </c>
      <c r="EE1" s="1" t="s">
        <v>202</v>
      </c>
    </row>
    <row r="2" spans="1:135" x14ac:dyDescent="0.25">
      <c r="A2" t="s">
        <v>0</v>
      </c>
      <c r="B2" s="2">
        <v>0</v>
      </c>
      <c r="C2" s="2">
        <v>0</v>
      </c>
      <c r="D2" s="1">
        <f>B3</f>
        <v>20.9</v>
      </c>
      <c r="E2" s="1">
        <f>C3</f>
        <v>22</v>
      </c>
      <c r="F2" s="1">
        <f>B4</f>
        <v>10.7</v>
      </c>
      <c r="G2" s="1">
        <f>C4</f>
        <v>13</v>
      </c>
      <c r="H2" s="1">
        <f>B5</f>
        <v>21.3</v>
      </c>
      <c r="I2" s="1">
        <f>C5</f>
        <v>22</v>
      </c>
      <c r="J2" s="1">
        <f>B6</f>
        <v>39.9</v>
      </c>
      <c r="K2" s="1">
        <f>C6</f>
        <v>42</v>
      </c>
      <c r="L2" s="1">
        <f>B7</f>
        <v>35.5</v>
      </c>
      <c r="M2" s="1">
        <f>C7</f>
        <v>38</v>
      </c>
      <c r="N2" s="1">
        <f>B8</f>
        <v>28.9</v>
      </c>
      <c r="O2" s="1">
        <f>C8</f>
        <v>30</v>
      </c>
      <c r="P2" s="1">
        <f>B9</f>
        <v>28.9</v>
      </c>
      <c r="Q2" s="1">
        <f>C9</f>
        <v>29</v>
      </c>
      <c r="R2" s="1">
        <f>B10</f>
        <v>7.1</v>
      </c>
      <c r="S2" s="1">
        <f>C10</f>
        <v>12</v>
      </c>
      <c r="T2" s="1">
        <f>B11</f>
        <v>17.399999999999999</v>
      </c>
      <c r="U2" s="1">
        <f>C11</f>
        <v>21</v>
      </c>
      <c r="V2" s="1">
        <f>B12</f>
        <v>13.8</v>
      </c>
      <c r="W2" s="1">
        <f>C12</f>
        <v>15</v>
      </c>
      <c r="X2" s="1">
        <f>B13</f>
        <v>19.100000000000001</v>
      </c>
      <c r="Y2" s="1">
        <f>C13</f>
        <v>20</v>
      </c>
      <c r="Z2" s="1">
        <f>B14</f>
        <v>8.3000000000000007</v>
      </c>
      <c r="AA2" s="1">
        <f>C14</f>
        <v>13</v>
      </c>
      <c r="AB2" s="1">
        <f>B15</f>
        <v>18</v>
      </c>
      <c r="AC2" s="1">
        <f>C15</f>
        <v>19</v>
      </c>
      <c r="AD2" s="1">
        <f>B16</f>
        <v>33.4</v>
      </c>
      <c r="AE2" s="1">
        <f>C16</f>
        <v>32</v>
      </c>
      <c r="AF2" s="1">
        <f>B17</f>
        <v>11.6</v>
      </c>
      <c r="AG2" s="1">
        <f>C17</f>
        <v>13</v>
      </c>
      <c r="AH2" s="1">
        <f>B18</f>
        <v>21.6</v>
      </c>
      <c r="AI2" s="1">
        <f>C18</f>
        <v>23</v>
      </c>
      <c r="AJ2" s="1">
        <f>B19</f>
        <v>25.9</v>
      </c>
      <c r="AK2" s="1">
        <f>C19</f>
        <v>27</v>
      </c>
      <c r="AL2" s="1">
        <f>B20</f>
        <v>11</v>
      </c>
      <c r="AM2" s="1">
        <f>C20</f>
        <v>12</v>
      </c>
      <c r="AN2" s="1">
        <f>B21</f>
        <v>13.9</v>
      </c>
      <c r="AO2" s="1">
        <f>C21</f>
        <v>14</v>
      </c>
      <c r="AP2" s="1">
        <f>B22</f>
        <v>15.1</v>
      </c>
      <c r="AQ2" s="1">
        <f>C22</f>
        <v>16</v>
      </c>
      <c r="AR2" s="1">
        <f>B23</f>
        <v>7.8</v>
      </c>
      <c r="AS2" s="1">
        <f>C23</f>
        <v>9</v>
      </c>
      <c r="AT2" s="1">
        <f>B24</f>
        <v>40.299999999999997</v>
      </c>
      <c r="AU2" s="1">
        <f>C24</f>
        <v>43</v>
      </c>
      <c r="AV2" s="1">
        <f>B25</f>
        <v>5</v>
      </c>
      <c r="AW2" s="1">
        <f>C25</f>
        <v>6</v>
      </c>
      <c r="AX2" s="1">
        <f>B26</f>
        <v>29.5</v>
      </c>
      <c r="AY2" s="1">
        <f>C26</f>
        <v>29</v>
      </c>
      <c r="AZ2" s="1">
        <f>B27</f>
        <v>9.3000000000000007</v>
      </c>
      <c r="BA2" s="1">
        <f>C27</f>
        <v>10</v>
      </c>
      <c r="BB2" s="1">
        <f>B28</f>
        <v>26.4</v>
      </c>
      <c r="BC2" s="1">
        <f>C28</f>
        <v>27</v>
      </c>
      <c r="BD2" s="1">
        <f>B29</f>
        <v>27</v>
      </c>
      <c r="BE2" s="1">
        <f>C29</f>
        <v>32</v>
      </c>
      <c r="BF2" s="1">
        <f>B30</f>
        <v>18.8</v>
      </c>
      <c r="BG2" s="1">
        <f>C30</f>
        <v>22</v>
      </c>
      <c r="BH2" s="1">
        <f>B31</f>
        <v>28.8</v>
      </c>
      <c r="BI2" s="1">
        <f>C31</f>
        <v>30</v>
      </c>
      <c r="BJ2" s="1">
        <f>B32</f>
        <v>23.2</v>
      </c>
      <c r="BK2" s="1">
        <f>C32</f>
        <v>25</v>
      </c>
      <c r="BL2" s="1">
        <f>B33</f>
        <v>28.9</v>
      </c>
      <c r="BM2" s="1">
        <f>C33</f>
        <v>29</v>
      </c>
      <c r="BN2" s="1">
        <f>B34</f>
        <v>20.3</v>
      </c>
      <c r="BO2" s="1">
        <f>C34</f>
        <v>24</v>
      </c>
      <c r="BP2" s="1">
        <f>B35</f>
        <v>32.299999999999997</v>
      </c>
      <c r="BQ2" s="1">
        <f>C35</f>
        <v>34</v>
      </c>
      <c r="BR2" s="1">
        <f>B36</f>
        <v>3.8</v>
      </c>
      <c r="BS2" s="1">
        <f>C36</f>
        <v>6</v>
      </c>
      <c r="BT2" s="1">
        <f>B37</f>
        <v>14.2</v>
      </c>
      <c r="BU2" s="1">
        <f>C37</f>
        <v>22</v>
      </c>
      <c r="BV2" s="1">
        <f>B38</f>
        <v>35.200000000000003</v>
      </c>
      <c r="BW2" s="1">
        <f>C38</f>
        <v>36</v>
      </c>
      <c r="BX2" s="1">
        <f>B39</f>
        <v>19</v>
      </c>
      <c r="BY2" s="1">
        <f>C39</f>
        <v>26</v>
      </c>
      <c r="BZ2" s="1">
        <f>B40</f>
        <v>8.6</v>
      </c>
      <c r="CA2" s="1">
        <f>C40</f>
        <v>11</v>
      </c>
      <c r="CB2" s="1">
        <f>B41</f>
        <v>24.7</v>
      </c>
      <c r="CC2" s="1">
        <f>C41</f>
        <v>24</v>
      </c>
      <c r="CD2" s="1">
        <f>B42</f>
        <v>29.9</v>
      </c>
      <c r="CE2" s="1">
        <f>C42</f>
        <v>30</v>
      </c>
      <c r="CF2" s="1">
        <f>B43</f>
        <v>21.3</v>
      </c>
      <c r="CG2" s="1">
        <f>C43</f>
        <v>23</v>
      </c>
      <c r="CH2" s="1">
        <f>B44</f>
        <v>4.7</v>
      </c>
      <c r="CI2" s="1">
        <f>C44</f>
        <v>7</v>
      </c>
      <c r="CJ2" s="1">
        <f>B45</f>
        <v>20</v>
      </c>
      <c r="CK2" s="1">
        <f>C45</f>
        <v>21</v>
      </c>
      <c r="CL2" s="1">
        <f>B46</f>
        <v>15.7</v>
      </c>
      <c r="CM2" s="1">
        <f>C46</f>
        <v>18</v>
      </c>
      <c r="CN2" s="1">
        <f>B47</f>
        <v>39.6</v>
      </c>
      <c r="CO2" s="1">
        <f>C47</f>
        <v>42</v>
      </c>
      <c r="CP2" s="1">
        <f>B48</f>
        <v>25.7</v>
      </c>
      <c r="CQ2" s="1">
        <f>C48</f>
        <v>25</v>
      </c>
      <c r="CR2" s="1">
        <f>B49</f>
        <v>10.3</v>
      </c>
      <c r="CS2" s="1">
        <f>C49</f>
        <v>11</v>
      </c>
      <c r="CT2" s="1">
        <f>B50</f>
        <v>4.7</v>
      </c>
      <c r="CU2" s="1">
        <f>C50</f>
        <v>5</v>
      </c>
      <c r="CV2" s="1">
        <f>B51</f>
        <v>11.3</v>
      </c>
      <c r="CW2" s="1">
        <f>C51</f>
        <v>13</v>
      </c>
      <c r="CX2" s="1">
        <f>B52</f>
        <v>16.100000000000001</v>
      </c>
      <c r="CY2" s="1">
        <f>C52</f>
        <v>19</v>
      </c>
      <c r="CZ2" s="1">
        <f>B53</f>
        <v>36.6</v>
      </c>
      <c r="DA2" s="1">
        <f>C53</f>
        <v>40</v>
      </c>
      <c r="DB2" s="1">
        <f>B54</f>
        <v>24.7</v>
      </c>
      <c r="DC2" s="1">
        <f>C54</f>
        <v>29</v>
      </c>
      <c r="DD2" s="1">
        <f>B55</f>
        <v>5</v>
      </c>
      <c r="DE2" s="1">
        <f>C55</f>
        <v>6</v>
      </c>
      <c r="DF2" s="1">
        <f>B56</f>
        <v>17.5</v>
      </c>
      <c r="DG2" s="1">
        <f>C56</f>
        <v>20</v>
      </c>
      <c r="DH2" s="1">
        <f>B57</f>
        <v>40.799999999999997</v>
      </c>
      <c r="DI2" s="1">
        <f>C57</f>
        <v>41</v>
      </c>
      <c r="DJ2" s="1">
        <f>B58</f>
        <v>12.4</v>
      </c>
      <c r="DK2" s="1">
        <f>C58</f>
        <v>15</v>
      </c>
      <c r="DL2" s="1">
        <f>B59</f>
        <v>8.4</v>
      </c>
      <c r="DM2" s="1">
        <f>C59</f>
        <v>9</v>
      </c>
      <c r="DN2" s="1">
        <f>B60</f>
        <v>12.1</v>
      </c>
      <c r="DO2" s="1">
        <f>C60</f>
        <v>15</v>
      </c>
      <c r="DP2" s="1">
        <f>B61</f>
        <v>4</v>
      </c>
      <c r="DQ2" s="1">
        <f>C61</f>
        <v>5</v>
      </c>
      <c r="DR2" s="1">
        <f>B62</f>
        <v>18.399999999999999</v>
      </c>
      <c r="DS2" s="1">
        <f>C62</f>
        <v>20</v>
      </c>
      <c r="DT2" s="1">
        <f>B63</f>
        <v>33.200000000000003</v>
      </c>
      <c r="DU2" s="1">
        <f>C63</f>
        <v>34</v>
      </c>
      <c r="DV2" s="1">
        <f>B64</f>
        <v>18.899999999999999</v>
      </c>
      <c r="DW2" s="1">
        <f>C64</f>
        <v>23</v>
      </c>
      <c r="DX2" s="1">
        <f>B65</f>
        <v>19.7</v>
      </c>
      <c r="DY2" s="1">
        <f>C65</f>
        <v>23</v>
      </c>
      <c r="DZ2" s="1">
        <f>B66</f>
        <v>25.6</v>
      </c>
      <c r="EA2" s="1">
        <f>C66</f>
        <v>26</v>
      </c>
      <c r="EB2" s="1">
        <f>B67</f>
        <v>31.6</v>
      </c>
      <c r="EC2" s="1">
        <f>C67</f>
        <v>32</v>
      </c>
      <c r="ED2" s="1">
        <f>B68</f>
        <v>23.9</v>
      </c>
      <c r="EE2" s="1">
        <f>C68</f>
        <v>25</v>
      </c>
    </row>
    <row r="3" spans="1:135" x14ac:dyDescent="0.25">
      <c r="A3" t="s">
        <v>2</v>
      </c>
      <c r="B3" s="1">
        <v>20.9</v>
      </c>
      <c r="C3" s="1">
        <v>22</v>
      </c>
      <c r="D3" s="2">
        <v>0</v>
      </c>
      <c r="E3" s="2">
        <v>0</v>
      </c>
      <c r="F3" s="1">
        <f>D4</f>
        <v>12.1</v>
      </c>
      <c r="G3" s="1">
        <f>E4</f>
        <v>13</v>
      </c>
      <c r="H3" s="1">
        <f>D5</f>
        <v>17.3</v>
      </c>
      <c r="I3" s="1">
        <f>E5</f>
        <v>22</v>
      </c>
      <c r="J3" s="1">
        <f>D6</f>
        <v>24.3</v>
      </c>
      <c r="K3" s="1">
        <f>E6</f>
        <v>30</v>
      </c>
      <c r="L3" s="1">
        <f>D7</f>
        <v>17.100000000000001</v>
      </c>
      <c r="M3" s="1">
        <f>E7</f>
        <v>23</v>
      </c>
      <c r="N3" s="1">
        <f>D8</f>
        <v>10.3</v>
      </c>
      <c r="O3" s="1">
        <f>E8</f>
        <v>14</v>
      </c>
      <c r="P3" s="1">
        <f>D9</f>
        <v>12.4</v>
      </c>
      <c r="Q3" s="1">
        <f>E9</f>
        <v>15</v>
      </c>
      <c r="R3" s="1">
        <f>D10</f>
        <v>25.6</v>
      </c>
      <c r="S3" s="1">
        <f>E10</f>
        <v>30</v>
      </c>
      <c r="T3" s="1">
        <f>D11</f>
        <v>28.1</v>
      </c>
      <c r="U3" s="1">
        <f>E11</f>
        <v>31</v>
      </c>
      <c r="V3" s="1">
        <f>D12</f>
        <v>13.3</v>
      </c>
      <c r="W3" s="1">
        <f>E12</f>
        <v>18</v>
      </c>
      <c r="X3" s="1">
        <f>D13</f>
        <v>14.1</v>
      </c>
      <c r="Y3" s="1">
        <f>E13</f>
        <v>18</v>
      </c>
      <c r="Z3" s="1">
        <f>D14</f>
        <v>26.9</v>
      </c>
      <c r="AA3" s="1">
        <f>E14</f>
        <v>31</v>
      </c>
      <c r="AB3" s="1">
        <f>D15</f>
        <v>10.3</v>
      </c>
      <c r="AC3" s="1">
        <f>E15</f>
        <v>11</v>
      </c>
      <c r="AD3" s="1">
        <f>D16</f>
        <v>13.2</v>
      </c>
      <c r="AE3" s="1">
        <f>E16</f>
        <v>16</v>
      </c>
      <c r="AF3" s="1">
        <f>D17</f>
        <v>25</v>
      </c>
      <c r="AG3" s="1">
        <f>E17</f>
        <v>27</v>
      </c>
      <c r="AH3" s="1">
        <f>D18</f>
        <v>32.299999999999997</v>
      </c>
      <c r="AI3" s="1">
        <f>E18</f>
        <v>34</v>
      </c>
      <c r="AJ3" s="1">
        <f>D19</f>
        <v>36.6</v>
      </c>
      <c r="AK3" s="1">
        <f>E19</f>
        <v>38</v>
      </c>
      <c r="AL3" s="1">
        <f>D20</f>
        <v>28.5</v>
      </c>
      <c r="AM3" s="1">
        <f>E20</f>
        <v>31</v>
      </c>
      <c r="AN3" s="1">
        <f>D21</f>
        <v>7</v>
      </c>
      <c r="AO3" s="1">
        <f>E21</f>
        <v>8</v>
      </c>
      <c r="AP3" s="1">
        <f>D22</f>
        <v>32</v>
      </c>
      <c r="AQ3" s="1">
        <f>E22</f>
        <v>33</v>
      </c>
      <c r="AR3" s="1">
        <f>D23</f>
        <v>24.8</v>
      </c>
      <c r="AS3" s="1">
        <f>E23</f>
        <v>26</v>
      </c>
      <c r="AT3" s="1">
        <f>D24</f>
        <v>20</v>
      </c>
      <c r="AU3" s="1">
        <f>E24</f>
        <v>25</v>
      </c>
      <c r="AV3" s="1">
        <f>D25</f>
        <v>24.3</v>
      </c>
      <c r="AW3" s="1">
        <f>E25</f>
        <v>26</v>
      </c>
      <c r="AX3" s="1">
        <f>D26</f>
        <v>15.7</v>
      </c>
      <c r="AY3" s="1">
        <f>E26</f>
        <v>18</v>
      </c>
      <c r="AZ3" s="1">
        <f>D27</f>
        <v>14.5</v>
      </c>
      <c r="BA3" s="1">
        <f>E27</f>
        <v>17</v>
      </c>
      <c r="BB3" s="1">
        <f>D28</f>
        <v>7.8</v>
      </c>
      <c r="BC3" s="1">
        <f>E28</f>
        <v>11</v>
      </c>
      <c r="BD3" s="1">
        <f>D29</f>
        <v>19.399999999999999</v>
      </c>
      <c r="BE3" s="1">
        <f>E29</f>
        <v>25</v>
      </c>
      <c r="BF3" s="1">
        <f>D30</f>
        <v>24</v>
      </c>
      <c r="BG3" s="1">
        <f>E30</f>
        <v>28</v>
      </c>
      <c r="BH3" s="1">
        <f>D31</f>
        <v>29.3</v>
      </c>
      <c r="BI3" s="1">
        <f>E31</f>
        <v>33</v>
      </c>
      <c r="BJ3" s="1">
        <f>D32</f>
        <v>13.8</v>
      </c>
      <c r="BK3" s="1">
        <f>E32</f>
        <v>18</v>
      </c>
      <c r="BL3" s="1">
        <f>D33</f>
        <v>8.1</v>
      </c>
      <c r="BM3" s="1">
        <f>E33</f>
        <v>11</v>
      </c>
      <c r="BN3" s="1">
        <f>D34</f>
        <v>31</v>
      </c>
      <c r="BO3" s="1">
        <f>E34</f>
        <v>34</v>
      </c>
      <c r="BP3" s="1">
        <f>D35</f>
        <v>15.2</v>
      </c>
      <c r="BQ3" s="1">
        <f>E35</f>
        <v>21</v>
      </c>
      <c r="BR3" s="1">
        <f>D36</f>
        <v>22.3</v>
      </c>
      <c r="BS3" s="1">
        <f>E36</f>
        <v>24</v>
      </c>
      <c r="BT3" s="1">
        <f>D37</f>
        <v>19.5</v>
      </c>
      <c r="BU3" s="1">
        <f>E37</f>
        <v>27</v>
      </c>
      <c r="BV3" s="1">
        <f>D38</f>
        <v>14.4</v>
      </c>
      <c r="BW3" s="1">
        <f>E38</f>
        <v>18</v>
      </c>
      <c r="BX3" s="1">
        <f>D39</f>
        <v>29.7</v>
      </c>
      <c r="BY3" s="1">
        <f>E39</f>
        <v>39</v>
      </c>
      <c r="BZ3" s="1">
        <f>D40</f>
        <v>26.3</v>
      </c>
      <c r="CA3" s="1">
        <f>E40</f>
        <v>29</v>
      </c>
      <c r="CB3" s="1">
        <f>D41</f>
        <v>17</v>
      </c>
      <c r="CC3" s="1">
        <f>E41</f>
        <v>17</v>
      </c>
      <c r="CD3" s="1">
        <f>D42</f>
        <v>22.3</v>
      </c>
      <c r="CE3" s="1">
        <f>E42</f>
        <v>26</v>
      </c>
      <c r="CF3" s="1">
        <f>D43</f>
        <v>20.9</v>
      </c>
      <c r="CG3" s="1">
        <f>E43</f>
        <v>26</v>
      </c>
      <c r="CH3" s="1">
        <f>D44</f>
        <v>17.8</v>
      </c>
      <c r="CI3" s="1">
        <f>E44</f>
        <v>21</v>
      </c>
      <c r="CJ3" s="1">
        <f>D45</f>
        <v>19.5</v>
      </c>
      <c r="CK3" s="1">
        <f>E45</f>
        <v>23</v>
      </c>
      <c r="CL3" s="1">
        <f>D46</f>
        <v>19.100000000000001</v>
      </c>
      <c r="CM3" s="1">
        <f>E46</f>
        <v>23</v>
      </c>
      <c r="CN3" s="1">
        <f>D47</f>
        <v>23.4</v>
      </c>
      <c r="CO3" s="1">
        <f>E47</f>
        <v>27</v>
      </c>
      <c r="CP3" s="1">
        <f>D48</f>
        <v>11.9</v>
      </c>
      <c r="CQ3" s="1">
        <f>E48</f>
        <v>15</v>
      </c>
      <c r="CR3" s="1">
        <f>D49</f>
        <v>17.600000000000001</v>
      </c>
      <c r="CS3" s="1">
        <f>E49</f>
        <v>19</v>
      </c>
      <c r="CT3" s="1">
        <f>D50</f>
        <v>18.3</v>
      </c>
      <c r="CU3" s="1">
        <f>E50</f>
        <v>19</v>
      </c>
      <c r="CV3" s="1">
        <f>D51</f>
        <v>22.3</v>
      </c>
      <c r="CW3" s="1">
        <f>E51</f>
        <v>23</v>
      </c>
      <c r="CX3" s="1">
        <f>D52</f>
        <v>9.9</v>
      </c>
      <c r="CY3" s="1">
        <f>E52</f>
        <v>14</v>
      </c>
      <c r="CZ3" s="1">
        <f>D53</f>
        <v>19.399999999999999</v>
      </c>
      <c r="DA3" s="1">
        <f>E53</f>
        <v>23</v>
      </c>
      <c r="DB3" s="1">
        <f>D54</f>
        <v>31.3</v>
      </c>
      <c r="DC3" s="1">
        <f>E54</f>
        <v>36</v>
      </c>
      <c r="DD3" s="1">
        <f>D55</f>
        <v>22</v>
      </c>
      <c r="DE3" s="1">
        <f>E55</f>
        <v>22</v>
      </c>
      <c r="DF3" s="1">
        <f>D56</f>
        <v>28.2</v>
      </c>
      <c r="DG3" s="1">
        <f>E56</f>
        <v>30</v>
      </c>
      <c r="DH3" s="1">
        <f>D57</f>
        <v>22.8</v>
      </c>
      <c r="DI3" s="1">
        <f>E57</f>
        <v>26</v>
      </c>
      <c r="DJ3" s="1">
        <f>D58</f>
        <v>10.7</v>
      </c>
      <c r="DK3" s="1">
        <f>E58</f>
        <v>12</v>
      </c>
      <c r="DL3" s="1">
        <f>D59</f>
        <v>12.5</v>
      </c>
      <c r="DM3" s="1">
        <f>E59</f>
        <v>13</v>
      </c>
      <c r="DN3" s="1">
        <f>D60</f>
        <v>8</v>
      </c>
      <c r="DO3" s="1">
        <f>E60</f>
        <v>9</v>
      </c>
      <c r="DP3" s="1">
        <f>D61</f>
        <v>23.3</v>
      </c>
      <c r="DQ3" s="1">
        <f>E61</f>
        <v>24</v>
      </c>
      <c r="DR3" s="1">
        <f>D62</f>
        <v>9.6</v>
      </c>
      <c r="DS3" s="1">
        <f>E62</f>
        <v>12</v>
      </c>
      <c r="DT3" s="1">
        <f>D63</f>
        <v>12.5</v>
      </c>
      <c r="DU3" s="1">
        <f>E63</f>
        <v>16</v>
      </c>
      <c r="DV3" s="1">
        <f>D64</f>
        <v>3.9</v>
      </c>
      <c r="DW3" s="1">
        <f>E64</f>
        <v>6</v>
      </c>
      <c r="DX3" s="1">
        <f>D65</f>
        <v>30.4</v>
      </c>
      <c r="DY3" s="1">
        <f>E65</f>
        <v>34</v>
      </c>
      <c r="DZ3" s="1">
        <f>D66</f>
        <v>11.4</v>
      </c>
      <c r="EA3" s="1">
        <f>E66</f>
        <v>15</v>
      </c>
      <c r="EB3" s="1">
        <f>D67</f>
        <v>10.8</v>
      </c>
      <c r="EC3" s="1">
        <f>E67</f>
        <v>14</v>
      </c>
      <c r="ED3" s="1">
        <f>D68</f>
        <v>4.5999999999999996</v>
      </c>
      <c r="EE3" s="1">
        <f>E68</f>
        <v>8</v>
      </c>
    </row>
    <row r="4" spans="1:135" x14ac:dyDescent="0.25">
      <c r="A4" t="s">
        <v>3</v>
      </c>
      <c r="B4" s="1">
        <v>10.7</v>
      </c>
      <c r="C4" s="1">
        <v>13</v>
      </c>
      <c r="D4" s="1">
        <v>12.1</v>
      </c>
      <c r="E4" s="1">
        <v>13</v>
      </c>
      <c r="F4" s="2">
        <v>0</v>
      </c>
      <c r="G4" s="2">
        <v>0</v>
      </c>
      <c r="H4" s="1">
        <f>F5</f>
        <v>15.2</v>
      </c>
      <c r="I4" s="1">
        <f>G5</f>
        <v>18</v>
      </c>
      <c r="J4" s="1">
        <f>F6</f>
        <v>33.799999999999997</v>
      </c>
      <c r="K4" s="1">
        <f>G6</f>
        <v>37</v>
      </c>
      <c r="L4" s="1">
        <f>F7</f>
        <v>28</v>
      </c>
      <c r="M4" s="1">
        <f>G7</f>
        <v>30</v>
      </c>
      <c r="N4" s="1">
        <f>F8</f>
        <v>20.100000000000001</v>
      </c>
      <c r="O4" s="1">
        <f>G8</f>
        <v>20</v>
      </c>
      <c r="P4" s="1">
        <f>F9</f>
        <v>19.7</v>
      </c>
      <c r="Q4" s="1">
        <f>G9</f>
        <v>21</v>
      </c>
      <c r="R4" s="1">
        <f>F10</f>
        <v>15.4</v>
      </c>
      <c r="S4" s="1">
        <f>G10</f>
        <v>18</v>
      </c>
      <c r="T4" s="1">
        <f>F11</f>
        <v>21.5</v>
      </c>
      <c r="U4" s="1">
        <f>G11</f>
        <v>23</v>
      </c>
      <c r="V4" s="1">
        <f>F12</f>
        <v>7.6</v>
      </c>
      <c r="W4" s="1">
        <f>G12</f>
        <v>11</v>
      </c>
      <c r="X4" s="1">
        <f>F13</f>
        <v>12.9</v>
      </c>
      <c r="Y4" s="1">
        <f>G13</f>
        <v>15</v>
      </c>
      <c r="Z4" s="1">
        <f>F14</f>
        <v>16.600000000000001</v>
      </c>
      <c r="AA4" s="1">
        <f>G14</f>
        <v>19</v>
      </c>
      <c r="AB4" s="1">
        <f>F15</f>
        <v>9.1</v>
      </c>
      <c r="AC4" s="1">
        <f>G15</f>
        <v>9</v>
      </c>
      <c r="AD4" s="1">
        <f>F16</f>
        <v>23.5</v>
      </c>
      <c r="AE4" s="1">
        <f>G16</f>
        <v>22</v>
      </c>
      <c r="AF4" s="1">
        <f>F17</f>
        <v>18.399999999999999</v>
      </c>
      <c r="AG4" s="1">
        <f>G17</f>
        <v>18</v>
      </c>
      <c r="AH4" s="1">
        <f>F18</f>
        <v>25.8</v>
      </c>
      <c r="AI4" s="1">
        <f>G18</f>
        <v>25</v>
      </c>
      <c r="AJ4" s="1">
        <f>F19</f>
        <v>30.1</v>
      </c>
      <c r="AK4" s="1">
        <f>G19</f>
        <v>30</v>
      </c>
      <c r="AL4" s="1">
        <f>F20</f>
        <v>17.8</v>
      </c>
      <c r="AM4" s="1">
        <f>G20</f>
        <v>18</v>
      </c>
      <c r="AN4" s="1">
        <f>F21</f>
        <v>5.0999999999999996</v>
      </c>
      <c r="AO4" s="1">
        <f>G21</f>
        <v>5</v>
      </c>
      <c r="AP4" s="1">
        <f>F22</f>
        <v>21.8</v>
      </c>
      <c r="AQ4" s="1">
        <f>G22</f>
        <v>21</v>
      </c>
      <c r="AR4" s="1">
        <f>F23</f>
        <v>14.6</v>
      </c>
      <c r="AS4" s="1">
        <f>G23</f>
        <v>15</v>
      </c>
      <c r="AT4" s="1">
        <f>F24</f>
        <v>30.8</v>
      </c>
      <c r="AU4" s="1">
        <f>G24</f>
        <v>34</v>
      </c>
      <c r="AV4" s="1">
        <f>F25</f>
        <v>14.1</v>
      </c>
      <c r="AW4" s="1">
        <f>G25</f>
        <v>15</v>
      </c>
      <c r="AX4" s="1">
        <f>F26</f>
        <v>20.7</v>
      </c>
      <c r="AY4" s="1">
        <f>G26</f>
        <v>18</v>
      </c>
      <c r="AZ4" s="1">
        <f>F27</f>
        <v>6.3</v>
      </c>
      <c r="BA4" s="1">
        <f>G27</f>
        <v>9</v>
      </c>
      <c r="BB4" s="1">
        <f>F28</f>
        <v>17.600000000000001</v>
      </c>
      <c r="BC4" s="1">
        <f>G28</f>
        <v>17</v>
      </c>
      <c r="BD4" s="1">
        <f>F29</f>
        <v>18.2</v>
      </c>
      <c r="BE4" s="1">
        <f>G29</f>
        <v>22</v>
      </c>
      <c r="BF4" s="1">
        <f>F30</f>
        <v>19.7</v>
      </c>
      <c r="BG4" s="1">
        <f>G30</f>
        <v>22</v>
      </c>
      <c r="BH4" s="1">
        <f>F31</f>
        <v>25</v>
      </c>
      <c r="BI4" s="1">
        <f>G31</f>
        <v>26</v>
      </c>
      <c r="BJ4" s="1">
        <f>F32</f>
        <v>14.1</v>
      </c>
      <c r="BK4" s="1">
        <f>G32</f>
        <v>17</v>
      </c>
      <c r="BL4" s="1">
        <f>F33</f>
        <v>18.899999999999999</v>
      </c>
      <c r="BM4" s="1">
        <f>G33</f>
        <v>20</v>
      </c>
      <c r="BN4" s="1">
        <f>F34</f>
        <v>24.5</v>
      </c>
      <c r="BO4" s="1">
        <f>G34</f>
        <v>25</v>
      </c>
      <c r="BP4" s="1">
        <f>F35</f>
        <v>23.4</v>
      </c>
      <c r="BQ4" s="1">
        <f>G35</f>
        <v>23</v>
      </c>
      <c r="BR4" s="1">
        <f>F36</f>
        <v>12</v>
      </c>
      <c r="BS4" s="1">
        <f>G36</f>
        <v>13</v>
      </c>
      <c r="BT4" s="1">
        <f>F37</f>
        <v>8.3000000000000007</v>
      </c>
      <c r="BU4" s="1">
        <f>G37</f>
        <v>16</v>
      </c>
      <c r="BV4" s="1">
        <f>F38</f>
        <v>25.2</v>
      </c>
      <c r="BW4" s="1">
        <f>G38</f>
        <v>26</v>
      </c>
      <c r="BX4" s="1">
        <f>F39</f>
        <v>27.3</v>
      </c>
      <c r="BY4" s="1">
        <f>G39</f>
        <v>31</v>
      </c>
      <c r="BZ4" s="1">
        <f>F40</f>
        <v>15</v>
      </c>
      <c r="CA4" s="1">
        <f>G40</f>
        <v>16</v>
      </c>
      <c r="CB4" s="1">
        <f>F41</f>
        <v>15.9</v>
      </c>
      <c r="CC4" s="1">
        <f>G41</f>
        <v>14</v>
      </c>
      <c r="CD4" s="1">
        <f>F42</f>
        <v>23.8</v>
      </c>
      <c r="CE4" s="1">
        <f>G42</f>
        <v>25</v>
      </c>
      <c r="CF4" s="1">
        <f>F43</f>
        <v>15.2</v>
      </c>
      <c r="CG4" s="1">
        <f>G43</f>
        <v>19</v>
      </c>
      <c r="CH4" s="1">
        <f>F44</f>
        <v>7.5</v>
      </c>
      <c r="CI4" s="1">
        <f>G44</f>
        <v>11</v>
      </c>
      <c r="CJ4" s="1">
        <f>F45</f>
        <v>13.8</v>
      </c>
      <c r="CK4" s="1">
        <f>G45</f>
        <v>16</v>
      </c>
      <c r="CL4" s="1">
        <f>F46</f>
        <v>14.9</v>
      </c>
      <c r="CM4" s="1">
        <f>G46</f>
        <v>17</v>
      </c>
      <c r="CN4" s="1">
        <f>F47</f>
        <v>32.1</v>
      </c>
      <c r="CO4" s="1">
        <f>G47</f>
        <v>34</v>
      </c>
      <c r="CP4" s="1">
        <f>F48</f>
        <v>16.899999999999999</v>
      </c>
      <c r="CQ4" s="1">
        <f>G48</f>
        <v>15</v>
      </c>
      <c r="CR4" s="1">
        <f>F49</f>
        <v>11.1</v>
      </c>
      <c r="CS4" s="1">
        <f>G49</f>
        <v>11</v>
      </c>
      <c r="CT4" s="1">
        <f>F50</f>
        <v>8</v>
      </c>
      <c r="CU4" s="1">
        <f>G50</f>
        <v>8</v>
      </c>
      <c r="CV4" s="1">
        <f>F51</f>
        <v>15.8</v>
      </c>
      <c r="CW4" s="1">
        <f>G51</f>
        <v>16</v>
      </c>
      <c r="CX4" s="1">
        <f>F52</f>
        <v>6.9</v>
      </c>
      <c r="CY4" s="1">
        <f>G52</f>
        <v>11</v>
      </c>
      <c r="CZ4" s="1">
        <f>F53</f>
        <v>30.3</v>
      </c>
      <c r="DA4" s="1">
        <f>G53</f>
        <v>31</v>
      </c>
      <c r="DB4" s="1">
        <f>F54</f>
        <v>27</v>
      </c>
      <c r="DC4" s="1">
        <f>G54</f>
        <v>29</v>
      </c>
      <c r="DD4" s="1">
        <f>F55</f>
        <v>11.7</v>
      </c>
      <c r="DE4" s="1">
        <f>G55</f>
        <v>11</v>
      </c>
      <c r="DF4" s="1">
        <f>F56</f>
        <v>21.6</v>
      </c>
      <c r="DG4" s="1">
        <f>G56</f>
        <v>22</v>
      </c>
      <c r="DH4" s="1">
        <f>F57</f>
        <v>33.700000000000003</v>
      </c>
      <c r="DI4" s="1">
        <f>G57</f>
        <v>35</v>
      </c>
      <c r="DJ4" s="1">
        <f>F58</f>
        <v>3.6</v>
      </c>
      <c r="DK4" s="1">
        <f>G58</f>
        <v>5</v>
      </c>
      <c r="DL4" s="1">
        <f>F59</f>
        <v>2.2999999999999998</v>
      </c>
      <c r="DM4" s="1">
        <f>G59</f>
        <v>3</v>
      </c>
      <c r="DN4" s="1">
        <f>F60</f>
        <v>4.2</v>
      </c>
      <c r="DO4" s="1">
        <f>G60</f>
        <v>6</v>
      </c>
      <c r="DP4" s="1">
        <f>F61</f>
        <v>13</v>
      </c>
      <c r="DQ4" s="1">
        <f>G61</f>
        <v>13</v>
      </c>
      <c r="DR4" s="1">
        <f>F62</f>
        <v>9.1999999999999993</v>
      </c>
      <c r="DS4" s="1">
        <f>G62</f>
        <v>11</v>
      </c>
      <c r="DT4" s="1">
        <f>65</f>
        <v>65</v>
      </c>
      <c r="DU4" s="1">
        <f>G63</f>
        <v>24</v>
      </c>
      <c r="DV4" s="1">
        <f>F64</f>
        <v>11</v>
      </c>
      <c r="DW4" s="1">
        <f>G64</f>
        <v>13</v>
      </c>
      <c r="DX4" s="1">
        <f>F65</f>
        <v>23.8</v>
      </c>
      <c r="DY4" s="1">
        <f>G65</f>
        <v>25</v>
      </c>
      <c r="DZ4" s="1">
        <f>F66</f>
        <v>16.5</v>
      </c>
      <c r="EA4" s="1">
        <f>G66</f>
        <v>17</v>
      </c>
      <c r="EB4" s="1">
        <f>F67</f>
        <v>21.7</v>
      </c>
      <c r="EC4" s="1">
        <f>G67</f>
        <v>23</v>
      </c>
      <c r="ED4" s="1">
        <f>F68</f>
        <v>15.1</v>
      </c>
      <c r="EE4" s="1">
        <f>G68</f>
        <v>15</v>
      </c>
    </row>
    <row r="5" spans="1:135" x14ac:dyDescent="0.25">
      <c r="A5" t="s">
        <v>4</v>
      </c>
      <c r="B5" s="1">
        <v>21.3</v>
      </c>
      <c r="C5" s="1">
        <v>22</v>
      </c>
      <c r="D5" s="1">
        <v>17.3</v>
      </c>
      <c r="E5" s="1">
        <v>22</v>
      </c>
      <c r="F5" s="1">
        <v>15.2</v>
      </c>
      <c r="G5" s="1">
        <v>18</v>
      </c>
      <c r="H5" s="2">
        <v>0</v>
      </c>
      <c r="I5" s="2">
        <v>0</v>
      </c>
    </row>
    <row r="6" spans="1:135" x14ac:dyDescent="0.25">
      <c r="A6" t="s">
        <v>5</v>
      </c>
      <c r="B6" s="1">
        <v>39.9</v>
      </c>
      <c r="C6" s="1">
        <v>42</v>
      </c>
      <c r="D6" s="1">
        <v>24.3</v>
      </c>
      <c r="E6" s="1">
        <v>30</v>
      </c>
      <c r="F6" s="1">
        <v>33.799999999999997</v>
      </c>
      <c r="G6" s="1">
        <v>37</v>
      </c>
      <c r="H6" s="1">
        <v>19.600000000000001</v>
      </c>
      <c r="I6" s="1">
        <v>22</v>
      </c>
      <c r="J6" s="2">
        <v>0</v>
      </c>
      <c r="K6" s="2">
        <v>0</v>
      </c>
    </row>
    <row r="7" spans="1:135" x14ac:dyDescent="0.25">
      <c r="A7" t="s">
        <v>6</v>
      </c>
      <c r="B7" s="1">
        <v>35.5</v>
      </c>
      <c r="C7" s="1">
        <v>38</v>
      </c>
      <c r="D7" s="1">
        <v>17.100000000000001</v>
      </c>
      <c r="E7" s="1">
        <v>23</v>
      </c>
      <c r="F7" s="1">
        <v>28</v>
      </c>
      <c r="G7" s="1">
        <v>30</v>
      </c>
      <c r="H7" s="1">
        <v>21.9</v>
      </c>
      <c r="I7" s="1">
        <v>25</v>
      </c>
      <c r="L7" s="2">
        <v>0</v>
      </c>
      <c r="M7" s="2">
        <v>0</v>
      </c>
    </row>
    <row r="8" spans="1:135" x14ac:dyDescent="0.25">
      <c r="A8" t="s">
        <v>7</v>
      </c>
      <c r="B8" s="1">
        <v>28.9</v>
      </c>
      <c r="C8" s="1">
        <v>30</v>
      </c>
      <c r="D8" s="1">
        <v>10.3</v>
      </c>
      <c r="E8" s="1">
        <v>14</v>
      </c>
      <c r="F8" s="1">
        <v>20.100000000000001</v>
      </c>
      <c r="G8" s="1">
        <v>20</v>
      </c>
      <c r="H8" s="1">
        <v>23.1</v>
      </c>
      <c r="I8" s="1">
        <v>28</v>
      </c>
      <c r="N8" s="2">
        <v>0</v>
      </c>
      <c r="O8" s="2">
        <v>0</v>
      </c>
    </row>
    <row r="9" spans="1:135" x14ac:dyDescent="0.25">
      <c r="A9" t="s">
        <v>8</v>
      </c>
      <c r="B9" s="1">
        <v>28.9</v>
      </c>
      <c r="C9" s="1">
        <v>29</v>
      </c>
      <c r="D9" s="1">
        <v>12.4</v>
      </c>
      <c r="E9" s="1">
        <v>15</v>
      </c>
      <c r="F9" s="1">
        <v>19.7</v>
      </c>
      <c r="G9" s="1">
        <v>21</v>
      </c>
      <c r="H9" s="1">
        <v>15</v>
      </c>
      <c r="I9" s="1">
        <v>19</v>
      </c>
      <c r="P9" s="2">
        <v>0</v>
      </c>
      <c r="Q9" s="2">
        <v>0</v>
      </c>
    </row>
    <row r="10" spans="1:135" x14ac:dyDescent="0.25">
      <c r="A10" t="s">
        <v>9</v>
      </c>
      <c r="B10" s="1">
        <v>7.1</v>
      </c>
      <c r="C10" s="1">
        <v>12</v>
      </c>
      <c r="D10" s="1">
        <v>25.6</v>
      </c>
      <c r="E10" s="1">
        <v>30</v>
      </c>
      <c r="F10" s="1">
        <v>15.4</v>
      </c>
      <c r="G10" s="1">
        <v>18</v>
      </c>
      <c r="H10" s="1">
        <v>25.2</v>
      </c>
      <c r="I10" s="1">
        <v>28</v>
      </c>
      <c r="R10" s="2">
        <v>0</v>
      </c>
      <c r="S10" s="2">
        <v>0</v>
      </c>
    </row>
    <row r="11" spans="1:135" x14ac:dyDescent="0.25">
      <c r="A11" t="s">
        <v>10</v>
      </c>
      <c r="B11" s="1">
        <v>17.399999999999999</v>
      </c>
      <c r="C11" s="1">
        <v>21</v>
      </c>
      <c r="D11" s="1">
        <v>28.1</v>
      </c>
      <c r="E11" s="1">
        <v>31</v>
      </c>
      <c r="F11" s="1">
        <v>21.5</v>
      </c>
      <c r="G11" s="1">
        <v>23</v>
      </c>
      <c r="H11" s="1">
        <v>24.3</v>
      </c>
      <c r="I11" s="1">
        <v>25</v>
      </c>
      <c r="T11" s="2">
        <v>0</v>
      </c>
      <c r="U11" s="2">
        <v>0</v>
      </c>
    </row>
    <row r="12" spans="1:135" x14ac:dyDescent="0.25">
      <c r="A12" t="s">
        <v>11</v>
      </c>
      <c r="B12" s="1">
        <v>13.8</v>
      </c>
      <c r="C12" s="1">
        <v>15</v>
      </c>
      <c r="D12" s="1">
        <v>13.3</v>
      </c>
      <c r="E12" s="1">
        <v>18</v>
      </c>
      <c r="F12" s="1">
        <v>7.6</v>
      </c>
      <c r="G12" s="1">
        <v>11</v>
      </c>
      <c r="H12" s="1">
        <v>7.8</v>
      </c>
      <c r="I12" s="1">
        <v>9</v>
      </c>
      <c r="V12" s="2">
        <v>0</v>
      </c>
      <c r="W12" s="2">
        <v>0</v>
      </c>
    </row>
    <row r="13" spans="1:135" x14ac:dyDescent="0.25">
      <c r="A13" t="s">
        <v>12</v>
      </c>
      <c r="B13" s="1">
        <v>19.100000000000001</v>
      </c>
      <c r="C13" s="1">
        <v>20</v>
      </c>
      <c r="D13" s="1">
        <v>14.1</v>
      </c>
      <c r="E13" s="1">
        <v>18</v>
      </c>
      <c r="F13" s="1">
        <v>12.9</v>
      </c>
      <c r="G13" s="1">
        <v>15</v>
      </c>
      <c r="H13" s="1">
        <v>3.2</v>
      </c>
      <c r="I13" s="1">
        <v>5</v>
      </c>
      <c r="X13" s="2"/>
      <c r="Y13" s="2"/>
    </row>
    <row r="14" spans="1:135" x14ac:dyDescent="0.25">
      <c r="A14" t="s">
        <v>13</v>
      </c>
      <c r="B14" s="1">
        <v>8.3000000000000007</v>
      </c>
      <c r="C14" s="1">
        <v>13</v>
      </c>
      <c r="D14" s="1">
        <v>26.9</v>
      </c>
      <c r="E14" s="1">
        <v>31</v>
      </c>
      <c r="F14" s="1">
        <v>16.600000000000001</v>
      </c>
      <c r="G14" s="1">
        <v>19</v>
      </c>
      <c r="H14" s="1">
        <v>26.4</v>
      </c>
      <c r="I14" s="1">
        <v>29</v>
      </c>
      <c r="Z14" s="2"/>
      <c r="AA14" s="2"/>
    </row>
    <row r="15" spans="1:135" x14ac:dyDescent="0.25">
      <c r="A15" t="s">
        <v>14</v>
      </c>
      <c r="B15" s="1">
        <v>18</v>
      </c>
      <c r="C15" s="1">
        <v>19</v>
      </c>
      <c r="D15" s="1">
        <v>10.3</v>
      </c>
      <c r="E15" s="1">
        <v>11</v>
      </c>
      <c r="F15" s="1">
        <v>9.1</v>
      </c>
      <c r="G15" s="1">
        <v>9</v>
      </c>
      <c r="H15" s="1">
        <v>20.100000000000001</v>
      </c>
      <c r="I15" s="1">
        <v>22</v>
      </c>
      <c r="AB15" s="2"/>
      <c r="AC15" s="2"/>
    </row>
    <row r="16" spans="1:135" x14ac:dyDescent="0.25">
      <c r="A16" t="s">
        <v>16</v>
      </c>
      <c r="B16" s="1">
        <v>33.4</v>
      </c>
      <c r="C16" s="1">
        <v>32</v>
      </c>
      <c r="D16" s="1">
        <v>13.2</v>
      </c>
      <c r="E16" s="1">
        <v>16</v>
      </c>
      <c r="F16" s="1">
        <v>23.5</v>
      </c>
      <c r="G16" s="1">
        <v>22</v>
      </c>
      <c r="H16" s="1">
        <v>26</v>
      </c>
      <c r="I16" s="1">
        <v>30</v>
      </c>
      <c r="AD16" s="2"/>
      <c r="AE16" s="2"/>
    </row>
    <row r="17" spans="1:63" x14ac:dyDescent="0.25">
      <c r="A17" t="s">
        <v>15</v>
      </c>
      <c r="B17" s="1">
        <v>11.6</v>
      </c>
      <c r="C17" s="1">
        <v>13</v>
      </c>
      <c r="D17" s="1">
        <v>25</v>
      </c>
      <c r="E17" s="1">
        <v>27</v>
      </c>
      <c r="F17" s="1">
        <v>18.399999999999999</v>
      </c>
      <c r="G17" s="1">
        <v>18</v>
      </c>
      <c r="H17" s="1">
        <v>20.5</v>
      </c>
      <c r="I17" s="1">
        <v>21</v>
      </c>
      <c r="AF17" s="2"/>
      <c r="AG17" s="2"/>
    </row>
    <row r="18" spans="1:63" x14ac:dyDescent="0.25">
      <c r="A18" t="s">
        <v>66</v>
      </c>
      <c r="B18" s="1">
        <v>21.6</v>
      </c>
      <c r="C18" s="1">
        <v>23</v>
      </c>
      <c r="D18" s="1">
        <v>32.299999999999997</v>
      </c>
      <c r="E18" s="1">
        <v>34</v>
      </c>
      <c r="F18" s="1">
        <v>25.8</v>
      </c>
      <c r="G18" s="1">
        <v>25</v>
      </c>
      <c r="H18" s="1">
        <v>28.6</v>
      </c>
      <c r="I18" s="1">
        <v>28</v>
      </c>
      <c r="AH18" s="2"/>
      <c r="AI18" s="2"/>
    </row>
    <row r="19" spans="1:63" x14ac:dyDescent="0.25">
      <c r="A19" t="s">
        <v>17</v>
      </c>
      <c r="B19" s="1">
        <v>25.9</v>
      </c>
      <c r="C19" s="1">
        <v>27</v>
      </c>
      <c r="D19" s="1">
        <v>36.6</v>
      </c>
      <c r="E19" s="1">
        <v>38</v>
      </c>
      <c r="F19" s="1">
        <v>30.1</v>
      </c>
      <c r="G19" s="1">
        <v>30</v>
      </c>
      <c r="H19" s="1">
        <v>25.3</v>
      </c>
      <c r="I19" s="1">
        <v>28</v>
      </c>
      <c r="AJ19" s="2"/>
      <c r="AK19" s="2"/>
    </row>
    <row r="20" spans="1:63" x14ac:dyDescent="0.25">
      <c r="A20" t="s">
        <v>18</v>
      </c>
      <c r="B20" s="1">
        <v>11</v>
      </c>
      <c r="C20" s="1">
        <v>12</v>
      </c>
      <c r="D20" s="1">
        <v>28.5</v>
      </c>
      <c r="E20" s="1">
        <v>31</v>
      </c>
      <c r="F20" s="1">
        <v>17.8</v>
      </c>
      <c r="G20" s="1">
        <v>18</v>
      </c>
      <c r="H20" s="1">
        <v>23.8</v>
      </c>
      <c r="I20" s="1">
        <v>24</v>
      </c>
      <c r="AL20" s="2"/>
      <c r="AM20" s="2"/>
    </row>
    <row r="21" spans="1:63" x14ac:dyDescent="0.25">
      <c r="A21" t="s">
        <v>19</v>
      </c>
      <c r="B21" s="1">
        <v>13.9</v>
      </c>
      <c r="C21" s="1">
        <v>14</v>
      </c>
      <c r="D21" s="1">
        <v>7</v>
      </c>
      <c r="E21" s="1">
        <v>8</v>
      </c>
      <c r="F21" s="1">
        <v>5.0999999999999996</v>
      </c>
      <c r="G21" s="1">
        <v>5</v>
      </c>
      <c r="H21" s="1">
        <v>18.5</v>
      </c>
      <c r="I21" s="1">
        <v>20</v>
      </c>
      <c r="AN21" s="2"/>
      <c r="AO21" s="2"/>
    </row>
    <row r="22" spans="1:63" x14ac:dyDescent="0.25">
      <c r="A22" t="s">
        <v>20</v>
      </c>
      <c r="B22" s="1">
        <v>15.1</v>
      </c>
      <c r="C22" s="1">
        <v>16</v>
      </c>
      <c r="D22" s="1">
        <v>32</v>
      </c>
      <c r="E22" s="1">
        <v>33</v>
      </c>
      <c r="F22" s="1">
        <v>21.8</v>
      </c>
      <c r="G22" s="1">
        <v>21</v>
      </c>
      <c r="H22" s="1">
        <v>27.8</v>
      </c>
      <c r="I22" s="1">
        <v>27</v>
      </c>
      <c r="AP22" s="2"/>
      <c r="AQ22" s="2"/>
    </row>
    <row r="23" spans="1:63" x14ac:dyDescent="0.25">
      <c r="A23" t="s">
        <v>21</v>
      </c>
      <c r="B23" s="1">
        <v>7.8</v>
      </c>
      <c r="C23" s="1">
        <v>9</v>
      </c>
      <c r="D23" s="1">
        <v>24.8</v>
      </c>
      <c r="E23" s="1">
        <v>26</v>
      </c>
      <c r="F23" s="1">
        <v>14.6</v>
      </c>
      <c r="G23" s="1">
        <v>15</v>
      </c>
      <c r="H23" s="1">
        <v>20.6</v>
      </c>
      <c r="I23" s="1">
        <v>21</v>
      </c>
      <c r="AR23" s="2"/>
      <c r="AS23" s="2"/>
    </row>
    <row r="24" spans="1:63" x14ac:dyDescent="0.25">
      <c r="A24" t="s">
        <v>22</v>
      </c>
      <c r="B24" s="1">
        <v>40.299999999999997</v>
      </c>
      <c r="C24" s="1">
        <v>43</v>
      </c>
      <c r="D24" s="1">
        <v>20</v>
      </c>
      <c r="E24" s="1">
        <v>25</v>
      </c>
      <c r="F24" s="1">
        <v>30.8</v>
      </c>
      <c r="G24" s="1">
        <v>34</v>
      </c>
      <c r="H24" s="1">
        <v>29.4</v>
      </c>
      <c r="I24" s="1">
        <v>34</v>
      </c>
      <c r="AT24" s="2"/>
      <c r="AU24" s="2"/>
    </row>
    <row r="25" spans="1:63" x14ac:dyDescent="0.25">
      <c r="A25" t="s">
        <v>23</v>
      </c>
      <c r="B25" s="1">
        <v>5</v>
      </c>
      <c r="C25" s="1">
        <v>6</v>
      </c>
      <c r="D25" s="1">
        <v>24.3</v>
      </c>
      <c r="E25" s="1">
        <v>26</v>
      </c>
      <c r="F25" s="1">
        <v>14.1</v>
      </c>
      <c r="G25" s="1">
        <v>15</v>
      </c>
      <c r="H25" s="1">
        <v>21.8</v>
      </c>
      <c r="I25" s="1">
        <v>23</v>
      </c>
      <c r="AV25" s="2"/>
      <c r="AW25" s="2"/>
    </row>
    <row r="26" spans="1:63" x14ac:dyDescent="0.25">
      <c r="A26" t="s">
        <v>24</v>
      </c>
      <c r="B26" s="1">
        <v>29.5</v>
      </c>
      <c r="C26" s="1">
        <v>29</v>
      </c>
      <c r="D26" s="1">
        <v>15.7</v>
      </c>
      <c r="E26" s="1">
        <v>18</v>
      </c>
      <c r="F26" s="1">
        <v>20.7</v>
      </c>
      <c r="G26" s="1">
        <v>18</v>
      </c>
      <c r="H26" s="1">
        <v>31.6</v>
      </c>
      <c r="I26" s="1">
        <v>32</v>
      </c>
      <c r="AX26" s="2"/>
      <c r="AY26" s="2"/>
    </row>
    <row r="27" spans="1:63" x14ac:dyDescent="0.25">
      <c r="A27" t="s">
        <v>25</v>
      </c>
      <c r="B27" s="1">
        <v>9.3000000000000007</v>
      </c>
      <c r="C27" s="1">
        <v>10</v>
      </c>
      <c r="D27" s="1">
        <v>14.5</v>
      </c>
      <c r="E27" s="1">
        <v>17</v>
      </c>
      <c r="F27" s="1">
        <v>6.3</v>
      </c>
      <c r="G27" s="1">
        <v>9</v>
      </c>
      <c r="H27" s="1">
        <v>12.3</v>
      </c>
      <c r="I27" s="1">
        <v>13</v>
      </c>
      <c r="AZ27" s="2"/>
      <c r="BA27" s="2"/>
    </row>
    <row r="28" spans="1:63" x14ac:dyDescent="0.25">
      <c r="A28" t="s">
        <v>26</v>
      </c>
      <c r="B28" s="1">
        <v>26.4</v>
      </c>
      <c r="C28" s="1">
        <v>27</v>
      </c>
      <c r="D28" s="1">
        <v>7.8</v>
      </c>
      <c r="E28" s="1">
        <v>11</v>
      </c>
      <c r="F28" s="1">
        <v>17.600000000000001</v>
      </c>
      <c r="G28" s="1">
        <v>17</v>
      </c>
      <c r="H28" s="1">
        <v>20.6</v>
      </c>
      <c r="I28" s="1">
        <v>25</v>
      </c>
      <c r="BB28" s="2"/>
      <c r="BC28" s="2"/>
    </row>
    <row r="29" spans="1:63" x14ac:dyDescent="0.25">
      <c r="A29" t="s">
        <v>27</v>
      </c>
      <c r="B29" s="1">
        <v>27</v>
      </c>
      <c r="C29" s="1">
        <v>32</v>
      </c>
      <c r="D29" s="1">
        <v>19.399999999999999</v>
      </c>
      <c r="E29" s="1">
        <v>25</v>
      </c>
      <c r="F29" s="1">
        <v>18.2</v>
      </c>
      <c r="G29" s="1">
        <v>22</v>
      </c>
      <c r="H29" s="1">
        <v>29.1</v>
      </c>
      <c r="I29" s="1">
        <v>36</v>
      </c>
      <c r="BD29" s="2"/>
      <c r="BE29" s="2"/>
    </row>
    <row r="30" spans="1:63" x14ac:dyDescent="0.25">
      <c r="A30" t="s">
        <v>28</v>
      </c>
      <c r="B30" s="1">
        <v>18.8</v>
      </c>
      <c r="C30" s="1">
        <v>22</v>
      </c>
      <c r="D30" s="1">
        <v>24</v>
      </c>
      <c r="E30" s="1">
        <v>28</v>
      </c>
      <c r="F30" s="1">
        <v>19.7</v>
      </c>
      <c r="G30" s="1">
        <v>22</v>
      </c>
      <c r="H30" s="1">
        <v>18.399999999999999</v>
      </c>
      <c r="I30" s="1">
        <v>20</v>
      </c>
      <c r="BD30" s="5"/>
      <c r="BE30" s="5"/>
      <c r="BF30" s="2"/>
      <c r="BG30" s="2"/>
    </row>
    <row r="31" spans="1:63" x14ac:dyDescent="0.25">
      <c r="A31" t="s">
        <v>67</v>
      </c>
      <c r="B31" s="1">
        <v>28.8</v>
      </c>
      <c r="C31" s="1">
        <v>30</v>
      </c>
      <c r="D31" s="1">
        <v>29.3</v>
      </c>
      <c r="E31" s="1">
        <v>33</v>
      </c>
      <c r="F31" s="1">
        <v>25</v>
      </c>
      <c r="G31" s="1">
        <v>26</v>
      </c>
      <c r="H31" s="1">
        <v>18</v>
      </c>
      <c r="I31" s="1">
        <v>22</v>
      </c>
      <c r="BH31" s="2"/>
      <c r="BI31" s="2"/>
    </row>
    <row r="32" spans="1:63" x14ac:dyDescent="0.25">
      <c r="A32" t="s">
        <v>29</v>
      </c>
      <c r="B32" s="1">
        <v>23.2</v>
      </c>
      <c r="C32" s="1">
        <v>25</v>
      </c>
      <c r="D32" s="1">
        <v>13.8</v>
      </c>
      <c r="E32" s="1">
        <v>18</v>
      </c>
      <c r="F32" s="1">
        <v>14.1</v>
      </c>
      <c r="G32" s="1">
        <v>17</v>
      </c>
      <c r="H32" s="1">
        <v>7.6</v>
      </c>
      <c r="I32" s="1">
        <v>10</v>
      </c>
      <c r="BJ32" s="2"/>
      <c r="BK32" s="2"/>
    </row>
    <row r="33" spans="1:95" x14ac:dyDescent="0.25">
      <c r="A33" t="s">
        <v>30</v>
      </c>
      <c r="B33" s="1">
        <v>28.9</v>
      </c>
      <c r="C33" s="1">
        <v>29</v>
      </c>
      <c r="D33" s="1">
        <v>8.1</v>
      </c>
      <c r="E33" s="1">
        <v>11</v>
      </c>
      <c r="F33" s="1">
        <v>18.899999999999999</v>
      </c>
      <c r="G33" s="1">
        <v>20</v>
      </c>
      <c r="H33" s="1">
        <v>20.9</v>
      </c>
      <c r="I33" s="1">
        <v>25</v>
      </c>
      <c r="BL33" s="2"/>
      <c r="BM33" s="2"/>
    </row>
    <row r="34" spans="1:95" x14ac:dyDescent="0.25">
      <c r="A34" t="s">
        <v>31</v>
      </c>
      <c r="B34" s="1">
        <v>20.3</v>
      </c>
      <c r="C34" s="1">
        <v>24</v>
      </c>
      <c r="D34" s="1">
        <v>31</v>
      </c>
      <c r="E34" s="1">
        <v>34</v>
      </c>
      <c r="F34" s="1">
        <v>24.5</v>
      </c>
      <c r="G34" s="1">
        <v>25</v>
      </c>
      <c r="H34" s="1">
        <v>22.6</v>
      </c>
      <c r="I34" s="1">
        <v>28</v>
      </c>
      <c r="BN34" s="2"/>
      <c r="BO34" s="2"/>
    </row>
    <row r="35" spans="1:95" x14ac:dyDescent="0.25">
      <c r="A35" t="s">
        <v>32</v>
      </c>
      <c r="B35" s="1">
        <v>32.299999999999997</v>
      </c>
      <c r="C35" s="1">
        <v>34</v>
      </c>
      <c r="D35" s="1">
        <v>15.2</v>
      </c>
      <c r="E35" s="1">
        <v>21</v>
      </c>
      <c r="F35" s="1">
        <v>23.4</v>
      </c>
      <c r="G35" s="1">
        <v>23</v>
      </c>
      <c r="H35" s="1">
        <v>28</v>
      </c>
      <c r="I35" s="1">
        <v>35</v>
      </c>
      <c r="BP35" s="2"/>
      <c r="BQ35" s="2"/>
    </row>
    <row r="36" spans="1:95" x14ac:dyDescent="0.25">
      <c r="A36" t="s">
        <v>33</v>
      </c>
      <c r="B36" s="1">
        <v>3.8</v>
      </c>
      <c r="C36" s="1">
        <v>6</v>
      </c>
      <c r="D36" s="1">
        <v>22.3</v>
      </c>
      <c r="E36" s="1">
        <v>24</v>
      </c>
      <c r="F36" s="1">
        <v>12</v>
      </c>
      <c r="G36" s="1">
        <v>13</v>
      </c>
      <c r="H36" s="1">
        <v>21.8</v>
      </c>
      <c r="I36" s="1">
        <v>22</v>
      </c>
      <c r="BR36" s="2"/>
      <c r="BS36" s="2"/>
    </row>
    <row r="37" spans="1:95" x14ac:dyDescent="0.25">
      <c r="A37" t="s">
        <v>34</v>
      </c>
      <c r="B37" s="1">
        <v>14.2</v>
      </c>
      <c r="C37" s="1">
        <v>22</v>
      </c>
      <c r="D37" s="1">
        <v>19.5</v>
      </c>
      <c r="E37" s="1">
        <v>27</v>
      </c>
      <c r="F37" s="1">
        <v>8.3000000000000007</v>
      </c>
      <c r="G37" s="1">
        <v>16</v>
      </c>
      <c r="H37" s="1">
        <v>25.8</v>
      </c>
      <c r="I37" s="1">
        <v>33</v>
      </c>
      <c r="BT37" s="2"/>
      <c r="BU37" s="2"/>
    </row>
    <row r="38" spans="1:95" x14ac:dyDescent="0.25">
      <c r="A38" t="s">
        <v>204</v>
      </c>
      <c r="B38" s="1">
        <v>35.200000000000003</v>
      </c>
      <c r="C38" s="1">
        <v>36</v>
      </c>
      <c r="D38" s="1">
        <v>14.4</v>
      </c>
      <c r="E38" s="1">
        <v>18</v>
      </c>
      <c r="F38" s="1">
        <v>25.2</v>
      </c>
      <c r="G38" s="1">
        <v>26</v>
      </c>
      <c r="H38" s="1">
        <v>24.3</v>
      </c>
      <c r="I38" s="1">
        <v>31</v>
      </c>
      <c r="BV38" s="2"/>
      <c r="BW38" s="2"/>
    </row>
    <row r="39" spans="1:95" x14ac:dyDescent="0.25">
      <c r="A39" t="s">
        <v>36</v>
      </c>
      <c r="B39" s="1">
        <v>19</v>
      </c>
      <c r="C39" s="1">
        <v>26</v>
      </c>
      <c r="D39" s="1">
        <v>29.7</v>
      </c>
      <c r="E39" s="1">
        <v>39</v>
      </c>
      <c r="F39" s="1">
        <v>27.3</v>
      </c>
      <c r="G39" s="1">
        <v>31</v>
      </c>
      <c r="H39" s="1">
        <v>37.1</v>
      </c>
      <c r="I39" s="1">
        <v>41</v>
      </c>
      <c r="BX39" s="2"/>
      <c r="BY39" s="2"/>
    </row>
    <row r="40" spans="1:95" x14ac:dyDescent="0.25">
      <c r="A40" t="s">
        <v>37</v>
      </c>
      <c r="B40" s="1">
        <v>8.6</v>
      </c>
      <c r="C40" s="1">
        <v>11</v>
      </c>
      <c r="D40" s="1">
        <v>26.3</v>
      </c>
      <c r="E40" s="1">
        <v>29</v>
      </c>
      <c r="F40" s="1">
        <v>15</v>
      </c>
      <c r="G40" s="1">
        <v>16</v>
      </c>
      <c r="H40" s="1">
        <v>22.5</v>
      </c>
      <c r="I40" s="1">
        <v>23</v>
      </c>
      <c r="BZ40" s="2"/>
      <c r="CA40" s="2"/>
    </row>
    <row r="41" spans="1:95" x14ac:dyDescent="0.25">
      <c r="A41" t="s">
        <v>38</v>
      </c>
      <c r="B41" s="1">
        <v>24.7</v>
      </c>
      <c r="C41" s="1">
        <v>24</v>
      </c>
      <c r="D41" s="1">
        <v>17</v>
      </c>
      <c r="E41" s="1">
        <v>17</v>
      </c>
      <c r="F41" s="1">
        <v>15.9</v>
      </c>
      <c r="G41" s="1">
        <v>14</v>
      </c>
      <c r="H41" s="1">
        <v>26.8</v>
      </c>
      <c r="I41" s="1">
        <v>28</v>
      </c>
      <c r="CB41" s="2"/>
      <c r="CC41" s="2"/>
    </row>
    <row r="42" spans="1:95" x14ac:dyDescent="0.25">
      <c r="A42" t="s">
        <v>39</v>
      </c>
      <c r="B42" s="1">
        <v>29.9</v>
      </c>
      <c r="C42" s="1">
        <v>30</v>
      </c>
      <c r="D42" s="1">
        <v>22.3</v>
      </c>
      <c r="E42" s="1">
        <v>26</v>
      </c>
      <c r="F42" s="1">
        <v>23.8</v>
      </c>
      <c r="G42" s="1">
        <v>25</v>
      </c>
      <c r="H42" s="1">
        <v>9.6999999999999993</v>
      </c>
      <c r="I42" s="1">
        <v>11</v>
      </c>
      <c r="CD42" s="2"/>
      <c r="CE42" s="2"/>
    </row>
    <row r="43" spans="1:95" x14ac:dyDescent="0.25">
      <c r="A43" t="s">
        <v>40</v>
      </c>
      <c r="B43" s="1">
        <v>21.3</v>
      </c>
      <c r="C43" s="1">
        <v>23</v>
      </c>
      <c r="D43" s="1">
        <v>20.9</v>
      </c>
      <c r="E43" s="1">
        <v>26</v>
      </c>
      <c r="F43" s="1">
        <v>15.2</v>
      </c>
      <c r="G43" s="1">
        <v>19</v>
      </c>
      <c r="H43" s="1">
        <v>9</v>
      </c>
      <c r="I43" s="1">
        <v>12</v>
      </c>
      <c r="CF43" s="2"/>
      <c r="CG43" s="2"/>
    </row>
    <row r="44" spans="1:95" x14ac:dyDescent="0.25">
      <c r="A44" t="s">
        <v>41</v>
      </c>
      <c r="B44" s="1">
        <v>4.7</v>
      </c>
      <c r="C44" s="1">
        <v>7</v>
      </c>
      <c r="D44" s="1">
        <v>17.8</v>
      </c>
      <c r="E44" s="1">
        <v>21</v>
      </c>
      <c r="F44" s="1">
        <v>7.5</v>
      </c>
      <c r="G44" s="1">
        <v>11</v>
      </c>
      <c r="H44" s="1">
        <v>21.1</v>
      </c>
      <c r="I44" s="1">
        <v>23</v>
      </c>
      <c r="CH44" s="2"/>
      <c r="CI44" s="2"/>
    </row>
    <row r="45" spans="1:95" x14ac:dyDescent="0.25">
      <c r="A45" t="s">
        <v>42</v>
      </c>
      <c r="B45" s="1">
        <v>20</v>
      </c>
      <c r="C45" s="1">
        <v>21</v>
      </c>
      <c r="D45" s="1">
        <v>19.5</v>
      </c>
      <c r="E45" s="1">
        <v>23</v>
      </c>
      <c r="F45" s="1">
        <v>13.8</v>
      </c>
      <c r="G45" s="1">
        <v>16</v>
      </c>
      <c r="CJ45" s="2"/>
      <c r="CK45" s="2"/>
    </row>
    <row r="46" spans="1:95" x14ac:dyDescent="0.25">
      <c r="A46" t="s">
        <v>43</v>
      </c>
      <c r="B46" s="1">
        <v>15.7</v>
      </c>
      <c r="C46" s="1">
        <v>18</v>
      </c>
      <c r="D46" s="1">
        <v>19.100000000000001</v>
      </c>
      <c r="E46" s="1">
        <v>23</v>
      </c>
      <c r="F46" s="1">
        <v>14.9</v>
      </c>
      <c r="G46" s="1">
        <v>17</v>
      </c>
      <c r="CL46" s="2"/>
      <c r="CM46" s="2"/>
    </row>
    <row r="47" spans="1:95" x14ac:dyDescent="0.25">
      <c r="A47" t="s">
        <v>44</v>
      </c>
      <c r="B47" s="1">
        <v>39.6</v>
      </c>
      <c r="C47" s="1">
        <v>42</v>
      </c>
      <c r="D47" s="1">
        <v>23.4</v>
      </c>
      <c r="E47" s="1">
        <v>27</v>
      </c>
      <c r="F47" s="1">
        <v>32.1</v>
      </c>
      <c r="G47" s="1">
        <v>34</v>
      </c>
      <c r="CN47" s="2"/>
      <c r="CO47" s="2"/>
    </row>
    <row r="48" spans="1:95" x14ac:dyDescent="0.25">
      <c r="A48" t="s">
        <v>45</v>
      </c>
      <c r="B48" s="1">
        <v>25.7</v>
      </c>
      <c r="C48" s="1">
        <v>25</v>
      </c>
      <c r="D48" s="1">
        <v>11.9</v>
      </c>
      <c r="E48" s="1">
        <v>15</v>
      </c>
      <c r="F48" s="1">
        <v>16.899999999999999</v>
      </c>
      <c r="G48" s="1">
        <v>15</v>
      </c>
      <c r="CP48" s="2"/>
      <c r="CQ48" s="2"/>
    </row>
    <row r="49" spans="1:127" x14ac:dyDescent="0.25">
      <c r="A49" t="s">
        <v>46</v>
      </c>
      <c r="B49" s="1">
        <v>10.3</v>
      </c>
      <c r="C49" s="1">
        <v>11</v>
      </c>
      <c r="D49" s="1">
        <v>17.600000000000001</v>
      </c>
      <c r="E49" s="1">
        <v>19</v>
      </c>
      <c r="F49" s="1">
        <v>11.1</v>
      </c>
      <c r="G49" s="1">
        <v>11</v>
      </c>
      <c r="CR49" s="2"/>
      <c r="CS49" s="2"/>
    </row>
    <row r="50" spans="1:127" x14ac:dyDescent="0.25">
      <c r="A50" t="s">
        <v>47</v>
      </c>
      <c r="B50" s="1">
        <v>4.7</v>
      </c>
      <c r="C50" s="1">
        <v>5</v>
      </c>
      <c r="D50" s="1">
        <v>18.3</v>
      </c>
      <c r="E50" s="1">
        <v>19</v>
      </c>
      <c r="F50" s="1">
        <v>8</v>
      </c>
      <c r="G50" s="1">
        <v>8</v>
      </c>
      <c r="CT50" s="2"/>
      <c r="CU50" s="2"/>
    </row>
    <row r="51" spans="1:127" x14ac:dyDescent="0.25">
      <c r="A51" t="s">
        <v>48</v>
      </c>
      <c r="B51" s="1">
        <v>11.3</v>
      </c>
      <c r="C51" s="1">
        <v>13</v>
      </c>
      <c r="D51" s="1">
        <v>22.3</v>
      </c>
      <c r="E51" s="1">
        <v>23</v>
      </c>
      <c r="F51" s="1">
        <v>15.8</v>
      </c>
      <c r="G51" s="1">
        <v>16</v>
      </c>
      <c r="CV51" s="2"/>
      <c r="CW51" s="2"/>
    </row>
    <row r="52" spans="1:127" x14ac:dyDescent="0.25">
      <c r="A52" t="s">
        <v>49</v>
      </c>
      <c r="B52" s="1">
        <v>16.100000000000001</v>
      </c>
      <c r="C52" s="1">
        <v>19</v>
      </c>
      <c r="D52" s="1">
        <v>9.9</v>
      </c>
      <c r="E52" s="1">
        <v>14</v>
      </c>
      <c r="F52" s="1">
        <v>6.9</v>
      </c>
      <c r="G52" s="1">
        <v>11</v>
      </c>
      <c r="CX52" s="2"/>
      <c r="CY52" s="2"/>
    </row>
    <row r="53" spans="1:127" x14ac:dyDescent="0.25">
      <c r="A53" t="s">
        <v>50</v>
      </c>
      <c r="B53" s="1">
        <v>36.6</v>
      </c>
      <c r="C53" s="1">
        <v>40</v>
      </c>
      <c r="D53" s="1">
        <v>19.399999999999999</v>
      </c>
      <c r="E53" s="1">
        <v>23</v>
      </c>
      <c r="F53" s="1">
        <v>30.3</v>
      </c>
      <c r="G53" s="1">
        <v>31</v>
      </c>
      <c r="CZ53" s="2"/>
      <c r="DA53" s="2"/>
    </row>
    <row r="54" spans="1:127" x14ac:dyDescent="0.25">
      <c r="A54" t="s">
        <v>51</v>
      </c>
      <c r="B54" s="1">
        <v>24.7</v>
      </c>
      <c r="C54" s="1">
        <v>29</v>
      </c>
      <c r="D54" s="1">
        <v>31.3</v>
      </c>
      <c r="E54" s="1">
        <v>36</v>
      </c>
      <c r="F54" s="1">
        <v>27</v>
      </c>
      <c r="G54" s="1">
        <v>29</v>
      </c>
      <c r="DB54" s="2"/>
      <c r="DC54" s="2"/>
    </row>
    <row r="55" spans="1:127" x14ac:dyDescent="0.25">
      <c r="A55" t="s">
        <v>52</v>
      </c>
      <c r="B55" s="1">
        <v>5</v>
      </c>
      <c r="C55" s="1">
        <v>6</v>
      </c>
      <c r="D55" s="1">
        <v>22</v>
      </c>
      <c r="E55" s="1">
        <v>22</v>
      </c>
      <c r="F55" s="1">
        <v>11.7</v>
      </c>
      <c r="G55" s="1">
        <v>11</v>
      </c>
      <c r="DD55" s="2"/>
      <c r="DE55" s="2"/>
    </row>
    <row r="56" spans="1:127" x14ac:dyDescent="0.25">
      <c r="A56" t="s">
        <v>53</v>
      </c>
      <c r="B56" s="1">
        <v>17.5</v>
      </c>
      <c r="C56" s="1">
        <v>20</v>
      </c>
      <c r="D56" s="1">
        <v>28.2</v>
      </c>
      <c r="E56" s="1">
        <v>30</v>
      </c>
      <c r="F56" s="1">
        <v>21.6</v>
      </c>
      <c r="G56" s="1">
        <v>22</v>
      </c>
      <c r="DD56" s="5"/>
      <c r="DE56" s="5"/>
      <c r="DF56" s="2"/>
      <c r="DG56" s="2"/>
    </row>
    <row r="57" spans="1:127" x14ac:dyDescent="0.25">
      <c r="A57" t="s">
        <v>54</v>
      </c>
      <c r="B57" s="1">
        <v>40.799999999999997</v>
      </c>
      <c r="C57" s="1">
        <v>41</v>
      </c>
      <c r="D57" s="1">
        <v>22.8</v>
      </c>
      <c r="E57" s="1">
        <v>26</v>
      </c>
      <c r="F57" s="1">
        <v>33.700000000000003</v>
      </c>
      <c r="G57" s="1">
        <v>35</v>
      </c>
      <c r="DH57" s="2"/>
      <c r="DI57" s="2"/>
    </row>
    <row r="58" spans="1:127" x14ac:dyDescent="0.25">
      <c r="A58" t="s">
        <v>55</v>
      </c>
      <c r="B58" s="1">
        <v>12.4</v>
      </c>
      <c r="C58" s="1">
        <v>15</v>
      </c>
      <c r="D58" s="1">
        <v>10.7</v>
      </c>
      <c r="E58" s="1">
        <v>12</v>
      </c>
      <c r="F58" s="1">
        <v>3.6</v>
      </c>
      <c r="G58" s="1">
        <v>5</v>
      </c>
      <c r="DJ58" s="2"/>
      <c r="DK58" s="2"/>
    </row>
    <row r="59" spans="1:127" x14ac:dyDescent="0.25">
      <c r="A59" t="s">
        <v>56</v>
      </c>
      <c r="B59" s="1">
        <v>8.4</v>
      </c>
      <c r="C59" s="1">
        <v>9</v>
      </c>
      <c r="D59" s="1">
        <v>12.5</v>
      </c>
      <c r="E59" s="1">
        <v>13</v>
      </c>
      <c r="F59" s="1">
        <v>2.2999999999999998</v>
      </c>
      <c r="G59" s="1">
        <v>3</v>
      </c>
      <c r="DL59" s="2"/>
      <c r="DM59" s="2"/>
    </row>
    <row r="60" spans="1:127" x14ac:dyDescent="0.25">
      <c r="A60" t="s">
        <v>57</v>
      </c>
      <c r="B60" s="1">
        <v>12.1</v>
      </c>
      <c r="C60" s="1">
        <v>15</v>
      </c>
      <c r="D60" s="1">
        <v>8</v>
      </c>
      <c r="E60" s="1">
        <v>9</v>
      </c>
      <c r="F60" s="1">
        <v>4.2</v>
      </c>
      <c r="G60" s="1">
        <v>6</v>
      </c>
      <c r="DN60" s="2"/>
      <c r="DO60" s="2"/>
    </row>
    <row r="61" spans="1:127" x14ac:dyDescent="0.25">
      <c r="A61" t="s">
        <v>58</v>
      </c>
      <c r="B61" s="1">
        <v>4</v>
      </c>
      <c r="C61" s="1">
        <v>5</v>
      </c>
      <c r="D61" s="1">
        <v>23.3</v>
      </c>
      <c r="E61" s="1">
        <v>24</v>
      </c>
      <c r="F61" s="1">
        <v>13</v>
      </c>
      <c r="G61" s="1">
        <v>13</v>
      </c>
      <c r="DP61" s="2"/>
      <c r="DQ61" s="2"/>
    </row>
    <row r="62" spans="1:127" x14ac:dyDescent="0.25">
      <c r="A62" t="s">
        <v>59</v>
      </c>
      <c r="B62" s="1">
        <v>18.399999999999999</v>
      </c>
      <c r="C62" s="1">
        <v>20</v>
      </c>
      <c r="D62" s="1">
        <v>9.6</v>
      </c>
      <c r="E62" s="1">
        <v>12</v>
      </c>
      <c r="F62" s="1">
        <v>9.1999999999999993</v>
      </c>
      <c r="G62" s="1">
        <v>11</v>
      </c>
      <c r="DR62" s="2"/>
      <c r="DS62" s="2"/>
    </row>
    <row r="63" spans="1:127" x14ac:dyDescent="0.25">
      <c r="A63" t="s">
        <v>60</v>
      </c>
      <c r="B63" s="1">
        <v>33.200000000000003</v>
      </c>
      <c r="C63" s="1">
        <v>34</v>
      </c>
      <c r="D63" s="1">
        <v>12.5</v>
      </c>
      <c r="E63" s="1">
        <v>16</v>
      </c>
      <c r="F63" s="1">
        <v>23.3</v>
      </c>
      <c r="G63" s="1">
        <v>24</v>
      </c>
      <c r="DT63" s="2"/>
      <c r="DU63" s="2"/>
    </row>
    <row r="64" spans="1:127" x14ac:dyDescent="0.25">
      <c r="A64" t="s">
        <v>61</v>
      </c>
      <c r="B64" s="1">
        <v>18.899999999999999</v>
      </c>
      <c r="C64" s="1">
        <v>23</v>
      </c>
      <c r="D64" s="1">
        <v>3.9</v>
      </c>
      <c r="E64" s="1">
        <v>6</v>
      </c>
      <c r="F64" s="1">
        <v>11</v>
      </c>
      <c r="G64" s="1">
        <v>13</v>
      </c>
      <c r="DT64" s="5"/>
      <c r="DV64" s="2"/>
      <c r="DW64" s="2"/>
    </row>
    <row r="65" spans="1:135" x14ac:dyDescent="0.25">
      <c r="A65" t="s">
        <v>62</v>
      </c>
      <c r="B65" s="1">
        <v>19.7</v>
      </c>
      <c r="C65" s="1">
        <v>23</v>
      </c>
      <c r="D65" s="1">
        <v>30.4</v>
      </c>
      <c r="E65" s="1">
        <v>34</v>
      </c>
      <c r="F65" s="1">
        <v>23.8</v>
      </c>
      <c r="G65" s="1">
        <v>25</v>
      </c>
      <c r="DX65" s="2"/>
      <c r="DY65" s="2"/>
    </row>
    <row r="66" spans="1:135" x14ac:dyDescent="0.25">
      <c r="A66" t="s">
        <v>63</v>
      </c>
      <c r="B66" s="1">
        <v>25.6</v>
      </c>
      <c r="C66" s="1">
        <v>26</v>
      </c>
      <c r="D66" s="1">
        <v>11.4</v>
      </c>
      <c r="E66" s="1">
        <v>15</v>
      </c>
      <c r="F66" s="1">
        <v>16.5</v>
      </c>
      <c r="G66" s="1">
        <v>17</v>
      </c>
      <c r="DZ66" s="2"/>
      <c r="EA66" s="2"/>
    </row>
    <row r="67" spans="1:135" x14ac:dyDescent="0.25">
      <c r="A67" t="s">
        <v>64</v>
      </c>
      <c r="B67" s="1">
        <v>31.6</v>
      </c>
      <c r="C67" s="1">
        <v>32</v>
      </c>
      <c r="D67" s="1">
        <v>10.8</v>
      </c>
      <c r="E67" s="1">
        <v>14</v>
      </c>
      <c r="F67" s="1">
        <v>21.7</v>
      </c>
      <c r="G67" s="1">
        <v>23</v>
      </c>
      <c r="EB67" s="2"/>
      <c r="EC67" s="2"/>
    </row>
    <row r="68" spans="1:135" x14ac:dyDescent="0.25">
      <c r="A68" t="s">
        <v>65</v>
      </c>
      <c r="B68" s="1">
        <v>23.9</v>
      </c>
      <c r="C68" s="1">
        <v>25</v>
      </c>
      <c r="D68" s="1">
        <v>4.5999999999999996</v>
      </c>
      <c r="E68" s="1">
        <v>8</v>
      </c>
      <c r="F68" s="1">
        <v>15.1</v>
      </c>
      <c r="G68" s="1">
        <v>15</v>
      </c>
      <c r="ED68" s="2"/>
      <c r="EE68" s="2"/>
    </row>
    <row r="75" spans="1:135" ht="15.75" x14ac:dyDescent="0.25">
      <c r="A75" s="3"/>
    </row>
    <row r="77" spans="1:135" ht="15.75" x14ac:dyDescent="0.25">
      <c r="A77" s="3"/>
    </row>
    <row r="78" spans="1:135" x14ac:dyDescent="0.25">
      <c r="A78" s="4"/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P78"/>
  <sheetViews>
    <sheetView workbookViewId="0">
      <selection activeCell="D11" sqref="D11"/>
    </sheetView>
  </sheetViews>
  <sheetFormatPr baseColWidth="10" defaultRowHeight="15" x14ac:dyDescent="0.25"/>
  <cols>
    <col min="1" max="1" width="21.5703125" bestFit="1" customWidth="1"/>
    <col min="2" max="2" width="19.5703125" bestFit="1" customWidth="1"/>
    <col min="3" max="3" width="8.85546875" bestFit="1" customWidth="1"/>
    <col min="4" max="4" width="18.42578125" bestFit="1" customWidth="1"/>
    <col min="5" max="5" width="7.5703125" bestFit="1" customWidth="1"/>
    <col min="6" max="6" width="9.5703125" bestFit="1" customWidth="1"/>
    <col min="7" max="7" width="5.7109375" bestFit="1" customWidth="1"/>
    <col min="8" max="8" width="10.140625" bestFit="1" customWidth="1"/>
    <col min="9" max="9" width="9.7109375" bestFit="1" customWidth="1"/>
    <col min="10" max="10" width="8.7109375" bestFit="1" customWidth="1"/>
    <col min="11" max="11" width="18.42578125" bestFit="1" customWidth="1"/>
    <col min="12" max="12" width="6.85546875" bestFit="1" customWidth="1"/>
    <col min="13" max="13" width="10.5703125" bestFit="1" customWidth="1"/>
    <col min="14" max="14" width="10.42578125" bestFit="1" customWidth="1"/>
    <col min="15" max="15" width="16.85546875" bestFit="1" customWidth="1"/>
    <col min="16" max="16" width="4.7109375" bestFit="1" customWidth="1"/>
    <col min="17" max="17" width="8" bestFit="1" customWidth="1"/>
    <col min="18" max="18" width="9.85546875" bestFit="1" customWidth="1"/>
    <col min="19" max="19" width="9.140625" bestFit="1" customWidth="1"/>
    <col min="20" max="20" width="7.28515625" bestFit="1" customWidth="1"/>
    <col min="21" max="21" width="6.5703125" bestFit="1" customWidth="1"/>
    <col min="22" max="22" width="7.42578125" bestFit="1" customWidth="1"/>
    <col min="23" max="23" width="17.85546875" bestFit="1" customWidth="1"/>
    <col min="24" max="24" width="12.7109375" bestFit="1" customWidth="1"/>
    <col min="25" max="25" width="14.7109375" bestFit="1" customWidth="1"/>
    <col min="26" max="26" width="9.5703125" bestFit="1" customWidth="1"/>
    <col min="27" max="27" width="7.7109375" bestFit="1" customWidth="1"/>
    <col min="28" max="28" width="8.42578125" bestFit="1" customWidth="1"/>
    <col min="29" max="29" width="18.5703125" bestFit="1" customWidth="1"/>
    <col min="30" max="30" width="10" bestFit="1" customWidth="1"/>
    <col min="31" max="31" width="10.28515625" bestFit="1" customWidth="1"/>
    <col min="32" max="32" width="8.7109375" bestFit="1" customWidth="1"/>
    <col min="33" max="33" width="20.7109375" bestFit="1" customWidth="1"/>
    <col min="34" max="34" width="8" bestFit="1" customWidth="1"/>
    <col min="35" max="35" width="8.5703125" bestFit="1" customWidth="1"/>
    <col min="36" max="36" width="14.5703125" bestFit="1" customWidth="1"/>
    <col min="37" max="37" width="7.42578125" bestFit="1" customWidth="1"/>
    <col min="38" max="38" width="9" bestFit="1" customWidth="1"/>
    <col min="39" max="39" width="8.85546875" bestFit="1" customWidth="1"/>
    <col min="40" max="40" width="13" bestFit="1" customWidth="1"/>
    <col min="41" max="41" width="6.5703125" bestFit="1" customWidth="1"/>
    <col min="42" max="42" width="7.7109375" bestFit="1" customWidth="1"/>
    <col min="43" max="43" width="18.5703125" bestFit="1" customWidth="1"/>
    <col min="44" max="44" width="18.140625" bestFit="1" customWidth="1"/>
    <col min="45" max="45" width="13" bestFit="1" customWidth="1"/>
    <col min="46" max="46" width="21.5703125" bestFit="1" customWidth="1"/>
    <col min="47" max="47" width="8.85546875" bestFit="1" customWidth="1"/>
    <col min="48" max="48" width="9.7109375" bestFit="1" customWidth="1"/>
    <col min="49" max="49" width="17.85546875" bestFit="1" customWidth="1"/>
    <col min="50" max="50" width="14" bestFit="1" customWidth="1"/>
    <col min="51" max="51" width="8.85546875" bestFit="1" customWidth="1"/>
    <col min="53" max="53" width="20.28515625" bestFit="1" customWidth="1"/>
    <col min="54" max="54" width="19.7109375" bestFit="1" customWidth="1"/>
    <col min="55" max="55" width="19.42578125" bestFit="1" customWidth="1"/>
    <col min="56" max="56" width="17.5703125" bestFit="1" customWidth="1"/>
    <col min="57" max="57" width="20.42578125" bestFit="1" customWidth="1"/>
    <col min="58" max="58" width="21.5703125" bestFit="1" customWidth="1"/>
    <col min="59" max="59" width="10.140625" bestFit="1" customWidth="1"/>
    <col min="60" max="60" width="10.28515625" bestFit="1" customWidth="1"/>
    <col min="61" max="61" width="19.5703125" bestFit="1" customWidth="1"/>
    <col min="62" max="62" width="9.5703125" bestFit="1" customWidth="1"/>
    <col min="63" max="63" width="12.28515625" bestFit="1" customWidth="1"/>
    <col min="64" max="64" width="6.28515625" bestFit="1" customWidth="1"/>
    <col min="65" max="65" width="6" bestFit="1" customWidth="1"/>
    <col min="66" max="66" width="9.7109375" bestFit="1" customWidth="1"/>
    <col min="67" max="67" width="8" bestFit="1" customWidth="1"/>
    <col min="68" max="68" width="6" bestFit="1" customWidth="1"/>
  </cols>
  <sheetData>
    <row r="1" spans="1:68" x14ac:dyDescent="0.25">
      <c r="B1" t="s">
        <v>0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16</v>
      </c>
      <c r="Q1" t="s">
        <v>15</v>
      </c>
      <c r="R1" t="s">
        <v>66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67</v>
      </c>
      <c r="AF1" t="s">
        <v>29</v>
      </c>
      <c r="AG1" t="s">
        <v>30</v>
      </c>
      <c r="AH1" t="s">
        <v>31</v>
      </c>
      <c r="AI1" t="s">
        <v>32</v>
      </c>
      <c r="AJ1" t="s">
        <v>33</v>
      </c>
      <c r="AK1" t="s">
        <v>34</v>
      </c>
      <c r="AL1" t="s">
        <v>204</v>
      </c>
      <c r="AM1" t="s">
        <v>36</v>
      </c>
      <c r="AN1" t="s">
        <v>37</v>
      </c>
      <c r="AO1" t="s">
        <v>38</v>
      </c>
      <c r="AP1" t="s">
        <v>39</v>
      </c>
      <c r="AQ1" t="s">
        <v>40</v>
      </c>
      <c r="AR1" t="s">
        <v>41</v>
      </c>
      <c r="AS1" t="s">
        <v>42</v>
      </c>
      <c r="AT1" t="s">
        <v>43</v>
      </c>
      <c r="AU1" t="s">
        <v>44</v>
      </c>
      <c r="AV1" t="s">
        <v>45</v>
      </c>
      <c r="AW1" t="s">
        <v>46</v>
      </c>
      <c r="AX1" t="s">
        <v>47</v>
      </c>
      <c r="AY1" t="s">
        <v>48</v>
      </c>
      <c r="AZ1" t="s">
        <v>49</v>
      </c>
      <c r="BA1" t="s">
        <v>50</v>
      </c>
      <c r="BB1" t="s">
        <v>51</v>
      </c>
      <c r="BC1" t="s">
        <v>52</v>
      </c>
      <c r="BD1" t="s">
        <v>53</v>
      </c>
      <c r="BE1" t="s">
        <v>54</v>
      </c>
      <c r="BF1" t="s">
        <v>55</v>
      </c>
      <c r="BG1" t="s">
        <v>56</v>
      </c>
      <c r="BH1" t="s">
        <v>57</v>
      </c>
      <c r="BI1" t="s">
        <v>58</v>
      </c>
      <c r="BJ1" t="s">
        <v>59</v>
      </c>
      <c r="BK1" t="s">
        <v>60</v>
      </c>
      <c r="BL1" t="s">
        <v>61</v>
      </c>
      <c r="BM1" t="s">
        <v>62</v>
      </c>
      <c r="BN1" t="s">
        <v>63</v>
      </c>
      <c r="BO1" t="s">
        <v>64</v>
      </c>
      <c r="BP1" t="s">
        <v>65</v>
      </c>
    </row>
    <row r="2" spans="1:68" x14ac:dyDescent="0.25">
      <c r="A2" t="s">
        <v>0</v>
      </c>
      <c r="B2" s="5">
        <v>0</v>
      </c>
      <c r="C2" s="1">
        <v>20.9</v>
      </c>
      <c r="D2" s="1">
        <v>10.7</v>
      </c>
    </row>
    <row r="3" spans="1:68" x14ac:dyDescent="0.25">
      <c r="A3" t="s">
        <v>2</v>
      </c>
      <c r="B3" s="1">
        <v>20.9</v>
      </c>
      <c r="C3" s="5">
        <v>0</v>
      </c>
      <c r="D3" s="1">
        <v>12.1</v>
      </c>
    </row>
    <row r="4" spans="1:68" x14ac:dyDescent="0.25">
      <c r="A4" t="s">
        <v>3</v>
      </c>
      <c r="B4" s="1">
        <v>10.7</v>
      </c>
      <c r="C4" s="1">
        <v>12.1</v>
      </c>
      <c r="D4" s="5">
        <v>0</v>
      </c>
    </row>
    <row r="5" spans="1:68" x14ac:dyDescent="0.25">
      <c r="A5" t="s">
        <v>4</v>
      </c>
      <c r="B5" s="1">
        <v>21.3</v>
      </c>
      <c r="C5" s="1">
        <v>17.3</v>
      </c>
      <c r="D5" s="1">
        <v>15.2</v>
      </c>
    </row>
    <row r="6" spans="1:68" x14ac:dyDescent="0.25">
      <c r="A6" t="s">
        <v>5</v>
      </c>
      <c r="B6" s="1">
        <v>39.9</v>
      </c>
      <c r="C6" s="1">
        <v>24.3</v>
      </c>
      <c r="D6" s="1">
        <v>33.799999999999997</v>
      </c>
    </row>
    <row r="7" spans="1:68" x14ac:dyDescent="0.25">
      <c r="A7" t="s">
        <v>6</v>
      </c>
      <c r="B7" s="1">
        <v>35.5</v>
      </c>
      <c r="C7" s="1">
        <v>17.100000000000001</v>
      </c>
      <c r="D7" s="1">
        <v>28</v>
      </c>
    </row>
    <row r="8" spans="1:68" x14ac:dyDescent="0.25">
      <c r="A8" t="s">
        <v>7</v>
      </c>
      <c r="B8" s="1">
        <v>28.9</v>
      </c>
      <c r="C8" s="1">
        <v>10.3</v>
      </c>
      <c r="D8" s="1">
        <v>20.100000000000001</v>
      </c>
    </row>
    <row r="9" spans="1:68" x14ac:dyDescent="0.25">
      <c r="A9" t="s">
        <v>8</v>
      </c>
      <c r="B9" s="1">
        <v>28.9</v>
      </c>
      <c r="C9" s="1">
        <v>12.4</v>
      </c>
      <c r="D9" s="1">
        <v>19.7</v>
      </c>
    </row>
    <row r="10" spans="1:68" x14ac:dyDescent="0.25">
      <c r="A10" t="s">
        <v>9</v>
      </c>
      <c r="B10" s="1">
        <v>7.1</v>
      </c>
      <c r="C10" s="1">
        <v>25.6</v>
      </c>
      <c r="D10" s="1">
        <v>15.4</v>
      </c>
    </row>
    <row r="11" spans="1:68" x14ac:dyDescent="0.25">
      <c r="A11" t="s">
        <v>10</v>
      </c>
      <c r="B11" s="1">
        <v>17.399999999999999</v>
      </c>
      <c r="C11" s="1">
        <v>28.1</v>
      </c>
      <c r="D11" s="1">
        <v>21.5</v>
      </c>
    </row>
    <row r="12" spans="1:68" x14ac:dyDescent="0.25">
      <c r="A12" t="s">
        <v>11</v>
      </c>
      <c r="B12" s="1">
        <v>13.8</v>
      </c>
      <c r="C12" s="1">
        <v>13.3</v>
      </c>
      <c r="D12" s="1">
        <v>7.6</v>
      </c>
    </row>
    <row r="13" spans="1:68" x14ac:dyDescent="0.25">
      <c r="A13" t="s">
        <v>12</v>
      </c>
      <c r="B13" s="1">
        <v>19.100000000000001</v>
      </c>
      <c r="C13" s="1">
        <v>14.1</v>
      </c>
      <c r="D13" s="1">
        <v>12.9</v>
      </c>
    </row>
    <row r="14" spans="1:68" x14ac:dyDescent="0.25">
      <c r="A14" t="s">
        <v>13</v>
      </c>
      <c r="B14" s="1">
        <v>8.3000000000000007</v>
      </c>
      <c r="C14" s="1">
        <v>26.9</v>
      </c>
      <c r="D14" s="1">
        <v>16.600000000000001</v>
      </c>
    </row>
    <row r="15" spans="1:68" x14ac:dyDescent="0.25">
      <c r="A15" t="s">
        <v>14</v>
      </c>
      <c r="B15" s="1">
        <v>18</v>
      </c>
      <c r="C15" s="1">
        <v>10.3</v>
      </c>
      <c r="D15" s="1">
        <v>9.1</v>
      </c>
    </row>
    <row r="16" spans="1:68" x14ac:dyDescent="0.25">
      <c r="A16" t="s">
        <v>16</v>
      </c>
      <c r="B16" s="1">
        <v>33.4</v>
      </c>
      <c r="C16" s="1">
        <v>13.2</v>
      </c>
      <c r="D16" s="1">
        <v>23.5</v>
      </c>
    </row>
    <row r="17" spans="1:4" x14ac:dyDescent="0.25">
      <c r="A17" t="s">
        <v>15</v>
      </c>
      <c r="B17" s="1">
        <v>11.6</v>
      </c>
      <c r="C17" s="1">
        <v>25</v>
      </c>
      <c r="D17" s="1">
        <v>18.399999999999999</v>
      </c>
    </row>
    <row r="18" spans="1:4" x14ac:dyDescent="0.25">
      <c r="A18" t="s">
        <v>66</v>
      </c>
      <c r="B18" s="1">
        <v>21.6</v>
      </c>
      <c r="C18" s="1">
        <v>32.299999999999997</v>
      </c>
      <c r="D18" s="1">
        <v>25.8</v>
      </c>
    </row>
    <row r="19" spans="1:4" x14ac:dyDescent="0.25">
      <c r="A19" t="s">
        <v>17</v>
      </c>
      <c r="B19" s="1">
        <v>25.9</v>
      </c>
      <c r="C19" s="1">
        <v>36.6</v>
      </c>
      <c r="D19" s="1">
        <v>30.1</v>
      </c>
    </row>
    <row r="20" spans="1:4" x14ac:dyDescent="0.25">
      <c r="A20" t="s">
        <v>18</v>
      </c>
      <c r="B20" s="1">
        <v>11</v>
      </c>
      <c r="C20" s="1">
        <v>28.5</v>
      </c>
      <c r="D20" s="1">
        <v>17.8</v>
      </c>
    </row>
    <row r="21" spans="1:4" x14ac:dyDescent="0.25">
      <c r="A21" t="s">
        <v>19</v>
      </c>
      <c r="B21" s="1">
        <v>13.9</v>
      </c>
      <c r="C21" s="1">
        <v>7</v>
      </c>
      <c r="D21" s="1">
        <v>5.0999999999999996</v>
      </c>
    </row>
    <row r="22" spans="1:4" x14ac:dyDescent="0.25">
      <c r="A22" t="s">
        <v>20</v>
      </c>
      <c r="B22" s="1">
        <v>15.1</v>
      </c>
      <c r="C22" s="1">
        <v>32</v>
      </c>
      <c r="D22" s="1">
        <v>21.8</v>
      </c>
    </row>
    <row r="23" spans="1:4" x14ac:dyDescent="0.25">
      <c r="A23" t="s">
        <v>21</v>
      </c>
      <c r="B23" s="1">
        <v>7.8</v>
      </c>
      <c r="C23" s="1">
        <v>24.8</v>
      </c>
      <c r="D23" s="1">
        <v>14.6</v>
      </c>
    </row>
    <row r="24" spans="1:4" x14ac:dyDescent="0.25">
      <c r="A24" t="s">
        <v>22</v>
      </c>
      <c r="B24" s="1">
        <v>40.299999999999997</v>
      </c>
      <c r="C24" s="1">
        <v>20</v>
      </c>
      <c r="D24" s="1">
        <v>30.8</v>
      </c>
    </row>
    <row r="25" spans="1:4" x14ac:dyDescent="0.25">
      <c r="A25" t="s">
        <v>23</v>
      </c>
      <c r="B25" s="1">
        <v>5</v>
      </c>
      <c r="C25" s="1">
        <v>24.3</v>
      </c>
      <c r="D25" s="1">
        <v>14.1</v>
      </c>
    </row>
    <row r="26" spans="1:4" x14ac:dyDescent="0.25">
      <c r="A26" t="s">
        <v>24</v>
      </c>
      <c r="B26" s="1">
        <v>29.5</v>
      </c>
      <c r="C26" s="1">
        <v>15.7</v>
      </c>
      <c r="D26" s="1">
        <v>20.7</v>
      </c>
    </row>
    <row r="27" spans="1:4" x14ac:dyDescent="0.25">
      <c r="A27" t="s">
        <v>25</v>
      </c>
      <c r="B27" s="1">
        <v>9.3000000000000007</v>
      </c>
      <c r="C27" s="1">
        <v>14.5</v>
      </c>
      <c r="D27" s="1">
        <v>6.3</v>
      </c>
    </row>
    <row r="28" spans="1:4" x14ac:dyDescent="0.25">
      <c r="A28" t="s">
        <v>26</v>
      </c>
      <c r="B28" s="1">
        <v>26.4</v>
      </c>
      <c r="C28" s="1">
        <v>7.8</v>
      </c>
      <c r="D28" s="1">
        <v>17.600000000000001</v>
      </c>
    </row>
    <row r="29" spans="1:4" x14ac:dyDescent="0.25">
      <c r="A29" t="s">
        <v>27</v>
      </c>
      <c r="B29" s="1">
        <v>27</v>
      </c>
      <c r="C29" s="1">
        <v>19.399999999999999</v>
      </c>
      <c r="D29" s="1">
        <v>18.2</v>
      </c>
    </row>
    <row r="30" spans="1:4" x14ac:dyDescent="0.25">
      <c r="A30" t="s">
        <v>28</v>
      </c>
      <c r="B30" s="1">
        <v>18.8</v>
      </c>
      <c r="C30" s="1">
        <v>24</v>
      </c>
      <c r="D30" s="1">
        <v>19.7</v>
      </c>
    </row>
    <row r="31" spans="1:4" x14ac:dyDescent="0.25">
      <c r="A31" t="s">
        <v>67</v>
      </c>
      <c r="B31" s="1">
        <v>28.8</v>
      </c>
      <c r="C31" s="1">
        <v>29.3</v>
      </c>
      <c r="D31" s="1">
        <v>25</v>
      </c>
    </row>
    <row r="32" spans="1:4" x14ac:dyDescent="0.25">
      <c r="A32" t="s">
        <v>29</v>
      </c>
      <c r="B32" s="1">
        <v>23.2</v>
      </c>
      <c r="C32" s="1">
        <v>13.8</v>
      </c>
      <c r="D32" s="1">
        <v>14.1</v>
      </c>
    </row>
    <row r="33" spans="1:4" x14ac:dyDescent="0.25">
      <c r="A33" t="s">
        <v>30</v>
      </c>
      <c r="B33" s="1">
        <v>28.9</v>
      </c>
      <c r="C33" s="1">
        <v>8.1</v>
      </c>
      <c r="D33" s="1">
        <v>18.899999999999999</v>
      </c>
    </row>
    <row r="34" spans="1:4" x14ac:dyDescent="0.25">
      <c r="A34" t="s">
        <v>31</v>
      </c>
      <c r="B34" s="1">
        <v>20.3</v>
      </c>
      <c r="C34" s="1">
        <v>31</v>
      </c>
      <c r="D34" s="1">
        <v>24.5</v>
      </c>
    </row>
    <row r="35" spans="1:4" x14ac:dyDescent="0.25">
      <c r="A35" t="s">
        <v>32</v>
      </c>
      <c r="B35" s="1">
        <v>32.299999999999997</v>
      </c>
      <c r="C35" s="1">
        <v>15.2</v>
      </c>
      <c r="D35" s="1">
        <v>23.4</v>
      </c>
    </row>
    <row r="36" spans="1:4" x14ac:dyDescent="0.25">
      <c r="A36" t="s">
        <v>33</v>
      </c>
      <c r="B36" s="1">
        <v>3.8</v>
      </c>
      <c r="C36" s="1">
        <v>22.3</v>
      </c>
      <c r="D36" s="1">
        <v>12</v>
      </c>
    </row>
    <row r="37" spans="1:4" x14ac:dyDescent="0.25">
      <c r="A37" t="s">
        <v>34</v>
      </c>
      <c r="B37" s="1">
        <v>14.2</v>
      </c>
      <c r="C37" s="1">
        <v>19.5</v>
      </c>
      <c r="D37" s="1">
        <v>8.3000000000000007</v>
      </c>
    </row>
    <row r="38" spans="1:4" x14ac:dyDescent="0.25">
      <c r="A38" t="s">
        <v>204</v>
      </c>
      <c r="B38" s="1">
        <v>35.200000000000003</v>
      </c>
      <c r="C38" s="1">
        <v>14.4</v>
      </c>
      <c r="D38" s="1">
        <v>25.2</v>
      </c>
    </row>
    <row r="39" spans="1:4" x14ac:dyDescent="0.25">
      <c r="A39" t="s">
        <v>36</v>
      </c>
      <c r="B39" s="1">
        <v>19</v>
      </c>
      <c r="C39" s="1">
        <v>29.7</v>
      </c>
      <c r="D39" s="1">
        <v>27.3</v>
      </c>
    </row>
    <row r="40" spans="1:4" x14ac:dyDescent="0.25">
      <c r="A40" t="s">
        <v>37</v>
      </c>
      <c r="B40" s="1">
        <v>8.6</v>
      </c>
      <c r="C40" s="1">
        <v>26.3</v>
      </c>
      <c r="D40" s="1">
        <v>15</v>
      </c>
    </row>
    <row r="41" spans="1:4" x14ac:dyDescent="0.25">
      <c r="A41" t="s">
        <v>38</v>
      </c>
      <c r="B41" s="1">
        <v>24.7</v>
      </c>
      <c r="C41" s="1">
        <v>17</v>
      </c>
      <c r="D41" s="1">
        <v>15.9</v>
      </c>
    </row>
    <row r="42" spans="1:4" x14ac:dyDescent="0.25">
      <c r="A42" t="s">
        <v>39</v>
      </c>
      <c r="B42" s="1">
        <v>29.9</v>
      </c>
      <c r="C42" s="1">
        <v>22.3</v>
      </c>
      <c r="D42" s="1">
        <v>23.8</v>
      </c>
    </row>
    <row r="43" spans="1:4" x14ac:dyDescent="0.25">
      <c r="A43" t="s">
        <v>40</v>
      </c>
      <c r="B43" s="1">
        <v>21.3</v>
      </c>
      <c r="C43" s="1">
        <v>20.9</v>
      </c>
      <c r="D43" s="1">
        <v>15.2</v>
      </c>
    </row>
    <row r="44" spans="1:4" x14ac:dyDescent="0.25">
      <c r="A44" t="s">
        <v>41</v>
      </c>
      <c r="B44" s="1">
        <v>4.7</v>
      </c>
      <c r="C44" s="1">
        <v>17.8</v>
      </c>
      <c r="D44" s="1">
        <v>7.5</v>
      </c>
    </row>
    <row r="45" spans="1:4" x14ac:dyDescent="0.25">
      <c r="A45" t="s">
        <v>42</v>
      </c>
      <c r="B45" s="1">
        <v>20</v>
      </c>
      <c r="C45" s="1">
        <v>19.5</v>
      </c>
      <c r="D45" s="1">
        <v>13.8</v>
      </c>
    </row>
    <row r="46" spans="1:4" x14ac:dyDescent="0.25">
      <c r="A46" t="s">
        <v>43</v>
      </c>
      <c r="B46" s="1">
        <v>15.7</v>
      </c>
      <c r="C46" s="1">
        <v>19.100000000000001</v>
      </c>
      <c r="D46" s="1">
        <v>14.9</v>
      </c>
    </row>
    <row r="47" spans="1:4" x14ac:dyDescent="0.25">
      <c r="A47" t="s">
        <v>44</v>
      </c>
      <c r="B47" s="1">
        <v>39.6</v>
      </c>
      <c r="C47" s="1">
        <v>23.4</v>
      </c>
      <c r="D47" s="1">
        <v>32.1</v>
      </c>
    </row>
    <row r="48" spans="1:4" x14ac:dyDescent="0.25">
      <c r="A48" t="s">
        <v>45</v>
      </c>
      <c r="B48" s="1">
        <v>25.7</v>
      </c>
      <c r="C48" s="1">
        <v>11.9</v>
      </c>
      <c r="D48" s="1">
        <v>16.899999999999999</v>
      </c>
    </row>
    <row r="49" spans="1:4" x14ac:dyDescent="0.25">
      <c r="A49" t="s">
        <v>46</v>
      </c>
      <c r="B49" s="1">
        <v>10.3</v>
      </c>
      <c r="C49" s="1">
        <v>17.600000000000001</v>
      </c>
      <c r="D49" s="1">
        <v>11.1</v>
      </c>
    </row>
    <row r="50" spans="1:4" x14ac:dyDescent="0.25">
      <c r="A50" t="s">
        <v>47</v>
      </c>
      <c r="B50" s="1">
        <v>4.7</v>
      </c>
      <c r="C50" s="1">
        <v>18.3</v>
      </c>
      <c r="D50" s="1">
        <v>8</v>
      </c>
    </row>
    <row r="51" spans="1:4" x14ac:dyDescent="0.25">
      <c r="A51" t="s">
        <v>48</v>
      </c>
      <c r="B51" s="1">
        <v>11.3</v>
      </c>
      <c r="C51" s="1">
        <v>22.3</v>
      </c>
      <c r="D51" s="1">
        <v>15.8</v>
      </c>
    </row>
    <row r="52" spans="1:4" x14ac:dyDescent="0.25">
      <c r="A52" t="s">
        <v>49</v>
      </c>
      <c r="B52" s="1">
        <v>16.100000000000001</v>
      </c>
      <c r="C52" s="1">
        <v>9.9</v>
      </c>
      <c r="D52" s="1">
        <v>6.9</v>
      </c>
    </row>
    <row r="53" spans="1:4" x14ac:dyDescent="0.25">
      <c r="A53" t="s">
        <v>50</v>
      </c>
      <c r="B53" s="1">
        <v>36.6</v>
      </c>
      <c r="C53" s="1">
        <v>19.399999999999999</v>
      </c>
      <c r="D53" s="1">
        <v>30.3</v>
      </c>
    </row>
    <row r="54" spans="1:4" x14ac:dyDescent="0.25">
      <c r="A54" t="s">
        <v>51</v>
      </c>
      <c r="B54" s="1">
        <v>24.7</v>
      </c>
      <c r="C54" s="1">
        <v>31.3</v>
      </c>
      <c r="D54" s="1">
        <v>27</v>
      </c>
    </row>
    <row r="55" spans="1:4" x14ac:dyDescent="0.25">
      <c r="A55" t="s">
        <v>52</v>
      </c>
      <c r="B55" s="1">
        <v>5</v>
      </c>
      <c r="C55" s="1">
        <v>22</v>
      </c>
      <c r="D55" s="1">
        <v>11.7</v>
      </c>
    </row>
    <row r="56" spans="1:4" x14ac:dyDescent="0.25">
      <c r="A56" t="s">
        <v>53</v>
      </c>
      <c r="B56" s="1">
        <v>17.5</v>
      </c>
      <c r="C56" s="1">
        <v>28.2</v>
      </c>
      <c r="D56" s="1">
        <v>21.6</v>
      </c>
    </row>
    <row r="57" spans="1:4" x14ac:dyDescent="0.25">
      <c r="A57" t="s">
        <v>54</v>
      </c>
      <c r="B57" s="1">
        <v>40.799999999999997</v>
      </c>
      <c r="C57" s="1">
        <v>22.8</v>
      </c>
      <c r="D57" s="1">
        <v>33.700000000000003</v>
      </c>
    </row>
    <row r="58" spans="1:4" x14ac:dyDescent="0.25">
      <c r="A58" t="s">
        <v>55</v>
      </c>
      <c r="B58" s="1">
        <v>12.4</v>
      </c>
      <c r="C58" s="1">
        <v>10.7</v>
      </c>
      <c r="D58" s="1">
        <v>3.6</v>
      </c>
    </row>
    <row r="59" spans="1:4" x14ac:dyDescent="0.25">
      <c r="A59" t="s">
        <v>56</v>
      </c>
      <c r="B59" s="1">
        <v>8.4</v>
      </c>
      <c r="C59" s="1">
        <v>12.5</v>
      </c>
      <c r="D59" s="1">
        <v>2.2999999999999998</v>
      </c>
    </row>
    <row r="60" spans="1:4" x14ac:dyDescent="0.25">
      <c r="A60" t="s">
        <v>57</v>
      </c>
      <c r="B60" s="1">
        <v>12.1</v>
      </c>
      <c r="C60" s="1">
        <v>8</v>
      </c>
      <c r="D60" s="1">
        <v>4.2</v>
      </c>
    </row>
    <row r="61" spans="1:4" x14ac:dyDescent="0.25">
      <c r="A61" t="s">
        <v>58</v>
      </c>
      <c r="B61" s="1">
        <v>4</v>
      </c>
      <c r="C61" s="1">
        <v>23.3</v>
      </c>
      <c r="D61" s="1">
        <v>13</v>
      </c>
    </row>
    <row r="62" spans="1:4" x14ac:dyDescent="0.25">
      <c r="A62" t="s">
        <v>59</v>
      </c>
      <c r="B62" s="1">
        <v>18.399999999999999</v>
      </c>
      <c r="C62" s="1">
        <v>9.6</v>
      </c>
      <c r="D62" s="1">
        <v>9.1999999999999993</v>
      </c>
    </row>
    <row r="63" spans="1:4" x14ac:dyDescent="0.25">
      <c r="A63" t="s">
        <v>60</v>
      </c>
      <c r="B63" s="1">
        <v>33.200000000000003</v>
      </c>
      <c r="C63" s="1">
        <v>12.5</v>
      </c>
      <c r="D63" s="1">
        <v>23.3</v>
      </c>
    </row>
    <row r="64" spans="1:4" x14ac:dyDescent="0.25">
      <c r="A64" t="s">
        <v>61</v>
      </c>
      <c r="B64" s="1">
        <v>18.899999999999999</v>
      </c>
      <c r="C64" s="1">
        <v>3.9</v>
      </c>
      <c r="D64" s="1">
        <v>11</v>
      </c>
    </row>
    <row r="65" spans="1:4" x14ac:dyDescent="0.25">
      <c r="A65" t="s">
        <v>62</v>
      </c>
      <c r="B65" s="1">
        <v>19.7</v>
      </c>
      <c r="C65" s="1">
        <v>30.4</v>
      </c>
      <c r="D65" s="1">
        <v>23.8</v>
      </c>
    </row>
    <row r="66" spans="1:4" x14ac:dyDescent="0.25">
      <c r="A66" t="s">
        <v>63</v>
      </c>
      <c r="B66" s="1">
        <v>25.6</v>
      </c>
      <c r="C66" s="1">
        <v>11.4</v>
      </c>
      <c r="D66" s="1">
        <v>16.5</v>
      </c>
    </row>
    <row r="67" spans="1:4" x14ac:dyDescent="0.25">
      <c r="A67" t="s">
        <v>64</v>
      </c>
      <c r="B67" s="1">
        <v>31.6</v>
      </c>
      <c r="C67" s="1">
        <v>10.8</v>
      </c>
      <c r="D67" s="1">
        <v>21.7</v>
      </c>
    </row>
    <row r="68" spans="1:4" x14ac:dyDescent="0.25">
      <c r="A68" t="s">
        <v>65</v>
      </c>
      <c r="B68" s="1">
        <v>23.9</v>
      </c>
      <c r="C68" s="1">
        <v>4.5999999999999996</v>
      </c>
      <c r="D68" s="1">
        <v>15.1</v>
      </c>
    </row>
    <row r="75" spans="1:4" ht="15.75" x14ac:dyDescent="0.25">
      <c r="A75" s="3"/>
    </row>
    <row r="77" spans="1:4" ht="15.75" x14ac:dyDescent="0.25">
      <c r="A77" s="3"/>
    </row>
    <row r="78" spans="1:4" x14ac:dyDescent="0.25">
      <c r="A78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P78"/>
  <sheetViews>
    <sheetView workbookViewId="0">
      <selection activeCell="D11" sqref="D11"/>
    </sheetView>
  </sheetViews>
  <sheetFormatPr baseColWidth="10" defaultRowHeight="15" x14ac:dyDescent="0.25"/>
  <cols>
    <col min="1" max="1" width="19.5703125" bestFit="1" customWidth="1"/>
    <col min="2" max="2" width="19.5703125" style="1" bestFit="1" customWidth="1"/>
    <col min="3" max="3" width="8.85546875" style="1" bestFit="1" customWidth="1"/>
    <col min="4" max="4" width="18.42578125" style="1" bestFit="1" customWidth="1"/>
    <col min="5" max="5" width="7.5703125" bestFit="1" customWidth="1"/>
    <col min="6" max="6" width="9.5703125" bestFit="1" customWidth="1"/>
    <col min="7" max="7" width="5.7109375" bestFit="1" customWidth="1"/>
    <col min="8" max="8" width="10.140625" bestFit="1" customWidth="1"/>
    <col min="9" max="9" width="9.7109375" bestFit="1" customWidth="1"/>
    <col min="10" max="10" width="8.7109375" bestFit="1" customWidth="1"/>
    <col min="11" max="11" width="18.42578125" bestFit="1" customWidth="1"/>
    <col min="12" max="12" width="6.85546875" bestFit="1" customWidth="1"/>
    <col min="13" max="13" width="10.5703125" bestFit="1" customWidth="1"/>
    <col min="14" max="14" width="10.42578125" bestFit="1" customWidth="1"/>
    <col min="15" max="15" width="16.85546875" bestFit="1" customWidth="1"/>
    <col min="16" max="16" width="4.7109375" bestFit="1" customWidth="1"/>
    <col min="17" max="17" width="8" bestFit="1" customWidth="1"/>
    <col min="18" max="18" width="9.85546875" bestFit="1" customWidth="1"/>
    <col min="19" max="19" width="9.140625" bestFit="1" customWidth="1"/>
    <col min="20" max="20" width="7.28515625" bestFit="1" customWidth="1"/>
    <col min="21" max="21" width="6.5703125" bestFit="1" customWidth="1"/>
    <col min="22" max="22" width="7.42578125" bestFit="1" customWidth="1"/>
    <col min="23" max="23" width="17.85546875" bestFit="1" customWidth="1"/>
    <col min="24" max="24" width="12.7109375" bestFit="1" customWidth="1"/>
    <col min="25" max="25" width="14.7109375" bestFit="1" customWidth="1"/>
    <col min="26" max="26" width="9.5703125" bestFit="1" customWidth="1"/>
    <col min="27" max="27" width="7.7109375" bestFit="1" customWidth="1"/>
    <col min="28" max="28" width="8.42578125" bestFit="1" customWidth="1"/>
    <col min="29" max="29" width="18.5703125" bestFit="1" customWidth="1"/>
    <col min="30" max="30" width="10" bestFit="1" customWidth="1"/>
    <col min="31" max="31" width="10.28515625" bestFit="1" customWidth="1"/>
    <col min="32" max="32" width="8.7109375" bestFit="1" customWidth="1"/>
    <col min="33" max="33" width="20.7109375" bestFit="1" customWidth="1"/>
    <col min="34" max="34" width="8" bestFit="1" customWidth="1"/>
    <col min="35" max="35" width="8.5703125" bestFit="1" customWidth="1"/>
    <col min="36" max="36" width="14.5703125" bestFit="1" customWidth="1"/>
    <col min="37" max="37" width="7.42578125" bestFit="1" customWidth="1"/>
    <col min="38" max="38" width="9" bestFit="1" customWidth="1"/>
    <col min="39" max="39" width="8.85546875" bestFit="1" customWidth="1"/>
    <col min="40" max="40" width="13" bestFit="1" customWidth="1"/>
    <col min="41" max="41" width="6.5703125" bestFit="1" customWidth="1"/>
    <col min="42" max="42" width="7.7109375" bestFit="1" customWidth="1"/>
    <col min="43" max="43" width="18.5703125" bestFit="1" customWidth="1"/>
    <col min="44" max="44" width="18.140625" bestFit="1" customWidth="1"/>
    <col min="45" max="45" width="13" bestFit="1" customWidth="1"/>
    <col min="46" max="46" width="21.5703125" bestFit="1" customWidth="1"/>
    <col min="47" max="47" width="8.85546875" bestFit="1" customWidth="1"/>
    <col min="48" max="48" width="9.7109375" bestFit="1" customWidth="1"/>
    <col min="49" max="49" width="17.85546875" bestFit="1" customWidth="1"/>
    <col min="50" max="50" width="14" bestFit="1" customWidth="1"/>
    <col min="51" max="51" width="8.85546875" bestFit="1" customWidth="1"/>
    <col min="53" max="53" width="20.28515625" bestFit="1" customWidth="1"/>
    <col min="54" max="54" width="19.7109375" bestFit="1" customWidth="1"/>
    <col min="55" max="55" width="19.42578125" bestFit="1" customWidth="1"/>
    <col min="56" max="56" width="17.5703125" bestFit="1" customWidth="1"/>
    <col min="57" max="57" width="20.42578125" bestFit="1" customWidth="1"/>
    <col min="58" max="58" width="21.5703125" bestFit="1" customWidth="1"/>
    <col min="59" max="59" width="10.140625" bestFit="1" customWidth="1"/>
    <col min="60" max="60" width="10.28515625" bestFit="1" customWidth="1"/>
    <col min="61" max="61" width="19.5703125" bestFit="1" customWidth="1"/>
    <col min="62" max="62" width="9.5703125" bestFit="1" customWidth="1"/>
    <col min="63" max="63" width="12.28515625" bestFit="1" customWidth="1"/>
    <col min="64" max="64" width="6.28515625" bestFit="1" customWidth="1"/>
    <col min="65" max="65" width="6" bestFit="1" customWidth="1"/>
    <col min="66" max="66" width="9.7109375" bestFit="1" customWidth="1"/>
    <col min="67" max="67" width="8" bestFit="1" customWidth="1"/>
    <col min="68" max="68" width="6" bestFit="1" customWidth="1"/>
  </cols>
  <sheetData>
    <row r="1" spans="1:68" x14ac:dyDescent="0.25">
      <c r="B1" s="1" t="s">
        <v>0</v>
      </c>
      <c r="C1" s="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16</v>
      </c>
      <c r="Q1" t="s">
        <v>15</v>
      </c>
      <c r="R1" t="s">
        <v>66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67</v>
      </c>
      <c r="AF1" t="s">
        <v>29</v>
      </c>
      <c r="AG1" t="s">
        <v>30</v>
      </c>
      <c r="AH1" t="s">
        <v>31</v>
      </c>
      <c r="AI1" t="s">
        <v>32</v>
      </c>
      <c r="AJ1" t="s">
        <v>33</v>
      </c>
      <c r="AK1" t="s">
        <v>34</v>
      </c>
      <c r="AL1" t="s">
        <v>204</v>
      </c>
      <c r="AM1" t="s">
        <v>36</v>
      </c>
      <c r="AN1" t="s">
        <v>37</v>
      </c>
      <c r="AO1" t="s">
        <v>38</v>
      </c>
      <c r="AP1" t="s">
        <v>39</v>
      </c>
      <c r="AQ1" t="s">
        <v>40</v>
      </c>
      <c r="AR1" t="s">
        <v>41</v>
      </c>
      <c r="AS1" t="s">
        <v>42</v>
      </c>
      <c r="AT1" t="s">
        <v>43</v>
      </c>
      <c r="AU1" t="s">
        <v>44</v>
      </c>
      <c r="AV1" t="s">
        <v>45</v>
      </c>
      <c r="AW1" t="s">
        <v>46</v>
      </c>
      <c r="AX1" t="s">
        <v>47</v>
      </c>
      <c r="AY1" t="s">
        <v>48</v>
      </c>
      <c r="AZ1" t="s">
        <v>49</v>
      </c>
      <c r="BA1" t="s">
        <v>50</v>
      </c>
      <c r="BB1" t="s">
        <v>51</v>
      </c>
      <c r="BC1" t="s">
        <v>52</v>
      </c>
      <c r="BD1" t="s">
        <v>53</v>
      </c>
      <c r="BE1" t="s">
        <v>54</v>
      </c>
      <c r="BF1" t="s">
        <v>55</v>
      </c>
      <c r="BG1" t="s">
        <v>56</v>
      </c>
      <c r="BH1" t="s">
        <v>57</v>
      </c>
      <c r="BI1" t="s">
        <v>58</v>
      </c>
      <c r="BJ1" t="s">
        <v>59</v>
      </c>
      <c r="BK1" t="s">
        <v>60</v>
      </c>
      <c r="BL1" t="s">
        <v>61</v>
      </c>
      <c r="BM1" t="s">
        <v>62</v>
      </c>
      <c r="BN1" t="s">
        <v>63</v>
      </c>
      <c r="BO1" t="s">
        <v>64</v>
      </c>
      <c r="BP1" t="s">
        <v>65</v>
      </c>
    </row>
    <row r="2" spans="1:68" x14ac:dyDescent="0.25">
      <c r="A2" t="s">
        <v>0</v>
      </c>
      <c r="B2" s="1">
        <v>0</v>
      </c>
      <c r="C2" s="1">
        <v>22</v>
      </c>
      <c r="D2" s="1">
        <v>13</v>
      </c>
    </row>
    <row r="3" spans="1:68" x14ac:dyDescent="0.25">
      <c r="A3" t="s">
        <v>2</v>
      </c>
      <c r="B3" s="1">
        <v>22</v>
      </c>
      <c r="C3" s="1">
        <v>0</v>
      </c>
      <c r="D3" s="1">
        <v>13</v>
      </c>
    </row>
    <row r="4" spans="1:68" x14ac:dyDescent="0.25">
      <c r="A4" t="s">
        <v>3</v>
      </c>
      <c r="B4" s="1">
        <v>13</v>
      </c>
      <c r="C4" s="1">
        <v>13</v>
      </c>
      <c r="D4" s="1">
        <v>0</v>
      </c>
    </row>
    <row r="5" spans="1:68" x14ac:dyDescent="0.25">
      <c r="A5" t="s">
        <v>4</v>
      </c>
      <c r="B5" s="1">
        <v>22</v>
      </c>
      <c r="C5" s="1">
        <v>22</v>
      </c>
      <c r="D5" s="1">
        <v>18</v>
      </c>
    </row>
    <row r="6" spans="1:68" x14ac:dyDescent="0.25">
      <c r="A6" t="s">
        <v>5</v>
      </c>
      <c r="B6" s="1">
        <v>42</v>
      </c>
      <c r="C6" s="1">
        <v>30</v>
      </c>
      <c r="D6" s="1">
        <v>37</v>
      </c>
    </row>
    <row r="7" spans="1:68" x14ac:dyDescent="0.25">
      <c r="A7" t="s">
        <v>6</v>
      </c>
      <c r="B7" s="1">
        <v>38</v>
      </c>
      <c r="C7" s="1">
        <v>23</v>
      </c>
      <c r="D7" s="1">
        <v>30</v>
      </c>
    </row>
    <row r="8" spans="1:68" x14ac:dyDescent="0.25">
      <c r="A8" t="s">
        <v>7</v>
      </c>
      <c r="B8" s="1">
        <v>30</v>
      </c>
      <c r="C8" s="1">
        <v>14</v>
      </c>
      <c r="D8" s="1">
        <v>20</v>
      </c>
    </row>
    <row r="9" spans="1:68" x14ac:dyDescent="0.25">
      <c r="A9" t="s">
        <v>8</v>
      </c>
      <c r="B9" s="1">
        <v>29</v>
      </c>
      <c r="C9" s="1">
        <v>15</v>
      </c>
      <c r="D9" s="1">
        <v>21</v>
      </c>
    </row>
    <row r="10" spans="1:68" x14ac:dyDescent="0.25">
      <c r="A10" t="s">
        <v>9</v>
      </c>
      <c r="B10" s="1">
        <v>12</v>
      </c>
      <c r="C10" s="1">
        <v>30</v>
      </c>
      <c r="D10" s="1">
        <v>18</v>
      </c>
    </row>
    <row r="11" spans="1:68" x14ac:dyDescent="0.25">
      <c r="A11" t="s">
        <v>10</v>
      </c>
      <c r="B11" s="1">
        <v>21</v>
      </c>
      <c r="C11" s="1">
        <v>31</v>
      </c>
      <c r="D11" s="1">
        <v>23</v>
      </c>
    </row>
    <row r="12" spans="1:68" x14ac:dyDescent="0.25">
      <c r="A12" t="s">
        <v>11</v>
      </c>
      <c r="B12" s="1">
        <v>15</v>
      </c>
      <c r="C12" s="1">
        <v>18</v>
      </c>
      <c r="D12" s="1">
        <v>11</v>
      </c>
    </row>
    <row r="13" spans="1:68" x14ac:dyDescent="0.25">
      <c r="A13" t="s">
        <v>12</v>
      </c>
      <c r="B13" s="1">
        <v>20</v>
      </c>
      <c r="C13" s="1">
        <v>18</v>
      </c>
      <c r="D13" s="1">
        <v>15</v>
      </c>
    </row>
    <row r="14" spans="1:68" x14ac:dyDescent="0.25">
      <c r="A14" t="s">
        <v>13</v>
      </c>
      <c r="B14" s="1">
        <v>13</v>
      </c>
      <c r="C14" s="1">
        <v>31</v>
      </c>
      <c r="D14" s="1">
        <v>19</v>
      </c>
    </row>
    <row r="15" spans="1:68" x14ac:dyDescent="0.25">
      <c r="A15" t="s">
        <v>14</v>
      </c>
      <c r="B15" s="1">
        <v>19</v>
      </c>
      <c r="C15" s="1">
        <v>11</v>
      </c>
      <c r="D15" s="1">
        <v>9</v>
      </c>
    </row>
    <row r="16" spans="1:68" x14ac:dyDescent="0.25">
      <c r="A16" t="s">
        <v>16</v>
      </c>
      <c r="B16" s="1">
        <v>32</v>
      </c>
      <c r="C16" s="1">
        <v>16</v>
      </c>
      <c r="D16" s="1">
        <v>22</v>
      </c>
    </row>
    <row r="17" spans="1:4" x14ac:dyDescent="0.25">
      <c r="A17" t="s">
        <v>15</v>
      </c>
      <c r="B17" s="1">
        <v>13</v>
      </c>
      <c r="C17" s="1">
        <v>27</v>
      </c>
      <c r="D17" s="1">
        <v>18</v>
      </c>
    </row>
    <row r="18" spans="1:4" x14ac:dyDescent="0.25">
      <c r="A18" t="s">
        <v>66</v>
      </c>
      <c r="B18" s="1">
        <v>23</v>
      </c>
      <c r="C18" s="1">
        <v>34</v>
      </c>
      <c r="D18" s="1">
        <v>25</v>
      </c>
    </row>
    <row r="19" spans="1:4" x14ac:dyDescent="0.25">
      <c r="A19" t="s">
        <v>17</v>
      </c>
      <c r="B19" s="1">
        <v>27</v>
      </c>
      <c r="C19" s="1">
        <v>38</v>
      </c>
      <c r="D19" s="1">
        <v>30</v>
      </c>
    </row>
    <row r="20" spans="1:4" x14ac:dyDescent="0.25">
      <c r="A20" t="s">
        <v>18</v>
      </c>
      <c r="B20" s="1">
        <v>12</v>
      </c>
      <c r="C20" s="1">
        <v>31</v>
      </c>
      <c r="D20" s="1">
        <v>18</v>
      </c>
    </row>
    <row r="21" spans="1:4" x14ac:dyDescent="0.25">
      <c r="A21" t="s">
        <v>19</v>
      </c>
      <c r="B21" s="1">
        <v>14</v>
      </c>
      <c r="C21" s="1">
        <v>8</v>
      </c>
      <c r="D21" s="1">
        <v>5</v>
      </c>
    </row>
    <row r="22" spans="1:4" x14ac:dyDescent="0.25">
      <c r="A22" t="s">
        <v>20</v>
      </c>
      <c r="B22" s="1">
        <v>16</v>
      </c>
      <c r="C22" s="1">
        <v>33</v>
      </c>
      <c r="D22" s="1">
        <v>21</v>
      </c>
    </row>
    <row r="23" spans="1:4" x14ac:dyDescent="0.25">
      <c r="A23" t="s">
        <v>21</v>
      </c>
      <c r="B23" s="1">
        <v>9</v>
      </c>
      <c r="C23" s="1">
        <v>26</v>
      </c>
      <c r="D23" s="1">
        <v>15</v>
      </c>
    </row>
    <row r="24" spans="1:4" x14ac:dyDescent="0.25">
      <c r="A24" t="s">
        <v>22</v>
      </c>
      <c r="B24" s="1">
        <v>43</v>
      </c>
      <c r="C24" s="1">
        <v>25</v>
      </c>
      <c r="D24" s="1">
        <v>34</v>
      </c>
    </row>
    <row r="25" spans="1:4" x14ac:dyDescent="0.25">
      <c r="A25" t="s">
        <v>23</v>
      </c>
      <c r="B25" s="1">
        <v>6</v>
      </c>
      <c r="C25" s="1">
        <v>26</v>
      </c>
      <c r="D25" s="1">
        <v>15</v>
      </c>
    </row>
    <row r="26" spans="1:4" x14ac:dyDescent="0.25">
      <c r="A26" t="s">
        <v>24</v>
      </c>
      <c r="B26" s="1">
        <v>29</v>
      </c>
      <c r="C26" s="1">
        <v>18</v>
      </c>
      <c r="D26" s="1">
        <v>18</v>
      </c>
    </row>
    <row r="27" spans="1:4" x14ac:dyDescent="0.25">
      <c r="A27" t="s">
        <v>25</v>
      </c>
      <c r="B27" s="1">
        <v>10</v>
      </c>
      <c r="C27" s="1">
        <v>17</v>
      </c>
      <c r="D27" s="1">
        <v>9</v>
      </c>
    </row>
    <row r="28" spans="1:4" x14ac:dyDescent="0.25">
      <c r="A28" t="s">
        <v>26</v>
      </c>
      <c r="B28" s="1">
        <v>27</v>
      </c>
      <c r="C28" s="1">
        <v>11</v>
      </c>
      <c r="D28" s="1">
        <v>17</v>
      </c>
    </row>
    <row r="29" spans="1:4" x14ac:dyDescent="0.25">
      <c r="A29" t="s">
        <v>27</v>
      </c>
      <c r="B29" s="1">
        <v>32</v>
      </c>
      <c r="C29" s="1">
        <v>25</v>
      </c>
      <c r="D29" s="1">
        <v>22</v>
      </c>
    </row>
    <row r="30" spans="1:4" x14ac:dyDescent="0.25">
      <c r="A30" t="s">
        <v>28</v>
      </c>
      <c r="B30" s="1">
        <v>22</v>
      </c>
      <c r="C30" s="1">
        <v>28</v>
      </c>
      <c r="D30" s="1">
        <v>22</v>
      </c>
    </row>
    <row r="31" spans="1:4" x14ac:dyDescent="0.25">
      <c r="A31" t="s">
        <v>67</v>
      </c>
      <c r="B31" s="1">
        <v>30</v>
      </c>
      <c r="C31" s="1">
        <v>33</v>
      </c>
      <c r="D31" s="1">
        <v>26</v>
      </c>
    </row>
    <row r="32" spans="1:4" x14ac:dyDescent="0.25">
      <c r="A32" t="s">
        <v>29</v>
      </c>
      <c r="B32" s="1">
        <v>25</v>
      </c>
      <c r="C32" s="1">
        <v>18</v>
      </c>
      <c r="D32" s="1">
        <v>17</v>
      </c>
    </row>
    <row r="33" spans="1:4" x14ac:dyDescent="0.25">
      <c r="A33" t="s">
        <v>30</v>
      </c>
      <c r="B33" s="1">
        <v>29</v>
      </c>
      <c r="C33" s="1">
        <v>11</v>
      </c>
      <c r="D33" s="1">
        <v>20</v>
      </c>
    </row>
    <row r="34" spans="1:4" x14ac:dyDescent="0.25">
      <c r="A34" t="s">
        <v>31</v>
      </c>
      <c r="B34" s="1">
        <v>24</v>
      </c>
      <c r="C34" s="1">
        <v>34</v>
      </c>
      <c r="D34" s="1">
        <v>25</v>
      </c>
    </row>
    <row r="35" spans="1:4" x14ac:dyDescent="0.25">
      <c r="A35" t="s">
        <v>32</v>
      </c>
      <c r="B35" s="1">
        <v>34</v>
      </c>
      <c r="C35" s="1">
        <v>21</v>
      </c>
      <c r="D35" s="1">
        <v>23</v>
      </c>
    </row>
    <row r="36" spans="1:4" x14ac:dyDescent="0.25">
      <c r="A36" t="s">
        <v>33</v>
      </c>
      <c r="B36" s="1">
        <v>6</v>
      </c>
      <c r="C36" s="1">
        <v>24</v>
      </c>
      <c r="D36" s="1">
        <v>13</v>
      </c>
    </row>
    <row r="37" spans="1:4" x14ac:dyDescent="0.25">
      <c r="A37" t="s">
        <v>34</v>
      </c>
      <c r="B37" s="1">
        <v>22</v>
      </c>
      <c r="C37" s="1">
        <v>27</v>
      </c>
      <c r="D37" s="1">
        <v>16</v>
      </c>
    </row>
    <row r="38" spans="1:4" x14ac:dyDescent="0.25">
      <c r="A38" t="s">
        <v>204</v>
      </c>
      <c r="B38" s="1">
        <v>36</v>
      </c>
      <c r="C38" s="1">
        <v>18</v>
      </c>
      <c r="D38" s="1">
        <v>26</v>
      </c>
    </row>
    <row r="39" spans="1:4" x14ac:dyDescent="0.25">
      <c r="A39" t="s">
        <v>36</v>
      </c>
      <c r="B39" s="1">
        <v>26</v>
      </c>
      <c r="C39" s="1">
        <v>39</v>
      </c>
      <c r="D39" s="1">
        <v>31</v>
      </c>
    </row>
    <row r="40" spans="1:4" x14ac:dyDescent="0.25">
      <c r="A40" t="s">
        <v>37</v>
      </c>
      <c r="B40" s="1">
        <v>11</v>
      </c>
      <c r="C40" s="1">
        <v>29</v>
      </c>
      <c r="D40" s="1">
        <v>16</v>
      </c>
    </row>
    <row r="41" spans="1:4" x14ac:dyDescent="0.25">
      <c r="A41" t="s">
        <v>38</v>
      </c>
      <c r="B41" s="1">
        <v>24</v>
      </c>
      <c r="C41" s="1">
        <v>17</v>
      </c>
      <c r="D41" s="1">
        <v>14</v>
      </c>
    </row>
    <row r="42" spans="1:4" x14ac:dyDescent="0.25">
      <c r="A42" t="s">
        <v>39</v>
      </c>
      <c r="B42" s="1">
        <v>30</v>
      </c>
      <c r="C42" s="1">
        <v>26</v>
      </c>
      <c r="D42" s="1">
        <v>25</v>
      </c>
    </row>
    <row r="43" spans="1:4" x14ac:dyDescent="0.25">
      <c r="A43" t="s">
        <v>40</v>
      </c>
      <c r="B43" s="1">
        <v>23</v>
      </c>
      <c r="C43" s="1">
        <v>26</v>
      </c>
      <c r="D43" s="1">
        <v>19</v>
      </c>
    </row>
    <row r="44" spans="1:4" x14ac:dyDescent="0.25">
      <c r="A44" t="s">
        <v>41</v>
      </c>
      <c r="B44" s="1">
        <v>7</v>
      </c>
      <c r="C44" s="1">
        <v>21</v>
      </c>
      <c r="D44" s="1">
        <v>11</v>
      </c>
    </row>
    <row r="45" spans="1:4" x14ac:dyDescent="0.25">
      <c r="A45" t="s">
        <v>42</v>
      </c>
      <c r="B45" s="1">
        <v>21</v>
      </c>
      <c r="C45" s="1">
        <v>23</v>
      </c>
      <c r="D45" s="1">
        <v>16</v>
      </c>
    </row>
    <row r="46" spans="1:4" x14ac:dyDescent="0.25">
      <c r="A46" t="s">
        <v>43</v>
      </c>
      <c r="B46" s="1">
        <v>18</v>
      </c>
      <c r="C46" s="1">
        <v>23</v>
      </c>
      <c r="D46" s="1">
        <v>17</v>
      </c>
    </row>
    <row r="47" spans="1:4" x14ac:dyDescent="0.25">
      <c r="A47" t="s">
        <v>44</v>
      </c>
      <c r="B47" s="1">
        <v>42</v>
      </c>
      <c r="C47" s="1">
        <v>27</v>
      </c>
      <c r="D47" s="1">
        <v>34</v>
      </c>
    </row>
    <row r="48" spans="1:4" x14ac:dyDescent="0.25">
      <c r="A48" t="s">
        <v>45</v>
      </c>
      <c r="B48" s="1">
        <v>25</v>
      </c>
      <c r="C48" s="1">
        <v>15</v>
      </c>
      <c r="D48" s="1">
        <v>15</v>
      </c>
    </row>
    <row r="49" spans="1:4" x14ac:dyDescent="0.25">
      <c r="A49" t="s">
        <v>46</v>
      </c>
      <c r="B49" s="1">
        <v>11</v>
      </c>
      <c r="C49" s="1">
        <v>19</v>
      </c>
      <c r="D49" s="1">
        <v>11</v>
      </c>
    </row>
    <row r="50" spans="1:4" x14ac:dyDescent="0.25">
      <c r="A50" t="s">
        <v>47</v>
      </c>
      <c r="B50" s="1">
        <v>5</v>
      </c>
      <c r="C50" s="1">
        <v>19</v>
      </c>
      <c r="D50" s="1">
        <v>8</v>
      </c>
    </row>
    <row r="51" spans="1:4" x14ac:dyDescent="0.25">
      <c r="A51" t="s">
        <v>48</v>
      </c>
      <c r="B51" s="1">
        <v>13</v>
      </c>
      <c r="C51" s="1">
        <v>23</v>
      </c>
      <c r="D51" s="1">
        <v>16</v>
      </c>
    </row>
    <row r="52" spans="1:4" x14ac:dyDescent="0.25">
      <c r="A52" t="s">
        <v>49</v>
      </c>
      <c r="B52" s="1">
        <v>19</v>
      </c>
      <c r="C52" s="1">
        <v>14</v>
      </c>
      <c r="D52" s="1">
        <v>11</v>
      </c>
    </row>
    <row r="53" spans="1:4" x14ac:dyDescent="0.25">
      <c r="A53" t="s">
        <v>50</v>
      </c>
      <c r="B53" s="1">
        <v>40</v>
      </c>
      <c r="C53" s="1">
        <v>23</v>
      </c>
      <c r="D53" s="1">
        <v>31</v>
      </c>
    </row>
    <row r="54" spans="1:4" x14ac:dyDescent="0.25">
      <c r="A54" t="s">
        <v>51</v>
      </c>
      <c r="B54" s="1">
        <v>29</v>
      </c>
      <c r="C54" s="1">
        <v>36</v>
      </c>
      <c r="D54" s="1">
        <v>29</v>
      </c>
    </row>
    <row r="55" spans="1:4" x14ac:dyDescent="0.25">
      <c r="A55" t="s">
        <v>52</v>
      </c>
      <c r="B55" s="1">
        <v>6</v>
      </c>
      <c r="C55" s="1">
        <v>22</v>
      </c>
      <c r="D55" s="1">
        <v>11</v>
      </c>
    </row>
    <row r="56" spans="1:4" x14ac:dyDescent="0.25">
      <c r="A56" t="s">
        <v>53</v>
      </c>
      <c r="B56" s="1">
        <v>20</v>
      </c>
      <c r="C56" s="1">
        <v>30</v>
      </c>
      <c r="D56" s="1">
        <v>22</v>
      </c>
    </row>
    <row r="57" spans="1:4" x14ac:dyDescent="0.25">
      <c r="A57" t="s">
        <v>54</v>
      </c>
      <c r="B57" s="1">
        <v>41</v>
      </c>
      <c r="C57" s="1">
        <v>26</v>
      </c>
      <c r="D57" s="1">
        <v>35</v>
      </c>
    </row>
    <row r="58" spans="1:4" x14ac:dyDescent="0.25">
      <c r="A58" t="s">
        <v>55</v>
      </c>
      <c r="B58" s="1">
        <v>15</v>
      </c>
      <c r="C58" s="1">
        <v>12</v>
      </c>
      <c r="D58" s="1">
        <v>5</v>
      </c>
    </row>
    <row r="59" spans="1:4" x14ac:dyDescent="0.25">
      <c r="A59" t="s">
        <v>56</v>
      </c>
      <c r="B59" s="1">
        <v>9</v>
      </c>
      <c r="C59" s="1">
        <v>13</v>
      </c>
      <c r="D59" s="1">
        <v>3</v>
      </c>
    </row>
    <row r="60" spans="1:4" x14ac:dyDescent="0.25">
      <c r="A60" t="s">
        <v>57</v>
      </c>
      <c r="B60" s="1">
        <v>15</v>
      </c>
      <c r="C60" s="1">
        <v>9</v>
      </c>
      <c r="D60" s="1">
        <v>6</v>
      </c>
    </row>
    <row r="61" spans="1:4" x14ac:dyDescent="0.25">
      <c r="A61" t="s">
        <v>58</v>
      </c>
      <c r="B61" s="1">
        <v>5</v>
      </c>
      <c r="C61" s="1">
        <v>24</v>
      </c>
      <c r="D61" s="1">
        <v>13</v>
      </c>
    </row>
    <row r="62" spans="1:4" x14ac:dyDescent="0.25">
      <c r="A62" t="s">
        <v>59</v>
      </c>
      <c r="B62" s="1">
        <v>20</v>
      </c>
      <c r="C62" s="1">
        <v>12</v>
      </c>
      <c r="D62" s="1">
        <v>11</v>
      </c>
    </row>
    <row r="63" spans="1:4" x14ac:dyDescent="0.25">
      <c r="A63" t="s">
        <v>60</v>
      </c>
      <c r="B63" s="1">
        <v>34</v>
      </c>
      <c r="C63" s="1">
        <v>16</v>
      </c>
      <c r="D63" s="1">
        <v>24</v>
      </c>
    </row>
    <row r="64" spans="1:4" x14ac:dyDescent="0.25">
      <c r="A64" t="s">
        <v>61</v>
      </c>
      <c r="B64" s="1">
        <v>23</v>
      </c>
      <c r="C64" s="1">
        <v>6</v>
      </c>
      <c r="D64" s="1">
        <v>13</v>
      </c>
    </row>
    <row r="65" spans="1:4" x14ac:dyDescent="0.25">
      <c r="A65" t="s">
        <v>62</v>
      </c>
      <c r="B65" s="1">
        <v>23</v>
      </c>
      <c r="C65" s="1">
        <v>34</v>
      </c>
      <c r="D65" s="1">
        <v>25</v>
      </c>
    </row>
    <row r="66" spans="1:4" x14ac:dyDescent="0.25">
      <c r="A66" t="s">
        <v>63</v>
      </c>
      <c r="B66" s="1">
        <v>26</v>
      </c>
      <c r="C66" s="1">
        <v>15</v>
      </c>
      <c r="D66" s="1">
        <v>17</v>
      </c>
    </row>
    <row r="67" spans="1:4" x14ac:dyDescent="0.25">
      <c r="A67" t="s">
        <v>64</v>
      </c>
      <c r="B67" s="1">
        <v>32</v>
      </c>
      <c r="C67" s="1">
        <v>14</v>
      </c>
      <c r="D67" s="1">
        <v>23</v>
      </c>
    </row>
    <row r="68" spans="1:4" x14ac:dyDescent="0.25">
      <c r="A68" t="s">
        <v>65</v>
      </c>
      <c r="B68" s="1">
        <v>25</v>
      </c>
      <c r="C68" s="1">
        <v>8</v>
      </c>
      <c r="D68" s="1">
        <v>15</v>
      </c>
    </row>
    <row r="75" spans="1:4" ht="15.75" x14ac:dyDescent="0.25">
      <c r="A75" s="3"/>
    </row>
    <row r="77" spans="1:4" ht="15.75" x14ac:dyDescent="0.25">
      <c r="A77" s="3"/>
    </row>
    <row r="78" spans="1:4" x14ac:dyDescent="0.25">
      <c r="A78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7"/>
  <sheetViews>
    <sheetView topLeftCell="A34" workbookViewId="0">
      <selection activeCell="C21" sqref="C21"/>
    </sheetView>
  </sheetViews>
  <sheetFormatPr baseColWidth="10" defaultRowHeight="15" x14ac:dyDescent="0.25"/>
  <cols>
    <col min="1" max="1" width="21.5703125" bestFit="1" customWidth="1"/>
    <col min="2" max="4" width="11.42578125" style="1"/>
  </cols>
  <sheetData>
    <row r="1" spans="1:1" x14ac:dyDescent="0.25">
      <c r="A1" t="s">
        <v>0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5" spans="1:1" x14ac:dyDescent="0.25">
      <c r="A5" t="s">
        <v>5</v>
      </c>
    </row>
    <row r="6" spans="1:1" x14ac:dyDescent="0.25">
      <c r="A6" t="s">
        <v>6</v>
      </c>
    </row>
    <row r="7" spans="1:1" x14ac:dyDescent="0.25">
      <c r="A7" t="s">
        <v>7</v>
      </c>
    </row>
    <row r="8" spans="1:1" x14ac:dyDescent="0.25">
      <c r="A8" t="s">
        <v>8</v>
      </c>
    </row>
    <row r="9" spans="1:1" x14ac:dyDescent="0.25">
      <c r="A9" t="s">
        <v>9</v>
      </c>
    </row>
    <row r="10" spans="1:1" x14ac:dyDescent="0.25">
      <c r="A10" t="s">
        <v>10</v>
      </c>
    </row>
    <row r="11" spans="1:1" x14ac:dyDescent="0.25">
      <c r="A11" t="s">
        <v>11</v>
      </c>
    </row>
    <row r="12" spans="1:1" x14ac:dyDescent="0.25">
      <c r="A12" t="s">
        <v>12</v>
      </c>
    </row>
    <row r="13" spans="1:1" x14ac:dyDescent="0.25">
      <c r="A13" t="s">
        <v>13</v>
      </c>
    </row>
    <row r="14" spans="1:1" x14ac:dyDescent="0.25">
      <c r="A14" t="s">
        <v>14</v>
      </c>
    </row>
    <row r="15" spans="1:1" x14ac:dyDescent="0.25">
      <c r="A15" t="s">
        <v>16</v>
      </c>
    </row>
    <row r="16" spans="1:1" x14ac:dyDescent="0.25">
      <c r="A16" t="s">
        <v>15</v>
      </c>
    </row>
    <row r="17" spans="1:1" x14ac:dyDescent="0.25">
      <c r="A17" t="s">
        <v>66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27</v>
      </c>
    </row>
    <row r="29" spans="1:1" x14ac:dyDescent="0.25">
      <c r="A29" t="s">
        <v>28</v>
      </c>
    </row>
    <row r="30" spans="1:1" x14ac:dyDescent="0.25">
      <c r="A30" t="s">
        <v>67</v>
      </c>
    </row>
    <row r="31" spans="1:1" x14ac:dyDescent="0.25">
      <c r="A31" t="s">
        <v>29</v>
      </c>
    </row>
    <row r="32" spans="1:1" x14ac:dyDescent="0.25">
      <c r="A32" t="s">
        <v>30</v>
      </c>
    </row>
    <row r="33" spans="1:1" x14ac:dyDescent="0.25">
      <c r="A33" t="s">
        <v>31</v>
      </c>
    </row>
    <row r="34" spans="1:1" x14ac:dyDescent="0.25">
      <c r="A34" t="s">
        <v>32</v>
      </c>
    </row>
    <row r="35" spans="1:1" x14ac:dyDescent="0.25">
      <c r="A35" t="s">
        <v>33</v>
      </c>
    </row>
    <row r="36" spans="1:1" x14ac:dyDescent="0.25">
      <c r="A36" t="s">
        <v>34</v>
      </c>
    </row>
    <row r="37" spans="1:1" x14ac:dyDescent="0.25">
      <c r="A37" t="s">
        <v>35</v>
      </c>
    </row>
    <row r="38" spans="1:1" x14ac:dyDescent="0.25">
      <c r="A38" t="s">
        <v>36</v>
      </c>
    </row>
    <row r="39" spans="1:1" x14ac:dyDescent="0.25">
      <c r="A39" t="s">
        <v>37</v>
      </c>
    </row>
    <row r="40" spans="1:1" x14ac:dyDescent="0.25">
      <c r="A40" t="s">
        <v>38</v>
      </c>
    </row>
    <row r="41" spans="1:1" x14ac:dyDescent="0.25">
      <c r="A41" t="s">
        <v>39</v>
      </c>
    </row>
    <row r="42" spans="1:1" x14ac:dyDescent="0.25">
      <c r="A42" t="s">
        <v>40</v>
      </c>
    </row>
    <row r="43" spans="1:1" x14ac:dyDescent="0.25">
      <c r="A43" t="s">
        <v>41</v>
      </c>
    </row>
    <row r="44" spans="1:1" x14ac:dyDescent="0.25">
      <c r="A44" t="s">
        <v>42</v>
      </c>
    </row>
    <row r="45" spans="1:1" x14ac:dyDescent="0.25">
      <c r="A45" t="s">
        <v>43</v>
      </c>
    </row>
    <row r="46" spans="1:1" x14ac:dyDescent="0.25">
      <c r="A46" t="s">
        <v>44</v>
      </c>
    </row>
    <row r="47" spans="1:1" x14ac:dyDescent="0.25">
      <c r="A47" t="s">
        <v>45</v>
      </c>
    </row>
    <row r="48" spans="1:1" x14ac:dyDescent="0.25">
      <c r="A48" t="s">
        <v>46</v>
      </c>
    </row>
    <row r="49" spans="1:1" x14ac:dyDescent="0.25">
      <c r="A49" t="s">
        <v>47</v>
      </c>
    </row>
    <row r="50" spans="1:1" x14ac:dyDescent="0.25">
      <c r="A50" t="s">
        <v>48</v>
      </c>
    </row>
    <row r="51" spans="1:1" x14ac:dyDescent="0.25">
      <c r="A51" t="s">
        <v>49</v>
      </c>
    </row>
    <row r="52" spans="1:1" x14ac:dyDescent="0.25">
      <c r="A52" t="s">
        <v>50</v>
      </c>
    </row>
    <row r="53" spans="1:1" x14ac:dyDescent="0.25">
      <c r="A53" t="s">
        <v>51</v>
      </c>
    </row>
    <row r="54" spans="1:1" x14ac:dyDescent="0.25">
      <c r="A54" t="s">
        <v>52</v>
      </c>
    </row>
    <row r="55" spans="1:1" x14ac:dyDescent="0.25">
      <c r="A55" t="s">
        <v>53</v>
      </c>
    </row>
    <row r="56" spans="1:1" x14ac:dyDescent="0.25">
      <c r="A56" t="s">
        <v>54</v>
      </c>
    </row>
    <row r="57" spans="1:1" x14ac:dyDescent="0.25">
      <c r="A57" t="s">
        <v>55</v>
      </c>
    </row>
    <row r="58" spans="1:1" x14ac:dyDescent="0.25">
      <c r="A58" t="s">
        <v>56</v>
      </c>
    </row>
    <row r="59" spans="1:1" x14ac:dyDescent="0.25">
      <c r="A59" t="s">
        <v>57</v>
      </c>
    </row>
    <row r="60" spans="1:1" x14ac:dyDescent="0.25">
      <c r="A60" t="s">
        <v>58</v>
      </c>
    </row>
    <row r="61" spans="1:1" x14ac:dyDescent="0.25">
      <c r="A61" t="s">
        <v>59</v>
      </c>
    </row>
    <row r="62" spans="1:1" x14ac:dyDescent="0.25">
      <c r="A62" t="s">
        <v>60</v>
      </c>
    </row>
    <row r="63" spans="1:1" x14ac:dyDescent="0.25">
      <c r="A63" t="s">
        <v>61</v>
      </c>
    </row>
    <row r="64" spans="1:1" x14ac:dyDescent="0.25">
      <c r="A64" t="s">
        <v>62</v>
      </c>
    </row>
    <row r="65" spans="1:1" x14ac:dyDescent="0.25">
      <c r="A65" t="s">
        <v>63</v>
      </c>
    </row>
    <row r="66" spans="1:1" x14ac:dyDescent="0.25">
      <c r="A66" t="s">
        <v>64</v>
      </c>
    </row>
    <row r="67" spans="1:1" x14ac:dyDescent="0.25">
      <c r="A67" t="s">
        <v>65</v>
      </c>
    </row>
    <row r="74" spans="1:1" ht="15.75" x14ac:dyDescent="0.25">
      <c r="A74" s="3"/>
    </row>
    <row r="76" spans="1:1" ht="15.75" x14ac:dyDescent="0.25">
      <c r="A76" s="3"/>
    </row>
    <row r="77" spans="1:1" x14ac:dyDescent="0.25">
      <c r="A77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8:E13"/>
  <sheetViews>
    <sheetView workbookViewId="0">
      <selection activeCell="F13" sqref="F13"/>
    </sheetView>
  </sheetViews>
  <sheetFormatPr baseColWidth="10" defaultRowHeight="15" x14ac:dyDescent="0.25"/>
  <cols>
    <col min="2" max="2" width="19.5703125" bestFit="1" customWidth="1"/>
    <col min="4" max="4" width="11.42578125" style="1"/>
    <col min="5" max="5" width="13.5703125" style="1" bestFit="1" customWidth="1"/>
  </cols>
  <sheetData>
    <row r="8" spans="1:5" x14ac:dyDescent="0.25">
      <c r="A8" t="s">
        <v>68</v>
      </c>
      <c r="B8" t="s">
        <v>69</v>
      </c>
      <c r="C8" t="s">
        <v>70</v>
      </c>
      <c r="D8" s="1" t="s">
        <v>1</v>
      </c>
      <c r="E8" s="1" t="s">
        <v>203</v>
      </c>
    </row>
    <row r="9" spans="1:5" x14ac:dyDescent="0.25">
      <c r="B9" t="s">
        <v>3</v>
      </c>
      <c r="C9" t="s">
        <v>2</v>
      </c>
      <c r="D9" s="1">
        <f>INDEX(KM!$B$2:$BP$68,MATCH('Masque saisie'!B9,KM!$A$2:$A$68,0),MATCH('Masque saisie'!C9,KM!$B$1:$BP$1,0))</f>
        <v>12.1</v>
      </c>
      <c r="E9" s="1">
        <f>INDEX(TEMPS!$B$2:$BP$68,MATCH('Masque saisie'!B9,TEMPS!$A$2:$A$68,0),MATCH('Masque saisie'!C9,TEMPS!$B$1:$BP$1,0))</f>
        <v>13</v>
      </c>
    </row>
    <row r="10" spans="1:5" x14ac:dyDescent="0.25">
      <c r="B10" t="s">
        <v>59</v>
      </c>
      <c r="C10" t="s">
        <v>0</v>
      </c>
      <c r="D10" s="1">
        <f>INDEX(KM!$B$2:$BP$68,MATCH('Masque saisie'!B10,KM!$A$2:$A$68,0),MATCH('Masque saisie'!C10,KM!$B$1:$BP$1,0))</f>
        <v>18.399999999999999</v>
      </c>
      <c r="E10" s="1">
        <f>INDEX(TEMPS!$B$2:$BP$68,MATCH('Masque saisie'!B10,TEMPS!$A$2:$A$68,0),MATCH('Masque saisie'!C10,TEMPS!$B$1:$BP$1,0))</f>
        <v>20</v>
      </c>
    </row>
    <row r="11" spans="1:5" x14ac:dyDescent="0.25">
      <c r="B11" t="s">
        <v>5</v>
      </c>
      <c r="C11" t="s">
        <v>2</v>
      </c>
      <c r="D11" s="1">
        <f>INDEX(KM!$B$2:$BP$68,MATCH('Masque saisie'!B11,KM!$A$2:$A$68,0),MATCH('Masque saisie'!C11,KM!$B$1:$BP$1,0))</f>
        <v>24.3</v>
      </c>
      <c r="E11" s="1">
        <f>INDEX(TEMPS!$B$2:$BP$68,MATCH('Masque saisie'!B11,TEMPS!$A$2:$A$68,0),MATCH('Masque saisie'!C11,TEMPS!$B$1:$BP$1,0))</f>
        <v>30</v>
      </c>
    </row>
    <row r="12" spans="1:5" x14ac:dyDescent="0.25">
      <c r="B12" t="s">
        <v>2</v>
      </c>
      <c r="C12" t="s">
        <v>2</v>
      </c>
      <c r="D12" s="1">
        <f>INDEX(KM!$B$2:$BP$68,MATCH('Masque saisie'!B12,KM!$A$2:$A$68,0),MATCH('Masque saisie'!C12,KM!$B$1:$BP$1,0))</f>
        <v>0</v>
      </c>
      <c r="E12" s="1">
        <f>INDEX(TEMPS!$B$2:$BP$68,MATCH('Masque saisie'!B12,TEMPS!$A$2:$A$68,0),MATCH('Masque saisie'!C12,TEMPS!$B$1:$BP$1,0))</f>
        <v>0</v>
      </c>
    </row>
    <row r="13" spans="1:5" x14ac:dyDescent="0.25">
      <c r="B13" t="s">
        <v>7</v>
      </c>
      <c r="C13" t="s">
        <v>0</v>
      </c>
      <c r="D13" s="1">
        <f>INDEX(KM!$B$2:$BP$68,MATCH('Masque saisie'!B13,KM!$A$2:$A$68,0),MATCH('Masque saisie'!C13,KM!$B$1:$BP$1,0))</f>
        <v>28.9</v>
      </c>
      <c r="E13" s="1">
        <f>INDEX(TEMPS!$B$2:$BP$68,MATCH('Masque saisie'!B13,TEMPS!$A$2:$A$68,0),MATCH('Masque saisie'!C13,TEMPS!$B$1:$BP$1,0))</f>
        <v>30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LIST!$A$1:$A$64</xm:f>
          </x14:formula1>
          <xm:sqref>B9:C500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202</vt:i4>
      </vt:variant>
    </vt:vector>
  </HeadingPairs>
  <TitlesOfParts>
    <vt:vector size="207" baseType="lpstr">
      <vt:lpstr>DONNEES</vt:lpstr>
      <vt:lpstr>KM</vt:lpstr>
      <vt:lpstr>TEMPS</vt:lpstr>
      <vt:lpstr>LIST</vt:lpstr>
      <vt:lpstr>Masque saisie</vt:lpstr>
      <vt:lpstr>Auberives_en_Royans</vt:lpstr>
      <vt:lpstr>Auberives_en_Royans_km</vt:lpstr>
      <vt:lpstr>Auberives_en_Royans_tps</vt:lpstr>
      <vt:lpstr>Beaulieu</vt:lpstr>
      <vt:lpstr>Beaulieu_km</vt:lpstr>
      <vt:lpstr>Beaulieu_tps</vt:lpstr>
      <vt:lpstr>Beauvoir_en_Royans</vt:lpstr>
      <vt:lpstr>Beauvoir_en_Royans_km</vt:lpstr>
      <vt:lpstr>Beauvoir_en_Royans_tps</vt:lpstr>
      <vt:lpstr>Bessins</vt:lpstr>
      <vt:lpstr>Bessins_km</vt:lpstr>
      <vt:lpstr>Bessins_tps</vt:lpstr>
      <vt:lpstr>Bressieux</vt:lpstr>
      <vt:lpstr>Bressieux_km</vt:lpstr>
      <vt:lpstr>Bressieux_tps</vt:lpstr>
      <vt:lpstr>Brion</vt:lpstr>
      <vt:lpstr>Brion_km</vt:lpstr>
      <vt:lpstr>Brion_tps</vt:lpstr>
      <vt:lpstr>Chantesse</vt:lpstr>
      <vt:lpstr>Chantesse_km</vt:lpstr>
      <vt:lpstr>Chantesse_tps</vt:lpstr>
      <vt:lpstr>Chasselay</vt:lpstr>
      <vt:lpstr>Chasselay_km</vt:lpstr>
      <vt:lpstr>Chasselay_tps</vt:lpstr>
      <vt:lpstr>Châtelus</vt:lpstr>
      <vt:lpstr>Châtelus_km</vt:lpstr>
      <vt:lpstr>Châtelus_tps</vt:lpstr>
      <vt:lpstr>Châtillon_Saint_Jean</vt:lpstr>
      <vt:lpstr>Châtillon_Saint_Jean_km</vt:lpstr>
      <vt:lpstr>Châtillon_Saint_Jean_tps</vt:lpstr>
      <vt:lpstr>Chatte</vt:lpstr>
      <vt:lpstr>Chatte_km</vt:lpstr>
      <vt:lpstr>Chatte_tps</vt:lpstr>
      <vt:lpstr>Chevrières</vt:lpstr>
      <vt:lpstr>Chevrières_km</vt:lpstr>
      <vt:lpstr>Chevrières_tps</vt:lpstr>
      <vt:lpstr>Choranche</vt:lpstr>
      <vt:lpstr>Choranche_km</vt:lpstr>
      <vt:lpstr>Choranche_tps</vt:lpstr>
      <vt:lpstr>Cognin_les_Gorges</vt:lpstr>
      <vt:lpstr>Cognin_les_Gorges_km</vt:lpstr>
      <vt:lpstr>Cognin_les_Gorges_tps</vt:lpstr>
      <vt:lpstr>Cras</vt:lpstr>
      <vt:lpstr>Cras_km</vt:lpstr>
      <vt:lpstr>Cras_tps</vt:lpstr>
      <vt:lpstr>Eymeux</vt:lpstr>
      <vt:lpstr>Eymeux_km</vt:lpstr>
      <vt:lpstr>Eymeux_tps</vt:lpstr>
      <vt:lpstr>Génisieux</vt:lpstr>
      <vt:lpstr>Génnisieux_km</vt:lpstr>
      <vt:lpstr>Génnisieux_tps</vt:lpstr>
      <vt:lpstr>Geyssans</vt:lpstr>
      <vt:lpstr>Geyssans_km</vt:lpstr>
      <vt:lpstr>Geyssans_tps</vt:lpstr>
      <vt:lpstr>Hostun</vt:lpstr>
      <vt:lpstr>Hostun_km</vt:lpstr>
      <vt:lpstr>Hostun_tps</vt:lpstr>
      <vt:lpstr>Izeron</vt:lpstr>
      <vt:lpstr>Izeron_km</vt:lpstr>
      <vt:lpstr>Izeron_tps</vt:lpstr>
      <vt:lpstr>Jaillans</vt:lpstr>
      <vt:lpstr>Jaillans_km</vt:lpstr>
      <vt:lpstr>Jaillans_tps</vt:lpstr>
      <vt:lpstr>L_Albenc</vt:lpstr>
      <vt:lpstr>L_Albenc_km</vt:lpstr>
      <vt:lpstr>L_Albenc_tps</vt:lpstr>
      <vt:lpstr>La_Baume_d_Hostun</vt:lpstr>
      <vt:lpstr>La_Baume_d_Hostun_km</vt:lpstr>
      <vt:lpstr>La_Baume_d_Hostun_tps</vt:lpstr>
      <vt:lpstr>La_Forteresse</vt:lpstr>
      <vt:lpstr>La_Forteresse_km</vt:lpstr>
      <vt:lpstr>La_Forteresse_tps</vt:lpstr>
      <vt:lpstr>La_Motte_Fanjas</vt:lpstr>
      <vt:lpstr>La_Motte_Fanjas_km</vt:lpstr>
      <vt:lpstr>La_Motte_Fanjas_tps</vt:lpstr>
      <vt:lpstr>La_Rivière</vt:lpstr>
      <vt:lpstr>La_Rivière_km</vt:lpstr>
      <vt:lpstr>La_Rivière_tps</vt:lpstr>
      <vt:lpstr>La_Sône</vt:lpstr>
      <vt:lpstr>La_Sône_km</vt:lpstr>
      <vt:lpstr>La_Sône_tps</vt:lpstr>
      <vt:lpstr>Malleval_en_Vercors</vt:lpstr>
      <vt:lpstr>Malleval_en_Vercors_km</vt:lpstr>
      <vt:lpstr>Malleval_en_Vercors_tps</vt:lpstr>
      <vt:lpstr>Montagne</vt:lpstr>
      <vt:lpstr>Montagne_km</vt:lpstr>
      <vt:lpstr>Montagne_tps</vt:lpstr>
      <vt:lpstr>Montmirail_km</vt:lpstr>
      <vt:lpstr>Montmirail_tps</vt:lpstr>
      <vt:lpstr>Montmiral</vt:lpstr>
      <vt:lpstr>Murinais</vt:lpstr>
      <vt:lpstr>Murinais_km</vt:lpstr>
      <vt:lpstr>Murinais_tps</vt:lpstr>
      <vt:lpstr>Notre_Dame_de_l_Osier</vt:lpstr>
      <vt:lpstr>Notre_Dame_de_l_Osier_km</vt:lpstr>
      <vt:lpstr>Notre_Dame_de_l_Osier_tps</vt:lpstr>
      <vt:lpstr>Parnans</vt:lpstr>
      <vt:lpstr>Parnans_km</vt:lpstr>
      <vt:lpstr>Parnans_tps</vt:lpstr>
      <vt:lpstr>Poliénas</vt:lpstr>
      <vt:lpstr>Poliénas_km</vt:lpstr>
      <vt:lpstr>Poliénas_tps</vt:lpstr>
      <vt:lpstr>Pont_en_Royans</vt:lpstr>
      <vt:lpstr>Pont_en_Royans_km</vt:lpstr>
      <vt:lpstr>Pont_en_Royans_tps</vt:lpstr>
      <vt:lpstr>Presles</vt:lpstr>
      <vt:lpstr>Presles_km</vt:lpstr>
      <vt:lpstr>Presles_tps</vt:lpstr>
      <vt:lpstr>Quincieux</vt:lpstr>
      <vt:lpstr>Quincieux_km</vt:lpstr>
      <vt:lpstr>Quincieux_tps</vt:lpstr>
      <vt:lpstr>Rencurel</vt:lpstr>
      <vt:lpstr>Rencurel_km</vt:lpstr>
      <vt:lpstr>Rencurel_tps</vt:lpstr>
      <vt:lpstr>Rochechinard</vt:lpstr>
      <vt:lpstr>Rochechinard_km</vt:lpstr>
      <vt:lpstr>Rochechinard_tps</vt:lpstr>
      <vt:lpstr>Rovon</vt:lpstr>
      <vt:lpstr>Rovon_km</vt:lpstr>
      <vt:lpstr>Rovon_tps</vt:lpstr>
      <vt:lpstr>Roybon</vt:lpstr>
      <vt:lpstr>Roybon_km</vt:lpstr>
      <vt:lpstr>Roybon_tps</vt:lpstr>
      <vt:lpstr>Serre_Nerpol</vt:lpstr>
      <vt:lpstr>Serre_Nerpol_km</vt:lpstr>
      <vt:lpstr>Serre_Nerpol_tps</vt:lpstr>
      <vt:lpstr>St_André_en_Royans</vt:lpstr>
      <vt:lpstr>St_André_en_Royans_km</vt:lpstr>
      <vt:lpstr>St_André_en_Royans_tps</vt:lpstr>
      <vt:lpstr>St_Antoine_l_Abbaye</vt:lpstr>
      <vt:lpstr>St_Antoine_l_Abbaye_km</vt:lpstr>
      <vt:lpstr>St_Antoine_l_Abbaye_tps</vt:lpstr>
      <vt:lpstr>St_Appolinard</vt:lpstr>
      <vt:lpstr>St_Appolinard_km</vt:lpstr>
      <vt:lpstr>St_Appolinard_tps</vt:lpstr>
      <vt:lpstr>St_Bonnet_de_Chavagne</vt:lpstr>
      <vt:lpstr>St_Bonnet_de_Chavagne_km</vt:lpstr>
      <vt:lpstr>St_Bonnet_de_Chavagne_tps</vt:lpstr>
      <vt:lpstr>St_Geoirs</vt:lpstr>
      <vt:lpstr>St_Geoirs_km</vt:lpstr>
      <vt:lpstr>St_Geoirs_tps</vt:lpstr>
      <vt:lpstr>St_Gervais</vt:lpstr>
      <vt:lpstr>St_Gervais_km</vt:lpstr>
      <vt:lpstr>St_Gervais_tps</vt:lpstr>
      <vt:lpstr>St_Hilaire_du_Rosier</vt:lpstr>
      <vt:lpstr>St_Hilaire_du_Rosier_km</vt:lpstr>
      <vt:lpstr>St_Hilaire_du_Rosier_tps</vt:lpstr>
      <vt:lpstr>St_Just_de_Claix</vt:lpstr>
      <vt:lpstr>St_Just_de_Claix_km</vt:lpstr>
      <vt:lpstr>St_Just_de_Claix_tps</vt:lpstr>
      <vt:lpstr>St_Lattier</vt:lpstr>
      <vt:lpstr>St_Lattier_km</vt:lpstr>
      <vt:lpstr>St_Lattier_tps</vt:lpstr>
      <vt:lpstr>St_Marcellin</vt:lpstr>
      <vt:lpstr>St_Marcellin_km</vt:lpstr>
      <vt:lpstr>St_Marcellin_tps</vt:lpstr>
      <vt:lpstr>St_Michel_de_St_Geoirs</vt:lpstr>
      <vt:lpstr>St_Michel_de_St_Geoirs_km</vt:lpstr>
      <vt:lpstr>St_Michel_de_St_Geoirs_tps</vt:lpstr>
      <vt:lpstr>St_Michel_sur_Savasse</vt:lpstr>
      <vt:lpstr>St_Michel_sur_Savasse_km</vt:lpstr>
      <vt:lpstr>St_Michel_sur_Savasse_tps</vt:lpstr>
      <vt:lpstr>St_Nazaire_en_Royans</vt:lpstr>
      <vt:lpstr>St_Nazaire_en_Royans_km</vt:lpstr>
      <vt:lpstr>St_Nazaire_en_Royans_tps</vt:lpstr>
      <vt:lpstr>St_Paul_les_Romans</vt:lpstr>
      <vt:lpstr>St_Paul_les_Romans_km</vt:lpstr>
      <vt:lpstr>St_Paul_les_Romans_tps</vt:lpstr>
      <vt:lpstr>St_Pierre_de_Bressieux</vt:lpstr>
      <vt:lpstr>St_Pierre_de_Bressieux_km</vt:lpstr>
      <vt:lpstr>St_Pierre_de_Bressieux_tps</vt:lpstr>
      <vt:lpstr>St_Pierre_de_Chérennes</vt:lpstr>
      <vt:lpstr>St_Pierre_de_Chérennes_km</vt:lpstr>
      <vt:lpstr>St_Pierre_de_Chérennes_tps</vt:lpstr>
      <vt:lpstr>St_Romans</vt:lpstr>
      <vt:lpstr>St_Romans_km</vt:lpstr>
      <vt:lpstr>St_Romans_tps</vt:lpstr>
      <vt:lpstr>St_Sauveur</vt:lpstr>
      <vt:lpstr>St_Sauveur_km</vt:lpstr>
      <vt:lpstr>St_Sauveur_tps</vt:lpstr>
      <vt:lpstr>St_Thomas_en_Royans</vt:lpstr>
      <vt:lpstr>St_Thomas_en_Royans_km</vt:lpstr>
      <vt:lpstr>St_Thomas_en_Royans_tps</vt:lpstr>
      <vt:lpstr>St_Vérand</vt:lpstr>
      <vt:lpstr>St_Vérand_km</vt:lpstr>
      <vt:lpstr>St_Vérand_tps</vt:lpstr>
      <vt:lpstr>Têche</vt:lpstr>
      <vt:lpstr>Têche_km</vt:lpstr>
      <vt:lpstr>Têche_tps</vt:lpstr>
      <vt:lpstr>Triors</vt:lpstr>
      <vt:lpstr>Triors_km</vt:lpstr>
      <vt:lpstr>Triors_tps</vt:lpstr>
      <vt:lpstr>Varacieux</vt:lpstr>
      <vt:lpstr>Varacieux_km</vt:lpstr>
      <vt:lpstr>Varacieux_tps</vt:lpstr>
      <vt:lpstr>Vatilieu</vt:lpstr>
      <vt:lpstr>Vatilieu_km</vt:lpstr>
      <vt:lpstr>Vatilieu_tps</vt:lpstr>
      <vt:lpstr>Vinay</vt:lpstr>
      <vt:lpstr>Vinay_km</vt:lpstr>
      <vt:lpstr>Vinay_tps</vt:lpstr>
      <vt:lpstr>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clement truchet</dc:creator>
  <cp:lastModifiedBy>clement truchet</cp:lastModifiedBy>
  <cp:lastPrinted>2021-05-16T14:48:38Z</cp:lastPrinted>
  <dcterms:created xsi:type="dcterms:W3CDTF">2021-05-16T11:19:38Z</dcterms:created>
  <dcterms:modified xsi:type="dcterms:W3CDTF">2021-05-16T22:32:10Z</dcterms:modified>
</cp:coreProperties>
</file>