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showInkAnnotation="0" codeName="ThisWorkbook" defaultThemeVersion="124226"/>
  <mc:AlternateContent xmlns:mc="http://schemas.openxmlformats.org/markup-compatibility/2006">
    <mc:Choice Requires="x15">
      <x15ac:absPath xmlns:x15ac="http://schemas.microsoft.com/office/spreadsheetml/2010/11/ac" url="C:\Users\mystc\OneDrive\Bureau\Boulot\"/>
    </mc:Choice>
  </mc:AlternateContent>
  <xr:revisionPtr revIDLastSave="0" documentId="13_ncr:1_{78A47359-62A3-475B-B90F-466BF72B8055}" xr6:coauthVersionLast="46" xr6:coauthVersionMax="46" xr10:uidLastSave="{00000000-0000-0000-0000-000000000000}"/>
  <bookViews>
    <workbookView xWindow="-120" yWindow="-120" windowWidth="29040" windowHeight="15840" xr2:uid="{00000000-000D-0000-FFFF-FFFF00000000}"/>
  </bookViews>
  <sheets>
    <sheet name="PLANNING ETAA" sheetId="1" r:id="rId1"/>
    <sheet name="Feuil1" sheetId="2" r:id="rId2"/>
  </sheets>
  <definedNames>
    <definedName name="_xlnm.Print_Area" localSheetId="0">'PLANNING ETAA'!$B$2:$BD$61</definedName>
  </definedNames>
  <calcPr calcId="191029"/>
  <customWorkbookViews>
    <customWorkbookView name="MENDY Adolphe AV1 - Affichage personnalisé" guid="{2D551F89-F1FA-4C5C-93B5-B74DCC717A18}" mergeInterval="0" personalView="1" maximized="1" windowWidth="1276" windowHeight="795" tabRatio="398" activeSheetId="1"/>
    <customWorkbookView name="CALDERERO Alexandre SCH - Affichage personnalisé" guid="{18FF0312-0EF3-4108-B9F0-C528A8FBCC60}" mergeInterval="0" personalView="1" maximized="1" windowWidth="1916" windowHeight="821" tabRatio="398" activeSheetId="1"/>
    <customWorkbookView name="LECLERCQ Jean-Marc ADC - Affichage personnalisé" guid="{A6628A57-A21A-468B-8238-E8A391B4F38A}" mergeInterval="0" personalView="1" maximized="1" windowWidth="1916" windowHeight="891" tabRatio="398" activeSheetId="1" showFormulaBar="0"/>
    <customWorkbookView name="RAMEAU Stephane CCH - Affichage personnalisé" guid="{A21C51AB-38BC-4E5F-B7ED-6B56A980DEA2}" mergeInterval="0" personalView="1" maximized="1" windowWidth="1276" windowHeight="809" tabRatio="398" activeSheetId="1"/>
    <customWorkbookView name="BOUAOUD Ali CNE - Affichage personnalisé" guid="{30E39190-A029-4D07-A030-9678D1775271}" mergeInterval="0" personalView="1" maximized="1" windowWidth="1596" windowHeight="685" tabRatio="398" activeSheetId="1"/>
    <customWorkbookView name="JACQUEMIN Magaly CCH - Affichage personnalisé" guid="{30CA98FA-263E-4A83-817A-FBE0DC584284}" mergeInterval="0" personalView="1" maximized="1" windowWidth="1916" windowHeight="865" tabRatio="398" activeSheetId="1"/>
    <customWorkbookView name="BLONSKI Samy LCL - Affichage personnalisé" guid="{116EA187-CC81-448B-8404-ED6533627D61}" mergeInterval="0" personalView="1" maximized="1" windowWidth="1916" windowHeight="865" tabRatio="398" activeSheetId="1"/>
    <customWorkbookView name="VOISIN Bertrand ADC - Affichage personnalisé" guid="{C2F72EFF-2203-4F73-9D30-236801C44993}" mergeInterval="0" personalView="1" maximized="1" windowWidth="1916" windowHeight="851" tabRatio="398" activeSheetId="1"/>
    <customWorkbookView name="ESCALLE Guillaume ADC - Affichage personnalisé" guid="{A244BACE-4AC4-43E8-8380-18B8342A0E30}" mergeInterval="0" personalView="1" maximized="1" windowWidth="1916" windowHeight="851" tabRatio="398" activeSheetId="1"/>
    <customWorkbookView name="COLLO Christophe MAJ - Affichage personnalisé" guid="{C6AC24B4-92A1-4435-B430-0E1F1F65F694}" mergeInterval="0" personalView="1" xWindow="769" yWindow="12" windowWidth="1193" windowHeight="799" tabRatio="398" activeSheetId="1"/>
    <customWorkbookView name="KARAMALI Noëlline CAL - Affichage personnalisé" guid="{BAADD9AE-A5FF-48A8-B730-4B72AE7146CE}" mergeInterval="0" personalView="1" maximized="1" windowWidth="1276" windowHeight="809" tabRatio="398" activeSheetId="1"/>
    <customWorkbookView name="MOUZE Daniel ADJ - Affichage personnalisé" guid="{85B924C9-BED3-4B9E-B6A8-624806F24E00}" mergeInterval="0" personalView="1" maximized="1" windowWidth="1680" windowHeight="839" tabRatio="398" activeSheetId="1"/>
    <customWorkbookView name="RESSE Fabien SCH - Affichage personnalisé" guid="{12A224E5-5ED8-4203-9FF5-E2DEB6B81B76}" mergeInterval="0" personalView="1" maximized="1" windowWidth="1916" windowHeight="865" tabRatio="398" activeSheetId="1"/>
    <customWorkbookView name="HUBNER Guillaume ADJ - Affichage personnalisé" guid="{1D71FA1D-D9A3-43A0-A7F9-D90975B89468}" mergeInterval="0" personalView="1" maximized="1" windowWidth="1424" windowHeight="563" tabRatio="398"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V5" i="1" l="1"/>
  <c r="A29" i="1"/>
  <c r="B29" i="1"/>
  <c r="C29" i="1"/>
  <c r="D29" i="1"/>
  <c r="E29" i="1"/>
  <c r="F29" i="1"/>
  <c r="G29" i="1"/>
  <c r="H29" i="1"/>
  <c r="A15" i="1"/>
  <c r="B15" i="1"/>
  <c r="C15" i="1"/>
  <c r="D15" i="1"/>
  <c r="E15" i="1"/>
  <c r="F15" i="1"/>
  <c r="G15" i="1"/>
  <c r="H15" i="1"/>
  <c r="A17" i="1"/>
  <c r="B17" i="1"/>
  <c r="C17" i="1"/>
  <c r="D17" i="1"/>
  <c r="E17" i="1"/>
  <c r="F17" i="1"/>
  <c r="G17" i="1"/>
  <c r="H17" i="1"/>
  <c r="A19" i="1"/>
  <c r="B19" i="1"/>
  <c r="C19" i="1"/>
  <c r="D19" i="1"/>
  <c r="E19" i="1"/>
  <c r="F19" i="1"/>
  <c r="G19" i="1"/>
  <c r="H19" i="1"/>
  <c r="A21" i="1"/>
  <c r="B21" i="1"/>
  <c r="C21" i="1"/>
  <c r="D21" i="1"/>
  <c r="E21" i="1"/>
  <c r="F21" i="1"/>
  <c r="G21" i="1"/>
  <c r="H21" i="1"/>
  <c r="A23" i="1"/>
  <c r="B23" i="1"/>
  <c r="C23" i="1"/>
  <c r="D23" i="1"/>
  <c r="E23" i="1"/>
  <c r="F23" i="1"/>
  <c r="G23" i="1"/>
  <c r="H23" i="1"/>
  <c r="A25" i="1"/>
  <c r="B25" i="1"/>
  <c r="C25" i="1"/>
  <c r="D25" i="1"/>
  <c r="E25" i="1"/>
  <c r="F25" i="1"/>
  <c r="G25" i="1"/>
  <c r="H25" i="1"/>
  <c r="A27" i="1"/>
  <c r="B27" i="1"/>
  <c r="C27" i="1"/>
  <c r="D27" i="1"/>
  <c r="E27" i="1"/>
  <c r="F27" i="1"/>
  <c r="G27" i="1"/>
  <c r="H27" i="1"/>
  <c r="A31" i="1"/>
  <c r="B31" i="1"/>
  <c r="C31" i="1"/>
  <c r="D31" i="1"/>
  <c r="E31" i="1"/>
  <c r="F31" i="1"/>
  <c r="G31" i="1"/>
  <c r="H31" i="1"/>
  <c r="A33" i="1"/>
  <c r="B33" i="1"/>
  <c r="C33" i="1"/>
  <c r="D33" i="1"/>
  <c r="E33" i="1"/>
  <c r="F33" i="1"/>
  <c r="G33" i="1"/>
  <c r="H33" i="1"/>
  <c r="A35" i="1"/>
  <c r="B35" i="1"/>
  <c r="C35" i="1"/>
  <c r="D35" i="1"/>
  <c r="E35" i="1"/>
  <c r="F35" i="1"/>
  <c r="G35" i="1"/>
  <c r="H35" i="1"/>
  <c r="A37" i="1"/>
  <c r="B37" i="1"/>
  <c r="C37" i="1"/>
  <c r="D37" i="1"/>
  <c r="E37" i="1"/>
  <c r="F37" i="1"/>
  <c r="G37" i="1"/>
  <c r="H37" i="1"/>
  <c r="A39" i="1"/>
  <c r="B39" i="1"/>
  <c r="C39" i="1"/>
  <c r="D39" i="1"/>
  <c r="E39" i="1"/>
  <c r="F39" i="1"/>
  <c r="G39" i="1"/>
  <c r="H39" i="1"/>
  <c r="A41" i="1"/>
  <c r="B41" i="1"/>
  <c r="C41" i="1"/>
  <c r="D41" i="1"/>
  <c r="E41" i="1"/>
  <c r="F41" i="1"/>
  <c r="G41" i="1"/>
  <c r="H41" i="1"/>
  <c r="A43" i="1"/>
  <c r="B43" i="1"/>
  <c r="C43" i="1"/>
  <c r="D43" i="1"/>
  <c r="E43" i="1"/>
  <c r="F43" i="1"/>
  <c r="G43" i="1"/>
  <c r="H43" i="1"/>
  <c r="A45" i="1"/>
  <c r="B45" i="1"/>
  <c r="C45" i="1"/>
  <c r="D45" i="1"/>
  <c r="E45" i="1"/>
  <c r="F45" i="1"/>
  <c r="G45" i="1"/>
  <c r="H45" i="1"/>
  <c r="A47" i="1"/>
  <c r="B47" i="1"/>
  <c r="C47" i="1"/>
  <c r="D47" i="1"/>
  <c r="E47" i="1"/>
  <c r="F47" i="1"/>
  <c r="G47" i="1"/>
  <c r="H47" i="1"/>
  <c r="H13" i="1"/>
  <c r="G13" i="1"/>
  <c r="F13" i="1"/>
  <c r="E13" i="1"/>
  <c r="A13" i="1"/>
  <c r="B13" i="1"/>
  <c r="D13" i="1"/>
  <c r="C13" i="1"/>
  <c r="R56" i="1"/>
  <c r="T56" i="1"/>
  <c r="V56" i="1"/>
  <c r="X56" i="1"/>
  <c r="Z56" i="1"/>
  <c r="AB56" i="1"/>
  <c r="AD56" i="1"/>
  <c r="AF56" i="1"/>
  <c r="AH56" i="1"/>
  <c r="AJ56" i="1"/>
  <c r="AL56" i="1"/>
  <c r="AN56" i="1"/>
  <c r="AP56" i="1"/>
  <c r="AR56" i="1"/>
  <c r="AT56" i="1"/>
  <c r="AV56" i="1"/>
  <c r="AX56" i="1"/>
  <c r="AZ56" i="1"/>
  <c r="BB56" i="1"/>
  <c r="BD56" i="1"/>
  <c r="BF56" i="1"/>
  <c r="BH56" i="1"/>
  <c r="BJ56" i="1"/>
  <c r="BL56" i="1"/>
  <c r="BN56" i="1"/>
  <c r="BP56" i="1"/>
  <c r="BR56" i="1"/>
  <c r="BT56" i="1"/>
  <c r="BV56" i="1"/>
  <c r="BX56" i="1"/>
  <c r="BZ56" i="1"/>
  <c r="CB56" i="1"/>
  <c r="CD56" i="1"/>
  <c r="CF56" i="1"/>
  <c r="CH56" i="1"/>
  <c r="CJ56" i="1"/>
  <c r="CL56" i="1"/>
  <c r="CN56" i="1"/>
  <c r="CP56" i="1"/>
  <c r="CR56" i="1"/>
  <c r="CT56" i="1"/>
  <c r="CV56" i="1"/>
  <c r="CX56" i="1"/>
  <c r="CZ56" i="1"/>
  <c r="DB56" i="1"/>
  <c r="DD56" i="1"/>
  <c r="DF56" i="1"/>
  <c r="DH56" i="1"/>
  <c r="DJ56" i="1"/>
  <c r="DL56" i="1"/>
  <c r="DN56" i="1"/>
  <c r="DP56" i="1"/>
  <c r="DR56" i="1"/>
  <c r="DT56" i="1"/>
  <c r="DV56" i="1"/>
  <c r="DX56" i="1"/>
  <c r="DZ56" i="1"/>
  <c r="EB56" i="1"/>
  <c r="ED56" i="1"/>
  <c r="EF56" i="1"/>
  <c r="EH56" i="1"/>
  <c r="EJ56" i="1"/>
  <c r="EL56" i="1"/>
  <c r="EN56" i="1"/>
  <c r="EP56" i="1"/>
  <c r="ER56" i="1"/>
  <c r="ET56" i="1"/>
  <c r="EV56" i="1"/>
  <c r="EX56" i="1"/>
  <c r="EZ56" i="1"/>
  <c r="FB56" i="1"/>
  <c r="FD56" i="1"/>
  <c r="FF56" i="1"/>
  <c r="FH56" i="1"/>
  <c r="FJ56" i="1"/>
  <c r="FL56" i="1"/>
  <c r="FN56" i="1"/>
  <c r="FP56" i="1"/>
  <c r="FR56" i="1"/>
  <c r="FT56" i="1"/>
  <c r="FV56" i="1"/>
  <c r="FX56" i="1"/>
  <c r="FZ56" i="1"/>
  <c r="GB56" i="1"/>
  <c r="GD56" i="1"/>
  <c r="GF56" i="1"/>
  <c r="GH56" i="1"/>
  <c r="GJ56" i="1"/>
  <c r="GL56" i="1"/>
  <c r="GN56" i="1"/>
  <c r="GP56" i="1"/>
  <c r="GR56" i="1"/>
  <c r="GT56" i="1"/>
  <c r="GV56" i="1"/>
  <c r="GX56" i="1"/>
  <c r="GZ56" i="1"/>
  <c r="HB56" i="1"/>
  <c r="HD56" i="1"/>
  <c r="HF56" i="1"/>
  <c r="HH56" i="1"/>
  <c r="HJ56" i="1"/>
  <c r="HL56" i="1"/>
  <c r="HN56" i="1"/>
  <c r="HP56" i="1"/>
  <c r="HR56" i="1"/>
  <c r="HT56" i="1"/>
  <c r="HV56" i="1"/>
  <c r="HX56" i="1"/>
  <c r="HZ56" i="1"/>
  <c r="IB56" i="1"/>
  <c r="ID56" i="1"/>
  <c r="IF56" i="1"/>
  <c r="IH56" i="1"/>
  <c r="IJ56" i="1"/>
  <c r="IL56" i="1"/>
  <c r="IN56" i="1"/>
  <c r="IP56" i="1"/>
  <c r="IR56" i="1"/>
  <c r="IT56" i="1"/>
  <c r="IV56" i="1"/>
  <c r="IX56" i="1"/>
  <c r="IZ56" i="1"/>
  <c r="JB56" i="1"/>
  <c r="JD56" i="1"/>
  <c r="JF56" i="1"/>
  <c r="JH56" i="1"/>
  <c r="JJ56" i="1"/>
  <c r="JL56" i="1"/>
  <c r="JN56" i="1"/>
  <c r="JP56" i="1"/>
  <c r="JR56" i="1"/>
  <c r="JT56" i="1"/>
  <c r="JV56" i="1"/>
  <c r="JX56" i="1"/>
  <c r="JZ56" i="1"/>
  <c r="KB56" i="1"/>
  <c r="KD56" i="1"/>
  <c r="KF56" i="1"/>
  <c r="KH56" i="1"/>
  <c r="KJ56" i="1"/>
  <c r="KL56" i="1"/>
  <c r="KN56" i="1"/>
  <c r="KP56" i="1"/>
  <c r="KR56" i="1"/>
  <c r="KT56" i="1"/>
  <c r="KV56" i="1"/>
  <c r="KX56" i="1"/>
  <c r="KZ56" i="1"/>
  <c r="LB56" i="1"/>
  <c r="LD56" i="1"/>
  <c r="LF56" i="1"/>
  <c r="LH56" i="1"/>
  <c r="LJ56" i="1"/>
  <c r="LL56" i="1"/>
  <c r="LN56" i="1"/>
  <c r="LP56" i="1"/>
  <c r="LR56" i="1"/>
  <c r="LT56" i="1"/>
  <c r="LV56" i="1"/>
  <c r="LX56" i="1"/>
  <c r="LZ56" i="1"/>
  <c r="MB56" i="1"/>
  <c r="MD56" i="1"/>
  <c r="MF56" i="1"/>
  <c r="MH56" i="1"/>
  <c r="MJ56" i="1"/>
  <c r="ML56" i="1"/>
  <c r="MN56" i="1"/>
  <c r="MP56" i="1"/>
  <c r="MR56" i="1"/>
  <c r="MT56" i="1"/>
  <c r="MV56" i="1"/>
  <c r="MX56" i="1"/>
  <c r="MZ56" i="1"/>
  <c r="NB56" i="1"/>
  <c r="ND56" i="1"/>
  <c r="NF56" i="1"/>
  <c r="NH56" i="1"/>
  <c r="NJ56" i="1"/>
  <c r="NL56" i="1"/>
  <c r="NN56" i="1"/>
  <c r="NP56" i="1"/>
  <c r="NR56" i="1"/>
  <c r="NT56" i="1"/>
  <c r="NV56" i="1"/>
  <c r="NX56" i="1"/>
  <c r="NZ56" i="1"/>
  <c r="OB56" i="1"/>
  <c r="OD56" i="1"/>
  <c r="OF56" i="1"/>
  <c r="OH56" i="1"/>
  <c r="OJ56" i="1"/>
  <c r="OL56" i="1"/>
  <c r="ON56" i="1"/>
  <c r="OP56" i="1"/>
  <c r="OR56" i="1"/>
  <c r="OT56" i="1"/>
  <c r="OV56" i="1"/>
  <c r="OX56" i="1"/>
  <c r="OZ56" i="1"/>
  <c r="PB56" i="1"/>
  <c r="PD56" i="1"/>
  <c r="PF56" i="1"/>
  <c r="PH56" i="1"/>
  <c r="PJ56" i="1"/>
  <c r="PL56" i="1"/>
  <c r="PN56" i="1"/>
  <c r="PP56" i="1"/>
  <c r="PR56" i="1"/>
  <c r="PT56" i="1"/>
  <c r="PV56" i="1"/>
  <c r="PX56" i="1"/>
  <c r="PZ56" i="1"/>
  <c r="QB56" i="1"/>
  <c r="QD56" i="1"/>
  <c r="QF56" i="1"/>
  <c r="QH56" i="1"/>
  <c r="QJ56" i="1"/>
  <c r="QL56" i="1"/>
  <c r="QN56" i="1"/>
  <c r="QP56" i="1"/>
  <c r="QR56" i="1"/>
  <c r="QT56" i="1"/>
  <c r="QV56" i="1"/>
  <c r="QX56" i="1"/>
  <c r="QZ56" i="1"/>
  <c r="RB56" i="1"/>
  <c r="RD56" i="1"/>
  <c r="RF56" i="1"/>
  <c r="RH56" i="1"/>
  <c r="RJ56" i="1"/>
  <c r="RL56" i="1"/>
  <c r="RN56" i="1"/>
  <c r="RP56" i="1"/>
  <c r="RR56" i="1"/>
  <c r="RT56" i="1"/>
  <c r="RV56" i="1"/>
  <c r="RX56" i="1"/>
  <c r="RZ56" i="1"/>
  <c r="SB56" i="1"/>
  <c r="SD56" i="1"/>
  <c r="SF56" i="1"/>
  <c r="SH56" i="1"/>
  <c r="SJ56" i="1"/>
  <c r="SL56" i="1"/>
  <c r="SN56" i="1"/>
  <c r="SP56" i="1"/>
  <c r="SR56" i="1"/>
  <c r="ST56" i="1"/>
  <c r="SV56" i="1"/>
  <c r="SX56" i="1"/>
  <c r="SZ56" i="1"/>
  <c r="TB56" i="1"/>
  <c r="TD56" i="1"/>
  <c r="TF56" i="1"/>
  <c r="TH56" i="1"/>
  <c r="TJ56" i="1"/>
  <c r="TL56" i="1"/>
  <c r="TN56" i="1"/>
  <c r="TP56" i="1"/>
  <c r="TR56" i="1"/>
  <c r="TT56" i="1"/>
  <c r="TV56" i="1"/>
  <c r="TX56" i="1"/>
  <c r="TZ56" i="1"/>
  <c r="UB56" i="1"/>
  <c r="UD56" i="1"/>
  <c r="UF56" i="1"/>
  <c r="UH56" i="1"/>
  <c r="UJ56" i="1"/>
  <c r="UL56" i="1"/>
  <c r="UN56" i="1"/>
  <c r="UP56" i="1"/>
  <c r="UR56" i="1"/>
  <c r="UT56" i="1"/>
  <c r="UV56" i="1"/>
  <c r="UX56" i="1"/>
  <c r="UZ56" i="1"/>
  <c r="VB56" i="1"/>
  <c r="VD56" i="1"/>
  <c r="VF56" i="1"/>
  <c r="VH56" i="1"/>
  <c r="VJ56" i="1"/>
  <c r="VL56" i="1"/>
  <c r="VN56" i="1"/>
  <c r="VP56" i="1"/>
  <c r="VR56" i="1"/>
  <c r="VT56" i="1"/>
  <c r="VV56" i="1"/>
  <c r="VX56" i="1"/>
  <c r="VZ56" i="1"/>
  <c r="WB56" i="1"/>
  <c r="WD56" i="1"/>
  <c r="WF56" i="1"/>
  <c r="WH56" i="1"/>
  <c r="WJ56" i="1"/>
  <c r="WL56" i="1"/>
  <c r="WN56" i="1"/>
  <c r="WP56" i="1"/>
  <c r="WR56" i="1"/>
  <c r="WT56" i="1"/>
  <c r="WV56" i="1"/>
  <c r="WX56" i="1"/>
  <c r="WZ56" i="1"/>
  <c r="XB56" i="1"/>
  <c r="XD56" i="1"/>
  <c r="XF56" i="1"/>
  <c r="XH56" i="1"/>
  <c r="XJ56" i="1"/>
  <c r="XL56" i="1"/>
  <c r="XN56" i="1"/>
  <c r="XP56" i="1"/>
  <c r="XR56" i="1"/>
  <c r="XT56" i="1"/>
  <c r="XV56" i="1"/>
  <c r="XX56" i="1"/>
  <c r="XZ56" i="1"/>
  <c r="YB56" i="1"/>
  <c r="YD56" i="1"/>
  <c r="YF56" i="1"/>
  <c r="YH56" i="1"/>
  <c r="YJ56" i="1"/>
  <c r="YL56" i="1"/>
  <c r="YN56" i="1"/>
  <c r="YP56" i="1"/>
  <c r="YR56" i="1"/>
  <c r="YT56" i="1"/>
  <c r="YV56" i="1"/>
  <c r="YX56" i="1"/>
  <c r="YZ56" i="1"/>
  <c r="ZB56" i="1"/>
  <c r="ZD56" i="1"/>
  <c r="ZF56" i="1"/>
  <c r="ZH56" i="1"/>
  <c r="ZJ56" i="1"/>
  <c r="ZL56" i="1"/>
  <c r="ZN56" i="1"/>
  <c r="ZP56" i="1"/>
  <c r="ZR56" i="1"/>
  <c r="ZT56" i="1"/>
  <c r="ZV56" i="1"/>
  <c r="ZX56" i="1"/>
  <c r="ZZ56" i="1"/>
  <c r="AAB56" i="1"/>
  <c r="AAD56" i="1"/>
  <c r="AAF56" i="1"/>
  <c r="AAH56" i="1"/>
  <c r="AAJ56" i="1"/>
  <c r="AAL56" i="1"/>
  <c r="AAN56" i="1"/>
  <c r="AAP56" i="1"/>
  <c r="AAR56" i="1"/>
  <c r="AAT56" i="1"/>
  <c r="AAV56" i="1"/>
  <c r="AAX56" i="1"/>
  <c r="AAZ56" i="1"/>
  <c r="ABB56" i="1"/>
  <c r="ABD56" i="1"/>
  <c r="ABF56" i="1"/>
  <c r="ABH56" i="1"/>
  <c r="ABJ56" i="1"/>
  <c r="ABL56" i="1"/>
  <c r="ABN56" i="1"/>
  <c r="ABP56" i="1"/>
  <c r="ABR56" i="1"/>
  <c r="ABT56" i="1"/>
  <c r="ABV56" i="1"/>
  <c r="ABX56" i="1"/>
  <c r="ABZ56" i="1"/>
  <c r="ACB56" i="1"/>
  <c r="ACD56" i="1"/>
  <c r="ACF56" i="1"/>
  <c r="ACH56" i="1"/>
  <c r="ACJ56" i="1"/>
  <c r="ACL56" i="1"/>
  <c r="ACN56" i="1"/>
  <c r="ACP56" i="1"/>
  <c r="ACR56" i="1"/>
  <c r="ACT56" i="1"/>
  <c r="ACV56" i="1"/>
  <c r="P56" i="1"/>
  <c r="CB54" i="1"/>
  <c r="CD54" i="1"/>
  <c r="CF54" i="1"/>
  <c r="CH54" i="1"/>
  <c r="CJ54" i="1"/>
  <c r="CL54" i="1"/>
  <c r="CN54" i="1"/>
  <c r="CP54" i="1"/>
  <c r="CR54" i="1"/>
  <c r="CT54" i="1"/>
  <c r="CV54" i="1"/>
  <c r="CX54" i="1"/>
  <c r="CZ54" i="1"/>
  <c r="DB54" i="1"/>
  <c r="DD54" i="1"/>
  <c r="DF54" i="1"/>
  <c r="DH54" i="1"/>
  <c r="DJ54" i="1"/>
  <c r="DL54" i="1"/>
  <c r="DN54" i="1"/>
  <c r="DP54" i="1"/>
  <c r="DR54" i="1"/>
  <c r="DT54" i="1"/>
  <c r="DV54" i="1"/>
  <c r="DX54" i="1"/>
  <c r="DZ54" i="1"/>
  <c r="EB54" i="1"/>
  <c r="ED54" i="1"/>
  <c r="EF54" i="1"/>
  <c r="EH54" i="1"/>
  <c r="EJ54" i="1"/>
  <c r="EL54" i="1"/>
  <c r="EN54" i="1"/>
  <c r="EP54" i="1"/>
  <c r="ER54" i="1"/>
  <c r="ET54" i="1"/>
  <c r="EV54" i="1"/>
  <c r="EX54" i="1"/>
  <c r="EZ54" i="1"/>
  <c r="FB54" i="1"/>
  <c r="FD54" i="1"/>
  <c r="FF54" i="1"/>
  <c r="FH54" i="1"/>
  <c r="FJ54" i="1"/>
  <c r="FL54" i="1"/>
  <c r="FN54" i="1"/>
  <c r="FP54" i="1"/>
  <c r="FR54" i="1"/>
  <c r="FT54" i="1"/>
  <c r="FV54" i="1"/>
  <c r="FX54" i="1"/>
  <c r="FZ54" i="1"/>
  <c r="GB54" i="1"/>
  <c r="GD54" i="1"/>
  <c r="GF54" i="1"/>
  <c r="GH54" i="1"/>
  <c r="GJ54" i="1"/>
  <c r="GL54" i="1"/>
  <c r="GN54" i="1"/>
  <c r="GP54" i="1"/>
  <c r="GR54" i="1"/>
  <c r="GT54" i="1"/>
  <c r="GV54" i="1"/>
  <c r="GX54" i="1"/>
  <c r="GZ54" i="1"/>
  <c r="HB54" i="1"/>
  <c r="HD54" i="1"/>
  <c r="HF54" i="1"/>
  <c r="HH54" i="1"/>
  <c r="HJ54" i="1"/>
  <c r="HL54" i="1"/>
  <c r="HN54" i="1"/>
  <c r="HP54" i="1"/>
  <c r="HR54" i="1"/>
  <c r="HT54" i="1"/>
  <c r="HV54" i="1"/>
  <c r="HX54" i="1"/>
  <c r="HZ54" i="1"/>
  <c r="IB54" i="1"/>
  <c r="ID54" i="1"/>
  <c r="IF54" i="1"/>
  <c r="IH54" i="1"/>
  <c r="IJ54" i="1"/>
  <c r="IL54" i="1"/>
  <c r="IN54" i="1"/>
  <c r="IP54" i="1"/>
  <c r="IR54" i="1"/>
  <c r="IT54" i="1"/>
  <c r="IV54" i="1"/>
  <c r="IX54" i="1"/>
  <c r="IZ54" i="1"/>
  <c r="JB54" i="1"/>
  <c r="JD54" i="1"/>
  <c r="JF54" i="1"/>
  <c r="JH54" i="1"/>
  <c r="JJ54" i="1"/>
  <c r="JL54" i="1"/>
  <c r="JN54" i="1"/>
  <c r="JP54" i="1"/>
  <c r="JR54" i="1"/>
  <c r="JT54" i="1"/>
  <c r="JV54" i="1"/>
  <c r="JX54" i="1"/>
  <c r="JZ54" i="1"/>
  <c r="KB54" i="1"/>
  <c r="KD54" i="1"/>
  <c r="KF54" i="1"/>
  <c r="KH54" i="1"/>
  <c r="KJ54" i="1"/>
  <c r="KL54" i="1"/>
  <c r="KN54" i="1"/>
  <c r="KP54" i="1"/>
  <c r="KR54" i="1"/>
  <c r="KT54" i="1"/>
  <c r="KV54" i="1"/>
  <c r="KX54" i="1"/>
  <c r="KZ54" i="1"/>
  <c r="LB54" i="1"/>
  <c r="LD54" i="1"/>
  <c r="LF54" i="1"/>
  <c r="LH54" i="1"/>
  <c r="LJ54" i="1"/>
  <c r="LL54" i="1"/>
  <c r="LN54" i="1"/>
  <c r="LP54" i="1"/>
  <c r="LR54" i="1"/>
  <c r="LT54" i="1"/>
  <c r="LV54" i="1"/>
  <c r="LX54" i="1"/>
  <c r="LZ54" i="1"/>
  <c r="MB54" i="1"/>
  <c r="MD54" i="1"/>
  <c r="MF54" i="1"/>
  <c r="MH54" i="1"/>
  <c r="MJ54" i="1"/>
  <c r="ML54" i="1"/>
  <c r="MN54" i="1"/>
  <c r="MP54" i="1"/>
  <c r="MR54" i="1"/>
  <c r="MT54" i="1"/>
  <c r="MV54" i="1"/>
  <c r="MX54" i="1"/>
  <c r="MZ54" i="1"/>
  <c r="NB54" i="1"/>
  <c r="ND54" i="1"/>
  <c r="NF54" i="1"/>
  <c r="NH54" i="1"/>
  <c r="NJ54" i="1"/>
  <c r="NL54" i="1"/>
  <c r="NN54" i="1"/>
  <c r="NP54" i="1"/>
  <c r="NR54" i="1"/>
  <c r="NT54" i="1"/>
  <c r="NV54" i="1"/>
  <c r="NX54" i="1"/>
  <c r="NZ54" i="1"/>
  <c r="OB54" i="1"/>
  <c r="OD54" i="1"/>
  <c r="OF54" i="1"/>
  <c r="OH54" i="1"/>
  <c r="OJ54" i="1"/>
  <c r="OL54" i="1"/>
  <c r="ON54" i="1"/>
  <c r="OP54" i="1"/>
  <c r="OR54" i="1"/>
  <c r="OT54" i="1"/>
  <c r="OV54" i="1"/>
  <c r="OX54" i="1"/>
  <c r="OZ54" i="1"/>
  <c r="PB54" i="1"/>
  <c r="PD54" i="1"/>
  <c r="PF54" i="1"/>
  <c r="PH54" i="1"/>
  <c r="PJ54" i="1"/>
  <c r="PL54" i="1"/>
  <c r="PN54" i="1"/>
  <c r="PP54" i="1"/>
  <c r="PR54" i="1"/>
  <c r="PT54" i="1"/>
  <c r="PV54" i="1"/>
  <c r="PX54" i="1"/>
  <c r="PZ54" i="1"/>
  <c r="QB54" i="1"/>
  <c r="QD54" i="1"/>
  <c r="QF54" i="1"/>
  <c r="QH54" i="1"/>
  <c r="QJ54" i="1"/>
  <c r="QL54" i="1"/>
  <c r="QN54" i="1"/>
  <c r="QP54" i="1"/>
  <c r="QR54" i="1"/>
  <c r="QT54" i="1"/>
  <c r="QV54" i="1"/>
  <c r="QX54" i="1"/>
  <c r="QZ54" i="1"/>
  <c r="RB54" i="1"/>
  <c r="RD54" i="1"/>
  <c r="RF54" i="1"/>
  <c r="RH54" i="1"/>
  <c r="RJ54" i="1"/>
  <c r="RL54" i="1"/>
  <c r="RN54" i="1"/>
  <c r="RP54" i="1"/>
  <c r="RR54" i="1"/>
  <c r="RT54" i="1"/>
  <c r="RV54" i="1"/>
  <c r="RX54" i="1"/>
  <c r="RZ54" i="1"/>
  <c r="SB54" i="1"/>
  <c r="SD54" i="1"/>
  <c r="SF54" i="1"/>
  <c r="SH54" i="1"/>
  <c r="SJ54" i="1"/>
  <c r="SL54" i="1"/>
  <c r="SN54" i="1"/>
  <c r="SP54" i="1"/>
  <c r="SR54" i="1"/>
  <c r="ST54" i="1"/>
  <c r="SV54" i="1"/>
  <c r="SX54" i="1"/>
  <c r="SZ54" i="1"/>
  <c r="TB54" i="1"/>
  <c r="TD54" i="1"/>
  <c r="TF54" i="1"/>
  <c r="TH54" i="1"/>
  <c r="TJ54" i="1"/>
  <c r="TL54" i="1"/>
  <c r="TN54" i="1"/>
  <c r="TP54" i="1"/>
  <c r="TR54" i="1"/>
  <c r="TT54" i="1"/>
  <c r="TV54" i="1"/>
  <c r="TX54" i="1"/>
  <c r="TZ54" i="1"/>
  <c r="UB54" i="1"/>
  <c r="UD54" i="1"/>
  <c r="UF54" i="1"/>
  <c r="UH54" i="1"/>
  <c r="UJ54" i="1"/>
  <c r="UL54" i="1"/>
  <c r="UN54" i="1"/>
  <c r="UP54" i="1"/>
  <c r="UR54" i="1"/>
  <c r="UT54" i="1"/>
  <c r="UV54" i="1"/>
  <c r="UX54" i="1"/>
  <c r="UZ54" i="1"/>
  <c r="VB54" i="1"/>
  <c r="VD54" i="1"/>
  <c r="VF54" i="1"/>
  <c r="VH54" i="1"/>
  <c r="VJ54" i="1"/>
  <c r="VL54" i="1"/>
  <c r="VN54" i="1"/>
  <c r="VP54" i="1"/>
  <c r="VR54" i="1"/>
  <c r="VT54" i="1"/>
  <c r="VV54" i="1"/>
  <c r="VX54" i="1"/>
  <c r="VZ54" i="1"/>
  <c r="WB54" i="1"/>
  <c r="WD54" i="1"/>
  <c r="WF54" i="1"/>
  <c r="WH54" i="1"/>
  <c r="WJ54" i="1"/>
  <c r="WL54" i="1"/>
  <c r="WN54" i="1"/>
  <c r="WP54" i="1"/>
  <c r="WR54" i="1"/>
  <c r="WT54" i="1"/>
  <c r="WV54" i="1"/>
  <c r="WX54" i="1"/>
  <c r="WZ54" i="1"/>
  <c r="XB54" i="1"/>
  <c r="XD54" i="1"/>
  <c r="XF54" i="1"/>
  <c r="XH54" i="1"/>
  <c r="XJ54" i="1"/>
  <c r="XL54" i="1"/>
  <c r="XN54" i="1"/>
  <c r="XP54" i="1"/>
  <c r="XR54" i="1"/>
  <c r="XT54" i="1"/>
  <c r="XV54" i="1"/>
  <c r="XX54" i="1"/>
  <c r="XZ54" i="1"/>
  <c r="YB54" i="1"/>
  <c r="YD54" i="1"/>
  <c r="YF54" i="1"/>
  <c r="YH54" i="1"/>
  <c r="YJ54" i="1"/>
  <c r="YL54" i="1"/>
  <c r="YN54" i="1"/>
  <c r="YP54" i="1"/>
  <c r="YR54" i="1"/>
  <c r="YT54" i="1"/>
  <c r="YV54" i="1"/>
  <c r="YX54" i="1"/>
  <c r="YZ54" i="1"/>
  <c r="ZB54" i="1"/>
  <c r="ZD54" i="1"/>
  <c r="ZF54" i="1"/>
  <c r="ZH54" i="1"/>
  <c r="ZJ54" i="1"/>
  <c r="ZL54" i="1"/>
  <c r="ZN54" i="1"/>
  <c r="ZP54" i="1"/>
  <c r="ZR54" i="1"/>
  <c r="ZT54" i="1"/>
  <c r="ZV54" i="1"/>
  <c r="ZX54" i="1"/>
  <c r="ZZ54" i="1"/>
  <c r="AAB54" i="1"/>
  <c r="AAD54" i="1"/>
  <c r="AAF54" i="1"/>
  <c r="AAH54" i="1"/>
  <c r="AAJ54" i="1"/>
  <c r="AAL54" i="1"/>
  <c r="AAN54" i="1"/>
  <c r="AAP54" i="1"/>
  <c r="AAR54" i="1"/>
  <c r="AAT54" i="1"/>
  <c r="AAV54" i="1"/>
  <c r="AAX54" i="1"/>
  <c r="AAZ54" i="1"/>
  <c r="ABB54" i="1"/>
  <c r="ABD54" i="1"/>
  <c r="ABF54" i="1"/>
  <c r="ABH54" i="1"/>
  <c r="ABJ54" i="1"/>
  <c r="ABL54" i="1"/>
  <c r="ABN54" i="1"/>
  <c r="ABP54" i="1"/>
  <c r="ABR54" i="1"/>
  <c r="ABT54" i="1"/>
  <c r="ABV54" i="1"/>
  <c r="ABX54" i="1"/>
  <c r="ABZ54" i="1"/>
  <c r="ACB54" i="1"/>
  <c r="ACD54" i="1"/>
  <c r="ACF54" i="1"/>
  <c r="ACH54" i="1"/>
  <c r="ACJ54" i="1"/>
  <c r="ACL54" i="1"/>
  <c r="ACN54" i="1"/>
  <c r="ACP54" i="1"/>
  <c r="ACR54" i="1"/>
  <c r="ACT54" i="1"/>
  <c r="ACV54" i="1"/>
  <c r="WP53" i="1"/>
  <c r="WR53" i="1"/>
  <c r="WT53" i="1"/>
  <c r="WV53" i="1"/>
  <c r="WX53" i="1"/>
  <c r="WZ53" i="1"/>
  <c r="XB53" i="1"/>
  <c r="XD53" i="1"/>
  <c r="XF53" i="1"/>
  <c r="XH53" i="1"/>
  <c r="XJ53" i="1"/>
  <c r="XL53" i="1"/>
  <c r="XN53" i="1"/>
  <c r="XP53" i="1"/>
  <c r="XR53" i="1"/>
  <c r="XT53" i="1"/>
  <c r="XV53" i="1"/>
  <c r="XX53" i="1"/>
  <c r="XZ53" i="1"/>
  <c r="YB53" i="1"/>
  <c r="YD53" i="1"/>
  <c r="YF53" i="1"/>
  <c r="YH53" i="1"/>
  <c r="YJ53" i="1"/>
  <c r="YL53" i="1"/>
  <c r="YN53" i="1"/>
  <c r="YP53" i="1"/>
  <c r="YR53" i="1"/>
  <c r="YT53" i="1"/>
  <c r="YV53" i="1"/>
  <c r="YX53" i="1"/>
  <c r="YZ53" i="1"/>
  <c r="ZB53" i="1"/>
  <c r="ZD53" i="1"/>
  <c r="ZF53" i="1"/>
  <c r="ZH53" i="1"/>
  <c r="ZJ53" i="1"/>
  <c r="ZL53" i="1"/>
  <c r="ZN53" i="1"/>
  <c r="ZP53" i="1"/>
  <c r="ZR53" i="1"/>
  <c r="ZT53" i="1"/>
  <c r="ZV53" i="1"/>
  <c r="ZX53" i="1"/>
  <c r="ZZ53" i="1"/>
  <c r="AAB53" i="1"/>
  <c r="AAD53" i="1"/>
  <c r="AAF53" i="1"/>
  <c r="AAH53" i="1"/>
  <c r="AAJ53" i="1"/>
  <c r="AAL53" i="1"/>
  <c r="AAN53" i="1"/>
  <c r="AAP53" i="1"/>
  <c r="AAR53" i="1"/>
  <c r="AAT53" i="1"/>
  <c r="AAV53" i="1"/>
  <c r="AAX53" i="1"/>
  <c r="AAZ53" i="1"/>
  <c r="ABB53" i="1"/>
  <c r="ABD53" i="1"/>
  <c r="ABF53" i="1"/>
  <c r="ABH53" i="1"/>
  <c r="ABJ53" i="1"/>
  <c r="ABL53" i="1"/>
  <c r="ABN53" i="1"/>
  <c r="ABP53" i="1"/>
  <c r="ABR53" i="1"/>
  <c r="ABT53" i="1"/>
  <c r="ABV53" i="1"/>
  <c r="ABX53" i="1"/>
  <c r="ABZ53" i="1"/>
  <c r="ACB53" i="1"/>
  <c r="ACD53" i="1"/>
  <c r="ACF53" i="1"/>
  <c r="ACH53" i="1"/>
  <c r="ACJ53" i="1"/>
  <c r="ACL53" i="1"/>
  <c r="ACN53" i="1"/>
  <c r="ACP53" i="1"/>
  <c r="ACR53" i="1"/>
  <c r="ACT53" i="1"/>
  <c r="ACV53" i="1"/>
  <c r="BH53" i="1"/>
  <c r="BJ53" i="1"/>
  <c r="BL53" i="1"/>
  <c r="BN53" i="1"/>
  <c r="BP53" i="1"/>
  <c r="BR53" i="1"/>
  <c r="BT53" i="1"/>
  <c r="BV53" i="1"/>
  <c r="BX53" i="1"/>
  <c r="BZ53" i="1"/>
  <c r="CB53" i="1"/>
  <c r="CD53" i="1"/>
  <c r="CF53" i="1"/>
  <c r="CH53" i="1"/>
  <c r="CJ53" i="1"/>
  <c r="CL53" i="1"/>
  <c r="CN53" i="1"/>
  <c r="CP53" i="1"/>
  <c r="CR53" i="1"/>
  <c r="CT53" i="1"/>
  <c r="CV53" i="1"/>
  <c r="CX53" i="1"/>
  <c r="CZ53" i="1"/>
  <c r="DB53" i="1"/>
  <c r="DD53" i="1"/>
  <c r="DF53" i="1"/>
  <c r="DH53" i="1"/>
  <c r="DJ53" i="1"/>
  <c r="DL53" i="1"/>
  <c r="DN53" i="1"/>
  <c r="DP53" i="1"/>
  <c r="DR53" i="1"/>
  <c r="DT53" i="1"/>
  <c r="DV53" i="1"/>
  <c r="DX53" i="1"/>
  <c r="DZ53" i="1"/>
  <c r="EB53" i="1"/>
  <c r="ED53" i="1"/>
  <c r="EF53" i="1"/>
  <c r="EH53" i="1"/>
  <c r="EJ53" i="1"/>
  <c r="EL53" i="1"/>
  <c r="EN53" i="1"/>
  <c r="EP53" i="1"/>
  <c r="ER53" i="1"/>
  <c r="ET53" i="1"/>
  <c r="EV53" i="1"/>
  <c r="EX53" i="1"/>
  <c r="EZ53" i="1"/>
  <c r="FB53" i="1"/>
  <c r="FD53" i="1"/>
  <c r="FF53" i="1"/>
  <c r="FH53" i="1"/>
  <c r="FJ53" i="1"/>
  <c r="FL53" i="1"/>
  <c r="FN53" i="1"/>
  <c r="FP53" i="1"/>
  <c r="FR53" i="1"/>
  <c r="FT53" i="1"/>
  <c r="FV53" i="1"/>
  <c r="FX53" i="1"/>
  <c r="FZ53" i="1"/>
  <c r="GB53" i="1"/>
  <c r="GD53" i="1"/>
  <c r="GF53" i="1"/>
  <c r="GH53" i="1"/>
  <c r="GJ53" i="1"/>
  <c r="GL53" i="1"/>
  <c r="GN53" i="1"/>
  <c r="GP53" i="1"/>
  <c r="GR53" i="1"/>
  <c r="GT53" i="1"/>
  <c r="GV53" i="1"/>
  <c r="GX53" i="1"/>
  <c r="GZ53" i="1"/>
  <c r="HB53" i="1"/>
  <c r="HD53" i="1"/>
  <c r="HF53" i="1"/>
  <c r="HH53" i="1"/>
  <c r="HJ53" i="1"/>
  <c r="HL53" i="1"/>
  <c r="HN53" i="1"/>
  <c r="HP53" i="1"/>
  <c r="HR53" i="1"/>
  <c r="HT53" i="1"/>
  <c r="HV53" i="1"/>
  <c r="HX53" i="1"/>
  <c r="HZ53" i="1"/>
  <c r="IB53" i="1"/>
  <c r="ID53" i="1"/>
  <c r="IF53" i="1"/>
  <c r="IH53" i="1"/>
  <c r="IJ53" i="1"/>
  <c r="IL53" i="1"/>
  <c r="IN53" i="1"/>
  <c r="IP53" i="1"/>
  <c r="IR53" i="1"/>
  <c r="IT53" i="1"/>
  <c r="IV53" i="1"/>
  <c r="IX53" i="1"/>
  <c r="IZ53" i="1"/>
  <c r="JB53" i="1"/>
  <c r="JD53" i="1"/>
  <c r="JF53" i="1"/>
  <c r="JH53" i="1"/>
  <c r="JJ53" i="1"/>
  <c r="JL53" i="1"/>
  <c r="JN53" i="1"/>
  <c r="JP53" i="1"/>
  <c r="JR53" i="1"/>
  <c r="JT53" i="1"/>
  <c r="JV53" i="1"/>
  <c r="JX53" i="1"/>
  <c r="JZ53" i="1"/>
  <c r="KB53" i="1"/>
  <c r="KD53" i="1"/>
  <c r="KF53" i="1"/>
  <c r="KH53" i="1"/>
  <c r="KJ53" i="1"/>
  <c r="KL53" i="1"/>
  <c r="KN53" i="1"/>
  <c r="KP53" i="1"/>
  <c r="KR53" i="1"/>
  <c r="KT53" i="1"/>
  <c r="KV53" i="1"/>
  <c r="KX53" i="1"/>
  <c r="KZ53" i="1"/>
  <c r="LB53" i="1"/>
  <c r="LD53" i="1"/>
  <c r="LF53" i="1"/>
  <c r="LH53" i="1"/>
  <c r="LJ53" i="1"/>
  <c r="LL53" i="1"/>
  <c r="LN53" i="1"/>
  <c r="LP53" i="1"/>
  <c r="LR53" i="1"/>
  <c r="LT53" i="1"/>
  <c r="LV53" i="1"/>
  <c r="LX53" i="1"/>
  <c r="LZ53" i="1"/>
  <c r="MB53" i="1"/>
  <c r="MD53" i="1"/>
  <c r="MF53" i="1"/>
  <c r="MH53" i="1"/>
  <c r="MJ53" i="1"/>
  <c r="ML53" i="1"/>
  <c r="MN53" i="1"/>
  <c r="MP53" i="1"/>
  <c r="MR53" i="1"/>
  <c r="MT53" i="1"/>
  <c r="MV53" i="1"/>
  <c r="MX53" i="1"/>
  <c r="MZ53" i="1"/>
  <c r="NB53" i="1"/>
  <c r="ND53" i="1"/>
  <c r="NF53" i="1"/>
  <c r="NH53" i="1"/>
  <c r="NJ53" i="1"/>
  <c r="NL53" i="1"/>
  <c r="NN53" i="1"/>
  <c r="NP53" i="1"/>
  <c r="NR53" i="1"/>
  <c r="NT53" i="1"/>
  <c r="NV53" i="1"/>
  <c r="NX53" i="1"/>
  <c r="NZ53" i="1"/>
  <c r="OB53" i="1"/>
  <c r="OD53" i="1"/>
  <c r="OF53" i="1"/>
  <c r="OH53" i="1"/>
  <c r="OJ53" i="1"/>
  <c r="OL53" i="1"/>
  <c r="ON53" i="1"/>
  <c r="OP53" i="1"/>
  <c r="OR53" i="1"/>
  <c r="OT53" i="1"/>
  <c r="OV53" i="1"/>
  <c r="OX53" i="1"/>
  <c r="OZ53" i="1"/>
  <c r="PB53" i="1"/>
  <c r="PD53" i="1"/>
  <c r="PF53" i="1"/>
  <c r="PH53" i="1"/>
  <c r="PJ53" i="1"/>
  <c r="PL53" i="1"/>
  <c r="PN53" i="1"/>
  <c r="PP53" i="1"/>
  <c r="PR53" i="1"/>
  <c r="PT53" i="1"/>
  <c r="PV53" i="1"/>
  <c r="PX53" i="1"/>
  <c r="PZ53" i="1"/>
  <c r="QB53" i="1"/>
  <c r="QD53" i="1"/>
  <c r="QF53" i="1"/>
  <c r="QH53" i="1"/>
  <c r="QJ53" i="1"/>
  <c r="QL53" i="1"/>
  <c r="QN53" i="1"/>
  <c r="QP53" i="1"/>
  <c r="QR53" i="1"/>
  <c r="QT53" i="1"/>
  <c r="QV53" i="1"/>
  <c r="QX53" i="1"/>
  <c r="QZ53" i="1"/>
  <c r="RB53" i="1"/>
  <c r="RD53" i="1"/>
  <c r="RF53" i="1"/>
  <c r="RH53" i="1"/>
  <c r="RJ53" i="1"/>
  <c r="RL53" i="1"/>
  <c r="RN53" i="1"/>
  <c r="RP53" i="1"/>
  <c r="RR53" i="1"/>
  <c r="RT53" i="1"/>
  <c r="RV53" i="1"/>
  <c r="RX53" i="1"/>
  <c r="RZ53" i="1"/>
  <c r="SB53" i="1"/>
  <c r="SD53" i="1"/>
  <c r="SF53" i="1"/>
  <c r="SH53" i="1"/>
  <c r="SJ53" i="1"/>
  <c r="SL53" i="1"/>
  <c r="SN53" i="1"/>
  <c r="SP53" i="1"/>
  <c r="SR53" i="1"/>
  <c r="ST53" i="1"/>
  <c r="SV53" i="1"/>
  <c r="SX53" i="1"/>
  <c r="SZ53" i="1"/>
  <c r="TB53" i="1"/>
  <c r="TD53" i="1"/>
  <c r="TF53" i="1"/>
  <c r="TH53" i="1"/>
  <c r="TJ53" i="1"/>
  <c r="TL53" i="1"/>
  <c r="TN53" i="1"/>
  <c r="TP53" i="1"/>
  <c r="TR53" i="1"/>
  <c r="TT53" i="1"/>
  <c r="TV53" i="1"/>
  <c r="TX53" i="1"/>
  <c r="TZ53" i="1"/>
  <c r="UB53" i="1"/>
  <c r="UD53" i="1"/>
  <c r="UF53" i="1"/>
  <c r="UH53" i="1"/>
  <c r="UJ53" i="1"/>
  <c r="UL53" i="1"/>
  <c r="UN53" i="1"/>
  <c r="UP53" i="1"/>
  <c r="UR53" i="1"/>
  <c r="UT53" i="1"/>
  <c r="UV53" i="1"/>
  <c r="UX53" i="1"/>
  <c r="UZ53" i="1"/>
  <c r="VB53" i="1"/>
  <c r="VD53" i="1"/>
  <c r="VF53" i="1"/>
  <c r="VH53" i="1"/>
  <c r="VJ53" i="1"/>
  <c r="VL53" i="1"/>
  <c r="VN53" i="1"/>
  <c r="VP53" i="1"/>
  <c r="VR53" i="1"/>
  <c r="VT53" i="1"/>
  <c r="VV53" i="1"/>
  <c r="VX53" i="1"/>
  <c r="VZ53" i="1"/>
  <c r="WB53" i="1"/>
  <c r="WD53" i="1"/>
  <c r="WF53" i="1"/>
  <c r="WH53" i="1"/>
  <c r="WJ53" i="1"/>
  <c r="WL53" i="1"/>
  <c r="WN53" i="1"/>
  <c r="R54" i="1"/>
  <c r="T54" i="1"/>
  <c r="V54" i="1"/>
  <c r="X54" i="1"/>
  <c r="Z54" i="1"/>
  <c r="AB54" i="1"/>
  <c r="AD54" i="1"/>
  <c r="AF54" i="1"/>
  <c r="AH54" i="1"/>
  <c r="AJ54" i="1"/>
  <c r="AL54" i="1"/>
  <c r="AN54" i="1"/>
  <c r="AP54" i="1"/>
  <c r="AR54" i="1"/>
  <c r="AT54" i="1"/>
  <c r="AV54" i="1"/>
  <c r="AX54" i="1"/>
  <c r="AZ54" i="1"/>
  <c r="BB54" i="1"/>
  <c r="BD54" i="1"/>
  <c r="BF54" i="1"/>
  <c r="BH54" i="1"/>
  <c r="BJ54" i="1"/>
  <c r="BL54" i="1"/>
  <c r="BN54" i="1"/>
  <c r="BP54" i="1"/>
  <c r="BR54" i="1"/>
  <c r="BT54" i="1"/>
  <c r="BV54" i="1"/>
  <c r="BX54" i="1"/>
  <c r="BZ54" i="1"/>
  <c r="R53" i="1"/>
  <c r="T53" i="1"/>
  <c r="V53" i="1"/>
  <c r="X53" i="1"/>
  <c r="Z53" i="1"/>
  <c r="AB53" i="1"/>
  <c r="AD53" i="1"/>
  <c r="AF53" i="1"/>
  <c r="AH53" i="1"/>
  <c r="AJ53" i="1"/>
  <c r="AL53" i="1"/>
  <c r="AN53" i="1"/>
  <c r="AP53" i="1"/>
  <c r="AR53" i="1"/>
  <c r="AT53" i="1"/>
  <c r="AV53" i="1"/>
  <c r="AX53" i="1"/>
  <c r="AZ53" i="1"/>
  <c r="BB53" i="1"/>
  <c r="BD53" i="1"/>
  <c r="BF53" i="1"/>
  <c r="P54" i="1"/>
  <c r="R52" i="1"/>
  <c r="T52" i="1"/>
  <c r="V52" i="1"/>
  <c r="X52" i="1"/>
  <c r="Z52" i="1"/>
  <c r="AB52" i="1"/>
  <c r="AD52" i="1"/>
  <c r="AF52" i="1"/>
  <c r="AH52" i="1"/>
  <c r="AJ52" i="1"/>
  <c r="AL52" i="1"/>
  <c r="AN52" i="1"/>
  <c r="AP52" i="1"/>
  <c r="AR52" i="1"/>
  <c r="AT52" i="1"/>
  <c r="AV52" i="1"/>
  <c r="AX52" i="1"/>
  <c r="AZ52" i="1"/>
  <c r="BB52" i="1"/>
  <c r="BD52" i="1"/>
  <c r="BF52" i="1"/>
  <c r="BH52" i="1"/>
  <c r="BJ52" i="1"/>
  <c r="BL52" i="1"/>
  <c r="BN52" i="1"/>
  <c r="BP52" i="1"/>
  <c r="BR52" i="1"/>
  <c r="BT52" i="1"/>
  <c r="BV52" i="1"/>
  <c r="BX52" i="1"/>
  <c r="BZ52" i="1"/>
  <c r="CB52" i="1"/>
  <c r="CD52" i="1"/>
  <c r="CF52" i="1"/>
  <c r="CH52" i="1"/>
  <c r="CJ52" i="1"/>
  <c r="CL52" i="1"/>
  <c r="CN52" i="1"/>
  <c r="CP52" i="1"/>
  <c r="CR52" i="1"/>
  <c r="CT52" i="1"/>
  <c r="CV52" i="1"/>
  <c r="CX52" i="1"/>
  <c r="CZ52" i="1"/>
  <c r="DB52" i="1"/>
  <c r="DD52" i="1"/>
  <c r="DF52" i="1"/>
  <c r="DH52" i="1"/>
  <c r="DJ52" i="1"/>
  <c r="DL52" i="1"/>
  <c r="DN52" i="1"/>
  <c r="DP52" i="1"/>
  <c r="DR52" i="1"/>
  <c r="DT52" i="1"/>
  <c r="DV52" i="1"/>
  <c r="DX52" i="1"/>
  <c r="DZ52" i="1"/>
  <c r="EB52" i="1"/>
  <c r="ED52" i="1"/>
  <c r="EF52" i="1"/>
  <c r="EH52" i="1"/>
  <c r="EJ52" i="1"/>
  <c r="EL52" i="1"/>
  <c r="EN52" i="1"/>
  <c r="EP52" i="1"/>
  <c r="ER52" i="1"/>
  <c r="ET52" i="1"/>
  <c r="EV52" i="1"/>
  <c r="EX52" i="1"/>
  <c r="EZ52" i="1"/>
  <c r="FB52" i="1"/>
  <c r="FD52" i="1"/>
  <c r="FF52" i="1"/>
  <c r="FH52" i="1"/>
  <c r="FJ52" i="1"/>
  <c r="FL52" i="1"/>
  <c r="FN52" i="1"/>
  <c r="FP52" i="1"/>
  <c r="FR52" i="1"/>
  <c r="FT52" i="1"/>
  <c r="FV52" i="1"/>
  <c r="FX52" i="1"/>
  <c r="FZ52" i="1"/>
  <c r="GB52" i="1"/>
  <c r="GD52" i="1"/>
  <c r="GF52" i="1"/>
  <c r="GH52" i="1"/>
  <c r="GJ52" i="1"/>
  <c r="GL52" i="1"/>
  <c r="GN52" i="1"/>
  <c r="GP52" i="1"/>
  <c r="GR52" i="1"/>
  <c r="GT52" i="1"/>
  <c r="GV52" i="1"/>
  <c r="GX52" i="1"/>
  <c r="GZ52" i="1"/>
  <c r="HB52" i="1"/>
  <c r="HB57" i="1" s="1"/>
  <c r="HD52" i="1"/>
  <c r="HF52" i="1"/>
  <c r="HH52" i="1"/>
  <c r="HJ52" i="1"/>
  <c r="HL52" i="1"/>
  <c r="HN52" i="1"/>
  <c r="HP52" i="1"/>
  <c r="HR52" i="1"/>
  <c r="HR57" i="1" s="1"/>
  <c r="HT52" i="1"/>
  <c r="HV52" i="1"/>
  <c r="HX52" i="1"/>
  <c r="HZ52" i="1"/>
  <c r="IB52" i="1"/>
  <c r="ID52" i="1"/>
  <c r="IF52" i="1"/>
  <c r="IH52" i="1"/>
  <c r="IJ52" i="1"/>
  <c r="IL52" i="1"/>
  <c r="IN52" i="1"/>
  <c r="IP52" i="1"/>
  <c r="IR52" i="1"/>
  <c r="IT52" i="1"/>
  <c r="IV52" i="1"/>
  <c r="IX52" i="1"/>
  <c r="IZ52" i="1"/>
  <c r="JB52" i="1"/>
  <c r="JB55" i="1" s="1"/>
  <c r="JD52" i="1"/>
  <c r="JF52" i="1"/>
  <c r="JH52" i="1"/>
  <c r="JJ52" i="1"/>
  <c r="JL52" i="1"/>
  <c r="JN52" i="1"/>
  <c r="JP52" i="1"/>
  <c r="JR52" i="1"/>
  <c r="JT52" i="1"/>
  <c r="JV52" i="1"/>
  <c r="JX52" i="1"/>
  <c r="JZ52" i="1"/>
  <c r="KB52" i="1"/>
  <c r="KD52" i="1"/>
  <c r="KF52" i="1"/>
  <c r="KH52" i="1"/>
  <c r="KJ52" i="1"/>
  <c r="KL52" i="1"/>
  <c r="KN52" i="1"/>
  <c r="KP52" i="1"/>
  <c r="KR52" i="1"/>
  <c r="KT52" i="1"/>
  <c r="KV52" i="1"/>
  <c r="KX52" i="1"/>
  <c r="KZ52" i="1"/>
  <c r="LB52" i="1"/>
  <c r="LD52" i="1"/>
  <c r="LF52" i="1"/>
  <c r="LH52" i="1"/>
  <c r="LJ52" i="1"/>
  <c r="LL52" i="1"/>
  <c r="LN52" i="1"/>
  <c r="LP52" i="1"/>
  <c r="LR52" i="1"/>
  <c r="LT52" i="1"/>
  <c r="LV52" i="1"/>
  <c r="LX52" i="1"/>
  <c r="LZ52" i="1"/>
  <c r="MB52" i="1"/>
  <c r="MD52" i="1"/>
  <c r="MF52" i="1"/>
  <c r="MH52" i="1"/>
  <c r="MJ52" i="1"/>
  <c r="ML52" i="1"/>
  <c r="MN52" i="1"/>
  <c r="MP52" i="1"/>
  <c r="MR52" i="1"/>
  <c r="MT52" i="1"/>
  <c r="MV52" i="1"/>
  <c r="MX52" i="1"/>
  <c r="MZ52" i="1"/>
  <c r="NB52" i="1"/>
  <c r="ND52" i="1"/>
  <c r="NF52" i="1"/>
  <c r="NH52" i="1"/>
  <c r="NJ52" i="1"/>
  <c r="NL52" i="1"/>
  <c r="NN52" i="1"/>
  <c r="NP52" i="1"/>
  <c r="NR52" i="1"/>
  <c r="NT52" i="1"/>
  <c r="NV52" i="1"/>
  <c r="NX52" i="1"/>
  <c r="NZ52" i="1"/>
  <c r="OB52" i="1"/>
  <c r="OD52" i="1"/>
  <c r="OF52" i="1"/>
  <c r="OH52" i="1"/>
  <c r="OJ52" i="1"/>
  <c r="OL52" i="1"/>
  <c r="ON52" i="1"/>
  <c r="OP52" i="1"/>
  <c r="OR52" i="1"/>
  <c r="OT52" i="1"/>
  <c r="OV52" i="1"/>
  <c r="OX52" i="1"/>
  <c r="OZ52" i="1"/>
  <c r="PB52" i="1"/>
  <c r="PD52" i="1"/>
  <c r="PF52" i="1"/>
  <c r="PH52" i="1"/>
  <c r="PJ52" i="1"/>
  <c r="PL52" i="1"/>
  <c r="PN52" i="1"/>
  <c r="PP52" i="1"/>
  <c r="PR52" i="1"/>
  <c r="PT52" i="1"/>
  <c r="PV52" i="1"/>
  <c r="PX52" i="1"/>
  <c r="PZ52" i="1"/>
  <c r="QB52" i="1"/>
  <c r="QD52" i="1"/>
  <c r="QF52" i="1"/>
  <c r="QH52" i="1"/>
  <c r="QJ52" i="1"/>
  <c r="QL52" i="1"/>
  <c r="QN52" i="1"/>
  <c r="QP52" i="1"/>
  <c r="QR52" i="1"/>
  <c r="QT52" i="1"/>
  <c r="QV52" i="1"/>
  <c r="QX52" i="1"/>
  <c r="QZ52" i="1"/>
  <c r="RB52" i="1"/>
  <c r="RD52" i="1"/>
  <c r="RF52" i="1"/>
  <c r="RH52" i="1"/>
  <c r="RJ52" i="1"/>
  <c r="RL52" i="1"/>
  <c r="RN52" i="1"/>
  <c r="RP52" i="1"/>
  <c r="RR52" i="1"/>
  <c r="RT52" i="1"/>
  <c r="RV52" i="1"/>
  <c r="RX52" i="1"/>
  <c r="RZ52" i="1"/>
  <c r="SB52" i="1"/>
  <c r="SD52" i="1"/>
  <c r="SF52" i="1"/>
  <c r="SH52" i="1"/>
  <c r="SJ52" i="1"/>
  <c r="SL52" i="1"/>
  <c r="SN52" i="1"/>
  <c r="SP52" i="1"/>
  <c r="SR52" i="1"/>
  <c r="ST52" i="1"/>
  <c r="SV52" i="1"/>
  <c r="SX52" i="1"/>
  <c r="SZ52" i="1"/>
  <c r="TB52" i="1"/>
  <c r="TD52" i="1"/>
  <c r="TF52" i="1"/>
  <c r="TH52" i="1"/>
  <c r="TJ52" i="1"/>
  <c r="TL52" i="1"/>
  <c r="TN52" i="1"/>
  <c r="TP52" i="1"/>
  <c r="TR52" i="1"/>
  <c r="TT52" i="1"/>
  <c r="TV52" i="1"/>
  <c r="TX52" i="1"/>
  <c r="TZ52" i="1"/>
  <c r="UB52" i="1"/>
  <c r="UD52" i="1"/>
  <c r="UF52" i="1"/>
  <c r="UH52" i="1"/>
  <c r="UJ52" i="1"/>
  <c r="UL52" i="1"/>
  <c r="UN52" i="1"/>
  <c r="UP52" i="1"/>
  <c r="UR52" i="1"/>
  <c r="UT52" i="1"/>
  <c r="UV52" i="1"/>
  <c r="UX52" i="1"/>
  <c r="UZ52" i="1"/>
  <c r="VB52" i="1"/>
  <c r="VD52" i="1"/>
  <c r="VF52" i="1"/>
  <c r="VH52" i="1"/>
  <c r="VJ52" i="1"/>
  <c r="VL52" i="1"/>
  <c r="VN52" i="1"/>
  <c r="VP52" i="1"/>
  <c r="VR52" i="1"/>
  <c r="VT52" i="1"/>
  <c r="VV52" i="1"/>
  <c r="VV57" i="1" s="1"/>
  <c r="VX52" i="1"/>
  <c r="VZ52" i="1"/>
  <c r="WB52" i="1"/>
  <c r="WD52" i="1"/>
  <c r="WF52" i="1"/>
  <c r="WH52" i="1"/>
  <c r="WJ52" i="1"/>
  <c r="WL52" i="1"/>
  <c r="WN52" i="1"/>
  <c r="WP52" i="1"/>
  <c r="WR52" i="1"/>
  <c r="WT52" i="1"/>
  <c r="WV52" i="1"/>
  <c r="WX52" i="1"/>
  <c r="WZ52" i="1"/>
  <c r="XB52" i="1"/>
  <c r="XB57" i="1" s="1"/>
  <c r="XD52" i="1"/>
  <c r="XD57" i="1" s="1"/>
  <c r="XF52" i="1"/>
  <c r="XH52" i="1"/>
  <c r="XJ52" i="1"/>
  <c r="XL52" i="1"/>
  <c r="XN52" i="1"/>
  <c r="XP52" i="1"/>
  <c r="XR52" i="1"/>
  <c r="XR57" i="1" s="1"/>
  <c r="XT52" i="1"/>
  <c r="XT55" i="1" s="1"/>
  <c r="XV52" i="1"/>
  <c r="XX52" i="1"/>
  <c r="XZ52" i="1"/>
  <c r="YB52" i="1"/>
  <c r="YD52" i="1"/>
  <c r="YF52" i="1"/>
  <c r="YH52" i="1"/>
  <c r="YH55" i="1" s="1"/>
  <c r="YJ52" i="1"/>
  <c r="YJ55" i="1" s="1"/>
  <c r="YL52" i="1"/>
  <c r="YN52" i="1"/>
  <c r="YP52" i="1"/>
  <c r="YR52" i="1"/>
  <c r="YT52" i="1"/>
  <c r="YV52" i="1"/>
  <c r="YX52" i="1"/>
  <c r="YX55" i="1" s="1"/>
  <c r="YZ52" i="1"/>
  <c r="YZ55" i="1" s="1"/>
  <c r="ZB52" i="1"/>
  <c r="ZD52" i="1"/>
  <c r="ZF52" i="1"/>
  <c r="ZH52" i="1"/>
  <c r="ZJ52" i="1"/>
  <c r="ZL52" i="1"/>
  <c r="ZN52" i="1"/>
  <c r="ZN55" i="1" s="1"/>
  <c r="ZP52" i="1"/>
  <c r="ZP55" i="1" s="1"/>
  <c r="ZR52" i="1"/>
  <c r="ZT52" i="1"/>
  <c r="ZV52" i="1"/>
  <c r="ZX52" i="1"/>
  <c r="ZZ52" i="1"/>
  <c r="AAB52" i="1"/>
  <c r="AAD52" i="1"/>
  <c r="AAD55" i="1" s="1"/>
  <c r="AAF52" i="1"/>
  <c r="AAF55" i="1" s="1"/>
  <c r="AAH52" i="1"/>
  <c r="AAJ52" i="1"/>
  <c r="AAL52" i="1"/>
  <c r="AAN52" i="1"/>
  <c r="AAP52" i="1"/>
  <c r="AAR52" i="1"/>
  <c r="AAT52" i="1"/>
  <c r="AAT55" i="1" s="1"/>
  <c r="AAV52" i="1"/>
  <c r="AAV55" i="1" s="1"/>
  <c r="AAX52" i="1"/>
  <c r="AAZ52" i="1"/>
  <c r="ABB52" i="1"/>
  <c r="ABD52" i="1"/>
  <c r="ABF52" i="1"/>
  <c r="ABH52" i="1"/>
  <c r="ABJ52" i="1"/>
  <c r="ABL52" i="1"/>
  <c r="ABL55" i="1" s="1"/>
  <c r="ABN52" i="1"/>
  <c r="ABP52" i="1"/>
  <c r="ABR52" i="1"/>
  <c r="ABT52" i="1"/>
  <c r="ABV52" i="1"/>
  <c r="ABX52" i="1"/>
  <c r="ABZ52" i="1"/>
  <c r="ACB52" i="1"/>
  <c r="ACB55" i="1" s="1"/>
  <c r="ACD52" i="1"/>
  <c r="ACF52" i="1"/>
  <c r="ACH52" i="1"/>
  <c r="ACJ52" i="1"/>
  <c r="ACL52" i="1"/>
  <c r="ACN52" i="1"/>
  <c r="ACP52" i="1"/>
  <c r="ACP55" i="1" s="1"/>
  <c r="ACR52" i="1"/>
  <c r="ACR55" i="1" s="1"/>
  <c r="ACT52" i="1"/>
  <c r="ACV52" i="1"/>
  <c r="ABV5" i="1"/>
  <c r="ABX5" i="1"/>
  <c r="ABZ5" i="1"/>
  <c r="ACB5" i="1"/>
  <c r="ACD5" i="1"/>
  <c r="ACF5" i="1"/>
  <c r="ACH5" i="1"/>
  <c r="ACJ5" i="1"/>
  <c r="ACL5" i="1"/>
  <c r="ACN5" i="1"/>
  <c r="ACP5" i="1"/>
  <c r="ACR5" i="1"/>
  <c r="ACT5" i="1"/>
  <c r="ACV5" i="1"/>
  <c r="RL5" i="1"/>
  <c r="RN5" i="1"/>
  <c r="RP5" i="1"/>
  <c r="RR5" i="1"/>
  <c r="RT5" i="1"/>
  <c r="RV5" i="1"/>
  <c r="RX5" i="1"/>
  <c r="RZ5" i="1"/>
  <c r="SB5" i="1"/>
  <c r="SD5" i="1"/>
  <c r="SF5" i="1"/>
  <c r="SH5" i="1"/>
  <c r="SJ5" i="1"/>
  <c r="SL5" i="1"/>
  <c r="SN5" i="1"/>
  <c r="SP5" i="1"/>
  <c r="SR5" i="1"/>
  <c r="ST5" i="1"/>
  <c r="SV5" i="1"/>
  <c r="SX5" i="1"/>
  <c r="SZ5" i="1"/>
  <c r="TB5" i="1"/>
  <c r="TD5" i="1"/>
  <c r="TF5" i="1"/>
  <c r="TH5" i="1"/>
  <c r="TJ5" i="1"/>
  <c r="TL5" i="1"/>
  <c r="TN5" i="1"/>
  <c r="TP5" i="1"/>
  <c r="TR5" i="1"/>
  <c r="TT5" i="1"/>
  <c r="TV5" i="1"/>
  <c r="TX5" i="1"/>
  <c r="TZ5" i="1"/>
  <c r="UB5" i="1"/>
  <c r="UD5" i="1"/>
  <c r="UF5" i="1"/>
  <c r="UH5" i="1"/>
  <c r="UJ5" i="1"/>
  <c r="UL5" i="1"/>
  <c r="UN5" i="1"/>
  <c r="UP5" i="1"/>
  <c r="UR5" i="1"/>
  <c r="UT5" i="1"/>
  <c r="UV5" i="1"/>
  <c r="UX5" i="1"/>
  <c r="UZ5" i="1"/>
  <c r="VB5" i="1"/>
  <c r="VD5" i="1"/>
  <c r="VF5" i="1"/>
  <c r="VH5" i="1"/>
  <c r="VJ5" i="1"/>
  <c r="VL5" i="1"/>
  <c r="VN5" i="1"/>
  <c r="VP5" i="1"/>
  <c r="VR5" i="1"/>
  <c r="VT5" i="1"/>
  <c r="VV5" i="1"/>
  <c r="VX5" i="1"/>
  <c r="VZ5" i="1"/>
  <c r="WB5" i="1"/>
  <c r="WD5" i="1"/>
  <c r="WF5" i="1"/>
  <c r="WH5" i="1"/>
  <c r="WJ5" i="1"/>
  <c r="WL5" i="1"/>
  <c r="WN5" i="1"/>
  <c r="WP5" i="1"/>
  <c r="WR5" i="1"/>
  <c r="WT5" i="1"/>
  <c r="WV5" i="1"/>
  <c r="WX5" i="1"/>
  <c r="WZ5" i="1"/>
  <c r="XB5" i="1"/>
  <c r="XD5" i="1"/>
  <c r="XF5" i="1"/>
  <c r="XH5" i="1"/>
  <c r="XJ5" i="1"/>
  <c r="XL5" i="1"/>
  <c r="XN5" i="1"/>
  <c r="XP5" i="1"/>
  <c r="XR5" i="1"/>
  <c r="XT5" i="1"/>
  <c r="XV5" i="1"/>
  <c r="XX5" i="1"/>
  <c r="XZ5" i="1"/>
  <c r="YB5" i="1"/>
  <c r="YD5" i="1"/>
  <c r="YF5" i="1"/>
  <c r="YH5" i="1"/>
  <c r="YJ5" i="1"/>
  <c r="YL5" i="1"/>
  <c r="YN5" i="1"/>
  <c r="YP5" i="1"/>
  <c r="YR5" i="1"/>
  <c r="YT5" i="1"/>
  <c r="YV5" i="1"/>
  <c r="YX5" i="1"/>
  <c r="YZ5" i="1"/>
  <c r="ZB5" i="1"/>
  <c r="ZD5" i="1"/>
  <c r="ZF5" i="1"/>
  <c r="ZH5" i="1"/>
  <c r="ZJ5" i="1"/>
  <c r="ZL5" i="1"/>
  <c r="ZN5" i="1"/>
  <c r="ZP5" i="1"/>
  <c r="ZR5" i="1"/>
  <c r="ZT5" i="1"/>
  <c r="ZV5" i="1"/>
  <c r="ZX5" i="1"/>
  <c r="ZZ5" i="1"/>
  <c r="AAB5" i="1"/>
  <c r="AAD5" i="1"/>
  <c r="AAF5" i="1"/>
  <c r="AAH5" i="1"/>
  <c r="AAJ5" i="1"/>
  <c r="AAL5" i="1"/>
  <c r="AAN5" i="1"/>
  <c r="AAP5" i="1"/>
  <c r="AAR5" i="1"/>
  <c r="AAT5" i="1"/>
  <c r="AAV5" i="1"/>
  <c r="AAX5" i="1"/>
  <c r="AAZ5" i="1"/>
  <c r="ABB5" i="1"/>
  <c r="ABD5" i="1"/>
  <c r="ABF5" i="1"/>
  <c r="ABH5" i="1"/>
  <c r="ABJ5" i="1"/>
  <c r="ABL5" i="1"/>
  <c r="ABN5" i="1"/>
  <c r="ABP5" i="1"/>
  <c r="ABR5" i="1"/>
  <c r="ABT5" i="1"/>
  <c r="R5" i="1"/>
  <c r="T5" i="1"/>
  <c r="V5" i="1"/>
  <c r="X5" i="1"/>
  <c r="Z5" i="1"/>
  <c r="AB5" i="1"/>
  <c r="AD5" i="1"/>
  <c r="AF5" i="1"/>
  <c r="AH5" i="1"/>
  <c r="AJ5" i="1"/>
  <c r="AL5" i="1"/>
  <c r="AN5" i="1"/>
  <c r="AP5" i="1"/>
  <c r="AR5" i="1"/>
  <c r="AT5" i="1"/>
  <c r="AV5" i="1"/>
  <c r="AX5" i="1"/>
  <c r="AZ5" i="1"/>
  <c r="BB5" i="1"/>
  <c r="BD5" i="1"/>
  <c r="BF5" i="1"/>
  <c r="BH5" i="1"/>
  <c r="BJ5" i="1"/>
  <c r="BL5" i="1"/>
  <c r="BN5" i="1"/>
  <c r="BP5" i="1"/>
  <c r="BR5" i="1"/>
  <c r="BT5" i="1"/>
  <c r="BV5" i="1"/>
  <c r="BX5" i="1"/>
  <c r="BZ5" i="1"/>
  <c r="CB5" i="1"/>
  <c r="CD5" i="1"/>
  <c r="CF5" i="1"/>
  <c r="CH5" i="1"/>
  <c r="CJ5" i="1"/>
  <c r="CL5" i="1"/>
  <c r="CN5" i="1"/>
  <c r="CP5" i="1"/>
  <c r="CR5" i="1"/>
  <c r="CT5" i="1"/>
  <c r="CV5" i="1"/>
  <c r="CX5" i="1"/>
  <c r="CZ5" i="1"/>
  <c r="DB5" i="1"/>
  <c r="DD5" i="1"/>
  <c r="DF5" i="1"/>
  <c r="DH5" i="1"/>
  <c r="DJ5" i="1"/>
  <c r="DL5" i="1"/>
  <c r="DN5" i="1"/>
  <c r="DP5" i="1"/>
  <c r="DR5" i="1"/>
  <c r="DT5" i="1"/>
  <c r="DV5" i="1"/>
  <c r="DX5" i="1"/>
  <c r="DZ5" i="1"/>
  <c r="EB5" i="1"/>
  <c r="ED5" i="1"/>
  <c r="EF5" i="1"/>
  <c r="EH5" i="1"/>
  <c r="EJ5" i="1"/>
  <c r="EL5" i="1"/>
  <c r="EN5" i="1"/>
  <c r="EP5" i="1"/>
  <c r="ER5" i="1"/>
  <c r="ET5" i="1"/>
  <c r="EV5" i="1"/>
  <c r="EX5" i="1"/>
  <c r="EZ5" i="1"/>
  <c r="FB5" i="1"/>
  <c r="FD5" i="1"/>
  <c r="FF5" i="1"/>
  <c r="FH5" i="1"/>
  <c r="FJ5" i="1"/>
  <c r="FL5" i="1"/>
  <c r="FN5" i="1"/>
  <c r="FP5" i="1"/>
  <c r="FR5" i="1"/>
  <c r="FT5" i="1"/>
  <c r="FV5" i="1"/>
  <c r="FX5" i="1"/>
  <c r="FZ5" i="1"/>
  <c r="GB5" i="1"/>
  <c r="GD5" i="1"/>
  <c r="GF5" i="1"/>
  <c r="GH5" i="1"/>
  <c r="GJ5" i="1"/>
  <c r="GL5" i="1"/>
  <c r="GN5" i="1"/>
  <c r="GP5" i="1"/>
  <c r="GR5" i="1"/>
  <c r="GT5" i="1"/>
  <c r="GV5" i="1"/>
  <c r="GX5" i="1"/>
  <c r="GZ5" i="1"/>
  <c r="HB5" i="1"/>
  <c r="HD5" i="1"/>
  <c r="HF5" i="1"/>
  <c r="HH5" i="1"/>
  <c r="HJ5" i="1"/>
  <c r="HL5" i="1"/>
  <c r="HN5" i="1"/>
  <c r="HP5" i="1"/>
  <c r="HR5" i="1"/>
  <c r="HT5" i="1"/>
  <c r="HV5" i="1"/>
  <c r="HX5" i="1"/>
  <c r="HZ5" i="1"/>
  <c r="IB5" i="1"/>
  <c r="ID5" i="1"/>
  <c r="IF5" i="1"/>
  <c r="IH5" i="1"/>
  <c r="IJ5" i="1"/>
  <c r="IL5" i="1"/>
  <c r="IN5" i="1"/>
  <c r="IP5" i="1"/>
  <c r="IR5" i="1"/>
  <c r="IT5" i="1"/>
  <c r="IV5" i="1"/>
  <c r="IX5" i="1"/>
  <c r="IZ5" i="1"/>
  <c r="JB5" i="1"/>
  <c r="JD5" i="1"/>
  <c r="JF5" i="1"/>
  <c r="JH5" i="1"/>
  <c r="JJ5" i="1"/>
  <c r="JL5" i="1"/>
  <c r="JN5" i="1"/>
  <c r="JP5" i="1"/>
  <c r="JR5" i="1"/>
  <c r="JT5" i="1"/>
  <c r="JX5" i="1"/>
  <c r="JZ5" i="1"/>
  <c r="KB5" i="1"/>
  <c r="KD5" i="1"/>
  <c r="KF5" i="1"/>
  <c r="KH5" i="1"/>
  <c r="KJ5" i="1"/>
  <c r="KL5" i="1"/>
  <c r="KN5" i="1"/>
  <c r="KP5" i="1"/>
  <c r="KR5" i="1"/>
  <c r="KT5" i="1"/>
  <c r="KV5" i="1"/>
  <c r="KX5" i="1"/>
  <c r="KZ5" i="1"/>
  <c r="LB5" i="1"/>
  <c r="LD5" i="1"/>
  <c r="LF5" i="1"/>
  <c r="LH5" i="1"/>
  <c r="LJ5" i="1"/>
  <c r="LL5" i="1"/>
  <c r="LN5" i="1"/>
  <c r="LP5" i="1"/>
  <c r="LR5" i="1"/>
  <c r="LT5" i="1"/>
  <c r="LV5" i="1"/>
  <c r="LX5" i="1"/>
  <c r="LZ5" i="1"/>
  <c r="MB5" i="1"/>
  <c r="MD5" i="1"/>
  <c r="MF5" i="1"/>
  <c r="MH5" i="1"/>
  <c r="MJ5" i="1"/>
  <c r="ML5" i="1"/>
  <c r="MN5" i="1"/>
  <c r="MP5" i="1"/>
  <c r="MR5" i="1"/>
  <c r="MT5" i="1"/>
  <c r="MV5" i="1"/>
  <c r="MX5" i="1"/>
  <c r="MZ5" i="1"/>
  <c r="NB5" i="1"/>
  <c r="ND5" i="1"/>
  <c r="NF5" i="1"/>
  <c r="NH5" i="1"/>
  <c r="NJ5" i="1"/>
  <c r="NL5" i="1"/>
  <c r="NN5" i="1"/>
  <c r="NP5" i="1"/>
  <c r="NR5" i="1"/>
  <c r="NT5" i="1"/>
  <c r="NV5" i="1"/>
  <c r="NX5" i="1"/>
  <c r="NZ5" i="1"/>
  <c r="OB5" i="1"/>
  <c r="OD5" i="1"/>
  <c r="OF5" i="1"/>
  <c r="OH5" i="1"/>
  <c r="OJ5" i="1"/>
  <c r="OL5" i="1"/>
  <c r="ON5" i="1"/>
  <c r="OP5" i="1"/>
  <c r="OR5" i="1"/>
  <c r="OT5" i="1"/>
  <c r="OV5" i="1"/>
  <c r="OX5" i="1"/>
  <c r="OZ5" i="1"/>
  <c r="PB5" i="1"/>
  <c r="PD5" i="1"/>
  <c r="PF5" i="1"/>
  <c r="PH5" i="1"/>
  <c r="PJ5" i="1"/>
  <c r="PL5" i="1"/>
  <c r="PN5" i="1"/>
  <c r="PP5" i="1"/>
  <c r="PR5" i="1"/>
  <c r="PT5" i="1"/>
  <c r="PV5" i="1"/>
  <c r="PX5" i="1"/>
  <c r="PZ5" i="1"/>
  <c r="QB5" i="1"/>
  <c r="QD5" i="1"/>
  <c r="QF5" i="1"/>
  <c r="QH5" i="1"/>
  <c r="QJ5" i="1"/>
  <c r="QL5" i="1"/>
  <c r="QN5" i="1"/>
  <c r="QP5" i="1"/>
  <c r="QR5" i="1"/>
  <c r="QT5" i="1"/>
  <c r="QV5" i="1"/>
  <c r="QX5" i="1"/>
  <c r="QZ5" i="1"/>
  <c r="RB5" i="1"/>
  <c r="RD5" i="1"/>
  <c r="RF5" i="1"/>
  <c r="RH5" i="1"/>
  <c r="RJ5" i="1"/>
  <c r="ACJ55" i="1" l="1"/>
  <c r="AAN55" i="1"/>
  <c r="YB55" i="1"/>
  <c r="VP55" i="1"/>
  <c r="UJ55" i="1"/>
  <c r="SN55" i="1"/>
  <c r="RX55" i="1"/>
  <c r="RH55" i="1"/>
  <c r="QR55" i="1"/>
  <c r="QB55" i="1"/>
  <c r="PL55" i="1"/>
  <c r="OV55" i="1"/>
  <c r="OF55" i="1"/>
  <c r="NP55" i="1"/>
  <c r="MZ55" i="1"/>
  <c r="MJ55" i="1"/>
  <c r="LT55" i="1"/>
  <c r="LD55" i="1"/>
  <c r="KN55" i="1"/>
  <c r="JX55" i="1"/>
  <c r="JH55" i="1"/>
  <c r="IB55" i="1"/>
  <c r="ABT55" i="1"/>
  <c r="ZH55" i="1"/>
  <c r="WV55" i="1"/>
  <c r="TD55" i="1"/>
  <c r="ABD55" i="1"/>
  <c r="YR55" i="1"/>
  <c r="WF55" i="1"/>
  <c r="TT55" i="1"/>
  <c r="ZX55" i="1"/>
  <c r="XL57" i="1"/>
  <c r="UZ55" i="1"/>
  <c r="RR57" i="1"/>
  <c r="IL57" i="1"/>
  <c r="ACN55" i="1"/>
  <c r="ABH55" i="1"/>
  <c r="AAB55" i="1"/>
  <c r="ZL55" i="1"/>
  <c r="YV55" i="1"/>
  <c r="YF55" i="1"/>
  <c r="XP55" i="1"/>
  <c r="WZ57" i="1"/>
  <c r="WJ55" i="1"/>
  <c r="VT57" i="1"/>
  <c r="FD55" i="1"/>
  <c r="EN57" i="1"/>
  <c r="DX55" i="1"/>
  <c r="DH57" i="1"/>
  <c r="CR55" i="1"/>
  <c r="CB55" i="1"/>
  <c r="BL57" i="1"/>
  <c r="AV55" i="1"/>
  <c r="AF57" i="1"/>
  <c r="ABX55" i="1"/>
  <c r="AAR55" i="1"/>
  <c r="ACL57" i="1"/>
  <c r="ABF57" i="1"/>
  <c r="AAP57" i="1"/>
  <c r="ZZ57" i="1"/>
  <c r="ZJ57" i="1"/>
  <c r="YT57" i="1"/>
  <c r="FB57" i="1"/>
  <c r="WN55" i="1"/>
  <c r="VX57" i="1"/>
  <c r="TH57" i="1"/>
  <c r="OZ57" i="1"/>
  <c r="MN57" i="1"/>
  <c r="GJ57" i="1"/>
  <c r="VD55" i="1"/>
  <c r="SR55" i="1"/>
  <c r="SR59" i="1" s="1"/>
  <c r="QV55" i="1"/>
  <c r="OJ57" i="1"/>
  <c r="LH57" i="1"/>
  <c r="IF55" i="1"/>
  <c r="JV55" i="1"/>
  <c r="JF55" i="1"/>
  <c r="IP55" i="1"/>
  <c r="HJ55" i="1"/>
  <c r="HJ59" i="1" s="1"/>
  <c r="FN57" i="1"/>
  <c r="TX55" i="1"/>
  <c r="RL57" i="1"/>
  <c r="PP57" i="1"/>
  <c r="ND57" i="1"/>
  <c r="KR57" i="1"/>
  <c r="JL57" i="1"/>
  <c r="GZ55" i="1"/>
  <c r="FT55" i="1"/>
  <c r="GV57" i="1"/>
  <c r="GF55" i="1"/>
  <c r="EJ55" i="1"/>
  <c r="DT55" i="1"/>
  <c r="BX55" i="1"/>
  <c r="BH55" i="1"/>
  <c r="MX55" i="1"/>
  <c r="JD55" i="1"/>
  <c r="JB59" i="1" s="1"/>
  <c r="IN55" i="1"/>
  <c r="HX57" i="1"/>
  <c r="AAV59" i="1"/>
  <c r="VH55" i="1"/>
  <c r="VH59" i="1" s="1"/>
  <c r="UB55" i="1"/>
  <c r="TL57" i="1"/>
  <c r="SV55" i="1"/>
  <c r="SF55" i="1"/>
  <c r="RP57" i="1"/>
  <c r="QZ55" i="1"/>
  <c r="QJ57" i="1"/>
  <c r="PT55" i="1"/>
  <c r="IJ57" i="1"/>
  <c r="HD57" i="1"/>
  <c r="YR59" i="1"/>
  <c r="UR55" i="1"/>
  <c r="AAD58" i="1"/>
  <c r="VF55" i="1"/>
  <c r="UZ59" i="1" s="1"/>
  <c r="UP55" i="1"/>
  <c r="TZ55" i="1"/>
  <c r="TJ57" i="1"/>
  <c r="ST55" i="1"/>
  <c r="SD55" i="1"/>
  <c r="RN55" i="1"/>
  <c r="QX55" i="1"/>
  <c r="QH55" i="1"/>
  <c r="QB59" i="1" s="1"/>
  <c r="PR55" i="1"/>
  <c r="PB57" i="1"/>
  <c r="OL57" i="1"/>
  <c r="NV57" i="1"/>
  <c r="NF57" i="1"/>
  <c r="MP57" i="1"/>
  <c r="LZ57" i="1"/>
  <c r="LJ57" i="1"/>
  <c r="KT57" i="1"/>
  <c r="KD57" i="1"/>
  <c r="JN57" i="1"/>
  <c r="IX57" i="1"/>
  <c r="IH57" i="1"/>
  <c r="R57" i="1"/>
  <c r="ZH59" i="1"/>
  <c r="ABT59" i="1"/>
  <c r="UN57" i="1"/>
  <c r="SB55" i="1"/>
  <c r="QF55" i="1"/>
  <c r="QF59" i="1" s="1"/>
  <c r="NT57" i="1"/>
  <c r="LX57" i="1"/>
  <c r="KB57" i="1"/>
  <c r="HP55" i="1"/>
  <c r="NR55" i="1"/>
  <c r="NB55" i="1"/>
  <c r="LV55" i="1"/>
  <c r="JJ55" i="1"/>
  <c r="JD58" i="1" s="1"/>
  <c r="HN55" i="1"/>
  <c r="GX55" i="1"/>
  <c r="GH57" i="1"/>
  <c r="FR55" i="1"/>
  <c r="EL57" i="1"/>
  <c r="DV57" i="1"/>
  <c r="DF57" i="1"/>
  <c r="CP55" i="1"/>
  <c r="CP59" i="1" s="1"/>
  <c r="BZ55" i="1"/>
  <c r="BJ57" i="1"/>
  <c r="AT55" i="1"/>
  <c r="AD57" i="1"/>
  <c r="VX55" i="1"/>
  <c r="TL55" i="1"/>
  <c r="GJ55" i="1"/>
  <c r="ZX57" i="1"/>
  <c r="UR57" i="1"/>
  <c r="BL55" i="1"/>
  <c r="VV55" i="1"/>
  <c r="TJ55" i="1"/>
  <c r="GH55" i="1"/>
  <c r="DV55" i="1"/>
  <c r="BJ55" i="1"/>
  <c r="ZH57" i="1"/>
  <c r="UP57" i="1"/>
  <c r="FD57" i="1"/>
  <c r="QJ55" i="1"/>
  <c r="DH55" i="1"/>
  <c r="DH58" i="1" s="1"/>
  <c r="YR57" i="1"/>
  <c r="XR55" i="1"/>
  <c r="DF55" i="1"/>
  <c r="ACJ57" i="1"/>
  <c r="YB57" i="1"/>
  <c r="CB57" i="1"/>
  <c r="XD55" i="1"/>
  <c r="AF55" i="1"/>
  <c r="ABT57" i="1"/>
  <c r="SB57" i="1"/>
  <c r="BZ57" i="1"/>
  <c r="ABZ55" i="1"/>
  <c r="XB55" i="1"/>
  <c r="XB58" i="1" s="1"/>
  <c r="FB55" i="1"/>
  <c r="AD55" i="1"/>
  <c r="ABD57" i="1"/>
  <c r="RP55" i="1"/>
  <c r="HB55" i="1"/>
  <c r="EN55" i="1"/>
  <c r="QF57" i="1"/>
  <c r="ABJ55" i="1"/>
  <c r="ABJ58" i="1" s="1"/>
  <c r="WL55" i="1"/>
  <c r="EL55" i="1"/>
  <c r="AAN57" i="1"/>
  <c r="ABB55" i="1"/>
  <c r="ABB59" i="1" s="1"/>
  <c r="ABB57" i="1"/>
  <c r="XZ55" i="1"/>
  <c r="XZ59" i="1" s="1"/>
  <c r="UX57" i="1"/>
  <c r="UX55" i="1"/>
  <c r="UX59" i="1" s="1"/>
  <c r="RV57" i="1"/>
  <c r="RV55" i="1"/>
  <c r="RV59" i="1" s="1"/>
  <c r="OT55" i="1"/>
  <c r="DR55" i="1"/>
  <c r="AP55" i="1"/>
  <c r="ABP55" i="1"/>
  <c r="ABP57" i="1"/>
  <c r="YN57" i="1"/>
  <c r="YN55" i="1"/>
  <c r="YH58" i="1" s="1"/>
  <c r="VL57" i="1"/>
  <c r="VL55" i="1"/>
  <c r="SJ57" i="1"/>
  <c r="SJ55" i="1"/>
  <c r="GB57" i="1"/>
  <c r="GB55" i="1"/>
  <c r="CZ57" i="1"/>
  <c r="CZ55" i="1"/>
  <c r="X57" i="1"/>
  <c r="X55" i="1"/>
  <c r="ACH55" i="1"/>
  <c r="ACH59" i="1" s="1"/>
  <c r="ACH57" i="1"/>
  <c r="ZV55" i="1"/>
  <c r="ZV59" i="1" s="1"/>
  <c r="ZV57" i="1"/>
  <c r="WD57" i="1"/>
  <c r="WD55" i="1"/>
  <c r="WD58" i="1" s="1"/>
  <c r="GD57" i="1"/>
  <c r="GD55" i="1"/>
  <c r="GD58" i="1" s="1"/>
  <c r="BV55" i="1"/>
  <c r="BV58" i="1" s="1"/>
  <c r="BV57" i="1"/>
  <c r="AAZ55" i="1"/>
  <c r="AAZ57" i="1"/>
  <c r="XX57" i="1"/>
  <c r="XX55" i="1"/>
  <c r="UV57" i="1"/>
  <c r="UV55" i="1"/>
  <c r="RT57" i="1"/>
  <c r="RT55" i="1"/>
  <c r="HH57" i="1"/>
  <c r="HH55" i="1"/>
  <c r="HH59" i="1" s="1"/>
  <c r="EF57" i="1"/>
  <c r="EF55" i="1"/>
  <c r="BD57" i="1"/>
  <c r="BD55" i="1"/>
  <c r="ABN55" i="1"/>
  <c r="ABN57" i="1"/>
  <c r="ZR55" i="1"/>
  <c r="ZR59" i="1" s="1"/>
  <c r="ZR57" i="1"/>
  <c r="XV55" i="1"/>
  <c r="XV59" i="1" s="1"/>
  <c r="XV57" i="1"/>
  <c r="VZ57" i="1"/>
  <c r="VZ55" i="1"/>
  <c r="VZ59" i="1" s="1"/>
  <c r="UD55" i="1"/>
  <c r="UD57" i="1"/>
  <c r="SH55" i="1"/>
  <c r="SH57" i="1"/>
  <c r="QL57" i="1"/>
  <c r="QL55" i="1"/>
  <c r="HF55" i="1"/>
  <c r="GP57" i="1"/>
  <c r="GP55" i="1"/>
  <c r="FZ57" i="1"/>
  <c r="FZ55" i="1"/>
  <c r="NN55" i="1"/>
  <c r="DR57" i="1"/>
  <c r="ZF55" i="1"/>
  <c r="ZF59" i="1" s="1"/>
  <c r="ZF57" i="1"/>
  <c r="VN57" i="1"/>
  <c r="VN55" i="1"/>
  <c r="SL57" i="1"/>
  <c r="SL55" i="1"/>
  <c r="PZ57" i="1"/>
  <c r="PZ55" i="1"/>
  <c r="PZ59" i="1" s="1"/>
  <c r="MH55" i="1"/>
  <c r="EX57" i="1"/>
  <c r="EX55" i="1"/>
  <c r="Z57" i="1"/>
  <c r="Z55" i="1"/>
  <c r="XZ57" i="1"/>
  <c r="AAJ55" i="1"/>
  <c r="AAJ57" i="1"/>
  <c r="XH57" i="1"/>
  <c r="XH55" i="1"/>
  <c r="UF57" i="1"/>
  <c r="UF55" i="1"/>
  <c r="PX57" i="1"/>
  <c r="PX55" i="1"/>
  <c r="EV57" i="1"/>
  <c r="EV55" i="1"/>
  <c r="BT57" i="1"/>
  <c r="BT55" i="1"/>
  <c r="BT59" i="1" s="1"/>
  <c r="ACT55" i="1"/>
  <c r="ACR59" i="1" s="1"/>
  <c r="ACT57" i="1"/>
  <c r="AAX55" i="1"/>
  <c r="AAX59" i="1" s="1"/>
  <c r="AAX57" i="1"/>
  <c r="ZB55" i="1"/>
  <c r="ZB57" i="1"/>
  <c r="WP55" i="1"/>
  <c r="WJ59" i="1" s="1"/>
  <c r="WP57" i="1"/>
  <c r="UT57" i="1"/>
  <c r="UT55" i="1"/>
  <c r="SX55" i="1"/>
  <c r="SX59" i="1" s="1"/>
  <c r="SX57" i="1"/>
  <c r="RB55" i="1"/>
  <c r="RB57" i="1"/>
  <c r="ABV57" i="1"/>
  <c r="AAL55" i="1"/>
  <c r="AAL57" i="1"/>
  <c r="XJ57" i="1"/>
  <c r="XJ55" i="1"/>
  <c r="XJ58" i="1" s="1"/>
  <c r="TR57" i="1"/>
  <c r="TR55" i="1"/>
  <c r="TR59" i="1" s="1"/>
  <c r="LB55" i="1"/>
  <c r="KL55" i="1"/>
  <c r="GT55" i="1"/>
  <c r="GT57" i="1"/>
  <c r="DB57" i="1"/>
  <c r="DB55" i="1"/>
  <c r="ACV55" i="1"/>
  <c r="ACV59" i="1" s="1"/>
  <c r="ACV57" i="1"/>
  <c r="ZT55" i="1"/>
  <c r="ZN59" i="1" s="1"/>
  <c r="ZT57" i="1"/>
  <c r="WB57" i="1"/>
  <c r="WB55" i="1"/>
  <c r="SZ57" i="1"/>
  <c r="SZ55" i="1"/>
  <c r="QN57" i="1"/>
  <c r="QN55" i="1"/>
  <c r="FL57" i="1"/>
  <c r="FL55" i="1"/>
  <c r="FL58" i="1" s="1"/>
  <c r="CJ57" i="1"/>
  <c r="CJ55" i="1"/>
  <c r="ACD55" i="1"/>
  <c r="ACD59" i="1" s="1"/>
  <c r="ACD57" i="1"/>
  <c r="AAH55" i="1"/>
  <c r="AAH58" i="1" s="1"/>
  <c r="AAH57" i="1"/>
  <c r="YL55" i="1"/>
  <c r="YL59" i="1" s="1"/>
  <c r="YL57" i="1"/>
  <c r="XF57" i="1"/>
  <c r="XF55" i="1"/>
  <c r="VJ55" i="1"/>
  <c r="VJ58" i="1" s="1"/>
  <c r="VJ57" i="1"/>
  <c r="TN57" i="1"/>
  <c r="TN55" i="1"/>
  <c r="RR55" i="1"/>
  <c r="PV55" i="1"/>
  <c r="PV59" i="1" s="1"/>
  <c r="PV57" i="1"/>
  <c r="ABR55" i="1"/>
  <c r="ABR59" i="1" s="1"/>
  <c r="ABR57" i="1"/>
  <c r="YP55" i="1"/>
  <c r="YP57" i="1"/>
  <c r="UH57" i="1"/>
  <c r="UH55" i="1"/>
  <c r="RF57" i="1"/>
  <c r="RF55" i="1"/>
  <c r="PJ55" i="1"/>
  <c r="FN55" i="1"/>
  <c r="CL57" i="1"/>
  <c r="CL55" i="1"/>
  <c r="ACF55" i="1"/>
  <c r="ACF59" i="1" s="1"/>
  <c r="ACF57" i="1"/>
  <c r="ZD55" i="1"/>
  <c r="ZD57" i="1"/>
  <c r="WR57" i="1"/>
  <c r="WR55" i="1"/>
  <c r="WR59" i="1" s="1"/>
  <c r="TP57" i="1"/>
  <c r="TP55" i="1"/>
  <c r="TP59" i="1" s="1"/>
  <c r="RD57" i="1"/>
  <c r="RD55" i="1"/>
  <c r="GR57" i="1"/>
  <c r="GR55" i="1"/>
  <c r="DP57" i="1"/>
  <c r="DP55" i="1"/>
  <c r="DP59" i="1" s="1"/>
  <c r="AN57" i="1"/>
  <c r="AN55" i="1"/>
  <c r="HF57" i="1"/>
  <c r="AP57" i="1"/>
  <c r="WT57" i="1"/>
  <c r="WT55" i="1"/>
  <c r="TB57" i="1"/>
  <c r="TB55" i="1"/>
  <c r="TB59" i="1" s="1"/>
  <c r="QP57" i="1"/>
  <c r="QP55" i="1"/>
  <c r="QP58" i="1" s="1"/>
  <c r="OD55" i="1"/>
  <c r="LR55" i="1"/>
  <c r="EH57" i="1"/>
  <c r="EH55" i="1"/>
  <c r="EH58" i="1" s="1"/>
  <c r="BF57" i="1"/>
  <c r="BF55" i="1"/>
  <c r="ACL55" i="1"/>
  <c r="ABV55" i="1"/>
  <c r="ABV59" i="1" s="1"/>
  <c r="ABF55" i="1"/>
  <c r="AAP55" i="1"/>
  <c r="AAP59" i="1" s="1"/>
  <c r="ZZ55" i="1"/>
  <c r="ZX59" i="1" s="1"/>
  <c r="ZJ55" i="1"/>
  <c r="ZJ59" i="1" s="1"/>
  <c r="YT55" i="1"/>
  <c r="YD57" i="1"/>
  <c r="YD55" i="1"/>
  <c r="YD59" i="1" s="1"/>
  <c r="XN57" i="1"/>
  <c r="XN55" i="1"/>
  <c r="XN59" i="1" s="1"/>
  <c r="WX57" i="1"/>
  <c r="WX55" i="1"/>
  <c r="WX59" i="1" s="1"/>
  <c r="WH57" i="1"/>
  <c r="WH55" i="1"/>
  <c r="VR57" i="1"/>
  <c r="VR55" i="1"/>
  <c r="VR59" i="1" s="1"/>
  <c r="VB57" i="1"/>
  <c r="VB55" i="1"/>
  <c r="UL57" i="1"/>
  <c r="UL55" i="1"/>
  <c r="UJ58" i="1" s="1"/>
  <c r="TV57" i="1"/>
  <c r="TV55" i="1"/>
  <c r="TV59" i="1" s="1"/>
  <c r="TF57" i="1"/>
  <c r="TF55" i="1"/>
  <c r="TF59" i="1" s="1"/>
  <c r="SP57" i="1"/>
  <c r="SP55" i="1"/>
  <c r="RZ57" i="1"/>
  <c r="RZ55" i="1"/>
  <c r="RZ59" i="1" s="1"/>
  <c r="RJ57" i="1"/>
  <c r="RJ55" i="1"/>
  <c r="RJ58" i="1" s="1"/>
  <c r="QT57" i="1"/>
  <c r="QT55" i="1"/>
  <c r="QT59" i="1" s="1"/>
  <c r="QD57" i="1"/>
  <c r="QD55" i="1"/>
  <c r="PN57" i="1"/>
  <c r="PN55" i="1"/>
  <c r="PL58" i="1" s="1"/>
  <c r="FJ57" i="1"/>
  <c r="ED57" i="1"/>
  <c r="BR57" i="1"/>
  <c r="AL57" i="1"/>
  <c r="WZ55" i="1"/>
  <c r="WZ58" i="1" s="1"/>
  <c r="VT55" i="1"/>
  <c r="UN55" i="1"/>
  <c r="UN60" i="1" s="1"/>
  <c r="TH55" i="1"/>
  <c r="RL55" i="1"/>
  <c r="RL59" i="1" s="1"/>
  <c r="PP55" i="1"/>
  <c r="PP59" i="1" s="1"/>
  <c r="FP55" i="1"/>
  <c r="EZ55" i="1"/>
  <c r="DD55" i="1"/>
  <c r="DD59" i="1" s="1"/>
  <c r="CN55" i="1"/>
  <c r="AR55" i="1"/>
  <c r="AB55" i="1"/>
  <c r="ET57" i="1"/>
  <c r="CH57" i="1"/>
  <c r="BB57" i="1"/>
  <c r="V57" i="1"/>
  <c r="GN57" i="1"/>
  <c r="FX57" i="1"/>
  <c r="FH57" i="1"/>
  <c r="ER57" i="1"/>
  <c r="EB57" i="1"/>
  <c r="DL57" i="1"/>
  <c r="CV57" i="1"/>
  <c r="CF57" i="1"/>
  <c r="BP57" i="1"/>
  <c r="AZ57" i="1"/>
  <c r="AJ57" i="1"/>
  <c r="XT57" i="1"/>
  <c r="XT60" i="1" s="1"/>
  <c r="PT57" i="1"/>
  <c r="ZP58" i="1"/>
  <c r="DN57" i="1"/>
  <c r="ST57" i="1"/>
  <c r="SD57" i="1"/>
  <c r="SD58" i="1"/>
  <c r="RN57" i="1"/>
  <c r="QX57" i="1"/>
  <c r="QH57" i="1"/>
  <c r="PR57" i="1"/>
  <c r="GL57" i="1"/>
  <c r="FV57" i="1"/>
  <c r="FF57" i="1"/>
  <c r="EP57" i="1"/>
  <c r="DZ57" i="1"/>
  <c r="DJ57" i="1"/>
  <c r="CT57" i="1"/>
  <c r="CD57" i="1"/>
  <c r="BN57" i="1"/>
  <c r="AX57" i="1"/>
  <c r="AH57" i="1"/>
  <c r="XL55" i="1"/>
  <c r="XL60" i="1" s="1"/>
  <c r="YJ57" i="1"/>
  <c r="WN57" i="1"/>
  <c r="WN60" i="1" s="1"/>
  <c r="VH57" i="1"/>
  <c r="UB57" i="1"/>
  <c r="SV57" i="1"/>
  <c r="ACR58" i="1"/>
  <c r="ZN58" i="1"/>
  <c r="XT58" i="1"/>
  <c r="UP58" i="1"/>
  <c r="CX57" i="1"/>
  <c r="ACN58" i="1"/>
  <c r="ABH58" i="1"/>
  <c r="AAR58" i="1"/>
  <c r="AAB58" i="1"/>
  <c r="ZL58" i="1"/>
  <c r="YV58" i="1"/>
  <c r="YF58" i="1"/>
  <c r="WJ58" i="1"/>
  <c r="VD58" i="1"/>
  <c r="GZ57" i="1"/>
  <c r="FJ55" i="1"/>
  <c r="FJ59" i="1" s="1"/>
  <c r="ET55" i="1"/>
  <c r="ET59" i="1" s="1"/>
  <c r="ED55" i="1"/>
  <c r="DX58" i="1" s="1"/>
  <c r="DN55" i="1"/>
  <c r="CX55" i="1"/>
  <c r="CH55" i="1"/>
  <c r="CH58" i="1" s="1"/>
  <c r="BR55" i="1"/>
  <c r="BB55" i="1"/>
  <c r="BB59" i="1" s="1"/>
  <c r="AL55" i="1"/>
  <c r="AL58" i="1" s="1"/>
  <c r="V55" i="1"/>
  <c r="V59" i="1" s="1"/>
  <c r="ACR57" i="1"/>
  <c r="ACB57" i="1"/>
  <c r="ABL57" i="1"/>
  <c r="ABL60" i="1" s="1"/>
  <c r="AAV57" i="1"/>
  <c r="AAV60" i="1" s="1"/>
  <c r="AAF57" i="1"/>
  <c r="ZP57" i="1"/>
  <c r="YZ57" i="1"/>
  <c r="YH57" i="1"/>
  <c r="XP57" i="1"/>
  <c r="WL57" i="1"/>
  <c r="VF57" i="1"/>
  <c r="TZ57" i="1"/>
  <c r="SR57" i="1"/>
  <c r="QZ57" i="1"/>
  <c r="NR57" i="1"/>
  <c r="CR57" i="1"/>
  <c r="CR60" i="1" s="1"/>
  <c r="ACP58" i="1"/>
  <c r="OH55" i="1"/>
  <c r="OH57" i="1"/>
  <c r="ML55" i="1"/>
  <c r="ML57" i="1"/>
  <c r="LF55" i="1"/>
  <c r="LF57" i="1"/>
  <c r="KP55" i="1"/>
  <c r="KP57" i="1"/>
  <c r="GN55" i="1"/>
  <c r="GN59" i="1" s="1"/>
  <c r="FX55" i="1"/>
  <c r="FX59" i="1" s="1"/>
  <c r="FH55" i="1"/>
  <c r="ER55" i="1"/>
  <c r="EB55" i="1"/>
  <c r="EB59" i="1" s="1"/>
  <c r="DL55" i="1"/>
  <c r="DL59" i="1" s="1"/>
  <c r="CV55" i="1"/>
  <c r="CF55" i="1"/>
  <c r="BP55" i="1"/>
  <c r="BP59" i="1" s="1"/>
  <c r="AZ55" i="1"/>
  <c r="AZ59" i="1" s="1"/>
  <c r="AJ55" i="1"/>
  <c r="ACP57" i="1"/>
  <c r="ABZ57" i="1"/>
  <c r="ABJ57" i="1"/>
  <c r="AAT57" i="1"/>
  <c r="AAD57" i="1"/>
  <c r="ZN57" i="1"/>
  <c r="YX57" i="1"/>
  <c r="YX60" i="1" s="1"/>
  <c r="YF57" i="1"/>
  <c r="WJ57" i="1"/>
  <c r="WJ60" i="1" s="1"/>
  <c r="VD57" i="1"/>
  <c r="VD60" i="1" s="1"/>
  <c r="TX57" i="1"/>
  <c r="QV57" i="1"/>
  <c r="NB57" i="1"/>
  <c r="FT57" i="1"/>
  <c r="CP57" i="1"/>
  <c r="AV57" i="1"/>
  <c r="AAT58" i="1"/>
  <c r="OX55" i="1"/>
  <c r="OX57" i="1"/>
  <c r="JZ55" i="1"/>
  <c r="JZ57" i="1"/>
  <c r="ABT58" i="1"/>
  <c r="AAN58" i="1"/>
  <c r="ZX58" i="1"/>
  <c r="ZH58" i="1"/>
  <c r="WV57" i="1"/>
  <c r="WV60" i="1" s="1"/>
  <c r="WF57" i="1"/>
  <c r="WF60" i="1" s="1"/>
  <c r="WF58" i="1"/>
  <c r="VP57" i="1"/>
  <c r="VP60" i="1" s="1"/>
  <c r="UZ57" i="1"/>
  <c r="UZ60" i="1" s="1"/>
  <c r="UZ58" i="1"/>
  <c r="UJ57" i="1"/>
  <c r="UJ60" i="1" s="1"/>
  <c r="TT57" i="1"/>
  <c r="TT60" i="1" s="1"/>
  <c r="TT58" i="1"/>
  <c r="TD57" i="1"/>
  <c r="SN57" i="1"/>
  <c r="SN60" i="1" s="1"/>
  <c r="SN58" i="1"/>
  <c r="RX57" i="1"/>
  <c r="RH57" i="1"/>
  <c r="RH60" i="1" s="1"/>
  <c r="RH58" i="1"/>
  <c r="QR57" i="1"/>
  <c r="QB57" i="1"/>
  <c r="QB60" i="1" s="1"/>
  <c r="QB58" i="1"/>
  <c r="PL57" i="1"/>
  <c r="PL60" i="1" s="1"/>
  <c r="GF57" i="1"/>
  <c r="FP57" i="1"/>
  <c r="EZ57" i="1"/>
  <c r="EJ57" i="1"/>
  <c r="DT57" i="1"/>
  <c r="DD57" i="1"/>
  <c r="CN57" i="1"/>
  <c r="BX57" i="1"/>
  <c r="BH57" i="1"/>
  <c r="AR57" i="1"/>
  <c r="AB57" i="1"/>
  <c r="GL55" i="1"/>
  <c r="FV55" i="1"/>
  <c r="FF55" i="1"/>
  <c r="FF58" i="1" s="1"/>
  <c r="EP55" i="1"/>
  <c r="DZ55" i="1"/>
  <c r="DJ55" i="1"/>
  <c r="CT55" i="1"/>
  <c r="CT58" i="1" s="1"/>
  <c r="CD55" i="1"/>
  <c r="CD59" i="1" s="1"/>
  <c r="BN55" i="1"/>
  <c r="BH58" i="1" s="1"/>
  <c r="AX55" i="1"/>
  <c r="AV59" i="1" s="1"/>
  <c r="AH55" i="1"/>
  <c r="AH58" i="1" s="1"/>
  <c r="ACN57" i="1"/>
  <c r="ACN60" i="1" s="1"/>
  <c r="ABX57" i="1"/>
  <c r="ABH57" i="1"/>
  <c r="AAR57" i="1"/>
  <c r="AAR60" i="1" s="1"/>
  <c r="AAB57" i="1"/>
  <c r="ZL57" i="1"/>
  <c r="YV57" i="1"/>
  <c r="SF57" i="1"/>
  <c r="LV57" i="1"/>
  <c r="FR57" i="1"/>
  <c r="DX57" i="1"/>
  <c r="DX60" i="1" s="1"/>
  <c r="AT57" i="1"/>
  <c r="ACB58" i="1"/>
  <c r="YX58" i="1"/>
  <c r="JJ57" i="1"/>
  <c r="IJ55" i="1"/>
  <c r="HT55" i="1"/>
  <c r="HT57" i="1"/>
  <c r="HN57" i="1"/>
  <c r="PH55" i="1"/>
  <c r="PH59" i="1" s="1"/>
  <c r="OR55" i="1"/>
  <c r="OR59" i="1" s="1"/>
  <c r="OB55" i="1"/>
  <c r="OB59" i="1" s="1"/>
  <c r="NL55" i="1"/>
  <c r="MV55" i="1"/>
  <c r="MV59" i="1" s="1"/>
  <c r="MF55" i="1"/>
  <c r="MF59" i="1" s="1"/>
  <c r="LP55" i="1"/>
  <c r="KZ55" i="1"/>
  <c r="KZ59" i="1" s="1"/>
  <c r="KJ55" i="1"/>
  <c r="KJ59" i="1" s="1"/>
  <c r="JT55" i="1"/>
  <c r="JT59" i="1" s="1"/>
  <c r="IZ55" i="1"/>
  <c r="IZ59" i="1" s="1"/>
  <c r="OV57" i="1"/>
  <c r="OF57" i="1"/>
  <c r="NP57" i="1"/>
  <c r="MZ57" i="1"/>
  <c r="MJ57" i="1"/>
  <c r="LT57" i="1"/>
  <c r="LD57" i="1"/>
  <c r="KN57" i="1"/>
  <c r="JX57" i="1"/>
  <c r="JH57" i="1"/>
  <c r="JH60" i="1" s="1"/>
  <c r="PF55" i="1"/>
  <c r="PF59" i="1" s="1"/>
  <c r="OP55" i="1"/>
  <c r="NZ55" i="1"/>
  <c r="NZ59" i="1" s="1"/>
  <c r="NJ55" i="1"/>
  <c r="NJ59" i="1" s="1"/>
  <c r="MT55" i="1"/>
  <c r="MT59" i="1" s="1"/>
  <c r="MD55" i="1"/>
  <c r="LN55" i="1"/>
  <c r="LN59" i="1" s="1"/>
  <c r="KX55" i="1"/>
  <c r="KH55" i="1"/>
  <c r="KH59" i="1" s="1"/>
  <c r="JR55" i="1"/>
  <c r="IR55" i="1"/>
  <c r="PJ57" i="1"/>
  <c r="OT57" i="1"/>
  <c r="OD57" i="1"/>
  <c r="NN57" i="1"/>
  <c r="MX57" i="1"/>
  <c r="MH57" i="1"/>
  <c r="LR57" i="1"/>
  <c r="LB57" i="1"/>
  <c r="KL57" i="1"/>
  <c r="JV57" i="1"/>
  <c r="IZ57" i="1"/>
  <c r="PD55" i="1"/>
  <c r="ON55" i="1"/>
  <c r="ON59" i="1" s="1"/>
  <c r="NX55" i="1"/>
  <c r="NX59" i="1" s="1"/>
  <c r="NH55" i="1"/>
  <c r="MR55" i="1"/>
  <c r="MB55" i="1"/>
  <c r="MB59" i="1" s="1"/>
  <c r="LL55" i="1"/>
  <c r="LL59" i="1" s="1"/>
  <c r="KV55" i="1"/>
  <c r="KF55" i="1"/>
  <c r="JP55" i="1"/>
  <c r="JP59" i="1" s="1"/>
  <c r="PH57" i="1"/>
  <c r="OR57" i="1"/>
  <c r="OB57" i="1"/>
  <c r="NL57" i="1"/>
  <c r="MV57" i="1"/>
  <c r="MF57" i="1"/>
  <c r="LP57" i="1"/>
  <c r="KZ57" i="1"/>
  <c r="KJ57" i="1"/>
  <c r="JT57" i="1"/>
  <c r="IR57" i="1"/>
  <c r="LV58" i="1"/>
  <c r="PB55" i="1"/>
  <c r="OL55" i="1"/>
  <c r="NV55" i="1"/>
  <c r="NF55" i="1"/>
  <c r="MZ58" i="1" s="1"/>
  <c r="MP55" i="1"/>
  <c r="MJ58" i="1" s="1"/>
  <c r="LZ55" i="1"/>
  <c r="LT59" i="1" s="1"/>
  <c r="LJ55" i="1"/>
  <c r="KT55" i="1"/>
  <c r="KN59" i="1" s="1"/>
  <c r="KD55" i="1"/>
  <c r="JX59" i="1" s="1"/>
  <c r="JN55" i="1"/>
  <c r="JH59" i="1" s="1"/>
  <c r="PF57" i="1"/>
  <c r="OP57" i="1"/>
  <c r="NZ57" i="1"/>
  <c r="NJ57" i="1"/>
  <c r="MT57" i="1"/>
  <c r="MD57" i="1"/>
  <c r="LN57" i="1"/>
  <c r="KX57" i="1"/>
  <c r="KH57" i="1"/>
  <c r="JR57" i="1"/>
  <c r="OF58" i="1"/>
  <c r="LT58" i="1"/>
  <c r="LD58" i="1"/>
  <c r="JX58" i="1"/>
  <c r="JH58" i="1"/>
  <c r="OZ55" i="1"/>
  <c r="OJ55" i="1"/>
  <c r="NT55" i="1"/>
  <c r="ND55" i="1"/>
  <c r="MN55" i="1"/>
  <c r="LX55" i="1"/>
  <c r="LH55" i="1"/>
  <c r="KR55" i="1"/>
  <c r="KB55" i="1"/>
  <c r="JL55" i="1"/>
  <c r="PD57" i="1"/>
  <c r="ON57" i="1"/>
  <c r="NX57" i="1"/>
  <c r="NH57" i="1"/>
  <c r="MR57" i="1"/>
  <c r="MB57" i="1"/>
  <c r="LL57" i="1"/>
  <c r="KV57" i="1"/>
  <c r="KF57" i="1"/>
  <c r="JP57" i="1"/>
  <c r="PJ58" i="1"/>
  <c r="IL55" i="1"/>
  <c r="IL58" i="1" s="1"/>
  <c r="HV57" i="1"/>
  <c r="HV55" i="1"/>
  <c r="HV58" i="1" s="1"/>
  <c r="JF58" i="1"/>
  <c r="JB58" i="1"/>
  <c r="JB57" i="1"/>
  <c r="JF57" i="1"/>
  <c r="JD57" i="1"/>
  <c r="IX55" i="1"/>
  <c r="IX58" i="1" s="1"/>
  <c r="IV55" i="1"/>
  <c r="IV59" i="1" s="1"/>
  <c r="IV57" i="1"/>
  <c r="IT55" i="1"/>
  <c r="IT58" i="1" s="1"/>
  <c r="IT57" i="1"/>
  <c r="IP57" i="1"/>
  <c r="IN58" i="1"/>
  <c r="IN57" i="1"/>
  <c r="IH55" i="1"/>
  <c r="IH59" i="1" s="1"/>
  <c r="IB57" i="1"/>
  <c r="IF57" i="1"/>
  <c r="ID57" i="1"/>
  <c r="ID55" i="1"/>
  <c r="HZ55" i="1"/>
  <c r="HZ59" i="1" s="1"/>
  <c r="HZ57" i="1"/>
  <c r="HX55" i="1"/>
  <c r="HX58" i="1" s="1"/>
  <c r="HD55" i="1"/>
  <c r="HD58" i="1" s="1"/>
  <c r="GX57" i="1"/>
  <c r="GV55" i="1"/>
  <c r="GV58" i="1" s="1"/>
  <c r="HR55" i="1"/>
  <c r="HP57" i="1"/>
  <c r="HP58" i="1"/>
  <c r="HL57" i="1"/>
  <c r="HL55" i="1"/>
  <c r="HL58" i="1" s="1"/>
  <c r="HJ57" i="1"/>
  <c r="R55" i="1"/>
  <c r="R58" i="1" s="1"/>
  <c r="T55" i="1"/>
  <c r="T57" i="1"/>
  <c r="KN58" i="1" l="1"/>
  <c r="DT60" i="1"/>
  <c r="QR60" i="1"/>
  <c r="OX59" i="1"/>
  <c r="LF58" i="1"/>
  <c r="AV58" i="1"/>
  <c r="EZ58" i="1"/>
  <c r="ACL60" i="1"/>
  <c r="YP58" i="1"/>
  <c r="RB59" i="1"/>
  <c r="ZB59" i="1"/>
  <c r="AAJ59" i="1"/>
  <c r="NN59" i="1"/>
  <c r="GB59" i="1"/>
  <c r="ABZ58" i="1"/>
  <c r="QJ59" i="1"/>
  <c r="VV59" i="1"/>
  <c r="SB58" i="1"/>
  <c r="GF59" i="1"/>
  <c r="JD60" i="1"/>
  <c r="KN60" i="1"/>
  <c r="ACP60" i="1"/>
  <c r="FP59" i="1"/>
  <c r="DB59" i="1"/>
  <c r="PX59" i="1"/>
  <c r="SL59" i="1"/>
  <c r="AAZ59" i="1"/>
  <c r="YJ58" i="1"/>
  <c r="BL59" i="1"/>
  <c r="MZ59" i="1"/>
  <c r="ZL59" i="1"/>
  <c r="IN59" i="1"/>
  <c r="IN61" i="1" s="1"/>
  <c r="JF59" i="1"/>
  <c r="YH59" i="1"/>
  <c r="IB58" i="1"/>
  <c r="KT60" i="1"/>
  <c r="LD60" i="1"/>
  <c r="AAB60" i="1"/>
  <c r="WH58" i="1"/>
  <c r="YT60" i="1"/>
  <c r="PJ59" i="1"/>
  <c r="RT59" i="1"/>
  <c r="SJ58" i="1"/>
  <c r="UP60" i="1"/>
  <c r="YJ59" i="1"/>
  <c r="NR59" i="1"/>
  <c r="ST59" i="1"/>
  <c r="AAB59" i="1"/>
  <c r="AAB61" i="1" s="1"/>
  <c r="AAD59" i="1"/>
  <c r="JV59" i="1"/>
  <c r="HP60" i="1"/>
  <c r="ID59" i="1"/>
  <c r="NR58" i="1"/>
  <c r="PJ60" i="1"/>
  <c r="LT60" i="1"/>
  <c r="RX60" i="1"/>
  <c r="RX61" i="1" s="1"/>
  <c r="ABD58" i="1"/>
  <c r="CX58" i="1"/>
  <c r="WT59" i="1"/>
  <c r="RF59" i="1"/>
  <c r="ABL58" i="1"/>
  <c r="WB58" i="1"/>
  <c r="VN59" i="1"/>
  <c r="XR58" i="1"/>
  <c r="FR58" i="1"/>
  <c r="XT59" i="1"/>
  <c r="AAR59" i="1"/>
  <c r="AAT59" i="1"/>
  <c r="MX59" i="1"/>
  <c r="FD59" i="1"/>
  <c r="PT59" i="1"/>
  <c r="OJ60" i="1"/>
  <c r="MJ60" i="1"/>
  <c r="BH60" i="1"/>
  <c r="OF59" i="1"/>
  <c r="AB58" i="1"/>
  <c r="ZD59" i="1"/>
  <c r="AAL59" i="1"/>
  <c r="UV58" i="1"/>
  <c r="VL59" i="1"/>
  <c r="OT59" i="1"/>
  <c r="ABD60" i="1"/>
  <c r="ABD59" i="1"/>
  <c r="TZ58" i="1"/>
  <c r="ACN59" i="1"/>
  <c r="ACP59" i="1"/>
  <c r="BH59" i="1"/>
  <c r="YF59" i="1"/>
  <c r="YF61" i="1" s="1"/>
  <c r="MZ60" i="1"/>
  <c r="AAD60" i="1"/>
  <c r="ED58" i="1"/>
  <c r="YJ60" i="1"/>
  <c r="AR59" i="1"/>
  <c r="LR59" i="1"/>
  <c r="RD59" i="1"/>
  <c r="UH59" i="1"/>
  <c r="KL59" i="1"/>
  <c r="XH59" i="1"/>
  <c r="EL59" i="1"/>
  <c r="DV59" i="1"/>
  <c r="GX58" i="1"/>
  <c r="UP59" i="1"/>
  <c r="YV59" i="1"/>
  <c r="YX59" i="1"/>
  <c r="YX61" i="1" s="1"/>
  <c r="IB60" i="1"/>
  <c r="EP59" i="1"/>
  <c r="TD60" i="1"/>
  <c r="YH60" i="1"/>
  <c r="VB59" i="1"/>
  <c r="OD59" i="1"/>
  <c r="LB59" i="1"/>
  <c r="WN58" i="1"/>
  <c r="MH59" i="1"/>
  <c r="WL58" i="1"/>
  <c r="BZ59" i="1"/>
  <c r="HN59" i="1"/>
  <c r="DT59" i="1"/>
  <c r="CB60" i="1"/>
  <c r="MR59" i="1"/>
  <c r="IR59" i="1"/>
  <c r="ABH60" i="1"/>
  <c r="ABX58" i="1"/>
  <c r="Z59" i="1"/>
  <c r="AP59" i="1"/>
  <c r="HB60" i="1"/>
  <c r="AAF58" i="1"/>
  <c r="ACJ60" i="1"/>
  <c r="FD60" i="1"/>
  <c r="AT59" i="1"/>
  <c r="OV59" i="1"/>
  <c r="QZ58" i="1"/>
  <c r="ACB59" i="1"/>
  <c r="CB59" i="1"/>
  <c r="KR58" i="1"/>
  <c r="DJ59" i="1"/>
  <c r="ER59" i="1"/>
  <c r="ZP60" i="1"/>
  <c r="IN60" i="1"/>
  <c r="LH59" i="1"/>
  <c r="OV58" i="1"/>
  <c r="NH59" i="1"/>
  <c r="JR59" i="1"/>
  <c r="OP59" i="1"/>
  <c r="LP59" i="1"/>
  <c r="ABX60" i="1"/>
  <c r="DZ58" i="1"/>
  <c r="RX58" i="1"/>
  <c r="WV58" i="1"/>
  <c r="AV60" i="1"/>
  <c r="AV61" i="1" s="1"/>
  <c r="YF60" i="1"/>
  <c r="AJ59" i="1"/>
  <c r="FH59" i="1"/>
  <c r="ML58" i="1"/>
  <c r="SR60" i="1"/>
  <c r="AAF60" i="1"/>
  <c r="BR59" i="1"/>
  <c r="CB58" i="1"/>
  <c r="XP58" i="1"/>
  <c r="GR59" i="1"/>
  <c r="XF58" i="1"/>
  <c r="CJ59" i="1"/>
  <c r="UT59" i="1"/>
  <c r="UF59" i="1"/>
  <c r="GP59" i="1"/>
  <c r="UD59" i="1"/>
  <c r="ABN59" i="1"/>
  <c r="DR59" i="1"/>
  <c r="RP60" i="1"/>
  <c r="AAN59" i="1"/>
  <c r="RH59" i="1"/>
  <c r="PR59" i="1"/>
  <c r="ABH59" i="1"/>
  <c r="EJ58" i="1"/>
  <c r="WV59" i="1"/>
  <c r="LX59" i="1"/>
  <c r="ACJ58" i="1"/>
  <c r="CR58" i="1"/>
  <c r="TH59" i="1"/>
  <c r="PN58" i="1"/>
  <c r="UL58" i="1"/>
  <c r="ZZ60" i="1"/>
  <c r="GT59" i="1"/>
  <c r="ACT59" i="1"/>
  <c r="EX59" i="1"/>
  <c r="BD59" i="1"/>
  <c r="X59" i="1"/>
  <c r="AAN60" i="1"/>
  <c r="ZH60" i="1"/>
  <c r="ZX60" i="1"/>
  <c r="TT59" i="1"/>
  <c r="QH59" i="1"/>
  <c r="VF58" i="1"/>
  <c r="ABX59" i="1"/>
  <c r="SF59" i="1"/>
  <c r="PL59" i="1"/>
  <c r="IF59" i="1"/>
  <c r="WF59" i="1"/>
  <c r="WF61" i="1" s="1"/>
  <c r="HT59" i="1"/>
  <c r="CP60" i="1"/>
  <c r="KX59" i="1"/>
  <c r="OF60" i="1"/>
  <c r="ZN60" i="1"/>
  <c r="OH58" i="1"/>
  <c r="HF59" i="1"/>
  <c r="ABT60" i="1"/>
  <c r="ABT61" i="1" s="1"/>
  <c r="BJ59" i="1"/>
  <c r="QR59" i="1"/>
  <c r="JJ59" i="1"/>
  <c r="JJ61" i="1" s="1"/>
  <c r="QX59" i="1"/>
  <c r="SV59" i="1"/>
  <c r="RX59" i="1"/>
  <c r="TX59" i="1"/>
  <c r="XP59" i="1"/>
  <c r="XP61" i="1" s="1"/>
  <c r="NF60" i="1"/>
  <c r="LV60" i="1"/>
  <c r="IP58" i="1"/>
  <c r="IP61" i="1" s="1"/>
  <c r="IJ59" i="1"/>
  <c r="JF60" i="1"/>
  <c r="JN60" i="1"/>
  <c r="KF59" i="1"/>
  <c r="PD59" i="1"/>
  <c r="JX60" i="1"/>
  <c r="OV60" i="1"/>
  <c r="NL59" i="1"/>
  <c r="YV60" i="1"/>
  <c r="AX59" i="1"/>
  <c r="FV59" i="1"/>
  <c r="YR58" i="1"/>
  <c r="JZ58" i="1"/>
  <c r="CF59" i="1"/>
  <c r="AAV58" i="1"/>
  <c r="ACB60" i="1"/>
  <c r="DN58" i="1"/>
  <c r="FD58" i="1"/>
  <c r="CN58" i="1"/>
  <c r="VT58" i="1"/>
  <c r="QD58" i="1"/>
  <c r="SP58" i="1"/>
  <c r="ABF58" i="1"/>
  <c r="RR59" i="1"/>
  <c r="ZT58" i="1"/>
  <c r="WP58" i="1"/>
  <c r="QL59" i="1"/>
  <c r="EF59" i="1"/>
  <c r="XX59" i="1"/>
  <c r="CZ59" i="1"/>
  <c r="YN59" i="1"/>
  <c r="FB60" i="1"/>
  <c r="AF59" i="1"/>
  <c r="TL58" i="1"/>
  <c r="TD59" i="1"/>
  <c r="LV59" i="1"/>
  <c r="ACJ59" i="1"/>
  <c r="RN58" i="1"/>
  <c r="UR59" i="1"/>
  <c r="UJ59" i="1"/>
  <c r="UJ61" i="1" s="1"/>
  <c r="JD59" i="1"/>
  <c r="FT59" i="1"/>
  <c r="LD59" i="1"/>
  <c r="ZP59" i="1"/>
  <c r="NP60" i="1"/>
  <c r="YB58" i="1"/>
  <c r="IP60" i="1"/>
  <c r="T59" i="1"/>
  <c r="JB60" i="1"/>
  <c r="KD59" i="1"/>
  <c r="PB59" i="1"/>
  <c r="KV59" i="1"/>
  <c r="MD59" i="1"/>
  <c r="ZL60" i="1"/>
  <c r="BN58" i="1"/>
  <c r="GL58" i="1"/>
  <c r="QR58" i="1"/>
  <c r="TD58" i="1"/>
  <c r="VP58" i="1"/>
  <c r="AAT60" i="1"/>
  <c r="CV59" i="1"/>
  <c r="KP59" i="1"/>
  <c r="XP60" i="1"/>
  <c r="ACR60" i="1"/>
  <c r="ACR61" i="1" s="1"/>
  <c r="FT58" i="1"/>
  <c r="SD60" i="1"/>
  <c r="AN58" i="1"/>
  <c r="CL59" i="1"/>
  <c r="TN59" i="1"/>
  <c r="QN59" i="1"/>
  <c r="EV58" i="1"/>
  <c r="XD58" i="1"/>
  <c r="YR60" i="1"/>
  <c r="GH59" i="1"/>
  <c r="VX60" i="1"/>
  <c r="VP59" i="1"/>
  <c r="NB59" i="1"/>
  <c r="DX59" i="1"/>
  <c r="SD59" i="1"/>
  <c r="WN59" i="1"/>
  <c r="WN61" i="1" s="1"/>
  <c r="UB59" i="1"/>
  <c r="YB59" i="1"/>
  <c r="AAF59" i="1"/>
  <c r="GZ58" i="1"/>
  <c r="NP59" i="1"/>
  <c r="QV58" i="1"/>
  <c r="YZ59" i="1"/>
  <c r="NP58" i="1"/>
  <c r="YZ58" i="1"/>
  <c r="YZ60" i="1"/>
  <c r="BF59" i="1"/>
  <c r="FN59" i="1"/>
  <c r="SZ59" i="1"/>
  <c r="FZ59" i="1"/>
  <c r="SH59" i="1"/>
  <c r="ABP59" i="1"/>
  <c r="EN60" i="1"/>
  <c r="YB60" i="1"/>
  <c r="CR59" i="1"/>
  <c r="HP59" i="1"/>
  <c r="MJ59" i="1"/>
  <c r="MJ61" i="1" s="1"/>
  <c r="IB59" i="1"/>
  <c r="ABL59" i="1"/>
  <c r="BX59" i="1"/>
  <c r="SN59" i="1"/>
  <c r="IP59" i="1"/>
  <c r="VD59" i="1"/>
  <c r="SF60" i="1"/>
  <c r="IF58" i="1"/>
  <c r="IF61" i="1" s="1"/>
  <c r="TX60" i="1"/>
  <c r="IF60" i="1"/>
  <c r="LJ60" i="1"/>
  <c r="LZ60" i="1"/>
  <c r="GF60" i="1"/>
  <c r="QH60" i="1"/>
  <c r="JJ60" i="1"/>
  <c r="CP58" i="1"/>
  <c r="CP61" i="1" s="1"/>
  <c r="TL60" i="1"/>
  <c r="JJ58" i="1"/>
  <c r="SF58" i="1"/>
  <c r="SF61" i="1" s="1"/>
  <c r="VF60" i="1"/>
  <c r="VV60" i="1"/>
  <c r="VH60" i="1"/>
  <c r="QH58" i="1"/>
  <c r="QX58" i="1"/>
  <c r="QX60" i="1"/>
  <c r="NR60" i="1"/>
  <c r="TX58" i="1"/>
  <c r="TX61" i="1" s="1"/>
  <c r="KB60" i="1"/>
  <c r="SB59" i="1"/>
  <c r="TZ59" i="1"/>
  <c r="MP60" i="1"/>
  <c r="HN58" i="1"/>
  <c r="GZ59" i="1"/>
  <c r="VF59" i="1"/>
  <c r="VH58" i="1"/>
  <c r="ST58" i="1"/>
  <c r="JL60" i="1"/>
  <c r="PR58" i="1"/>
  <c r="AD60" i="1"/>
  <c r="BX58" i="1"/>
  <c r="PR60" i="1"/>
  <c r="GJ60" i="1"/>
  <c r="BX60" i="1"/>
  <c r="SR58" i="1"/>
  <c r="SR61" i="1" s="1"/>
  <c r="DT58" i="1"/>
  <c r="DT61" i="1" s="1"/>
  <c r="QZ60" i="1"/>
  <c r="UB60" i="1"/>
  <c r="ST60" i="1"/>
  <c r="NB58" i="1"/>
  <c r="JV60" i="1"/>
  <c r="FT60" i="1"/>
  <c r="FT61" i="1" s="1"/>
  <c r="QF58" i="1"/>
  <c r="OZ60" i="1"/>
  <c r="UR58" i="1"/>
  <c r="QF60" i="1"/>
  <c r="NB60" i="1"/>
  <c r="JV58" i="1"/>
  <c r="TJ60" i="1"/>
  <c r="KB59" i="1"/>
  <c r="VT59" i="1"/>
  <c r="WL59" i="1"/>
  <c r="AT58" i="1"/>
  <c r="NV60" i="1"/>
  <c r="AT60" i="1"/>
  <c r="UB58" i="1"/>
  <c r="UB61" i="1" s="1"/>
  <c r="PT58" i="1"/>
  <c r="PT60" i="1"/>
  <c r="TL59" i="1"/>
  <c r="MX58" i="1"/>
  <c r="BZ60" i="1"/>
  <c r="FR59" i="1"/>
  <c r="ZX61" i="1"/>
  <c r="TT61" i="1"/>
  <c r="RN59" i="1"/>
  <c r="UP61" i="1"/>
  <c r="EJ59" i="1"/>
  <c r="QV59" i="1"/>
  <c r="OL60" i="1"/>
  <c r="QV60" i="1"/>
  <c r="VP61" i="1"/>
  <c r="SD61" i="1"/>
  <c r="XL59" i="1"/>
  <c r="EH59" i="1"/>
  <c r="AB59" i="1"/>
  <c r="AAN61" i="1"/>
  <c r="ND60" i="1"/>
  <c r="BZ58" i="1"/>
  <c r="NT60" i="1"/>
  <c r="MX60" i="1"/>
  <c r="WZ59" i="1"/>
  <c r="GX59" i="1"/>
  <c r="R59" i="1"/>
  <c r="ZL61" i="1"/>
  <c r="YV61" i="1"/>
  <c r="AN59" i="1"/>
  <c r="VD61" i="1"/>
  <c r="ABJ59" i="1"/>
  <c r="QZ59" i="1"/>
  <c r="AAD61" i="1"/>
  <c r="HX59" i="1"/>
  <c r="MP59" i="1"/>
  <c r="UV59" i="1"/>
  <c r="FR60" i="1"/>
  <c r="MZ61" i="1"/>
  <c r="OJ59" i="1"/>
  <c r="RN60" i="1"/>
  <c r="PJ61" i="1"/>
  <c r="GF58" i="1"/>
  <c r="JZ59" i="1"/>
  <c r="SP59" i="1"/>
  <c r="AAR61" i="1"/>
  <c r="ZT59" i="1"/>
  <c r="ABH61" i="1"/>
  <c r="ZP61" i="1"/>
  <c r="AL59" i="1"/>
  <c r="OZ59" i="1"/>
  <c r="YP59" i="1"/>
  <c r="GZ60" i="1"/>
  <c r="EV59" i="1"/>
  <c r="XR59" i="1"/>
  <c r="LF59" i="1"/>
  <c r="OH59" i="1"/>
  <c r="UN59" i="1"/>
  <c r="ABD61" i="1"/>
  <c r="XD59" i="1"/>
  <c r="AH59" i="1"/>
  <c r="KT59" i="1"/>
  <c r="NF59" i="1"/>
  <c r="DN59" i="1"/>
  <c r="ABX61" i="1"/>
  <c r="PL61" i="1"/>
  <c r="AAT61" i="1"/>
  <c r="ZN61" i="1"/>
  <c r="WB59" i="1"/>
  <c r="JL59" i="1"/>
  <c r="WP59" i="1"/>
  <c r="ABZ59" i="1"/>
  <c r="HJ60" i="1"/>
  <c r="TZ60" i="1"/>
  <c r="DF60" i="1"/>
  <c r="EZ59" i="1"/>
  <c r="YJ61" i="1"/>
  <c r="LV61" i="1"/>
  <c r="DH59" i="1"/>
  <c r="ZH61" i="1"/>
  <c r="ACN61" i="1"/>
  <c r="RP59" i="1"/>
  <c r="ACP61" i="1"/>
  <c r="AAF61" i="1"/>
  <c r="QB61" i="1"/>
  <c r="HL59" i="1"/>
  <c r="AAH59" i="1"/>
  <c r="HV59" i="1"/>
  <c r="SV60" i="1"/>
  <c r="GX60" i="1"/>
  <c r="EJ60" i="1"/>
  <c r="SB60" i="1"/>
  <c r="UR60" i="1"/>
  <c r="LT61" i="1"/>
  <c r="AD59" i="1"/>
  <c r="PN59" i="1"/>
  <c r="UL59" i="1"/>
  <c r="NT59" i="1"/>
  <c r="HB59" i="1"/>
  <c r="ZZ59" i="1"/>
  <c r="BN59" i="1"/>
  <c r="IX59" i="1"/>
  <c r="LJ59" i="1"/>
  <c r="NV59" i="1"/>
  <c r="AAV61" i="1"/>
  <c r="SJ59" i="1"/>
  <c r="GV59" i="1"/>
  <c r="KR59" i="1"/>
  <c r="SN61" i="1"/>
  <c r="CN59" i="1"/>
  <c r="GJ59" i="1"/>
  <c r="XF59" i="1"/>
  <c r="KD60" i="1"/>
  <c r="PB60" i="1"/>
  <c r="EL60" i="1"/>
  <c r="OF61" i="1"/>
  <c r="IT59" i="1"/>
  <c r="ML59" i="1"/>
  <c r="QD59" i="1"/>
  <c r="WJ61" i="1"/>
  <c r="YR61" i="1"/>
  <c r="VX59" i="1"/>
  <c r="ABL61" i="1"/>
  <c r="UZ61" i="1"/>
  <c r="BV59" i="1"/>
  <c r="GD59" i="1"/>
  <c r="CH59" i="1"/>
  <c r="WD59" i="1"/>
  <c r="WH59" i="1"/>
  <c r="VJ59" i="1"/>
  <c r="NR61" i="1"/>
  <c r="GH60" i="1"/>
  <c r="EN59" i="1"/>
  <c r="MN60" i="1"/>
  <c r="EN58" i="1"/>
  <c r="BJ60" i="1"/>
  <c r="QR61" i="1"/>
  <c r="DF59" i="1"/>
  <c r="XB59" i="1"/>
  <c r="OV61" i="1"/>
  <c r="ABF59" i="1"/>
  <c r="CT59" i="1"/>
  <c r="JN59" i="1"/>
  <c r="LZ59" i="1"/>
  <c r="OL59" i="1"/>
  <c r="TJ59" i="1"/>
  <c r="HD59" i="1"/>
  <c r="YB61" i="1"/>
  <c r="ACB61" i="1"/>
  <c r="ND59" i="1"/>
  <c r="WV61" i="1"/>
  <c r="QP59" i="1"/>
  <c r="YH61" i="1"/>
  <c r="DZ59" i="1"/>
  <c r="HJ58" i="1"/>
  <c r="SV58" i="1"/>
  <c r="DV60" i="1"/>
  <c r="TD61" i="1"/>
  <c r="RJ59" i="1"/>
  <c r="XT61" i="1"/>
  <c r="RH61" i="1"/>
  <c r="ACL59" i="1"/>
  <c r="CX59" i="1"/>
  <c r="YT59" i="1"/>
  <c r="IL59" i="1"/>
  <c r="ED59" i="1"/>
  <c r="YZ61" i="1"/>
  <c r="MN59" i="1"/>
  <c r="FL59" i="1"/>
  <c r="XJ59" i="1"/>
  <c r="GL59" i="1"/>
  <c r="HR60" i="1"/>
  <c r="HR59" i="1"/>
  <c r="FF59" i="1"/>
  <c r="FB59" i="1"/>
  <c r="LD61" i="1"/>
  <c r="JX61" i="1"/>
  <c r="KN61" i="1"/>
  <c r="JH61" i="1"/>
  <c r="JD61" i="1"/>
  <c r="IB61" i="1"/>
  <c r="JF61" i="1"/>
  <c r="JB61" i="1"/>
  <c r="HP61" i="1"/>
  <c r="AP60" i="1"/>
  <c r="VV58" i="1"/>
  <c r="XB60" i="1"/>
  <c r="XD60" i="1"/>
  <c r="DV58" i="1"/>
  <c r="ABJ60" i="1"/>
  <c r="DJ60" i="1"/>
  <c r="DH60" i="1"/>
  <c r="NN58" i="1"/>
  <c r="NN60" i="1"/>
  <c r="VX58" i="1"/>
  <c r="ABZ60" i="1"/>
  <c r="GH58" i="1"/>
  <c r="BJ58" i="1"/>
  <c r="FB58" i="1"/>
  <c r="DD60" i="1"/>
  <c r="BB60" i="1"/>
  <c r="AF58" i="1"/>
  <c r="AD58" i="1"/>
  <c r="CD60" i="1"/>
  <c r="LR60" i="1"/>
  <c r="DL60" i="1"/>
  <c r="RP58" i="1"/>
  <c r="TH60" i="1"/>
  <c r="WH60" i="1"/>
  <c r="LB60" i="1"/>
  <c r="ML60" i="1"/>
  <c r="OD58" i="1"/>
  <c r="UX60" i="1"/>
  <c r="HH60" i="1"/>
  <c r="AAZ60" i="1"/>
  <c r="AR60" i="1"/>
  <c r="AF60" i="1"/>
  <c r="GJ58" i="1"/>
  <c r="LP60" i="1"/>
  <c r="NJ60" i="1"/>
  <c r="DF58" i="1"/>
  <c r="YP60" i="1"/>
  <c r="NJ58" i="1"/>
  <c r="WL60" i="1"/>
  <c r="RB60" i="1"/>
  <c r="BL58" i="1"/>
  <c r="LR58" i="1"/>
  <c r="CF60" i="1"/>
  <c r="BL60" i="1"/>
  <c r="KJ60" i="1"/>
  <c r="FP58" i="1"/>
  <c r="ABF60" i="1"/>
  <c r="KZ58" i="1"/>
  <c r="YN60" i="1"/>
  <c r="JZ60" i="1"/>
  <c r="UN58" i="1"/>
  <c r="PH60" i="1"/>
  <c r="AAL60" i="1"/>
  <c r="KJ58" i="1"/>
  <c r="VT60" i="1"/>
  <c r="XR60" i="1"/>
  <c r="ZZ58" i="1"/>
  <c r="CL58" i="1"/>
  <c r="XV60" i="1"/>
  <c r="LP58" i="1"/>
  <c r="PH58" i="1"/>
  <c r="OT58" i="1"/>
  <c r="OT60" i="1"/>
  <c r="RL60" i="1"/>
  <c r="BP60" i="1"/>
  <c r="GN60" i="1"/>
  <c r="OX58" i="1"/>
  <c r="QJ58" i="1"/>
  <c r="ACF60" i="1"/>
  <c r="XF60" i="1"/>
  <c r="EP60" i="1"/>
  <c r="MT60" i="1"/>
  <c r="CV60" i="1"/>
  <c r="PP58" i="1"/>
  <c r="TJ58" i="1"/>
  <c r="RZ60" i="1"/>
  <c r="AAX60" i="1"/>
  <c r="XX60" i="1"/>
  <c r="MH58" i="1"/>
  <c r="CN60" i="1"/>
  <c r="HB58" i="1"/>
  <c r="DL58" i="1"/>
  <c r="QJ60" i="1"/>
  <c r="SH58" i="1"/>
  <c r="AB60" i="1"/>
  <c r="QT60" i="1"/>
  <c r="TH58" i="1"/>
  <c r="TH61" i="1" s="1"/>
  <c r="TF58" i="1"/>
  <c r="WT60" i="1"/>
  <c r="GR60" i="1"/>
  <c r="BT60" i="1"/>
  <c r="MH60" i="1"/>
  <c r="OX60" i="1"/>
  <c r="UF58" i="1"/>
  <c r="ACH58" i="1"/>
  <c r="BH61" i="1"/>
  <c r="BF58" i="1"/>
  <c r="QP60" i="1"/>
  <c r="CJ58" i="1"/>
  <c r="SZ58" i="1"/>
  <c r="ACV60" i="1"/>
  <c r="SX58" i="1"/>
  <c r="UF60" i="1"/>
  <c r="Z58" i="1"/>
  <c r="RT58" i="1"/>
  <c r="ACH60" i="1"/>
  <c r="WP60" i="1"/>
  <c r="KL58" i="1"/>
  <c r="OD60" i="1"/>
  <c r="OB58" i="1"/>
  <c r="LB58" i="1"/>
  <c r="VR60" i="1"/>
  <c r="RD58" i="1"/>
  <c r="Z60" i="1"/>
  <c r="UD60" i="1"/>
  <c r="IR60" i="1"/>
  <c r="MD58" i="1"/>
  <c r="AX60" i="1"/>
  <c r="FV60" i="1"/>
  <c r="TF60" i="1"/>
  <c r="RD60" i="1"/>
  <c r="FN60" i="1"/>
  <c r="VJ60" i="1"/>
  <c r="EV60" i="1"/>
  <c r="VN58" i="1"/>
  <c r="BD60" i="1"/>
  <c r="VL58" i="1"/>
  <c r="EL58" i="1"/>
  <c r="NZ58" i="1"/>
  <c r="KZ60" i="1"/>
  <c r="FP60" i="1"/>
  <c r="ER60" i="1"/>
  <c r="DP60" i="1"/>
  <c r="TP58" i="1"/>
  <c r="ACF58" i="1"/>
  <c r="AAH60" i="1"/>
  <c r="WB60" i="1"/>
  <c r="XJ60" i="1"/>
  <c r="RB58" i="1"/>
  <c r="UT58" i="1"/>
  <c r="VN60" i="1"/>
  <c r="VL60" i="1"/>
  <c r="ABB58" i="1"/>
  <c r="MD60" i="1"/>
  <c r="OB60" i="1"/>
  <c r="KL60" i="1"/>
  <c r="NZ60" i="1"/>
  <c r="OH60" i="1"/>
  <c r="ABB60" i="1"/>
  <c r="JR60" i="1"/>
  <c r="MV60" i="1"/>
  <c r="PP60" i="1"/>
  <c r="ED60" i="1"/>
  <c r="XN60" i="1"/>
  <c r="TP60" i="1"/>
  <c r="ZD60" i="1"/>
  <c r="UH58" i="1"/>
  <c r="ACD60" i="1"/>
  <c r="SZ60" i="1"/>
  <c r="GT58" i="1"/>
  <c r="TR58" i="1"/>
  <c r="YT58" i="1"/>
  <c r="BT58" i="1"/>
  <c r="SL58" i="1"/>
  <c r="FZ60" i="1"/>
  <c r="ZR60" i="1"/>
  <c r="GD60" i="1"/>
  <c r="CZ58" i="1"/>
  <c r="YN58" i="1"/>
  <c r="YN61" i="1" s="1"/>
  <c r="RV58" i="1"/>
  <c r="CR61" i="1"/>
  <c r="FX58" i="1"/>
  <c r="QD60" i="1"/>
  <c r="RJ60" i="1"/>
  <c r="EH60" i="1"/>
  <c r="FN58" i="1"/>
  <c r="ACD58" i="1"/>
  <c r="GT60" i="1"/>
  <c r="AAX58" i="1"/>
  <c r="EX58" i="1"/>
  <c r="SL60" i="1"/>
  <c r="CZ60" i="1"/>
  <c r="RV60" i="1"/>
  <c r="GV60" i="1"/>
  <c r="ID60" i="1"/>
  <c r="JR58" i="1"/>
  <c r="OP60" i="1"/>
  <c r="CX60" i="1"/>
  <c r="FJ60" i="1"/>
  <c r="QT58" i="1"/>
  <c r="UL60" i="1"/>
  <c r="BF60" i="1"/>
  <c r="UH60" i="1"/>
  <c r="FL60" i="1"/>
  <c r="EX60" i="1"/>
  <c r="SH60" i="1"/>
  <c r="HH58" i="1"/>
  <c r="WD60" i="1"/>
  <c r="BB58" i="1"/>
  <c r="MT58" i="1"/>
  <c r="MT61" i="1" s="1"/>
  <c r="OR60" i="1"/>
  <c r="CT60" i="1"/>
  <c r="SP60" i="1"/>
  <c r="VB60" i="1"/>
  <c r="CL60" i="1"/>
  <c r="RR60" i="1"/>
  <c r="ACT60" i="1"/>
  <c r="XH58" i="1"/>
  <c r="FZ58" i="1"/>
  <c r="HF58" i="1"/>
  <c r="RT60" i="1"/>
  <c r="GB58" i="1"/>
  <c r="UX58" i="1"/>
  <c r="FD61" i="1"/>
  <c r="AZ58" i="1"/>
  <c r="WT58" i="1"/>
  <c r="UT60" i="1"/>
  <c r="HF60" i="1"/>
  <c r="HF61" i="1" s="1"/>
  <c r="XV58" i="1"/>
  <c r="XX58" i="1"/>
  <c r="AR58" i="1"/>
  <c r="XH60" i="1"/>
  <c r="GB60" i="1"/>
  <c r="OP58" i="1"/>
  <c r="OR58" i="1"/>
  <c r="R60" i="1"/>
  <c r="VR58" i="1"/>
  <c r="ZD58" i="1"/>
  <c r="AAL58" i="1"/>
  <c r="AAL61" i="1" s="1"/>
  <c r="MV58" i="1"/>
  <c r="MV61" i="1" s="1"/>
  <c r="T60" i="1"/>
  <c r="CH60" i="1"/>
  <c r="ZJ60" i="1"/>
  <c r="ZJ58" i="1"/>
  <c r="CJ60" i="1"/>
  <c r="BV60" i="1"/>
  <c r="ABP60" i="1"/>
  <c r="ABP58" i="1"/>
  <c r="BR60" i="1"/>
  <c r="BR58" i="1"/>
  <c r="WX58" i="1"/>
  <c r="WX60" i="1"/>
  <c r="YL60" i="1"/>
  <c r="YL58" i="1"/>
  <c r="PZ60" i="1"/>
  <c r="PZ58" i="1"/>
  <c r="KH58" i="1"/>
  <c r="PF58" i="1"/>
  <c r="NL58" i="1"/>
  <c r="KP60" i="1"/>
  <c r="AJ60" i="1"/>
  <c r="AJ58" i="1"/>
  <c r="FH60" i="1"/>
  <c r="FH58" i="1"/>
  <c r="XL58" i="1"/>
  <c r="BN60" i="1"/>
  <c r="DJ58" i="1"/>
  <c r="GL60" i="1"/>
  <c r="CF58" i="1"/>
  <c r="ER58" i="1"/>
  <c r="ABV58" i="1"/>
  <c r="RF60" i="1"/>
  <c r="RF58" i="1"/>
  <c r="QN60" i="1"/>
  <c r="AAJ60" i="1"/>
  <c r="AAJ58" i="1"/>
  <c r="MF60" i="1"/>
  <c r="KX58" i="1"/>
  <c r="NL60" i="1"/>
  <c r="KP58" i="1"/>
  <c r="MR60" i="1"/>
  <c r="LF60" i="1"/>
  <c r="AZ60" i="1"/>
  <c r="FX60" i="1"/>
  <c r="ABV60" i="1"/>
  <c r="TN60" i="1"/>
  <c r="TN58" i="1"/>
  <c r="QN58" i="1"/>
  <c r="SX60" i="1"/>
  <c r="QL60" i="1"/>
  <c r="QL58" i="1"/>
  <c r="X60" i="1"/>
  <c r="X58" i="1"/>
  <c r="DR60" i="1"/>
  <c r="PV60" i="1"/>
  <c r="PX60" i="1"/>
  <c r="PX58" i="1"/>
  <c r="XZ60" i="1"/>
  <c r="XZ58" i="1"/>
  <c r="LN58" i="1"/>
  <c r="KH60" i="1"/>
  <c r="PF60" i="1"/>
  <c r="NH60" i="1"/>
  <c r="V60" i="1"/>
  <c r="V58" i="1"/>
  <c r="ET60" i="1"/>
  <c r="AH60" i="1"/>
  <c r="CD58" i="1"/>
  <c r="FF60" i="1"/>
  <c r="YD60" i="1"/>
  <c r="YD58" i="1"/>
  <c r="ABR60" i="1"/>
  <c r="ABR58" i="1"/>
  <c r="ZF60" i="1"/>
  <c r="ZF58" i="1"/>
  <c r="VZ60" i="1"/>
  <c r="VZ58" i="1"/>
  <c r="EF60" i="1"/>
  <c r="EF58" i="1"/>
  <c r="ZV60" i="1"/>
  <c r="ZV58" i="1"/>
  <c r="DR58" i="1"/>
  <c r="EB60" i="1"/>
  <c r="EB58" i="1"/>
  <c r="EP58" i="1"/>
  <c r="PV58" i="1"/>
  <c r="KX60" i="1"/>
  <c r="NX60" i="1"/>
  <c r="ET58" i="1"/>
  <c r="AL60" i="1"/>
  <c r="TB60" i="1"/>
  <c r="TB58" i="1"/>
  <c r="AN60" i="1"/>
  <c r="DB60" i="1"/>
  <c r="DB58" i="1"/>
  <c r="GP60" i="1"/>
  <c r="GP58" i="1"/>
  <c r="SJ60" i="1"/>
  <c r="TV58" i="1"/>
  <c r="TV60" i="1"/>
  <c r="ABN60" i="1"/>
  <c r="ABN58" i="1"/>
  <c r="MF58" i="1"/>
  <c r="EZ60" i="1"/>
  <c r="WR60" i="1"/>
  <c r="WR58" i="1"/>
  <c r="ZT60" i="1"/>
  <c r="ZT61" i="1" s="1"/>
  <c r="LN60" i="1"/>
  <c r="ON60" i="1"/>
  <c r="AX58" i="1"/>
  <c r="DZ60" i="1"/>
  <c r="FV58" i="1"/>
  <c r="DD58" i="1"/>
  <c r="WZ60" i="1"/>
  <c r="PN60" i="1"/>
  <c r="AAP60" i="1"/>
  <c r="AAP58" i="1"/>
  <c r="ZB60" i="1"/>
  <c r="ZB58" i="1"/>
  <c r="UV60" i="1"/>
  <c r="DX61" i="1"/>
  <c r="FJ58" i="1"/>
  <c r="DN60" i="1"/>
  <c r="VB58" i="1"/>
  <c r="TR60" i="1"/>
  <c r="RL58" i="1"/>
  <c r="BP58" i="1"/>
  <c r="CV58" i="1"/>
  <c r="GN58" i="1"/>
  <c r="RZ58" i="1"/>
  <c r="ACL58" i="1"/>
  <c r="GR58" i="1"/>
  <c r="XN58" i="1"/>
  <c r="DP58" i="1"/>
  <c r="RR58" i="1"/>
  <c r="ACV58" i="1"/>
  <c r="ACT58" i="1"/>
  <c r="UD58" i="1"/>
  <c r="UD61" i="1" s="1"/>
  <c r="ZR58" i="1"/>
  <c r="BD58" i="1"/>
  <c r="AAZ58" i="1"/>
  <c r="AP58" i="1"/>
  <c r="JT58" i="1"/>
  <c r="JT60" i="1"/>
  <c r="IZ60" i="1"/>
  <c r="JP60" i="1"/>
  <c r="IR58" i="1"/>
  <c r="IZ58" i="1"/>
  <c r="IJ60" i="1"/>
  <c r="IJ58" i="1"/>
  <c r="IL60" i="1"/>
  <c r="HV60" i="1"/>
  <c r="HZ58" i="1"/>
  <c r="HT60" i="1"/>
  <c r="HL60" i="1"/>
  <c r="HT58" i="1"/>
  <c r="HN60" i="1"/>
  <c r="KF58" i="1"/>
  <c r="PD58" i="1"/>
  <c r="LH58" i="1"/>
  <c r="KR60" i="1"/>
  <c r="NF58" i="1"/>
  <c r="KV58" i="1"/>
  <c r="LX58" i="1"/>
  <c r="LH60" i="1"/>
  <c r="NV58" i="1"/>
  <c r="LL58" i="1"/>
  <c r="MN58" i="1"/>
  <c r="LX60" i="1"/>
  <c r="JN58" i="1"/>
  <c r="OL58" i="1"/>
  <c r="MB58" i="1"/>
  <c r="ND58" i="1"/>
  <c r="KD58" i="1"/>
  <c r="PB58" i="1"/>
  <c r="PB61" i="1" s="1"/>
  <c r="IV58" i="1"/>
  <c r="MR58" i="1"/>
  <c r="NT58" i="1"/>
  <c r="KT58" i="1"/>
  <c r="KF60" i="1"/>
  <c r="PD60" i="1"/>
  <c r="NH58" i="1"/>
  <c r="JL58" i="1"/>
  <c r="OJ58" i="1"/>
  <c r="OJ61" i="1" s="1"/>
  <c r="LJ58" i="1"/>
  <c r="KV60" i="1"/>
  <c r="NX58" i="1"/>
  <c r="KB58" i="1"/>
  <c r="OZ58" i="1"/>
  <c r="LZ58" i="1"/>
  <c r="LL60" i="1"/>
  <c r="IV60" i="1"/>
  <c r="JP58" i="1"/>
  <c r="ON58" i="1"/>
  <c r="MP58" i="1"/>
  <c r="MB60" i="1"/>
  <c r="IH60" i="1"/>
  <c r="HZ60" i="1"/>
  <c r="IX60" i="1"/>
  <c r="IT60" i="1"/>
  <c r="IH58" i="1"/>
  <c r="HX60" i="1"/>
  <c r="ID58" i="1"/>
  <c r="HD60" i="1"/>
  <c r="HR58" i="1"/>
  <c r="T58" i="1"/>
  <c r="AAZ61" i="1" l="1"/>
  <c r="NB61" i="1"/>
  <c r="QX61" i="1"/>
  <c r="NP61" i="1"/>
  <c r="ACJ61" i="1"/>
  <c r="CB61" i="1"/>
  <c r="SB61" i="1"/>
  <c r="PR61" i="1"/>
  <c r="QH61" i="1"/>
  <c r="GZ61" i="1"/>
  <c r="GF61" i="1"/>
  <c r="HN61" i="1"/>
  <c r="RL61" i="1"/>
  <c r="XX61" i="1"/>
  <c r="DV61" i="1"/>
  <c r="VV61" i="1"/>
  <c r="ACV61" i="1"/>
  <c r="QZ61" i="1"/>
  <c r="TL61" i="1"/>
  <c r="QF61" i="1"/>
  <c r="BX61" i="1"/>
  <c r="ON61" i="1"/>
  <c r="VH61" i="1"/>
  <c r="RN61" i="1"/>
  <c r="JV61" i="1"/>
  <c r="VF61" i="1"/>
  <c r="TZ61" i="1"/>
  <c r="EN61" i="1"/>
  <c r="PT61" i="1"/>
  <c r="BZ61" i="1"/>
  <c r="ST61" i="1"/>
  <c r="BF61" i="1"/>
  <c r="RR61" i="1"/>
  <c r="RB61" i="1"/>
  <c r="QN61" i="1"/>
  <c r="ZR61" i="1"/>
  <c r="RZ61" i="1"/>
  <c r="TB61" i="1"/>
  <c r="UX61" i="1"/>
  <c r="WT61" i="1"/>
  <c r="XH61" i="1"/>
  <c r="ACT61" i="1"/>
  <c r="AAX61" i="1"/>
  <c r="XN61" i="1"/>
  <c r="HH61" i="1"/>
  <c r="NJ61" i="1"/>
  <c r="GH61" i="1"/>
  <c r="GX61" i="1"/>
  <c r="LR61" i="1"/>
  <c r="FR61" i="1"/>
  <c r="EJ61" i="1"/>
  <c r="TF61" i="1"/>
  <c r="NN61" i="1"/>
  <c r="VT61" i="1"/>
  <c r="WL61" i="1"/>
  <c r="MP61" i="1"/>
  <c r="VR61" i="1"/>
  <c r="MD61" i="1"/>
  <c r="OB61" i="1"/>
  <c r="SX61" i="1"/>
  <c r="UV61" i="1"/>
  <c r="PF61" i="1"/>
  <c r="WX61" i="1"/>
  <c r="ZJ61" i="1"/>
  <c r="ZD61" i="1"/>
  <c r="ABJ61" i="1"/>
  <c r="LX61" i="1"/>
  <c r="ZB61" i="1"/>
  <c r="MF61" i="1"/>
  <c r="YD61" i="1"/>
  <c r="TN61" i="1"/>
  <c r="RF61" i="1"/>
  <c r="SP61" i="1"/>
  <c r="LP61" i="1"/>
  <c r="ABP61" i="1"/>
  <c r="ABN61" i="1"/>
  <c r="RV61" i="1"/>
  <c r="AT61" i="1"/>
  <c r="NX61" i="1"/>
  <c r="SZ61" i="1"/>
  <c r="WZ61" i="1"/>
  <c r="OP61" i="1"/>
  <c r="OR61" i="1"/>
  <c r="ACD61" i="1"/>
  <c r="OX61" i="1"/>
  <c r="OD61" i="1"/>
  <c r="SV61" i="1"/>
  <c r="WB61" i="1"/>
  <c r="JZ61" i="1"/>
  <c r="MX61" i="1"/>
  <c r="ZF61" i="1"/>
  <c r="XZ61" i="1"/>
  <c r="QL61" i="1"/>
  <c r="YL61" i="1"/>
  <c r="XB61" i="1"/>
  <c r="ACF61" i="1"/>
  <c r="NL61" i="1"/>
  <c r="UH61" i="1"/>
  <c r="TP61" i="1"/>
  <c r="ACH61" i="1"/>
  <c r="MH61" i="1"/>
  <c r="DH61" i="1"/>
  <c r="UR61" i="1"/>
  <c r="QV61" i="1"/>
  <c r="XL61" i="1"/>
  <c r="SL61" i="1"/>
  <c r="OT61" i="1"/>
  <c r="PV61" i="1"/>
  <c r="PZ61" i="1"/>
  <c r="UT61" i="1"/>
  <c r="PH61" i="1"/>
  <c r="QP61" i="1"/>
  <c r="LZ61" i="1"/>
  <c r="HL61" i="1"/>
  <c r="AAP61" i="1"/>
  <c r="VZ61" i="1"/>
  <c r="ABV61" i="1"/>
  <c r="SH61" i="1"/>
  <c r="QJ61" i="1"/>
  <c r="VX61" i="1"/>
  <c r="HJ61" i="1"/>
  <c r="MB61" i="1"/>
  <c r="MR61" i="1"/>
  <c r="TR61" i="1"/>
  <c r="XV61" i="1"/>
  <c r="YT61" i="1"/>
  <c r="WD61" i="1"/>
  <c r="TV61" i="1"/>
  <c r="NZ61" i="1"/>
  <c r="RD61" i="1"/>
  <c r="PP61" i="1"/>
  <c r="ABF61" i="1"/>
  <c r="VN61" i="1"/>
  <c r="UF61" i="1"/>
  <c r="VB61" i="1"/>
  <c r="PD61" i="1"/>
  <c r="WR61" i="1"/>
  <c r="AAJ61" i="1"/>
  <c r="RT61" i="1"/>
  <c r="NH61" i="1"/>
  <c r="AP61" i="1"/>
  <c r="ZV61" i="1"/>
  <c r="ABR61" i="1"/>
  <c r="PX61" i="1"/>
  <c r="QT61" i="1"/>
  <c r="ABB61" i="1"/>
  <c r="VL61" i="1"/>
  <c r="XD61" i="1"/>
  <c r="ND61" i="1"/>
  <c r="XJ61" i="1"/>
  <c r="KZ61" i="1"/>
  <c r="MN61" i="1"/>
  <c r="QD61" i="1"/>
  <c r="ZZ61" i="1"/>
  <c r="UN61" i="1"/>
  <c r="PN61" i="1"/>
  <c r="ACL61" i="1"/>
  <c r="ML61" i="1"/>
  <c r="ABZ61" i="1"/>
  <c r="OH61" i="1"/>
  <c r="YP61" i="1"/>
  <c r="HD61" i="1"/>
  <c r="HB61" i="1"/>
  <c r="WP61" i="1"/>
  <c r="TJ61" i="1"/>
  <c r="VJ61" i="1"/>
  <c r="NT61" i="1"/>
  <c r="NF61" i="1"/>
  <c r="XR61" i="1"/>
  <c r="OZ61" i="1"/>
  <c r="RJ61" i="1"/>
  <c r="OL61" i="1"/>
  <c r="WH61" i="1"/>
  <c r="XF61" i="1"/>
  <c r="SJ61" i="1"/>
  <c r="NV61" i="1"/>
  <c r="UL61" i="1"/>
  <c r="AAH61" i="1"/>
  <c r="RP61" i="1"/>
  <c r="FB61" i="1"/>
  <c r="HR61" i="1"/>
  <c r="HT61" i="1"/>
  <c r="LN61" i="1"/>
  <c r="LJ61" i="1"/>
  <c r="LL61" i="1"/>
  <c r="KX61" i="1"/>
  <c r="LB61" i="1"/>
  <c r="LH61" i="1"/>
  <c r="KV61" i="1"/>
  <c r="LF61" i="1"/>
  <c r="KR61" i="1"/>
  <c r="KT61" i="1"/>
  <c r="KL61" i="1"/>
  <c r="KP61" i="1"/>
  <c r="JT61" i="1"/>
  <c r="KF61" i="1"/>
  <c r="KB61" i="1"/>
  <c r="KJ61" i="1"/>
  <c r="KH61" i="1"/>
  <c r="KD61" i="1"/>
  <c r="JR61" i="1"/>
  <c r="IR61" i="1"/>
  <c r="IL61" i="1"/>
  <c r="IJ61" i="1"/>
  <c r="IX61" i="1"/>
  <c r="HX61" i="1"/>
  <c r="HV61" i="1"/>
  <c r="IV61" i="1"/>
  <c r="IT61" i="1"/>
  <c r="IZ61" i="1"/>
  <c r="IH61" i="1"/>
  <c r="JN61" i="1"/>
  <c r="JP61" i="1"/>
  <c r="JL61" i="1"/>
  <c r="ID61" i="1"/>
  <c r="HZ61" i="1"/>
  <c r="GJ61" i="1"/>
  <c r="AB61" i="1"/>
  <c r="AD61" i="1"/>
  <c r="BJ61" i="1"/>
  <c r="AF61" i="1"/>
  <c r="DL61" i="1"/>
  <c r="CN61" i="1"/>
  <c r="FX61" i="1"/>
  <c r="FZ61" i="1"/>
  <c r="BL61" i="1"/>
  <c r="FJ61" i="1"/>
  <c r="CJ61" i="1"/>
  <c r="FP61" i="1"/>
  <c r="DF61" i="1"/>
  <c r="AR61" i="1"/>
  <c r="GB61" i="1"/>
  <c r="EZ61" i="1"/>
  <c r="EV61" i="1"/>
  <c r="DP61" i="1"/>
  <c r="DJ61" i="1"/>
  <c r="T61" i="1"/>
  <c r="DZ61" i="1"/>
  <c r="GT61" i="1"/>
  <c r="CZ61" i="1"/>
  <c r="EH61" i="1"/>
  <c r="CL61" i="1"/>
  <c r="CH61" i="1"/>
  <c r="FN61" i="1"/>
  <c r="BB61" i="1"/>
  <c r="CV61" i="1"/>
  <c r="FV61" i="1"/>
  <c r="GR61" i="1"/>
  <c r="BD61" i="1"/>
  <c r="AX61" i="1"/>
  <c r="BT61" i="1"/>
  <c r="GD61" i="1"/>
  <c r="AN61" i="1"/>
  <c r="FL61" i="1"/>
  <c r="GV61" i="1"/>
  <c r="EL61" i="1"/>
  <c r="EX61" i="1"/>
  <c r="Z61" i="1"/>
  <c r="ER61" i="1"/>
  <c r="BV61" i="1"/>
  <c r="DD61" i="1"/>
  <c r="FH61" i="1"/>
  <c r="ED61" i="1"/>
  <c r="AL61" i="1"/>
  <c r="FF61" i="1"/>
  <c r="AZ61" i="1"/>
  <c r="CT61" i="1"/>
  <c r="DN61" i="1"/>
  <c r="AH61" i="1"/>
  <c r="AJ61" i="1"/>
  <c r="CF61" i="1"/>
  <c r="CX61" i="1"/>
  <c r="CD61" i="1"/>
  <c r="DR61" i="1"/>
  <c r="EP61" i="1"/>
  <c r="BR61" i="1"/>
  <c r="GN61" i="1"/>
  <c r="V61" i="1"/>
  <c r="BP61" i="1"/>
  <c r="DB61" i="1"/>
  <c r="X61" i="1"/>
  <c r="BN61" i="1"/>
  <c r="GL61" i="1"/>
  <c r="EB61" i="1"/>
  <c r="EF61" i="1"/>
  <c r="GP61" i="1"/>
  <c r="ET61" i="1"/>
  <c r="R61" i="1"/>
  <c r="P53" i="1" l="1"/>
  <c r="P52" i="1"/>
  <c r="CO50" i="1"/>
  <c r="P5" i="1"/>
  <c r="P57" i="1" l="1"/>
  <c r="P55" i="1"/>
  <c r="P60" i="1" l="1"/>
  <c r="P59" i="1"/>
  <c r="P58" i="1"/>
  <c r="P61" i="1" l="1"/>
</calcChain>
</file>

<file path=xl/sharedStrings.xml><?xml version="1.0" encoding="utf-8"?>
<sst xmlns="http://schemas.openxmlformats.org/spreadsheetml/2006/main" count="835" uniqueCount="111">
  <si>
    <t>A</t>
  </si>
  <si>
    <t>SEMAINE 48</t>
  </si>
  <si>
    <t>SEMAINE 49</t>
  </si>
  <si>
    <t>SEMAINE 50</t>
  </si>
  <si>
    <t>SEMAINE 51</t>
  </si>
  <si>
    <t>SEMAINE 52</t>
  </si>
  <si>
    <t>P</t>
  </si>
  <si>
    <t>RC</t>
  </si>
  <si>
    <t>M</t>
  </si>
  <si>
    <t>SM</t>
  </si>
  <si>
    <t>S</t>
  </si>
  <si>
    <t>A INDIQUER DANS LES CASES :</t>
  </si>
  <si>
    <t>VACANCES SCOLAIRES :</t>
  </si>
  <si>
    <t>% PERSONNELS PERMANENTS EN VACANCES :</t>
  </si>
  <si>
    <t>mai</t>
  </si>
  <si>
    <t>% de personnels permanents présents sur la période :</t>
  </si>
  <si>
    <t>janv</t>
  </si>
  <si>
    <t>SEMAINE 01</t>
  </si>
  <si>
    <t>SEMAINE 02</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</si>
  <si>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</si>
  <si>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</si>
  <si>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</si>
  <si>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</si>
  <si>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</si>
  <si>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</si>
  <si>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</si>
  <si>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</si>
  <si>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</si>
  <si>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</si>
  <si>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</si>
  <si>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</si>
  <si>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</si>
  <si>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</si>
  <si>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</si>
  <si>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</si>
  <si>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</si>
  <si>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</si>
  <si>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29</t>
  </si>
  <si>
    <t>SEMAINE 30</t>
  </si>
  <si>
    <t>SEMAINE 31</t>
  </si>
  <si>
    <t>SEMAINE 32</t>
  </si>
  <si>
    <t>SEMAINE 33</t>
  </si>
  <si>
    <t>SEMAINE 34</t>
  </si>
  <si>
    <t>SEMAINE 35</t>
  </si>
  <si>
    <t>SEMAINE 36</t>
  </si>
  <si>
    <t>SEMAINE 37</t>
  </si>
  <si>
    <t>SEMAINE 38</t>
  </si>
  <si>
    <t>SEMAINE 39</t>
  </si>
  <si>
    <t>SEMAINE 40</t>
  </si>
  <si>
    <t>SEMAINE 41</t>
  </si>
  <si>
    <t>SEMAINE 42</t>
  </si>
  <si>
    <t>SEMAINE 43</t>
  </si>
  <si>
    <t>SEMAINE 44</t>
  </si>
  <si>
    <t>SEMAINE 45</t>
  </si>
  <si>
    <t>SEMAINE 46</t>
  </si>
  <si>
    <t>SEMAINE 47</t>
  </si>
  <si>
    <t>NOM</t>
  </si>
  <si>
    <t>PRENOM</t>
  </si>
  <si>
    <t>STATUT</t>
  </si>
  <si>
    <t>B</t>
  </si>
  <si>
    <t>C</t>
  </si>
  <si>
    <t>D</t>
  </si>
  <si>
    <t>E</t>
  </si>
  <si>
    <t>F</t>
  </si>
  <si>
    <t>G</t>
  </si>
  <si>
    <t>H</t>
  </si>
  <si>
    <t>I</t>
  </si>
  <si>
    <t>J</t>
  </si>
  <si>
    <t xml:space="preserve">ARR </t>
  </si>
  <si>
    <t>avr</t>
  </si>
  <si>
    <t>oct</t>
  </si>
  <si>
    <t>nov</t>
  </si>
  <si>
    <t>déc</t>
  </si>
  <si>
    <t>fev</t>
  </si>
  <si>
    <t>SEMAINE 28</t>
  </si>
  <si>
    <t>mar</t>
  </si>
  <si>
    <t>mar.</t>
  </si>
  <si>
    <t>jun</t>
  </si>
  <si>
    <t>jul</t>
  </si>
  <si>
    <t>aou</t>
  </si>
  <si>
    <t>sep</t>
  </si>
  <si>
    <t>dec</t>
  </si>
  <si>
    <t>K</t>
  </si>
  <si>
    <t>L</t>
  </si>
  <si>
    <t>N</t>
  </si>
  <si>
    <t>O</t>
  </si>
  <si>
    <t>SEMAINE 1</t>
  </si>
  <si>
    <t>SEMAINE 2</t>
  </si>
  <si>
    <t>SEMAINE 3</t>
  </si>
  <si>
    <t>SEMAINE 4</t>
  </si>
  <si>
    <t>SEMAINE 5</t>
  </si>
  <si>
    <t>SEMAINE 6</t>
  </si>
  <si>
    <t>SEMAINE 7</t>
  </si>
  <si>
    <t>SEMAINE 8</t>
  </si>
  <si>
    <t>SEMAINE 9</t>
  </si>
  <si>
    <t>*</t>
  </si>
  <si>
    <t>GE</t>
  </si>
  <si>
    <t>INFORMATIONS DIVERSES</t>
  </si>
  <si>
    <t>a</t>
  </si>
  <si>
    <t>b</t>
  </si>
  <si>
    <t>c</t>
  </si>
  <si>
    <r>
      <rPr>
        <b/>
        <sz val="11"/>
        <color theme="1"/>
        <rFont val="Calibri"/>
        <family val="2"/>
        <scheme val="minor"/>
      </rPr>
      <t>SM</t>
    </r>
    <r>
      <rPr>
        <sz val="11"/>
        <color theme="1"/>
        <rFont val="Calibri"/>
        <family val="2"/>
        <scheme val="minor"/>
      </rPr>
      <t xml:space="preserve"> : </t>
    </r>
  </si>
  <si>
    <t xml:space="preserve">O </t>
  </si>
  <si>
    <r>
      <rPr>
        <b/>
        <sz val="11"/>
        <color theme="1"/>
        <rFont val="Calibri"/>
        <family val="2"/>
        <scheme val="minor"/>
      </rPr>
      <t>S</t>
    </r>
    <r>
      <rPr>
        <sz val="11"/>
        <color theme="1"/>
        <rFont val="Calibri"/>
        <family val="2"/>
        <scheme val="minor"/>
      </rPr>
      <t xml:space="preserve"> </t>
    </r>
  </si>
  <si>
    <r>
      <t>RC</t>
    </r>
    <r>
      <rPr>
        <sz val="11"/>
        <color theme="1"/>
        <rFont val="Calibri"/>
        <family val="2"/>
        <scheme val="minor"/>
      </rPr>
      <t xml:space="preserve"> :</t>
    </r>
  </si>
  <si>
    <r>
      <t xml:space="preserve">P </t>
    </r>
    <r>
      <rPr>
        <sz val="11"/>
        <color theme="1"/>
        <rFont val="Calibri"/>
        <family val="2"/>
        <scheme val="minor"/>
      </rPr>
      <t>:</t>
    </r>
  </si>
  <si>
    <r>
      <t xml:space="preserve">M </t>
    </r>
    <r>
      <rPr>
        <sz val="11"/>
        <color theme="1"/>
        <rFont val="Calibri"/>
        <family val="2"/>
        <scheme val="minor"/>
      </rPr>
      <t xml:space="preserve">: </t>
    </r>
  </si>
  <si>
    <r>
      <t xml:space="preserve">A </t>
    </r>
    <r>
      <rPr>
        <sz val="11"/>
        <color theme="1"/>
        <rFont val="Calibri"/>
        <family val="2"/>
        <scheme val="minor"/>
      </rPr>
      <t xml:space="preserve">: </t>
    </r>
  </si>
  <si>
    <t xml:space="preserve">C : </t>
  </si>
  <si>
    <t>CE</t>
  </si>
  <si>
    <t>PERSONNEL PRESENT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</si>
</sst>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F800]dddd\,\ mmmm\ dd\,\ yyyy"/>
    <numFmt numFmtId="165" formatCode="ddd"/>
    <numFmt numFmtId="166" formatCode="dd"/>
    <numFmt numFmtId="167" formatCode="dd\ mmm"/>
    <numFmt numFmtId="168" formatCode="mmm"/>
  </numFmts>
  <fonts count="20" x14ac:knownFonts="1">
    <font>
      <sz val="11"/>
      <color theme="1"/>
      <name val="Calibri"/>
      <family val="2"/>
      <scheme val="minor"/>
    </font>
    <font>
      <sz val="11"/>
      <color theme="0"/>
      <name val="Calibri"/>
      <family val="2"/>
      <scheme val="minor"/>
    </font>
    <font>
      <b/>
      <sz val="11"/>
      <color theme="1"/>
      <name val="Calibri"/>
      <family val="2"/>
      <scheme val="minor"/>
    </font>
    <font>
      <b/>
      <sz val="11"/>
      <color theme="0"/>
      <name val="Calibri"/>
      <family val="2"/>
      <scheme val="minor"/>
    </font>
    <font>
      <sz val="8"/>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8"/>
      <color theme="0"/>
      <name val="Calibri"/>
      <family val="2"/>
      <scheme val="minor"/>
    </font>
    <font>
      <sz val="12"/>
      <color theme="1"/>
      <name val="Calibri"/>
      <family val="2"/>
      <scheme val="minor"/>
    </font>
    <font>
      <b/>
      <sz val="12"/>
      <color theme="1"/>
      <name val="Calibri"/>
      <family val="2"/>
      <scheme val="minor"/>
    </font>
    <font>
      <b/>
      <sz val="14"/>
      <color rgb="FFFF0000"/>
      <name val="Calibri"/>
      <family val="2"/>
      <scheme val="minor"/>
    </font>
    <font>
      <u/>
      <sz val="11"/>
      <color theme="1"/>
      <name val="Calibri"/>
      <family val="2"/>
      <scheme val="minor"/>
    </font>
    <font>
      <b/>
      <sz val="11"/>
      <color rgb="FFFF0000"/>
      <name val="Calibri"/>
      <family val="2"/>
      <scheme val="minor"/>
    </font>
    <font>
      <b/>
      <sz val="14"/>
      <color theme="0"/>
      <name val="Calibri"/>
      <family val="2"/>
      <scheme val="minor"/>
    </font>
    <font>
      <b/>
      <sz val="36"/>
      <color rgb="FFFF0000"/>
      <name val="Calibri"/>
      <family val="2"/>
      <scheme val="minor"/>
    </font>
    <font>
      <sz val="11"/>
      <color theme="1" tint="4.9989318521683403E-2"/>
      <name val="Calibri"/>
      <family val="2"/>
      <scheme val="minor"/>
    </font>
    <font>
      <b/>
      <sz val="10"/>
      <name val="Calibri"/>
      <family val="2"/>
      <scheme val="minor"/>
    </font>
    <font>
      <b/>
      <sz val="8"/>
      <color theme="1"/>
      <name val="Calibri"/>
      <family val="2"/>
      <scheme val="minor"/>
    </font>
    <font>
      <b/>
      <sz val="14"/>
      <color theme="1"/>
      <name val="Calibri"/>
      <family val="2"/>
      <scheme val="minor"/>
    </font>
  </fonts>
  <fills count="41">
    <fill>
      <patternFill patternType="none"/>
    </fill>
    <fill>
      <patternFill patternType="gray125"/>
    </fill>
    <fill>
      <patternFill patternType="solid">
        <fgColor rgb="FFFFC000"/>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1"/>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
      <patternFill patternType="solid">
        <fgColor rgb="FF7030A0"/>
        <bgColor indexed="64"/>
      </patternFill>
    </fill>
    <fill>
      <patternFill patternType="solid">
        <fgColor rgb="FFBDFD9D"/>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34998626667073579"/>
        <bgColor indexed="64"/>
      </patternFill>
    </fill>
    <fill>
      <patternFill patternType="gray125">
        <bgColor theme="0"/>
      </patternFill>
    </fill>
    <fill>
      <patternFill patternType="solid">
        <fgColor rgb="FF0099FF"/>
        <bgColor indexed="64"/>
      </patternFill>
    </fill>
    <fill>
      <patternFill patternType="gray125">
        <bgColor theme="0" tint="-0.34998626667073579"/>
      </patternFill>
    </fill>
    <fill>
      <patternFill patternType="gray125">
        <bgColor theme="1"/>
      </patternFill>
    </fill>
    <fill>
      <patternFill patternType="solid">
        <fgColor theme="2"/>
        <bgColor indexed="64"/>
      </patternFill>
    </fill>
    <fill>
      <patternFill patternType="solid">
        <fgColor theme="0" tint="-4.9989318521683403E-2"/>
        <bgColor indexed="64"/>
      </patternFill>
    </fill>
    <fill>
      <patternFill patternType="solid">
        <fgColor rgb="FF00CC00"/>
        <bgColor indexed="64"/>
      </patternFill>
    </fill>
    <fill>
      <patternFill patternType="solid">
        <fgColor rgb="FFF977F0"/>
        <bgColor indexed="64"/>
      </patternFill>
    </fill>
    <fill>
      <patternFill patternType="solid">
        <fgColor rgb="FF9D37B1"/>
        <bgColor indexed="64"/>
      </patternFill>
    </fill>
    <fill>
      <patternFill patternType="solid">
        <fgColor rgb="FF996633"/>
        <bgColor indexed="64"/>
      </patternFill>
    </fill>
    <fill>
      <patternFill patternType="gray125">
        <bgColor rgb="FF00B0F0"/>
      </patternFill>
    </fill>
    <fill>
      <patternFill patternType="gray125">
        <bgColor rgb="FF00CC00"/>
      </patternFill>
    </fill>
    <fill>
      <patternFill patternType="lightGray">
        <bgColor theme="0"/>
      </patternFill>
    </fill>
    <fill>
      <patternFill patternType="lightGray">
        <bgColor theme="0" tint="-0.34998626667073579"/>
      </patternFill>
    </fill>
    <fill>
      <patternFill patternType="lightGray"/>
    </fill>
    <fill>
      <patternFill patternType="solid">
        <fgColor theme="1" tint="4.9989318521683403E-2"/>
        <bgColor indexed="64"/>
      </patternFill>
    </fill>
    <fill>
      <patternFill patternType="gray125">
        <bgColor rgb="FFFFC000"/>
      </patternFill>
    </fill>
    <fill>
      <patternFill patternType="gray125">
        <bgColor rgb="FFF977F0"/>
      </patternFill>
    </fill>
    <fill>
      <patternFill patternType="darkUp">
        <bgColor rgb="FFFFC000"/>
      </patternFill>
    </fill>
    <fill>
      <patternFill patternType="lightGray">
        <bgColor rgb="FF00CC00"/>
      </patternFill>
    </fill>
    <fill>
      <patternFill patternType="lightGray">
        <bgColor rgb="FFF977F0"/>
      </patternFill>
    </fill>
    <fill>
      <patternFill patternType="gray125">
        <bgColor rgb="FF0099FF"/>
      </patternFill>
    </fill>
    <fill>
      <patternFill patternType="lightGray">
        <bgColor theme="1"/>
      </patternFill>
    </fill>
    <fill>
      <patternFill patternType="gray125">
        <bgColor theme="1" tint="4.9989318521683403E-2"/>
      </patternFill>
    </fill>
    <fill>
      <patternFill patternType="lightGray">
        <bgColor theme="1" tint="4.9989318521683403E-2"/>
      </patternFill>
    </fill>
  </fills>
  <borders count="95">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ck">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thick">
        <color indexed="64"/>
      </left>
      <right style="thick">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bottom style="thin">
        <color indexed="64"/>
      </bottom>
      <diagonal/>
    </border>
    <border>
      <left/>
      <right/>
      <top/>
      <bottom style="thick">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thin">
        <color indexed="64"/>
      </left>
      <right/>
      <top style="thin">
        <color indexed="64"/>
      </top>
      <bottom/>
      <diagonal/>
    </border>
    <border>
      <left/>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ck">
        <color indexed="64"/>
      </right>
      <top style="medium">
        <color auto="1"/>
      </top>
      <bottom style="thin">
        <color indexed="64"/>
      </bottom>
      <diagonal/>
    </border>
    <border>
      <left style="thick">
        <color indexed="64"/>
      </left>
      <right style="thin">
        <color indexed="64"/>
      </right>
      <top style="medium">
        <color auto="1"/>
      </top>
      <bottom style="thin">
        <color indexed="64"/>
      </bottom>
      <diagonal/>
    </border>
    <border>
      <left style="thin">
        <color indexed="64"/>
      </left>
      <right/>
      <top style="medium">
        <color indexed="64"/>
      </top>
      <bottom style="thick">
        <color indexed="64"/>
      </bottom>
      <diagonal/>
    </border>
    <border>
      <left/>
      <right style="medium">
        <color indexed="64"/>
      </right>
      <top/>
      <bottom style="thick">
        <color indexed="64"/>
      </bottom>
      <diagonal/>
    </border>
    <border>
      <left style="medium">
        <color indexed="64"/>
      </left>
      <right style="medium">
        <color indexed="64"/>
      </right>
      <top style="thick">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indexed="64"/>
      </left>
      <right style="thick">
        <color indexed="64"/>
      </right>
      <top style="medium">
        <color auto="1"/>
      </top>
      <bottom style="thick">
        <color indexed="64"/>
      </bottom>
      <diagonal/>
    </border>
    <border>
      <left style="thick">
        <color indexed="64"/>
      </left>
      <right/>
      <top/>
      <bottom/>
      <diagonal/>
    </border>
    <border>
      <left style="thick">
        <color indexed="64"/>
      </left>
      <right/>
      <top style="thick">
        <color indexed="64"/>
      </top>
      <bottom/>
      <diagonal/>
    </border>
    <border>
      <left/>
      <right style="thick">
        <color indexed="64"/>
      </right>
      <top/>
      <bottom/>
      <diagonal/>
    </border>
    <border>
      <left/>
      <right/>
      <top style="thick">
        <color indexed="64"/>
      </top>
      <bottom/>
      <diagonal/>
    </border>
    <border>
      <left/>
      <right style="medium">
        <color auto="1"/>
      </right>
      <top/>
      <bottom style="thin">
        <color auto="1"/>
      </bottom>
      <diagonal/>
    </border>
    <border>
      <left/>
      <right/>
      <top style="thick">
        <color indexed="64"/>
      </top>
      <bottom style="thick">
        <color indexed="64"/>
      </bottom>
      <diagonal/>
    </border>
    <border>
      <left style="medium">
        <color auto="1"/>
      </left>
      <right/>
      <top style="medium">
        <color auto="1"/>
      </top>
      <bottom style="thin">
        <color auto="1"/>
      </bottom>
      <diagonal/>
    </border>
    <border>
      <left style="medium">
        <color auto="1"/>
      </left>
      <right/>
      <top/>
      <bottom style="thin">
        <color auto="1"/>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thin">
        <color indexed="64"/>
      </right>
      <top style="medium">
        <color auto="1"/>
      </top>
      <bottom style="thin">
        <color indexed="64"/>
      </bottom>
      <diagonal/>
    </border>
    <border>
      <left style="thick">
        <color indexed="64"/>
      </left>
      <right style="thin">
        <color indexed="64"/>
      </right>
      <top style="medium">
        <color indexed="64"/>
      </top>
      <bottom style="thick">
        <color indexed="64"/>
      </bottom>
      <diagonal/>
    </border>
    <border>
      <left style="thin">
        <color auto="1"/>
      </left>
      <right style="medium">
        <color auto="1"/>
      </right>
      <top style="thin">
        <color indexed="64"/>
      </top>
      <bottom style="thin">
        <color indexed="64"/>
      </bottom>
      <diagonal/>
    </border>
    <border>
      <left/>
      <right style="thin">
        <color indexed="64"/>
      </right>
      <top style="medium">
        <color auto="1"/>
      </top>
      <bottom style="thick">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ck">
        <color indexed="64"/>
      </bottom>
      <diagonal/>
    </border>
    <border>
      <left/>
      <right style="thick">
        <color indexed="64"/>
      </right>
      <top style="thick">
        <color indexed="64"/>
      </top>
      <bottom/>
      <diagonal/>
    </border>
    <border>
      <left style="thin">
        <color indexed="64"/>
      </left>
      <right/>
      <top style="medium">
        <color indexed="64"/>
      </top>
      <bottom style="thin">
        <color indexed="64"/>
      </bottom>
      <diagonal/>
    </border>
    <border>
      <left/>
      <right style="thick">
        <color indexed="64"/>
      </right>
      <top style="medium">
        <color auto="1"/>
      </top>
      <bottom style="thick">
        <color indexed="64"/>
      </bottom>
      <diagonal/>
    </border>
    <border>
      <left style="thin">
        <color indexed="64"/>
      </left>
      <right style="thin">
        <color indexed="64"/>
      </right>
      <top style="thick">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n">
        <color indexed="64"/>
      </top>
      <bottom style="thick">
        <color indexed="64"/>
      </bottom>
      <diagonal/>
    </border>
    <border>
      <left style="thick">
        <color indexed="64"/>
      </left>
      <right style="thick">
        <color indexed="64"/>
      </right>
      <top style="medium">
        <color indexed="64"/>
      </top>
      <bottom style="thick">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ck">
        <color indexed="64"/>
      </bottom>
      <diagonal/>
    </border>
    <border>
      <left style="medium">
        <color auto="1"/>
      </left>
      <right/>
      <top style="medium">
        <color auto="1"/>
      </top>
      <bottom/>
      <diagonal/>
    </border>
    <border>
      <left/>
      <right style="medium">
        <color auto="1"/>
      </right>
      <top style="medium">
        <color auto="1"/>
      </top>
      <bottom/>
      <diagonal/>
    </border>
    <border>
      <left style="medium">
        <color indexed="64"/>
      </left>
      <right/>
      <top style="thick">
        <color indexed="64"/>
      </top>
      <bottom/>
      <diagonal/>
    </border>
    <border>
      <left style="thin">
        <color auto="1"/>
      </left>
      <right style="thin">
        <color indexed="64"/>
      </right>
      <top/>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style="medium">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bottom/>
      <diagonal/>
    </border>
    <border>
      <left style="thin">
        <color indexed="64"/>
      </left>
      <right style="thick">
        <color indexed="64"/>
      </right>
      <top/>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diagonal/>
    </border>
    <border>
      <left/>
      <right style="thick">
        <color indexed="64"/>
      </right>
      <top/>
      <bottom style="thick">
        <color indexed="64"/>
      </bottom>
      <diagonal/>
    </border>
    <border>
      <left style="medium">
        <color indexed="64"/>
      </left>
      <right style="medium">
        <color indexed="64"/>
      </right>
      <top style="thin">
        <color indexed="64"/>
      </top>
      <bottom style="thick">
        <color indexed="64"/>
      </bottom>
      <diagonal/>
    </border>
    <border>
      <left style="thin">
        <color auto="1"/>
      </left>
      <right style="medium">
        <color auto="1"/>
      </right>
      <top/>
      <bottom style="thin">
        <color indexed="64"/>
      </bottom>
      <diagonal/>
    </border>
    <border>
      <left style="thin">
        <color indexed="64"/>
      </left>
      <right style="thin">
        <color indexed="64"/>
      </right>
      <top style="thick">
        <color indexed="64"/>
      </top>
      <bottom/>
      <diagonal/>
    </border>
    <border>
      <left style="thick">
        <color indexed="64"/>
      </left>
      <right/>
      <top/>
      <bottom style="medium">
        <color indexed="64"/>
      </bottom>
      <diagonal/>
    </border>
    <border>
      <left/>
      <right style="thick">
        <color indexed="64"/>
      </right>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right style="medium">
        <color indexed="64"/>
      </right>
      <top style="thick">
        <color indexed="64"/>
      </top>
      <bottom/>
      <diagonal/>
    </border>
    <border>
      <left style="medium">
        <color indexed="64"/>
      </left>
      <right style="medium">
        <color indexed="64"/>
      </right>
      <top/>
      <bottom style="thick">
        <color indexed="64"/>
      </bottom>
      <diagonal/>
    </border>
    <border>
      <left/>
      <right style="medium">
        <color indexed="64"/>
      </right>
      <top style="thin">
        <color indexed="64"/>
      </top>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medium">
        <color auto="1"/>
      </right>
      <top style="thick">
        <color indexed="64"/>
      </top>
      <bottom/>
      <diagonal/>
    </border>
    <border>
      <left style="medium">
        <color indexed="64"/>
      </left>
      <right style="medium">
        <color auto="1"/>
      </right>
      <top style="thin">
        <color indexed="64"/>
      </top>
      <bottom/>
      <diagonal/>
    </border>
    <border>
      <left style="thin">
        <color indexed="64"/>
      </left>
      <right style="thin">
        <color auto="1"/>
      </right>
      <top/>
      <bottom style="thick">
        <color auto="1"/>
      </bottom>
      <diagonal/>
    </border>
    <border>
      <left style="thin">
        <color indexed="64"/>
      </left>
      <right style="medium">
        <color indexed="64"/>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thin">
        <color indexed="64"/>
      </left>
      <right/>
      <top/>
      <bottom style="thick">
        <color auto="1"/>
      </bottom>
      <diagonal/>
    </border>
  </borders>
  <cellStyleXfs count="1">
    <xf numFmtId="0" fontId="0" fillId="0" borderId="0"/>
  </cellStyleXfs>
  <cellXfs count="393">
    <xf numFmtId="0" fontId="0" fillId="0" borderId="0" xfId="0"/>
    <xf numFmtId="0" fontId="0" fillId="5" borderId="1" xfId="0" applyFill="1" applyBorder="1"/>
    <xf numFmtId="164" fontId="6" fillId="0" borderId="0" xfId="0" applyNumberFormat="1" applyFont="1"/>
    <xf numFmtId="0" fontId="1" fillId="0" borderId="0" xfId="0" applyFont="1" applyFill="1"/>
    <xf numFmtId="0" fontId="0" fillId="0" borderId="0" xfId="0" applyFill="1"/>
    <xf numFmtId="0" fontId="0" fillId="0" borderId="0" xfId="0" applyFill="1" applyBorder="1"/>
    <xf numFmtId="0" fontId="6" fillId="0" borderId="0" xfId="0" applyFont="1"/>
    <xf numFmtId="0" fontId="6" fillId="0" borderId="0" xfId="0" applyFont="1" applyFill="1"/>
    <xf numFmtId="0" fontId="1" fillId="7" borderId="0" xfId="0" applyFont="1" applyFill="1"/>
    <xf numFmtId="0" fontId="2" fillId="0" borderId="0" xfId="0" applyFont="1"/>
    <xf numFmtId="0" fontId="3" fillId="7" borderId="0" xfId="0" applyFont="1" applyFill="1"/>
    <xf numFmtId="167" fontId="0" fillId="0" borderId="0" xfId="0" applyNumberFormat="1" applyFont="1"/>
    <xf numFmtId="0" fontId="8" fillId="7" borderId="7" xfId="0" applyFont="1" applyFill="1" applyBorder="1" applyAlignment="1">
      <alignment horizontal="center" vertical="center"/>
    </xf>
    <xf numFmtId="0" fontId="8" fillId="7" borderId="0" xfId="0" applyFont="1" applyFill="1" applyBorder="1" applyAlignment="1">
      <alignment horizontal="center" vertical="center"/>
    </xf>
    <xf numFmtId="0" fontId="10" fillId="0" borderId="0" xfId="0" applyFont="1" applyAlignment="1">
      <alignment horizontal="center" vertical="center"/>
    </xf>
    <xf numFmtId="0" fontId="9" fillId="0" borderId="0" xfId="0" applyFont="1"/>
    <xf numFmtId="0" fontId="10" fillId="0" borderId="0" xfId="0" applyFont="1"/>
    <xf numFmtId="167" fontId="9" fillId="0" borderId="0" xfId="0" applyNumberFormat="1" applyFont="1"/>
    <xf numFmtId="167" fontId="0" fillId="7" borderId="7" xfId="0" applyNumberFormat="1" applyFont="1" applyFill="1" applyBorder="1"/>
    <xf numFmtId="0" fontId="0" fillId="0" borderId="32" xfId="0" applyBorder="1"/>
    <xf numFmtId="0" fontId="0" fillId="0" borderId="0" xfId="0" applyBorder="1"/>
    <xf numFmtId="0" fontId="9" fillId="0" borderId="0" xfId="0" applyFont="1" applyBorder="1"/>
    <xf numFmtId="0" fontId="6" fillId="0" borderId="0" xfId="0" applyFont="1" applyBorder="1"/>
    <xf numFmtId="0" fontId="0" fillId="0" borderId="33" xfId="0" applyBorder="1"/>
    <xf numFmtId="0" fontId="2" fillId="0" borderId="32" xfId="0" applyFont="1" applyBorder="1"/>
    <xf numFmtId="0" fontId="0" fillId="10" borderId="0" xfId="0" applyFill="1" applyBorder="1"/>
    <xf numFmtId="0" fontId="0" fillId="10" borderId="0" xfId="0" applyFill="1" applyBorder="1" applyAlignment="1">
      <alignment horizontal="center" vertical="center"/>
    </xf>
    <xf numFmtId="0" fontId="14" fillId="10" borderId="23" xfId="0" applyFont="1" applyFill="1" applyBorder="1" applyAlignment="1">
      <alignment horizontal="center" vertical="center"/>
    </xf>
    <xf numFmtId="0" fontId="8" fillId="7" borderId="16" xfId="0" applyFont="1" applyFill="1" applyBorder="1" applyAlignment="1">
      <alignment horizontal="center" vertical="center"/>
    </xf>
    <xf numFmtId="0" fontId="2" fillId="0" borderId="0" xfId="0" applyFont="1" applyAlignment="1">
      <alignment horizontal="right" vertical="center"/>
    </xf>
    <xf numFmtId="0" fontId="7" fillId="0" borderId="0" xfId="0" applyFont="1" applyAlignment="1">
      <alignment horizontal="right" vertical="center"/>
    </xf>
    <xf numFmtId="0" fontId="10" fillId="0" borderId="0" xfId="0" applyFont="1" applyAlignment="1">
      <alignment horizontal="right" vertical="center"/>
    </xf>
    <xf numFmtId="9" fontId="0" fillId="10" borderId="0" xfId="0" applyNumberFormat="1" applyFill="1" applyBorder="1"/>
    <xf numFmtId="9" fontId="0" fillId="10" borderId="0" xfId="0" applyNumberFormat="1" applyFill="1" applyBorder="1" applyAlignment="1">
      <alignment horizontal="center" vertical="center"/>
    </xf>
    <xf numFmtId="9" fontId="6" fillId="10" borderId="0" xfId="0" applyNumberFormat="1" applyFont="1" applyFill="1" applyBorder="1"/>
    <xf numFmtId="0" fontId="8" fillId="7" borderId="54" xfId="0" applyFont="1" applyFill="1" applyBorder="1" applyAlignment="1">
      <alignment horizontal="center" vertical="center"/>
    </xf>
    <xf numFmtId="0" fontId="2" fillId="0" borderId="0" xfId="0" applyFont="1" applyAlignment="1">
      <alignment horizontal="center" vertical="center"/>
    </xf>
    <xf numFmtId="0" fontId="7" fillId="0" borderId="0" xfId="0" applyFont="1" applyAlignment="1">
      <alignment horizontal="center" vertical="center"/>
    </xf>
    <xf numFmtId="164" fontId="7" fillId="0" borderId="0" xfId="0" applyNumberFormat="1" applyFont="1" applyAlignment="1">
      <alignment horizontal="center" vertical="center"/>
    </xf>
    <xf numFmtId="0" fontId="7" fillId="0" borderId="0" xfId="0" applyFont="1" applyFill="1" applyAlignment="1">
      <alignment horizontal="center" vertical="center"/>
    </xf>
    <xf numFmtId="164" fontId="11" fillId="10" borderId="0" xfId="0" applyNumberFormat="1" applyFont="1" applyFill="1" applyBorder="1" applyAlignment="1"/>
    <xf numFmtId="0" fontId="2" fillId="10" borderId="39" xfId="0" applyFont="1" applyFill="1" applyBorder="1" applyAlignment="1">
      <alignment vertical="center"/>
    </xf>
    <xf numFmtId="0" fontId="1" fillId="7" borderId="62" xfId="0" applyFont="1" applyFill="1" applyBorder="1"/>
    <xf numFmtId="0" fontId="7" fillId="0" borderId="0" xfId="0" applyFont="1" applyAlignment="1">
      <alignment horizontal="right" vertical="center"/>
    </xf>
    <xf numFmtId="0" fontId="10" fillId="0" borderId="0" xfId="0" applyFont="1" applyAlignment="1">
      <alignment horizontal="right" vertical="center"/>
    </xf>
    <xf numFmtId="0" fontId="2" fillId="0" borderId="0" xfId="0" applyFont="1" applyAlignment="1">
      <alignment horizontal="right" vertical="center"/>
    </xf>
    <xf numFmtId="0" fontId="4" fillId="7" borderId="51" xfId="0" applyFont="1" applyFill="1" applyBorder="1" applyAlignment="1">
      <alignment horizontal="center" vertical="center"/>
    </xf>
    <xf numFmtId="0" fontId="4" fillId="7" borderId="27" xfId="0" applyFont="1" applyFill="1" applyBorder="1" applyAlignment="1">
      <alignment horizontal="center" vertical="center"/>
    </xf>
    <xf numFmtId="0" fontId="4" fillId="7" borderId="47" xfId="0" applyFont="1" applyFill="1" applyBorder="1" applyAlignment="1">
      <alignment horizontal="center" vertical="center"/>
    </xf>
    <xf numFmtId="0" fontId="4" fillId="7" borderId="35" xfId="0" applyFont="1" applyFill="1" applyBorder="1" applyAlignment="1">
      <alignment horizontal="center" vertical="center"/>
    </xf>
    <xf numFmtId="0" fontId="4" fillId="7" borderId="49" xfId="0" applyFont="1" applyFill="1" applyBorder="1" applyAlignment="1">
      <alignment horizontal="center" vertical="center"/>
    </xf>
    <xf numFmtId="0" fontId="4" fillId="7" borderId="59" xfId="0" applyFont="1" applyFill="1" applyBorder="1" applyAlignment="1">
      <alignment horizontal="center" vertical="center"/>
    </xf>
    <xf numFmtId="0" fontId="4" fillId="7" borderId="16" xfId="0" applyFont="1" applyFill="1" applyBorder="1" applyAlignment="1">
      <alignment vertical="center"/>
    </xf>
    <xf numFmtId="0" fontId="4" fillId="7" borderId="16" xfId="0" applyFont="1" applyFill="1" applyBorder="1" applyAlignment="1">
      <alignment horizontal="center" vertical="center"/>
    </xf>
    <xf numFmtId="0" fontId="4" fillId="7" borderId="67" xfId="0" applyFont="1" applyFill="1" applyBorder="1" applyAlignment="1">
      <alignment horizontal="center" vertical="center"/>
    </xf>
    <xf numFmtId="0" fontId="4" fillId="7" borderId="17" xfId="0" applyFont="1" applyFill="1" applyBorder="1" applyAlignment="1">
      <alignment horizontal="center" vertical="center"/>
    </xf>
    <xf numFmtId="0" fontId="4" fillId="7" borderId="68" xfId="0" applyFont="1" applyFill="1" applyBorder="1" applyAlignment="1">
      <alignment horizontal="center" vertical="center"/>
    </xf>
    <xf numFmtId="0" fontId="4" fillId="7" borderId="54" xfId="0" applyFont="1" applyFill="1" applyBorder="1" applyAlignment="1">
      <alignment horizontal="center" vertical="center"/>
    </xf>
    <xf numFmtId="0" fontId="4" fillId="7" borderId="54" xfId="0" applyFont="1" applyFill="1" applyBorder="1" applyAlignment="1">
      <alignment vertical="center"/>
    </xf>
    <xf numFmtId="168" fontId="7" fillId="15" borderId="66" xfId="0" applyNumberFormat="1" applyFont="1" applyFill="1" applyBorder="1" applyAlignment="1">
      <alignment horizontal="center" vertical="center"/>
    </xf>
    <xf numFmtId="168" fontId="7" fillId="15" borderId="8" xfId="0" applyNumberFormat="1" applyFont="1" applyFill="1" applyBorder="1" applyAlignment="1">
      <alignment horizontal="center" vertical="center"/>
    </xf>
    <xf numFmtId="167" fontId="0" fillId="7" borderId="0" xfId="0" applyNumberFormat="1" applyFont="1" applyFill="1" applyBorder="1"/>
    <xf numFmtId="0" fontId="4" fillId="7" borderId="0" xfId="0" applyFont="1" applyFill="1" applyBorder="1" applyAlignment="1">
      <alignment horizontal="center" vertical="center" textRotation="255"/>
    </xf>
    <xf numFmtId="0" fontId="4" fillId="7" borderId="33" xfId="0" applyFont="1" applyFill="1" applyBorder="1" applyAlignment="1">
      <alignment horizontal="center" vertical="center"/>
    </xf>
    <xf numFmtId="0" fontId="4" fillId="7" borderId="65" xfId="0" applyFont="1" applyFill="1" applyBorder="1" applyAlignment="1">
      <alignment horizontal="center" vertical="center"/>
    </xf>
    <xf numFmtId="0" fontId="4" fillId="7" borderId="32" xfId="0" applyFont="1" applyFill="1" applyBorder="1" applyAlignment="1">
      <alignment horizontal="center" vertical="center"/>
    </xf>
    <xf numFmtId="0" fontId="4" fillId="7" borderId="0" xfId="0" applyFont="1" applyFill="1" applyBorder="1" applyAlignment="1">
      <alignment horizontal="center" vertical="center"/>
    </xf>
    <xf numFmtId="0" fontId="4" fillId="7" borderId="6" xfId="0" applyFont="1" applyFill="1" applyBorder="1" applyAlignment="1">
      <alignment horizontal="center" vertical="center"/>
    </xf>
    <xf numFmtId="0" fontId="4" fillId="7" borderId="0" xfId="0" applyFont="1" applyFill="1" applyBorder="1" applyAlignment="1">
      <alignment vertical="center"/>
    </xf>
    <xf numFmtId="0" fontId="4" fillId="7" borderId="36" xfId="0" applyFont="1" applyFill="1" applyBorder="1" applyAlignment="1">
      <alignment horizontal="center" vertical="center"/>
    </xf>
    <xf numFmtId="0" fontId="4" fillId="7" borderId="38" xfId="0" applyFont="1" applyFill="1" applyBorder="1" applyAlignment="1">
      <alignment horizontal="center" vertical="center"/>
    </xf>
    <xf numFmtId="0" fontId="4" fillId="7" borderId="4" xfId="0" applyFont="1" applyFill="1" applyBorder="1" applyAlignment="1">
      <alignment horizontal="center" vertical="center"/>
    </xf>
    <xf numFmtId="0" fontId="4" fillId="7" borderId="5" xfId="0" applyFont="1" applyFill="1" applyBorder="1" applyAlignment="1">
      <alignment horizontal="center" vertical="center"/>
    </xf>
    <xf numFmtId="0" fontId="4" fillId="7" borderId="70" xfId="0" applyFont="1" applyFill="1" applyBorder="1" applyAlignment="1">
      <alignment horizontal="center" vertical="center"/>
    </xf>
    <xf numFmtId="0" fontId="4" fillId="7" borderId="71" xfId="0" applyFont="1" applyFill="1" applyBorder="1" applyAlignment="1">
      <alignment horizontal="center" vertical="center"/>
    </xf>
    <xf numFmtId="167" fontId="0" fillId="10" borderId="0" xfId="0" applyNumberFormat="1" applyFont="1" applyFill="1" applyBorder="1"/>
    <xf numFmtId="0" fontId="4" fillId="7" borderId="15" xfId="0" applyFont="1" applyFill="1" applyBorder="1" applyAlignment="1">
      <alignment horizontal="center" vertical="center"/>
    </xf>
    <xf numFmtId="0" fontId="4" fillId="7" borderId="69" xfId="0" applyFont="1" applyFill="1" applyBorder="1" applyAlignment="1">
      <alignment horizontal="center" vertical="center"/>
    </xf>
    <xf numFmtId="0" fontId="7" fillId="12" borderId="41" xfId="0" applyFont="1" applyFill="1" applyBorder="1" applyAlignment="1">
      <alignment horizontal="left" vertical="center"/>
    </xf>
    <xf numFmtId="0" fontId="7" fillId="12" borderId="72" xfId="0" applyFont="1" applyFill="1" applyBorder="1" applyAlignment="1">
      <alignment horizontal="left" vertical="center"/>
    </xf>
    <xf numFmtId="0" fontId="7" fillId="12" borderId="41" xfId="0" applyFont="1" applyFill="1" applyBorder="1" applyAlignment="1">
      <alignment horizontal="center" vertical="center"/>
    </xf>
    <xf numFmtId="0" fontId="7" fillId="12" borderId="73" xfId="0" applyFont="1" applyFill="1" applyBorder="1" applyAlignment="1">
      <alignment horizontal="center" vertical="center"/>
    </xf>
    <xf numFmtId="0" fontId="4" fillId="7" borderId="12" xfId="0" applyFont="1" applyFill="1" applyBorder="1" applyAlignment="1">
      <alignment horizontal="center" vertical="center" textRotation="255"/>
    </xf>
    <xf numFmtId="0" fontId="6" fillId="7" borderId="12" xfId="0" applyFont="1" applyFill="1" applyBorder="1"/>
    <xf numFmtId="0" fontId="7" fillId="7" borderId="12" xfId="0" applyFont="1" applyFill="1" applyBorder="1" applyAlignment="1">
      <alignment horizontal="center" vertical="center"/>
    </xf>
    <xf numFmtId="0" fontId="2" fillId="0" borderId="0" xfId="0" applyFont="1" applyBorder="1"/>
    <xf numFmtId="0" fontId="2" fillId="0" borderId="21" xfId="0" applyFont="1" applyBorder="1"/>
    <xf numFmtId="0" fontId="0" fillId="0" borderId="34" xfId="0" applyBorder="1"/>
    <xf numFmtId="0" fontId="9" fillId="0" borderId="34" xfId="0" applyFont="1" applyBorder="1"/>
    <xf numFmtId="0" fontId="6" fillId="0" borderId="34" xfId="0" applyFont="1" applyBorder="1"/>
    <xf numFmtId="0" fontId="0" fillId="0" borderId="11" xfId="0" applyBorder="1"/>
    <xf numFmtId="0" fontId="4" fillId="7" borderId="26" xfId="0" applyFont="1" applyFill="1" applyBorder="1" applyAlignment="1">
      <alignment horizontal="center" vertical="center"/>
    </xf>
    <xf numFmtId="0" fontId="4" fillId="7" borderId="25" xfId="0" applyFont="1" applyFill="1" applyBorder="1" applyAlignment="1">
      <alignment horizontal="center" vertical="center"/>
    </xf>
    <xf numFmtId="0" fontId="4" fillId="7" borderId="46" xfId="0" applyFont="1" applyFill="1" applyBorder="1" applyAlignment="1">
      <alignment horizontal="center" vertical="center"/>
    </xf>
    <xf numFmtId="0" fontId="4" fillId="7" borderId="22" xfId="0" applyFont="1" applyFill="1" applyBorder="1" applyAlignment="1">
      <alignment horizontal="center" vertical="center"/>
    </xf>
    <xf numFmtId="0" fontId="4" fillId="7" borderId="53" xfId="0" applyFont="1" applyFill="1" applyBorder="1" applyAlignment="1">
      <alignment horizontal="center" vertical="center"/>
    </xf>
    <xf numFmtId="0" fontId="0" fillId="9" borderId="16" xfId="0" applyFill="1" applyBorder="1" applyAlignment="1">
      <alignment vertical="center"/>
    </xf>
    <xf numFmtId="0" fontId="4" fillId="0" borderId="46"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56" xfId="0" applyFont="1" applyFill="1" applyBorder="1" applyAlignment="1">
      <alignment horizontal="center" vertical="center"/>
    </xf>
    <xf numFmtId="168" fontId="7" fillId="18" borderId="66" xfId="0" applyNumberFormat="1" applyFont="1" applyFill="1" applyBorder="1" applyAlignment="1">
      <alignment horizontal="center" vertical="center"/>
    </xf>
    <xf numFmtId="168" fontId="7" fillId="18" borderId="8" xfId="0" applyNumberFormat="1" applyFont="1" applyFill="1" applyBorder="1" applyAlignment="1">
      <alignment horizontal="center" vertical="center"/>
    </xf>
    <xf numFmtId="0" fontId="4" fillId="1" borderId="42" xfId="0" applyFont="1" applyFill="1" applyBorder="1" applyAlignment="1">
      <alignment horizontal="center" vertical="center"/>
    </xf>
    <xf numFmtId="0" fontId="4" fillId="1" borderId="46" xfId="0" applyFont="1" applyFill="1" applyBorder="1" applyAlignment="1">
      <alignment horizontal="center" vertical="center"/>
    </xf>
    <xf numFmtId="0" fontId="4" fillId="1" borderId="56" xfId="0" applyFont="1" applyFill="1" applyBorder="1" applyAlignment="1">
      <alignment horizontal="center" vertical="center"/>
    </xf>
    <xf numFmtId="0" fontId="4" fillId="1" borderId="20" xfId="0" applyFont="1" applyFill="1" applyBorder="1" applyAlignment="1">
      <alignment horizontal="center" vertical="center"/>
    </xf>
    <xf numFmtId="0" fontId="4" fillId="19" borderId="54" xfId="0" applyFont="1" applyFill="1" applyBorder="1" applyAlignment="1">
      <alignment horizontal="center" vertical="center"/>
    </xf>
    <xf numFmtId="0" fontId="4" fillId="19" borderId="0" xfId="0" applyFont="1" applyFill="1" applyBorder="1" applyAlignment="1">
      <alignment horizontal="center" vertical="center"/>
    </xf>
    <xf numFmtId="0" fontId="10" fillId="12" borderId="5" xfId="0" applyFont="1" applyFill="1" applyBorder="1" applyAlignment="1">
      <alignment vertical="center" textRotation="255"/>
    </xf>
    <xf numFmtId="0" fontId="10" fillId="12" borderId="50" xfId="0" applyFont="1" applyFill="1" applyBorder="1" applyAlignment="1">
      <alignment vertical="center" textRotation="255"/>
    </xf>
    <xf numFmtId="0" fontId="9" fillId="25" borderId="23" xfId="0" applyFont="1" applyFill="1" applyBorder="1"/>
    <xf numFmtId="0" fontId="4" fillId="20" borderId="80" xfId="0" applyFont="1" applyFill="1" applyBorder="1" applyAlignment="1">
      <alignment horizontal="center" vertical="center"/>
    </xf>
    <xf numFmtId="0" fontId="9" fillId="17" borderId="1" xfId="0" applyFont="1" applyFill="1" applyBorder="1"/>
    <xf numFmtId="0" fontId="0" fillId="22" borderId="1" xfId="0" applyFill="1" applyBorder="1"/>
    <xf numFmtId="0" fontId="0" fillId="11" borderId="1" xfId="0" applyFill="1" applyBorder="1"/>
    <xf numFmtId="0" fontId="0" fillId="4" borderId="1" xfId="0" applyFill="1" applyBorder="1"/>
    <xf numFmtId="0" fontId="6" fillId="2" borderId="1" xfId="0" applyFont="1" applyFill="1" applyBorder="1"/>
    <xf numFmtId="0" fontId="16" fillId="24" borderId="1" xfId="0" applyFont="1" applyFill="1" applyBorder="1"/>
    <xf numFmtId="0" fontId="6" fillId="23" borderId="1" xfId="0" applyFont="1" applyFill="1" applyBorder="1"/>
    <xf numFmtId="168" fontId="7" fillId="3" borderId="66" xfId="0" applyNumberFormat="1" applyFont="1" applyFill="1" applyBorder="1" applyAlignment="1">
      <alignment horizontal="center" vertical="center"/>
    </xf>
    <xf numFmtId="168" fontId="7" fillId="3" borderId="8" xfId="0" applyNumberFormat="1" applyFont="1" applyFill="1" applyBorder="1" applyAlignment="1">
      <alignment horizontal="center" vertical="center"/>
    </xf>
    <xf numFmtId="168" fontId="7" fillId="26" borderId="66" xfId="0" applyNumberFormat="1" applyFont="1" applyFill="1" applyBorder="1" applyAlignment="1">
      <alignment horizontal="center" vertical="center"/>
    </xf>
    <xf numFmtId="168" fontId="7" fillId="26" borderId="8" xfId="0" applyNumberFormat="1" applyFont="1" applyFill="1" applyBorder="1" applyAlignment="1">
      <alignment horizontal="center" vertical="center"/>
    </xf>
    <xf numFmtId="0" fontId="0" fillId="6" borderId="1" xfId="0" applyFill="1" applyBorder="1"/>
    <xf numFmtId="168" fontId="7" fillId="29" borderId="66" xfId="0" applyNumberFormat="1" applyFont="1" applyFill="1" applyBorder="1" applyAlignment="1">
      <alignment horizontal="center" vertical="center"/>
    </xf>
    <xf numFmtId="168" fontId="7" fillId="29" borderId="8" xfId="0" applyNumberFormat="1" applyFont="1" applyFill="1" applyBorder="1" applyAlignment="1">
      <alignment horizontal="center" vertical="center"/>
    </xf>
    <xf numFmtId="0" fontId="4" fillId="30" borderId="42" xfId="0" applyFont="1" applyFill="1" applyBorder="1" applyAlignment="1">
      <alignment horizontal="center" vertical="center"/>
    </xf>
    <xf numFmtId="0" fontId="4" fillId="30" borderId="46" xfId="0" applyFont="1" applyFill="1" applyBorder="1" applyAlignment="1">
      <alignment horizontal="center" vertical="center"/>
    </xf>
    <xf numFmtId="0" fontId="4" fillId="30" borderId="56" xfId="0" applyFont="1" applyFill="1" applyBorder="1" applyAlignment="1">
      <alignment horizontal="center" vertical="center"/>
    </xf>
    <xf numFmtId="0" fontId="4" fillId="30" borderId="20" xfId="0" applyFont="1" applyFill="1" applyBorder="1" applyAlignment="1">
      <alignment horizontal="center" vertical="center"/>
    </xf>
    <xf numFmtId="0" fontId="4" fillId="0" borderId="81"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40" xfId="0" applyFont="1" applyFill="1" applyBorder="1" applyAlignment="1">
      <alignment horizontal="center" vertical="center"/>
    </xf>
    <xf numFmtId="0" fontId="4" fillId="1" borderId="43" xfId="0" applyFont="1" applyFill="1" applyBorder="1" applyAlignment="1">
      <alignment horizontal="center" vertical="center"/>
    </xf>
    <xf numFmtId="0" fontId="4" fillId="1" borderId="81" xfId="0" applyFont="1" applyFill="1" applyBorder="1" applyAlignment="1">
      <alignment horizontal="center" vertical="center"/>
    </xf>
    <xf numFmtId="0" fontId="4" fillId="22" borderId="81" xfId="0" applyFont="1" applyFill="1" applyBorder="1" applyAlignment="1">
      <alignment horizontal="center" vertical="center"/>
    </xf>
    <xf numFmtId="0" fontId="4" fillId="20" borderId="4" xfId="0" applyFont="1" applyFill="1" applyBorder="1" applyAlignment="1">
      <alignment horizontal="center" vertical="center"/>
    </xf>
    <xf numFmtId="0" fontId="4" fillId="0" borderId="85" xfId="0" applyFont="1" applyFill="1" applyBorder="1" applyAlignment="1">
      <alignment horizontal="center" vertical="center"/>
    </xf>
    <xf numFmtId="0" fontId="4" fillId="1" borderId="85" xfId="0" applyFont="1" applyFill="1" applyBorder="1" applyAlignment="1">
      <alignment horizontal="center" vertical="center"/>
    </xf>
    <xf numFmtId="0" fontId="4" fillId="0" borderId="64" xfId="0" applyFont="1" applyFill="1" applyBorder="1" applyAlignment="1">
      <alignment horizontal="center" vertical="center"/>
    </xf>
    <xf numFmtId="0" fontId="4" fillId="1" borderId="64" xfId="0" applyFont="1" applyFill="1" applyBorder="1" applyAlignment="1">
      <alignment horizontal="center" vertical="center"/>
    </xf>
    <xf numFmtId="0" fontId="4" fillId="27" borderId="81" xfId="0" applyFont="1" applyFill="1" applyBorder="1" applyAlignment="1">
      <alignment horizontal="center" vertical="center"/>
    </xf>
    <xf numFmtId="0" fontId="4" fillId="0" borderId="4" xfId="0" applyFont="1" applyFill="1" applyBorder="1" applyAlignment="1">
      <alignment horizontal="center" vertical="center"/>
    </xf>
    <xf numFmtId="0" fontId="4" fillId="1" borderId="4" xfId="0" applyFont="1" applyFill="1" applyBorder="1" applyAlignment="1">
      <alignment horizontal="center" vertical="center"/>
    </xf>
    <xf numFmtId="0" fontId="4" fillId="1" borderId="33" xfId="0" applyFont="1" applyFill="1" applyBorder="1" applyAlignment="1">
      <alignment horizontal="center" vertical="center"/>
    </xf>
    <xf numFmtId="0" fontId="4" fillId="0" borderId="82" xfId="0" applyFont="1" applyFill="1" applyBorder="1" applyAlignment="1">
      <alignment horizontal="center" vertical="center"/>
    </xf>
    <xf numFmtId="0" fontId="4" fillId="0" borderId="84" xfId="0" applyFont="1" applyFill="1" applyBorder="1" applyAlignment="1">
      <alignment horizontal="center" vertical="center"/>
    </xf>
    <xf numFmtId="0" fontId="4" fillId="0" borderId="28" xfId="0" applyFont="1" applyFill="1" applyBorder="1" applyAlignment="1">
      <alignment horizontal="center" vertical="center"/>
    </xf>
    <xf numFmtId="0" fontId="4" fillId="1" borderId="82" xfId="0" applyFont="1" applyFill="1" applyBorder="1" applyAlignment="1">
      <alignment horizontal="center" vertical="center"/>
    </xf>
    <xf numFmtId="0" fontId="4" fillId="1" borderId="40" xfId="0" applyFont="1" applyFill="1" applyBorder="1" applyAlignment="1">
      <alignment horizontal="center" vertical="center"/>
    </xf>
    <xf numFmtId="0" fontId="4" fillId="1" borderId="84" xfId="0" applyFont="1" applyFill="1" applyBorder="1" applyAlignment="1">
      <alignment horizontal="center" vertical="center"/>
    </xf>
    <xf numFmtId="0" fontId="4" fillId="1" borderId="28" xfId="0" applyFont="1" applyFill="1" applyBorder="1" applyAlignment="1">
      <alignment horizontal="center" vertical="center"/>
    </xf>
    <xf numFmtId="0" fontId="4" fillId="22" borderId="64" xfId="0" applyFont="1" applyFill="1" applyBorder="1" applyAlignment="1">
      <alignment horizontal="center" vertical="center"/>
    </xf>
    <xf numFmtId="0" fontId="4" fillId="22" borderId="82" xfId="0" applyFont="1" applyFill="1" applyBorder="1" applyAlignment="1">
      <alignment horizontal="center" vertical="center"/>
    </xf>
    <xf numFmtId="0" fontId="4" fillId="22" borderId="43" xfId="0" applyFont="1" applyFill="1" applyBorder="1" applyAlignment="1">
      <alignment horizontal="center" vertical="center"/>
    </xf>
    <xf numFmtId="0" fontId="4" fillId="22" borderId="40" xfId="0" applyFont="1" applyFill="1" applyBorder="1" applyAlignment="1">
      <alignment horizontal="center" vertical="center"/>
    </xf>
    <xf numFmtId="0" fontId="4" fillId="22" borderId="84" xfId="0" applyFont="1" applyFill="1" applyBorder="1" applyAlignment="1">
      <alignment horizontal="center" vertical="center"/>
    </xf>
    <xf numFmtId="0" fontId="4" fillId="22" borderId="85" xfId="0" applyFont="1" applyFill="1" applyBorder="1" applyAlignment="1">
      <alignment horizontal="center" vertical="center"/>
    </xf>
    <xf numFmtId="0" fontId="4" fillId="22" borderId="28" xfId="0" applyFont="1" applyFill="1" applyBorder="1" applyAlignment="1">
      <alignment horizontal="center" vertical="center"/>
    </xf>
    <xf numFmtId="0" fontId="4" fillId="27" borderId="64" xfId="0" applyFont="1" applyFill="1" applyBorder="1" applyAlignment="1">
      <alignment horizontal="center" vertical="center"/>
    </xf>
    <xf numFmtId="0" fontId="4" fillId="27" borderId="82" xfId="0" applyFont="1" applyFill="1" applyBorder="1" applyAlignment="1">
      <alignment horizontal="center" vertical="center"/>
    </xf>
    <xf numFmtId="0" fontId="4" fillId="27" borderId="43" xfId="0" applyFont="1" applyFill="1" applyBorder="1" applyAlignment="1">
      <alignment horizontal="center" vertical="center"/>
    </xf>
    <xf numFmtId="0" fontId="4" fillId="27" borderId="40" xfId="0" applyFont="1" applyFill="1" applyBorder="1" applyAlignment="1">
      <alignment horizontal="center" vertical="center"/>
    </xf>
    <xf numFmtId="0" fontId="4" fillId="27" borderId="84" xfId="0" applyFont="1" applyFill="1" applyBorder="1" applyAlignment="1">
      <alignment horizontal="center" vertical="center"/>
    </xf>
    <xf numFmtId="0" fontId="4" fillId="27" borderId="85" xfId="0" applyFont="1" applyFill="1" applyBorder="1" applyAlignment="1">
      <alignment horizontal="center" vertical="center"/>
    </xf>
    <xf numFmtId="0" fontId="4" fillId="27" borderId="28" xfId="0" applyFont="1" applyFill="1" applyBorder="1" applyAlignment="1">
      <alignment horizontal="center" vertical="center"/>
    </xf>
    <xf numFmtId="0" fontId="10" fillId="12" borderId="87" xfId="0" applyFont="1" applyFill="1" applyBorder="1" applyAlignment="1">
      <alignment vertical="center" textRotation="255"/>
    </xf>
    <xf numFmtId="0" fontId="10" fillId="12" borderId="90" xfId="0" applyFont="1" applyFill="1" applyBorder="1" applyAlignment="1">
      <alignment vertical="center" textRotation="255"/>
    </xf>
    <xf numFmtId="0" fontId="10" fillId="10" borderId="36" xfId="0" applyFont="1" applyFill="1" applyBorder="1" applyAlignment="1">
      <alignment vertical="center"/>
    </xf>
    <xf numFmtId="0" fontId="2" fillId="10" borderId="0" xfId="0" applyFont="1" applyFill="1" applyBorder="1" applyAlignment="1">
      <alignment vertical="center"/>
    </xf>
    <xf numFmtId="0" fontId="4" fillId="1" borderId="5" xfId="0" applyFont="1" applyFill="1" applyBorder="1" applyAlignment="1">
      <alignment horizontal="center" vertical="center"/>
    </xf>
    <xf numFmtId="0" fontId="4" fillId="27" borderId="86" xfId="0" applyFont="1" applyFill="1" applyBorder="1" applyAlignment="1">
      <alignment horizontal="center" vertical="center"/>
    </xf>
    <xf numFmtId="0" fontId="4" fillId="0" borderId="86" xfId="0" applyFont="1" applyFill="1" applyBorder="1" applyAlignment="1">
      <alignment horizontal="center" vertical="center"/>
    </xf>
    <xf numFmtId="0" fontId="4" fillId="1" borderId="86" xfId="0" applyFont="1" applyFill="1" applyBorder="1" applyAlignment="1">
      <alignment horizontal="center" vertical="center"/>
    </xf>
    <xf numFmtId="0" fontId="4" fillId="0" borderId="5" xfId="0" applyFont="1" applyFill="1" applyBorder="1" applyAlignment="1">
      <alignment horizontal="center" vertical="center"/>
    </xf>
    <xf numFmtId="167" fontId="0" fillId="0" borderId="0" xfId="0" applyNumberFormat="1" applyFont="1" applyFill="1" applyBorder="1"/>
    <xf numFmtId="167" fontId="0" fillId="0" borderId="7" xfId="0" applyNumberFormat="1" applyFont="1" applyFill="1" applyBorder="1"/>
    <xf numFmtId="0" fontId="4" fillId="4" borderId="84" xfId="0" applyFont="1" applyFill="1" applyBorder="1" applyAlignment="1">
      <alignment horizontal="center" vertical="center"/>
    </xf>
    <xf numFmtId="0" fontId="4" fillId="4" borderId="40" xfId="0" applyFont="1" applyFill="1" applyBorder="1" applyAlignment="1">
      <alignment horizontal="center" vertical="center"/>
    </xf>
    <xf numFmtId="0" fontId="4" fillId="7" borderId="81" xfId="0" applyFont="1" applyFill="1" applyBorder="1" applyAlignment="1">
      <alignment horizontal="center" vertical="center"/>
    </xf>
    <xf numFmtId="0" fontId="4" fillId="7" borderId="84" xfId="0" applyFont="1" applyFill="1" applyBorder="1" applyAlignment="1">
      <alignment horizontal="center" vertical="center"/>
    </xf>
    <xf numFmtId="0" fontId="4" fillId="19" borderId="81" xfId="0" applyFont="1" applyFill="1" applyBorder="1" applyAlignment="1">
      <alignment horizontal="center" vertical="center"/>
    </xf>
    <xf numFmtId="0" fontId="4" fillId="19" borderId="84" xfId="0" applyFont="1" applyFill="1" applyBorder="1" applyAlignment="1">
      <alignment horizontal="center" vertical="center"/>
    </xf>
    <xf numFmtId="0" fontId="4" fillId="4" borderId="43" xfId="0" applyFont="1" applyFill="1" applyBorder="1" applyAlignment="1">
      <alignment horizontal="center" vertical="center"/>
    </xf>
    <xf numFmtId="0" fontId="4" fillId="4" borderId="81" xfId="0" applyFont="1" applyFill="1" applyBorder="1" applyAlignment="1">
      <alignment horizontal="center" vertical="center"/>
    </xf>
    <xf numFmtId="0" fontId="4" fillId="32" borderId="81" xfId="0" applyFont="1" applyFill="1" applyBorder="1" applyAlignment="1">
      <alignment horizontal="center" vertical="center"/>
    </xf>
    <xf numFmtId="0" fontId="4" fillId="32" borderId="84" xfId="0" applyFont="1" applyFill="1" applyBorder="1" applyAlignment="1">
      <alignment horizontal="center" vertical="center"/>
    </xf>
    <xf numFmtId="0" fontId="4" fillId="2" borderId="81" xfId="0" applyFont="1" applyFill="1" applyBorder="1" applyAlignment="1">
      <alignment horizontal="center" vertical="center"/>
    </xf>
    <xf numFmtId="0" fontId="4" fillId="32" borderId="43" xfId="0" applyFont="1" applyFill="1" applyBorder="1" applyAlignment="1">
      <alignment horizontal="center" vertical="center"/>
    </xf>
    <xf numFmtId="0" fontId="4" fillId="32" borderId="40" xfId="0" applyFont="1" applyFill="1" applyBorder="1" applyAlignment="1">
      <alignment horizontal="center" vertical="center"/>
    </xf>
    <xf numFmtId="0" fontId="4" fillId="2" borderId="43" xfId="0" applyFont="1" applyFill="1" applyBorder="1" applyAlignment="1">
      <alignment horizontal="center" vertical="center"/>
    </xf>
    <xf numFmtId="0" fontId="4" fillId="32" borderId="85" xfId="0" applyFont="1" applyFill="1" applyBorder="1" applyAlignment="1">
      <alignment horizontal="center" vertical="center"/>
    </xf>
    <xf numFmtId="0" fontId="4" fillId="32" borderId="86" xfId="0" applyFont="1" applyFill="1" applyBorder="1" applyAlignment="1">
      <alignment horizontal="center" vertical="center"/>
    </xf>
    <xf numFmtId="0" fontId="4" fillId="32" borderId="28" xfId="0" applyFont="1" applyFill="1" applyBorder="1" applyAlignment="1">
      <alignment horizontal="center" vertical="center"/>
    </xf>
    <xf numFmtId="0" fontId="4" fillId="2" borderId="85" xfId="0" applyFont="1" applyFill="1" applyBorder="1" applyAlignment="1">
      <alignment horizontal="center" vertical="center"/>
    </xf>
    <xf numFmtId="0" fontId="4" fillId="8" borderId="84" xfId="0" applyFont="1" applyFill="1" applyBorder="1" applyAlignment="1">
      <alignment horizontal="center" vertical="center"/>
    </xf>
    <xf numFmtId="0" fontId="4" fillId="8" borderId="81" xfId="0" applyFont="1" applyFill="1" applyBorder="1" applyAlignment="1">
      <alignment horizontal="center" vertical="center"/>
    </xf>
    <xf numFmtId="0" fontId="4" fillId="8" borderId="40" xfId="0" applyFont="1" applyFill="1" applyBorder="1" applyAlignment="1">
      <alignment horizontal="center" vertical="center"/>
    </xf>
    <xf numFmtId="0" fontId="4" fillId="8" borderId="43" xfId="0" applyFont="1" applyFill="1" applyBorder="1" applyAlignment="1">
      <alignment horizontal="center" vertical="center"/>
    </xf>
    <xf numFmtId="0" fontId="4" fillId="8" borderId="86" xfId="0" applyFont="1" applyFill="1" applyBorder="1" applyAlignment="1">
      <alignment horizontal="center" vertical="center"/>
    </xf>
    <xf numFmtId="0" fontId="4" fillId="8" borderId="85" xfId="0" applyFont="1" applyFill="1" applyBorder="1" applyAlignment="1">
      <alignment horizontal="center" vertical="center"/>
    </xf>
    <xf numFmtId="0" fontId="4" fillId="33" borderId="81" xfId="0" applyFont="1" applyFill="1" applyBorder="1" applyAlignment="1">
      <alignment horizontal="center" vertical="center"/>
    </xf>
    <xf numFmtId="0" fontId="4" fillId="33" borderId="84" xfId="0" applyFont="1" applyFill="1" applyBorder="1" applyAlignment="1">
      <alignment horizontal="center" vertical="center"/>
    </xf>
    <xf numFmtId="0" fontId="4" fillId="23" borderId="81" xfId="0" applyFont="1" applyFill="1" applyBorder="1" applyAlignment="1">
      <alignment horizontal="center" vertical="center"/>
    </xf>
    <xf numFmtId="0" fontId="4" fillId="23" borderId="84" xfId="0" applyFont="1" applyFill="1" applyBorder="1" applyAlignment="1">
      <alignment horizontal="center" vertical="center"/>
    </xf>
    <xf numFmtId="0" fontId="4" fillId="33" borderId="43" xfId="0" applyFont="1" applyFill="1" applyBorder="1" applyAlignment="1">
      <alignment horizontal="center" vertical="center"/>
    </xf>
    <xf numFmtId="0" fontId="4" fillId="33" borderId="40" xfId="0" applyFont="1" applyFill="1" applyBorder="1" applyAlignment="1">
      <alignment horizontal="center" vertical="center"/>
    </xf>
    <xf numFmtId="0" fontId="4" fillId="23" borderId="43" xfId="0" applyFont="1" applyFill="1" applyBorder="1" applyAlignment="1">
      <alignment horizontal="center" vertical="center"/>
    </xf>
    <xf numFmtId="0" fontId="4" fillId="23" borderId="40" xfId="0" applyFont="1" applyFill="1" applyBorder="1" applyAlignment="1">
      <alignment horizontal="center" vertical="center"/>
    </xf>
    <xf numFmtId="0" fontId="4" fillId="2" borderId="84" xfId="0" applyFont="1" applyFill="1" applyBorder="1" applyAlignment="1">
      <alignment horizontal="center" vertical="center"/>
    </xf>
    <xf numFmtId="0" fontId="4" fillId="2" borderId="40" xfId="0" applyFont="1" applyFill="1" applyBorder="1" applyAlignment="1">
      <alignment horizontal="center" vertical="center"/>
    </xf>
    <xf numFmtId="0" fontId="4" fillId="34" borderId="81" xfId="0" applyFont="1" applyFill="1" applyBorder="1" applyAlignment="1">
      <alignment horizontal="center" vertical="center"/>
    </xf>
    <xf numFmtId="0" fontId="4" fillId="34" borderId="84" xfId="0" applyFont="1" applyFill="1" applyBorder="1" applyAlignment="1">
      <alignment horizontal="center" vertical="center"/>
    </xf>
    <xf numFmtId="0" fontId="4" fillId="34" borderId="43" xfId="0" applyFont="1" applyFill="1" applyBorder="1" applyAlignment="1">
      <alignment horizontal="center" vertical="center"/>
    </xf>
    <xf numFmtId="0" fontId="4" fillId="34" borderId="4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32" borderId="4" xfId="0" applyFont="1" applyFill="1" applyBorder="1" applyAlignment="1">
      <alignment horizontal="center" vertical="center"/>
    </xf>
    <xf numFmtId="0" fontId="4" fillId="32" borderId="5" xfId="0" applyFont="1" applyFill="1" applyBorder="1" applyAlignment="1">
      <alignment horizontal="center" vertical="center"/>
    </xf>
    <xf numFmtId="0" fontId="4" fillId="8" borderId="5" xfId="0" applyFont="1" applyFill="1" applyBorder="1" applyAlignment="1">
      <alignment horizontal="center" vertical="center"/>
    </xf>
    <xf numFmtId="0" fontId="4" fillId="8" borderId="4" xfId="0" applyFont="1" applyFill="1" applyBorder="1" applyAlignment="1">
      <alignment horizontal="center" vertical="center"/>
    </xf>
    <xf numFmtId="0" fontId="4" fillId="24" borderId="81" xfId="0" applyFont="1" applyFill="1" applyBorder="1" applyAlignment="1">
      <alignment horizontal="center" vertical="center"/>
    </xf>
    <xf numFmtId="0" fontId="4" fillId="24" borderId="84" xfId="0" applyFont="1" applyFill="1" applyBorder="1" applyAlignment="1">
      <alignment horizontal="center" vertical="center"/>
    </xf>
    <xf numFmtId="0" fontId="4" fillId="24" borderId="43" xfId="0" applyFont="1" applyFill="1" applyBorder="1" applyAlignment="1">
      <alignment horizontal="center" vertical="center"/>
    </xf>
    <xf numFmtId="0" fontId="4" fillId="24" borderId="40" xfId="0" applyFont="1" applyFill="1" applyBorder="1" applyAlignment="1">
      <alignment horizontal="center" vertical="center"/>
    </xf>
    <xf numFmtId="0" fontId="19" fillId="1" borderId="81" xfId="0" applyFont="1" applyFill="1" applyBorder="1" applyAlignment="1">
      <alignment horizontal="center" vertical="center"/>
    </xf>
    <xf numFmtId="0" fontId="19" fillId="1" borderId="84" xfId="0" applyFont="1" applyFill="1" applyBorder="1" applyAlignment="1">
      <alignment horizontal="center" vertical="center"/>
    </xf>
    <xf numFmtId="0" fontId="4" fillId="30" borderId="64" xfId="0" applyFont="1" applyFill="1" applyBorder="1" applyAlignment="1">
      <alignment horizontal="center" vertical="center"/>
    </xf>
    <xf numFmtId="0" fontId="4" fillId="30" borderId="82" xfId="0" applyFont="1" applyFill="1" applyBorder="1" applyAlignment="1">
      <alignment horizontal="center" vertical="center"/>
    </xf>
    <xf numFmtId="0" fontId="4" fillId="30" borderId="43" xfId="0" applyFont="1" applyFill="1" applyBorder="1" applyAlignment="1">
      <alignment horizontal="center" vertical="center"/>
    </xf>
    <xf numFmtId="0" fontId="4" fillId="30" borderId="40" xfId="0" applyFont="1" applyFill="1" applyBorder="1" applyAlignment="1">
      <alignment horizontal="center" vertical="center"/>
    </xf>
    <xf numFmtId="0" fontId="4" fillId="30" borderId="81" xfId="0" applyFont="1" applyFill="1" applyBorder="1" applyAlignment="1">
      <alignment horizontal="center" vertical="center"/>
    </xf>
    <xf numFmtId="0" fontId="4" fillId="30" borderId="84" xfId="0" applyFont="1" applyFill="1" applyBorder="1" applyAlignment="1">
      <alignment horizontal="center" vertical="center"/>
    </xf>
    <xf numFmtId="0" fontId="4" fillId="30" borderId="85" xfId="0" applyFont="1" applyFill="1" applyBorder="1" applyAlignment="1">
      <alignment horizontal="center" vertical="center"/>
    </xf>
    <xf numFmtId="0" fontId="4" fillId="30" borderId="28" xfId="0" applyFont="1" applyFill="1" applyBorder="1" applyAlignment="1">
      <alignment horizontal="center" vertical="center"/>
    </xf>
    <xf numFmtId="0" fontId="4" fillId="35" borderId="81" xfId="0" applyFont="1" applyFill="1" applyBorder="1" applyAlignment="1">
      <alignment horizontal="center" vertical="center"/>
    </xf>
    <xf numFmtId="0" fontId="4" fillId="35" borderId="84" xfId="0" applyFont="1" applyFill="1" applyBorder="1" applyAlignment="1">
      <alignment horizontal="center" vertical="center"/>
    </xf>
    <xf numFmtId="0" fontId="4" fillId="36" borderId="81" xfId="0" applyFont="1" applyFill="1" applyBorder="1" applyAlignment="1">
      <alignment horizontal="center" vertical="center"/>
    </xf>
    <xf numFmtId="0" fontId="4" fillId="36" borderId="84" xfId="0" applyFont="1" applyFill="1" applyBorder="1" applyAlignment="1">
      <alignment horizontal="center" vertical="center"/>
    </xf>
    <xf numFmtId="0" fontId="4" fillId="36" borderId="43" xfId="0" applyFont="1" applyFill="1" applyBorder="1" applyAlignment="1">
      <alignment horizontal="center" vertical="center"/>
    </xf>
    <xf numFmtId="0" fontId="4" fillId="36" borderId="40" xfId="0" applyFont="1" applyFill="1" applyBorder="1" applyAlignment="1">
      <alignment horizontal="center" vertical="center"/>
    </xf>
    <xf numFmtId="0" fontId="4" fillId="30" borderId="86"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86" xfId="0" applyFont="1" applyFill="1" applyBorder="1" applyAlignment="1">
      <alignment horizontal="center" vertical="center"/>
    </xf>
    <xf numFmtId="0" fontId="18" fillId="23" borderId="84" xfId="0" applyFont="1" applyFill="1" applyBorder="1" applyAlignment="1">
      <alignment horizontal="center" vertical="center"/>
    </xf>
    <xf numFmtId="0" fontId="18" fillId="23" borderId="81" xfId="0" applyFont="1" applyFill="1" applyBorder="1" applyAlignment="1">
      <alignment horizontal="center" vertical="center"/>
    </xf>
    <xf numFmtId="0" fontId="19" fillId="27" borderId="81" xfId="0" applyFont="1" applyFill="1" applyBorder="1" applyAlignment="1">
      <alignment horizontal="center" vertical="center"/>
    </xf>
    <xf numFmtId="0" fontId="19" fillId="27" borderId="84" xfId="0" applyFont="1" applyFill="1" applyBorder="1" applyAlignment="1">
      <alignment horizontal="center" vertical="center"/>
    </xf>
    <xf numFmtId="0" fontId="4" fillId="38" borderId="59" xfId="0" applyFont="1" applyFill="1" applyBorder="1" applyAlignment="1">
      <alignment horizontal="center" vertical="center"/>
    </xf>
    <xf numFmtId="0" fontId="4" fillId="38" borderId="54" xfId="0" applyFont="1" applyFill="1" applyBorder="1" applyAlignment="1">
      <alignment horizontal="center" vertical="center"/>
    </xf>
    <xf numFmtId="0" fontId="4" fillId="38" borderId="38" xfId="0" applyFont="1" applyFill="1" applyBorder="1" applyAlignment="1">
      <alignment horizontal="center" vertical="center"/>
    </xf>
    <xf numFmtId="0" fontId="4" fillId="38" borderId="0" xfId="0" applyFont="1" applyFill="1" applyBorder="1" applyAlignment="1">
      <alignment horizontal="center" vertical="center"/>
    </xf>
    <xf numFmtId="0" fontId="4" fillId="37" borderId="64" xfId="0" applyFont="1" applyFill="1" applyBorder="1" applyAlignment="1">
      <alignment horizontal="center" vertical="center"/>
    </xf>
    <xf numFmtId="0" fontId="4" fillId="37" borderId="82" xfId="0" applyFont="1" applyFill="1" applyBorder="1" applyAlignment="1">
      <alignment horizontal="center" vertical="center"/>
    </xf>
    <xf numFmtId="0" fontId="4" fillId="17" borderId="64" xfId="0" applyFont="1" applyFill="1" applyBorder="1" applyAlignment="1">
      <alignment horizontal="center" vertical="center"/>
    </xf>
    <xf numFmtId="0" fontId="4" fillId="17" borderId="82" xfId="0" applyFont="1" applyFill="1" applyBorder="1" applyAlignment="1">
      <alignment horizontal="center" vertical="center"/>
    </xf>
    <xf numFmtId="0" fontId="4" fillId="37" borderId="85" xfId="0" applyFont="1" applyFill="1" applyBorder="1" applyAlignment="1">
      <alignment horizontal="center" vertical="center"/>
    </xf>
    <xf numFmtId="0" fontId="4" fillId="37" borderId="28" xfId="0" applyFont="1" applyFill="1" applyBorder="1" applyAlignment="1">
      <alignment horizontal="center" vertical="center"/>
    </xf>
    <xf numFmtId="0" fontId="4" fillId="17" borderId="85" xfId="0" applyFont="1" applyFill="1" applyBorder="1" applyAlignment="1">
      <alignment horizontal="center" vertical="center"/>
    </xf>
    <xf numFmtId="0" fontId="4" fillId="17" borderId="28" xfId="0" applyFont="1" applyFill="1" applyBorder="1" applyAlignment="1">
      <alignment horizontal="center" vertical="center"/>
    </xf>
    <xf numFmtId="0" fontId="4" fillId="17" borderId="43" xfId="0" applyFont="1" applyFill="1" applyBorder="1" applyAlignment="1">
      <alignment horizontal="center" vertical="center"/>
    </xf>
    <xf numFmtId="0" fontId="4" fillId="17" borderId="40" xfId="0" applyFont="1" applyFill="1" applyBorder="1" applyAlignment="1">
      <alignment horizontal="center" vertical="center"/>
    </xf>
    <xf numFmtId="0" fontId="4" fillId="31" borderId="4" xfId="0" applyFont="1" applyFill="1" applyBorder="1" applyAlignment="1">
      <alignment horizontal="center" vertical="center"/>
    </xf>
    <xf numFmtId="0" fontId="4" fillId="31" borderId="5" xfId="0" applyFont="1" applyFill="1" applyBorder="1" applyAlignment="1">
      <alignment horizontal="center" vertical="center"/>
    </xf>
    <xf numFmtId="0" fontId="4" fillId="39" borderId="4" xfId="0" applyFont="1" applyFill="1" applyBorder="1" applyAlignment="1">
      <alignment horizontal="center" vertical="center"/>
    </xf>
    <xf numFmtId="0" fontId="4" fillId="39" borderId="5" xfId="0" applyFont="1" applyFill="1" applyBorder="1" applyAlignment="1">
      <alignment horizontal="center" vertical="center"/>
    </xf>
    <xf numFmtId="0" fontId="4" fillId="40" borderId="4" xfId="0" applyFont="1" applyFill="1" applyBorder="1" applyAlignment="1">
      <alignment horizontal="center" vertical="center"/>
    </xf>
    <xf numFmtId="0" fontId="4" fillId="40" borderId="5" xfId="0" applyFont="1" applyFill="1" applyBorder="1" applyAlignment="1">
      <alignment horizontal="center" vertical="center"/>
    </xf>
    <xf numFmtId="0" fontId="7" fillId="0" borderId="0" xfId="0" applyFont="1" applyAlignment="1">
      <alignment horizontal="right" vertical="center"/>
    </xf>
    <xf numFmtId="0" fontId="7" fillId="12" borderId="39" xfId="0" applyFont="1" applyFill="1" applyBorder="1" applyAlignment="1">
      <alignment horizontal="center" vertical="center"/>
    </xf>
    <xf numFmtId="0" fontId="17" fillId="13" borderId="92" xfId="0" applyFont="1" applyFill="1" applyBorder="1" applyAlignment="1">
      <alignment horizontal="center" vertical="center"/>
    </xf>
    <xf numFmtId="0" fontId="17" fillId="13" borderId="91" xfId="0" applyFont="1" applyFill="1" applyBorder="1" applyAlignment="1">
      <alignment horizontal="center" vertical="center"/>
    </xf>
    <xf numFmtId="15" fontId="17" fillId="13" borderId="91" xfId="0" applyNumberFormat="1" applyFont="1" applyFill="1" applyBorder="1" applyAlignment="1">
      <alignment horizontal="center" vertical="center"/>
    </xf>
    <xf numFmtId="15" fontId="17" fillId="13" borderId="93" xfId="0" applyNumberFormat="1" applyFont="1" applyFill="1" applyBorder="1" applyAlignment="1">
      <alignment horizontal="center" vertical="center"/>
    </xf>
    <xf numFmtId="15" fontId="17" fillId="13" borderId="73" xfId="0" applyNumberFormat="1" applyFont="1" applyFill="1" applyBorder="1" applyAlignment="1">
      <alignment horizontal="center" vertical="center"/>
    </xf>
    <xf numFmtId="15" fontId="17" fillId="13" borderId="94" xfId="0" applyNumberFormat="1" applyFont="1" applyFill="1" applyBorder="1" applyAlignment="1">
      <alignment horizontal="center" vertical="center"/>
    </xf>
    <xf numFmtId="0" fontId="7" fillId="13" borderId="32" xfId="0" applyFont="1" applyFill="1" applyBorder="1" applyAlignment="1">
      <alignment horizontal="center" vertical="center"/>
    </xf>
    <xf numFmtId="0" fontId="7" fillId="13" borderId="21" xfId="0" applyFont="1" applyFill="1" applyBorder="1" applyAlignment="1">
      <alignment horizontal="center" vertical="center"/>
    </xf>
    <xf numFmtId="0" fontId="7" fillId="13" borderId="91" xfId="0" applyFont="1" applyFill="1" applyBorder="1" applyAlignment="1">
      <alignment horizontal="center" vertical="center"/>
    </xf>
    <xf numFmtId="0" fontId="0" fillId="0" borderId="0" xfId="0" applyAlignment="1">
      <alignment horizontal="right"/>
    </xf>
    <xf numFmtId="0" fontId="10" fillId="0" borderId="3" xfId="0" applyFont="1" applyBorder="1" applyAlignment="1">
      <alignment horizontal="center"/>
    </xf>
    <xf numFmtId="0" fontId="10" fillId="0" borderId="83" xfId="0" applyFont="1" applyBorder="1" applyAlignment="1">
      <alignment horizontal="center"/>
    </xf>
    <xf numFmtId="0" fontId="7" fillId="13" borderId="13" xfId="0" applyFont="1" applyFill="1" applyBorder="1" applyAlignment="1">
      <alignment horizontal="center" vertical="center"/>
    </xf>
    <xf numFmtId="0" fontId="7" fillId="13" borderId="9" xfId="0" applyFont="1" applyFill="1" applyBorder="1" applyAlignment="1">
      <alignment horizontal="center" vertical="center"/>
    </xf>
    <xf numFmtId="0" fontId="7" fillId="13" borderId="65" xfId="0" applyFont="1" applyFill="1" applyBorder="1" applyAlignment="1">
      <alignment horizontal="center" vertical="center"/>
    </xf>
    <xf numFmtId="0" fontId="7" fillId="13" borderId="50" xfId="0" applyFont="1" applyFill="1" applyBorder="1" applyAlignment="1">
      <alignment horizontal="center" vertical="center"/>
    </xf>
    <xf numFmtId="0" fontId="7" fillId="13" borderId="76" xfId="0" applyFont="1" applyFill="1" applyBorder="1" applyAlignment="1">
      <alignment horizontal="center" vertical="center"/>
    </xf>
    <xf numFmtId="0" fontId="2" fillId="20" borderId="88" xfId="0" applyFont="1" applyFill="1" applyBorder="1" applyAlignment="1">
      <alignment horizontal="center" vertical="center"/>
    </xf>
    <xf numFmtId="0" fontId="2" fillId="20" borderId="60" xfId="0" applyFont="1" applyFill="1" applyBorder="1" applyAlignment="1">
      <alignment horizontal="center" vertical="center"/>
    </xf>
    <xf numFmtId="0" fontId="10" fillId="0" borderId="2" xfId="0" applyFont="1" applyBorder="1" applyAlignment="1">
      <alignment horizontal="center"/>
    </xf>
    <xf numFmtId="0" fontId="4" fillId="20" borderId="88" xfId="0" applyFont="1" applyFill="1" applyBorder="1" applyAlignment="1">
      <alignment horizontal="center" vertical="center"/>
    </xf>
    <xf numFmtId="0" fontId="4" fillId="20" borderId="60" xfId="0" applyFont="1" applyFill="1" applyBorder="1" applyAlignment="1">
      <alignment horizontal="center" vertical="center"/>
    </xf>
    <xf numFmtId="0" fontId="4" fillId="20" borderId="2" xfId="0" applyFont="1" applyFill="1" applyBorder="1" applyAlignment="1">
      <alignment horizontal="center" vertical="center"/>
    </xf>
    <xf numFmtId="0" fontId="17" fillId="13" borderId="1" xfId="0" applyFont="1" applyFill="1" applyBorder="1" applyAlignment="1">
      <alignment horizontal="center" vertical="center"/>
    </xf>
    <xf numFmtId="0" fontId="17" fillId="13" borderId="13" xfId="0" applyFont="1" applyFill="1" applyBorder="1" applyAlignment="1">
      <alignment horizontal="center" vertical="center"/>
    </xf>
    <xf numFmtId="15" fontId="17" fillId="13" borderId="1" xfId="0" applyNumberFormat="1" applyFont="1" applyFill="1" applyBorder="1" applyAlignment="1">
      <alignment horizontal="center" vertical="center"/>
    </xf>
    <xf numFmtId="15" fontId="17" fillId="13" borderId="10" xfId="0" applyNumberFormat="1" applyFont="1" applyFill="1" applyBorder="1" applyAlignment="1">
      <alignment horizontal="center" vertical="center"/>
    </xf>
    <xf numFmtId="0" fontId="17" fillId="13" borderId="48" xfId="0" applyFont="1" applyFill="1" applyBorder="1" applyAlignment="1">
      <alignment horizontal="center" vertical="center"/>
    </xf>
    <xf numFmtId="0" fontId="17" fillId="13" borderId="58" xfId="0" applyFont="1" applyFill="1" applyBorder="1" applyAlignment="1">
      <alignment horizontal="center" vertical="center"/>
    </xf>
    <xf numFmtId="0" fontId="17" fillId="13" borderId="77" xfId="0" applyFont="1" applyFill="1" applyBorder="1" applyAlignment="1">
      <alignment horizontal="center" vertical="center"/>
    </xf>
    <xf numFmtId="0" fontId="17" fillId="13" borderId="89" xfId="0" applyFont="1" applyFill="1" applyBorder="1" applyAlignment="1">
      <alignment horizontal="center" vertical="center"/>
    </xf>
    <xf numFmtId="15" fontId="17" fillId="13" borderId="77" xfId="0" applyNumberFormat="1" applyFont="1" applyFill="1" applyBorder="1" applyAlignment="1">
      <alignment horizontal="center" vertical="center"/>
    </xf>
    <xf numFmtId="15" fontId="17" fillId="13" borderId="89" xfId="0" applyNumberFormat="1" applyFont="1" applyFill="1" applyBorder="1" applyAlignment="1">
      <alignment horizontal="center" vertical="center"/>
    </xf>
    <xf numFmtId="0" fontId="17" fillId="13" borderId="87" xfId="0" applyFont="1" applyFill="1" applyBorder="1" applyAlignment="1">
      <alignment horizontal="center" vertical="center"/>
    </xf>
    <xf numFmtId="0" fontId="17" fillId="13" borderId="90" xfId="0" applyFont="1" applyFill="1" applyBorder="1" applyAlignment="1">
      <alignment horizontal="center" vertical="center"/>
    </xf>
    <xf numFmtId="0" fontId="2" fillId="20" borderId="2" xfId="0" applyFont="1" applyFill="1" applyBorder="1" applyAlignment="1">
      <alignment horizontal="center" vertical="center"/>
    </xf>
    <xf numFmtId="0" fontId="2" fillId="20" borderId="83" xfId="0" applyFont="1" applyFill="1" applyBorder="1" applyAlignment="1">
      <alignment horizontal="center" vertical="center"/>
    </xf>
    <xf numFmtId="0" fontId="17" fillId="13" borderId="55" xfId="0" applyFont="1" applyFill="1" applyBorder="1" applyAlignment="1">
      <alignment horizontal="center" vertical="center"/>
    </xf>
    <xf numFmtId="0" fontId="17" fillId="13" borderId="57" xfId="0" applyFont="1" applyFill="1" applyBorder="1" applyAlignment="1">
      <alignment horizontal="center" vertical="center"/>
    </xf>
    <xf numFmtId="0" fontId="10" fillId="4" borderId="0" xfId="0" applyFont="1" applyFill="1" applyAlignment="1">
      <alignment horizontal="center" vertical="center"/>
    </xf>
    <xf numFmtId="0" fontId="10" fillId="0" borderId="0" xfId="0" applyFont="1" applyAlignment="1">
      <alignment horizontal="center" vertical="center"/>
    </xf>
    <xf numFmtId="0" fontId="10" fillId="14" borderId="44" xfId="0" applyFont="1" applyFill="1" applyBorder="1" applyAlignment="1">
      <alignment horizontal="center" vertical="center"/>
    </xf>
    <xf numFmtId="0" fontId="10" fillId="14" borderId="41" xfId="0" applyFont="1" applyFill="1" applyBorder="1" applyAlignment="1">
      <alignment horizontal="center" vertical="center"/>
    </xf>
    <xf numFmtId="0" fontId="10" fillId="14" borderId="45" xfId="0" applyFont="1" applyFill="1" applyBorder="1" applyAlignment="1">
      <alignment horizontal="center" vertical="center"/>
    </xf>
    <xf numFmtId="0" fontId="10" fillId="14" borderId="12" xfId="0" applyFont="1" applyFill="1" applyBorder="1" applyAlignment="1">
      <alignment horizontal="center" vertical="center" shrinkToFit="1"/>
    </xf>
    <xf numFmtId="168" fontId="7" fillId="0" borderId="78" xfId="0" applyNumberFormat="1" applyFont="1" applyFill="1" applyBorder="1" applyAlignment="1">
      <alignment horizontal="center" vertical="center"/>
    </xf>
    <xf numFmtId="168" fontId="7" fillId="0" borderId="79" xfId="0" applyNumberFormat="1" applyFont="1" applyFill="1" applyBorder="1" applyAlignment="1">
      <alignment horizontal="center" vertical="center"/>
    </xf>
    <xf numFmtId="168" fontId="7" fillId="8" borderId="78" xfId="0" applyNumberFormat="1" applyFont="1" applyFill="1" applyBorder="1" applyAlignment="1">
      <alignment horizontal="center" vertical="center"/>
    </xf>
    <xf numFmtId="168" fontId="7" fillId="8" borderId="79" xfId="0" applyNumberFormat="1" applyFont="1" applyFill="1" applyBorder="1" applyAlignment="1">
      <alignment horizontal="center" vertical="center"/>
    </xf>
    <xf numFmtId="167" fontId="10" fillId="22" borderId="24" xfId="0" applyNumberFormat="1" applyFont="1" applyFill="1" applyBorder="1" applyAlignment="1">
      <alignment horizontal="center" vertical="center"/>
    </xf>
    <xf numFmtId="167" fontId="10" fillId="22" borderId="3" xfId="0" applyNumberFormat="1" applyFont="1" applyFill="1" applyBorder="1" applyAlignment="1">
      <alignment horizontal="center" vertical="center"/>
    </xf>
    <xf numFmtId="165" fontId="7" fillId="10" borderId="37" xfId="0" applyNumberFormat="1" applyFont="1" applyFill="1" applyBorder="1" applyAlignment="1">
      <alignment horizontal="center"/>
    </xf>
    <xf numFmtId="165" fontId="7" fillId="10" borderId="52" xfId="0" applyNumberFormat="1" applyFont="1" applyFill="1" applyBorder="1" applyAlignment="1">
      <alignment horizontal="center"/>
    </xf>
    <xf numFmtId="166" fontId="7" fillId="10" borderId="36" xfId="0" applyNumberFormat="1" applyFont="1" applyFill="1" applyBorder="1" applyAlignment="1">
      <alignment horizontal="center" vertical="center"/>
    </xf>
    <xf numFmtId="166" fontId="7" fillId="10" borderId="38" xfId="0" applyNumberFormat="1" applyFont="1" applyFill="1" applyBorder="1" applyAlignment="1">
      <alignment horizontal="center" vertical="center"/>
    </xf>
    <xf numFmtId="168" fontId="7" fillId="10" borderId="78" xfId="0" applyNumberFormat="1" applyFont="1" applyFill="1" applyBorder="1" applyAlignment="1">
      <alignment horizontal="center" vertical="center"/>
    </xf>
    <xf numFmtId="168" fontId="7" fillId="10" borderId="79" xfId="0" applyNumberFormat="1" applyFont="1" applyFill="1" applyBorder="1" applyAlignment="1">
      <alignment horizontal="center" vertical="center"/>
    </xf>
    <xf numFmtId="168" fontId="7" fillId="1" borderId="78" xfId="0" applyNumberFormat="1" applyFont="1" applyFill="1" applyBorder="1" applyAlignment="1">
      <alignment horizontal="center" vertical="center"/>
    </xf>
    <xf numFmtId="168" fontId="7" fillId="1" borderId="79" xfId="0" applyNumberFormat="1" applyFont="1" applyFill="1" applyBorder="1" applyAlignment="1">
      <alignment horizontal="center" vertical="center"/>
    </xf>
    <xf numFmtId="165" fontId="7" fillId="16" borderId="37" xfId="0" applyNumberFormat="1" applyFont="1" applyFill="1" applyBorder="1" applyAlignment="1">
      <alignment horizontal="center"/>
    </xf>
    <xf numFmtId="165" fontId="7" fillId="16" borderId="52" xfId="0" applyNumberFormat="1" applyFont="1" applyFill="1" applyBorder="1" applyAlignment="1">
      <alignment horizontal="center"/>
    </xf>
    <xf numFmtId="166" fontId="7" fillId="16" borderId="36" xfId="0" applyNumberFormat="1" applyFont="1" applyFill="1" applyBorder="1" applyAlignment="1">
      <alignment horizontal="center" vertical="center"/>
    </xf>
    <xf numFmtId="166" fontId="7" fillId="16" borderId="38" xfId="0" applyNumberFormat="1" applyFont="1" applyFill="1" applyBorder="1" applyAlignment="1">
      <alignment horizontal="center" vertical="center"/>
    </xf>
    <xf numFmtId="168" fontId="7" fillId="28" borderId="78" xfId="0" applyNumberFormat="1" applyFont="1" applyFill="1" applyBorder="1" applyAlignment="1">
      <alignment horizontal="center" vertical="center"/>
    </xf>
    <xf numFmtId="168" fontId="7" fillId="28" borderId="79" xfId="0" applyNumberFormat="1" applyFont="1" applyFill="1" applyBorder="1" applyAlignment="1">
      <alignment horizontal="center" vertical="center"/>
    </xf>
    <xf numFmtId="0" fontId="0" fillId="9" borderId="61" xfId="0" applyFill="1" applyBorder="1" applyAlignment="1">
      <alignment horizontal="center" vertical="center"/>
    </xf>
    <xf numFmtId="166" fontId="7" fillId="28" borderId="36" xfId="0" applyNumberFormat="1" applyFont="1" applyFill="1" applyBorder="1" applyAlignment="1">
      <alignment horizontal="center" vertical="center"/>
    </xf>
    <xf numFmtId="166" fontId="7" fillId="28" borderId="38" xfId="0" applyNumberFormat="1" applyFont="1" applyFill="1" applyBorder="1" applyAlignment="1">
      <alignment horizontal="center" vertical="center"/>
    </xf>
    <xf numFmtId="165" fontId="7" fillId="28" borderId="37" xfId="0" applyNumberFormat="1" applyFont="1" applyFill="1" applyBorder="1" applyAlignment="1">
      <alignment horizontal="center"/>
    </xf>
    <xf numFmtId="165" fontId="7" fillId="28" borderId="52" xfId="0" applyNumberFormat="1" applyFont="1" applyFill="1" applyBorder="1" applyAlignment="1">
      <alignment horizontal="center"/>
    </xf>
    <xf numFmtId="165" fontId="7" fillId="21" borderId="37" xfId="0" applyNumberFormat="1" applyFont="1" applyFill="1" applyBorder="1" applyAlignment="1">
      <alignment horizontal="center"/>
    </xf>
    <xf numFmtId="165" fontId="7" fillId="21" borderId="52" xfId="0" applyNumberFormat="1" applyFont="1" applyFill="1" applyBorder="1" applyAlignment="1">
      <alignment horizontal="center"/>
    </xf>
    <xf numFmtId="9" fontId="3" fillId="10" borderId="0" xfId="0" applyNumberFormat="1" applyFont="1" applyFill="1" applyBorder="1" applyAlignment="1">
      <alignment horizontal="center" vertical="center"/>
    </xf>
    <xf numFmtId="2" fontId="0" fillId="0" borderId="0" xfId="0" applyNumberFormat="1" applyAlignment="1">
      <alignment horizontal="center"/>
    </xf>
    <xf numFmtId="0" fontId="12" fillId="0" borderId="18" xfId="0" applyFont="1" applyBorder="1" applyAlignment="1">
      <alignment horizontal="center"/>
    </xf>
    <xf numFmtId="0" fontId="12" fillId="0" borderId="31" xfId="0" applyFont="1" applyBorder="1" applyAlignment="1">
      <alignment horizontal="center"/>
    </xf>
    <xf numFmtId="0" fontId="12" fillId="0" borderId="14" xfId="0" applyFont="1" applyBorder="1" applyAlignment="1">
      <alignment horizontal="center"/>
    </xf>
    <xf numFmtId="0" fontId="7" fillId="0" borderId="0" xfId="0" applyFont="1" applyAlignment="1">
      <alignment horizontal="right" vertical="center"/>
    </xf>
    <xf numFmtId="0" fontId="10" fillId="0" borderId="0" xfId="0" applyFont="1" applyAlignment="1">
      <alignment horizontal="right" vertical="center"/>
    </xf>
    <xf numFmtId="0" fontId="2" fillId="0" borderId="0" xfId="0" applyFont="1" applyAlignment="1">
      <alignment horizontal="right" vertical="center"/>
    </xf>
    <xf numFmtId="167" fontId="10" fillId="5" borderId="24" xfId="0" applyNumberFormat="1" applyFont="1" applyFill="1" applyBorder="1" applyAlignment="1">
      <alignment horizontal="center" vertical="center"/>
    </xf>
    <xf numFmtId="167" fontId="10" fillId="5" borderId="3" xfId="0" applyNumberFormat="1" applyFont="1" applyFill="1" applyBorder="1" applyAlignment="1">
      <alignment horizontal="center" vertical="center"/>
    </xf>
    <xf numFmtId="0" fontId="16" fillId="24" borderId="24" xfId="0" applyFont="1" applyFill="1" applyBorder="1" applyAlignment="1">
      <alignment horizontal="center" vertical="center"/>
    </xf>
    <xf numFmtId="0" fontId="16" fillId="24" borderId="3" xfId="0" applyFont="1" applyFill="1" applyBorder="1" applyAlignment="1">
      <alignment horizontal="center" vertical="center"/>
    </xf>
    <xf numFmtId="0" fontId="15" fillId="12" borderId="62" xfId="0" applyFont="1" applyFill="1" applyBorder="1" applyAlignment="1">
      <alignment horizontal="right" vertical="center"/>
    </xf>
    <xf numFmtId="0" fontId="15" fillId="12" borderId="19" xfId="0" applyFont="1" applyFill="1" applyBorder="1" applyAlignment="1">
      <alignment horizontal="right" vertical="center"/>
    </xf>
    <xf numFmtId="0" fontId="15" fillId="12" borderId="63" xfId="0" applyFont="1" applyFill="1" applyBorder="1" applyAlignment="1">
      <alignment horizontal="right" vertical="center"/>
    </xf>
    <xf numFmtId="0" fontId="15" fillId="12" borderId="0" xfId="0" applyFont="1" applyFill="1" applyBorder="1" applyAlignment="1">
      <alignment horizontal="right" vertical="center"/>
    </xf>
    <xf numFmtId="0" fontId="15" fillId="12" borderId="5" xfId="0" applyFont="1" applyFill="1" applyBorder="1" applyAlignment="1">
      <alignment horizontal="right" vertical="center"/>
    </xf>
    <xf numFmtId="0" fontId="15" fillId="12" borderId="12" xfId="0" applyFont="1" applyFill="1" applyBorder="1" applyAlignment="1">
      <alignment horizontal="right" vertical="center"/>
    </xf>
    <xf numFmtId="0" fontId="15" fillId="12" borderId="28" xfId="0" applyFont="1" applyFill="1" applyBorder="1" applyAlignment="1">
      <alignment horizontal="right" vertical="center"/>
    </xf>
    <xf numFmtId="0" fontId="2" fillId="10" borderId="39" xfId="0" applyFont="1" applyFill="1" applyBorder="1" applyAlignment="1">
      <alignment horizontal="center" vertical="center"/>
    </xf>
    <xf numFmtId="0" fontId="0" fillId="10" borderId="39" xfId="0" applyFill="1" applyBorder="1" applyAlignment="1">
      <alignment horizontal="center" vertical="center"/>
    </xf>
    <xf numFmtId="167" fontId="10" fillId="6" borderId="24" xfId="0" applyNumberFormat="1" applyFont="1" applyFill="1" applyBorder="1" applyAlignment="1">
      <alignment horizontal="center" vertical="center"/>
    </xf>
    <xf numFmtId="167" fontId="10" fillId="6" borderId="3" xfId="0" applyNumberFormat="1" applyFont="1" applyFill="1" applyBorder="1" applyAlignment="1">
      <alignment horizontal="center" vertical="center"/>
    </xf>
    <xf numFmtId="0" fontId="10" fillId="6" borderId="39" xfId="0" applyFont="1" applyFill="1" applyBorder="1" applyAlignment="1">
      <alignment horizontal="right" vertical="center" wrapText="1"/>
    </xf>
    <xf numFmtId="0" fontId="10" fillId="6" borderId="39" xfId="0" applyFont="1" applyFill="1" applyBorder="1" applyAlignment="1">
      <alignment horizontal="right" vertical="center"/>
    </xf>
    <xf numFmtId="0" fontId="10" fillId="6" borderId="52" xfId="0" applyFont="1" applyFill="1" applyBorder="1" applyAlignment="1">
      <alignment horizontal="right" vertical="center"/>
    </xf>
    <xf numFmtId="0" fontId="10" fillId="6" borderId="0" xfId="0" applyFont="1" applyFill="1" applyBorder="1" applyAlignment="1">
      <alignment horizontal="right" vertical="center"/>
    </xf>
    <xf numFmtId="0" fontId="10" fillId="6" borderId="38" xfId="0" applyFont="1" applyFill="1" applyBorder="1" applyAlignment="1">
      <alignment horizontal="right" vertical="center"/>
    </xf>
    <xf numFmtId="0" fontId="10" fillId="6" borderId="12" xfId="0" applyFont="1" applyFill="1" applyBorder="1" applyAlignment="1">
      <alignment horizontal="right" vertical="center"/>
    </xf>
    <xf numFmtId="0" fontId="10" fillId="6" borderId="74" xfId="0" applyFont="1" applyFill="1" applyBorder="1" applyAlignment="1">
      <alignment horizontal="right" vertical="center"/>
    </xf>
    <xf numFmtId="0" fontId="10" fillId="2" borderId="24" xfId="0" applyFont="1" applyFill="1" applyBorder="1" applyAlignment="1">
      <alignment horizontal="center" vertical="center"/>
    </xf>
    <xf numFmtId="0" fontId="10" fillId="2" borderId="3" xfId="0" applyFont="1" applyFill="1" applyBorder="1" applyAlignment="1">
      <alignment horizontal="center" vertical="center"/>
    </xf>
    <xf numFmtId="0" fontId="10" fillId="23" borderId="24" xfId="0" applyFont="1" applyFill="1" applyBorder="1" applyAlignment="1">
      <alignment horizontal="center" vertical="center"/>
    </xf>
    <xf numFmtId="0" fontId="10" fillId="23" borderId="3" xfId="0" applyFont="1" applyFill="1" applyBorder="1" applyAlignment="1">
      <alignment horizontal="center" vertical="center"/>
    </xf>
    <xf numFmtId="0" fontId="9" fillId="25" borderId="24" xfId="0" applyFont="1" applyFill="1" applyBorder="1" applyAlignment="1">
      <alignment horizontal="center" vertical="center"/>
    </xf>
    <xf numFmtId="0" fontId="9" fillId="25" borderId="3" xfId="0" applyFont="1" applyFill="1" applyBorder="1" applyAlignment="1">
      <alignment horizontal="center" vertical="center"/>
    </xf>
    <xf numFmtId="0" fontId="10" fillId="14" borderId="44" xfId="0" applyFont="1" applyFill="1" applyBorder="1" applyAlignment="1">
      <alignment horizontal="center"/>
    </xf>
    <xf numFmtId="0" fontId="10" fillId="14" borderId="41" xfId="0" applyFont="1" applyFill="1" applyBorder="1" applyAlignment="1">
      <alignment horizontal="center"/>
    </xf>
    <xf numFmtId="0" fontId="10" fillId="14" borderId="45" xfId="0" applyFont="1" applyFill="1" applyBorder="1" applyAlignment="1">
      <alignment horizontal="center"/>
    </xf>
    <xf numFmtId="0" fontId="7" fillId="13" borderId="1" xfId="0" applyFont="1" applyFill="1" applyBorder="1" applyAlignment="1">
      <alignment horizontal="center" vertical="center"/>
    </xf>
    <xf numFmtId="167" fontId="10" fillId="17" borderId="24" xfId="0" applyNumberFormat="1" applyFont="1" applyFill="1" applyBorder="1" applyAlignment="1">
      <alignment horizontal="center" vertical="center"/>
    </xf>
    <xf numFmtId="167" fontId="10" fillId="17" borderId="3" xfId="0" applyNumberFormat="1" applyFont="1" applyFill="1" applyBorder="1" applyAlignment="1">
      <alignment horizontal="center" vertical="center"/>
    </xf>
    <xf numFmtId="0" fontId="2" fillId="20" borderId="29" xfId="0" applyFont="1" applyFill="1" applyBorder="1" applyAlignment="1">
      <alignment horizontal="center" vertical="center"/>
    </xf>
    <xf numFmtId="0" fontId="2" fillId="20" borderId="30" xfId="0" applyFont="1" applyFill="1" applyBorder="1" applyAlignment="1">
      <alignment horizontal="center" vertical="center"/>
    </xf>
    <xf numFmtId="166" fontId="7" fillId="21" borderId="36" xfId="0" applyNumberFormat="1" applyFont="1" applyFill="1" applyBorder="1" applyAlignment="1">
      <alignment horizontal="center" vertical="center"/>
    </xf>
    <xf numFmtId="166" fontId="7" fillId="21" borderId="38" xfId="0" applyNumberFormat="1" applyFont="1" applyFill="1" applyBorder="1" applyAlignment="1">
      <alignment horizontal="center" vertical="center"/>
    </xf>
    <xf numFmtId="0" fontId="7" fillId="13" borderId="48" xfId="0" applyFont="1" applyFill="1" applyBorder="1" applyAlignment="1">
      <alignment horizontal="center" vertical="center"/>
    </xf>
    <xf numFmtId="0" fontId="13" fillId="4" borderId="0" xfId="0" applyFont="1" applyFill="1" applyAlignment="1">
      <alignment horizontal="right" vertical="center"/>
    </xf>
    <xf numFmtId="0" fontId="2" fillId="20" borderId="75" xfId="0" applyFont="1" applyFill="1" applyBorder="1" applyAlignment="1">
      <alignment horizontal="center" vertical="center"/>
    </xf>
  </cellXfs>
  <cellStyles count="1">
    <cellStyle name="Normal" xfId="0" builtinId="0"/>
  </cellStyles>
  <dxfs count="70">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0" tint="-0.14996795556505021"/>
        </patternFill>
      </fill>
    </dxf>
    <dxf>
      <fill>
        <patternFill>
          <bgColor theme="2"/>
        </patternFill>
      </fill>
    </dxf>
    <dxf>
      <fill>
        <patternFill>
          <bgColor theme="2"/>
        </patternFill>
      </fill>
    </dxf>
    <dxf>
      <fill>
        <patternFill>
          <bgColor theme="0" tint="-0.14996795556505021"/>
        </patternFill>
      </fill>
    </dxf>
    <dxf>
      <fill>
        <patternFill>
          <bgColor theme="2"/>
        </patternFill>
      </fill>
    </dxf>
    <dxf>
      <fill>
        <patternFill>
          <bgColor theme="2"/>
        </patternFill>
      </fill>
    </dxf>
    <dxf>
      <fill>
        <patternFill>
          <bgColor theme="0" tint="-0.14996795556505021"/>
        </patternFill>
      </fill>
    </dxf>
    <dxf>
      <fill>
        <patternFill>
          <bgColor theme="2"/>
        </patternFill>
      </fill>
    </dxf>
    <dxf>
      <fill>
        <patternFill>
          <bgColor theme="2"/>
        </patternFill>
      </fill>
    </dxf>
    <dxf>
      <fill>
        <patternFill>
          <bgColor theme="0" tint="-0.14996795556505021"/>
        </patternFill>
      </fill>
    </dxf>
    <dxf>
      <fill>
        <patternFill>
          <bgColor theme="2"/>
        </patternFill>
      </fill>
    </dxf>
    <dxf>
      <fill>
        <patternFill>
          <bgColor theme="2"/>
        </patternFill>
      </fill>
    </dxf>
    <dxf>
      <fill>
        <patternFill>
          <bgColor theme="0" tint="-0.14996795556505021"/>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ont>
        <b/>
        <i val="0"/>
        <color rgb="FFCC0000"/>
      </font>
      <fill>
        <patternFill>
          <fgColor theme="0"/>
          <bgColor rgb="FFF5F876"/>
        </patternFill>
      </fill>
    </dxf>
    <dxf>
      <font>
        <b/>
        <i val="0"/>
        <color rgb="FFCC0000"/>
      </font>
      <fill>
        <patternFill>
          <fgColor theme="0"/>
          <bgColor rgb="FFF5F876"/>
        </patternFill>
      </fill>
    </dxf>
    <dxf>
      <font>
        <b/>
        <i val="0"/>
        <color rgb="FFCC0000"/>
      </font>
      <fill>
        <patternFill>
          <fgColor theme="0"/>
          <bgColor rgb="FFF5F876"/>
        </patternFill>
      </fill>
    </dxf>
    <dxf>
      <font>
        <b/>
        <i val="0"/>
        <color rgb="FFCC0000"/>
      </font>
      <fill>
        <patternFill>
          <fgColor theme="0"/>
          <bgColor rgb="FFF5F876"/>
        </patternFill>
      </fill>
    </dxf>
    <dxf>
      <font>
        <b/>
        <i val="0"/>
        <color rgb="FFCC0000"/>
      </font>
      <fill>
        <patternFill>
          <fgColor theme="0"/>
          <bgColor rgb="FFF5F876"/>
        </patternFill>
      </fill>
    </dxf>
    <dxf>
      <font>
        <b/>
        <i val="0"/>
        <color rgb="FFCC0000"/>
      </font>
      <fill>
        <patternFill>
          <fgColor theme="0"/>
          <bgColor rgb="FFF5F876"/>
        </patternFill>
      </fill>
    </dxf>
    <dxf>
      <font>
        <b/>
        <i val="0"/>
        <color rgb="FFCC0000"/>
      </font>
      <fill>
        <patternFill>
          <fgColor theme="0"/>
          <bgColor rgb="FFF5F876"/>
        </patternFill>
      </fill>
    </dxf>
    <dxf>
      <font>
        <color rgb="FFFF0000"/>
      </font>
      <fill>
        <patternFill>
          <bgColor theme="9" tint="0.79998168889431442"/>
        </patternFill>
      </fill>
    </dxf>
    <dxf>
      <font>
        <b/>
        <i val="0"/>
        <color rgb="FFCC0000"/>
      </font>
      <fill>
        <patternFill>
          <fgColor theme="0"/>
          <bgColor rgb="FFF5F876"/>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0" tint="-0.14996795556505021"/>
        </patternFill>
      </fill>
    </dxf>
    <dxf>
      <fill>
        <patternFill>
          <bgColor theme="0" tint="-0.14996795556505021"/>
        </patternFill>
      </fill>
    </dxf>
    <dxf>
      <fill>
        <patternFill>
          <bgColor theme="2"/>
        </patternFill>
      </fill>
    </dxf>
    <dxf>
      <fill>
        <patternFill>
          <bgColor theme="2"/>
        </patternFill>
      </fill>
    </dxf>
  </dxfs>
  <tableStyles count="0" defaultTableStyle="TableStyleMedium2" defaultPivotStyle="PivotStyleLight16"/>
  <colors>
    <mruColors>
      <color rgb="FF00CC00"/>
      <color rgb="FFF977F0"/>
      <color rgb="FF0099FF"/>
      <color rgb="FF9D37B1"/>
      <color rgb="FF996633"/>
      <color rgb="FFFF0000"/>
      <color rgb="FFF53D4F"/>
      <color rgb="FFBDFD9D"/>
      <color rgb="FF793905"/>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FT64"/>
  <sheetViews>
    <sheetView showGridLines="0" tabSelected="1" zoomScale="90" zoomScaleNormal="90" workbookViewId="0">
      <pane xSplit="21" ySplit="11" topLeftCell="JT12" activePane="bottomRight" state="frozen"/>
      <selection pane="topRight" activeCell="S1" sqref="S1"/>
      <selection pane="bottomLeft" activeCell="A12" sqref="A12"/>
      <selection pane="bottomRight" activeCell="JY50" sqref="JY50"/>
    </sheetView>
  </sheetViews>
  <sheetFormatPr baseColWidth="10" defaultRowHeight="15.75" x14ac:dyDescent="0.25"/>
  <cols>
    <col min="1" max="6" width="3.7109375" customWidth="1"/>
    <col min="7" max="8" width="3.7109375" style="15" customWidth="1"/>
    <col min="9" max="9" width="3.7109375" style="6" customWidth="1"/>
    <col min="10" max="10" width="4.7109375" bestFit="1" customWidth="1"/>
    <col min="11" max="11" width="13.42578125" bestFit="1" customWidth="1"/>
    <col min="12" max="14" width="3.7109375" customWidth="1"/>
    <col min="15" max="15" width="3.42578125" customWidth="1"/>
    <col min="16" max="19" width="3.140625" style="6" customWidth="1"/>
    <col min="20" max="20" width="3.140625" style="37" customWidth="1"/>
    <col min="21" max="21" width="3.140625" style="3" customWidth="1"/>
    <col min="22" max="22" width="3.28515625" customWidth="1"/>
    <col min="23" max="783" width="2.7109375" customWidth="1"/>
    <col min="784" max="784" width="7.42578125" customWidth="1"/>
    <col min="785" max="846" width="2.7109375" customWidth="1"/>
  </cols>
  <sheetData>
    <row r="1" spans="1:852" ht="6" customHeight="1" thickBot="1" x14ac:dyDescent="0.3"/>
    <row r="2" spans="1:852" ht="22.5" customHeight="1" thickBot="1" x14ac:dyDescent="0.35">
      <c r="B2" s="111"/>
      <c r="C2" s="113"/>
      <c r="D2" s="114"/>
      <c r="E2" s="124"/>
      <c r="F2" s="1"/>
      <c r="G2" s="115"/>
      <c r="H2" s="116"/>
      <c r="I2" s="117"/>
      <c r="J2" s="118"/>
      <c r="K2" s="119"/>
      <c r="L2" s="2"/>
      <c r="M2" s="2"/>
      <c r="N2" s="2"/>
      <c r="O2" s="38"/>
      <c r="P2" s="3"/>
      <c r="Q2" s="40"/>
      <c r="R2" s="40"/>
      <c r="S2" s="40"/>
      <c r="T2" s="40"/>
      <c r="U2" s="40"/>
      <c r="V2" s="40"/>
      <c r="W2" s="40"/>
      <c r="GQ2" s="27"/>
    </row>
    <row r="3" spans="1:852" ht="6" customHeight="1" thickBot="1" x14ac:dyDescent="0.3">
      <c r="I3" s="5"/>
      <c r="J3" s="5"/>
      <c r="K3" s="5"/>
      <c r="L3" s="5"/>
      <c r="M3" s="5"/>
      <c r="N3" s="5"/>
      <c r="O3" s="5"/>
      <c r="Q3" s="7"/>
      <c r="R3" s="7"/>
      <c r="S3" s="7"/>
      <c r="T3" s="39"/>
    </row>
    <row r="4" spans="1:852" ht="18.75" customHeight="1" thickBot="1" x14ac:dyDescent="0.3">
      <c r="I4" s="356">
        <v>2021</v>
      </c>
      <c r="J4" s="357"/>
      <c r="K4" s="357"/>
      <c r="L4" s="357"/>
      <c r="M4" s="357"/>
      <c r="N4" s="358"/>
      <c r="O4" s="42"/>
      <c r="P4" s="96" t="s">
        <v>17</v>
      </c>
      <c r="Q4" s="96"/>
      <c r="R4" s="96"/>
      <c r="S4" s="96">
        <v>0</v>
      </c>
      <c r="T4" s="96"/>
      <c r="U4" s="96"/>
      <c r="V4" s="337" t="s">
        <v>86</v>
      </c>
      <c r="W4" s="337"/>
      <c r="X4" s="337"/>
      <c r="Y4" s="337"/>
      <c r="Z4" s="337"/>
      <c r="AA4" s="337"/>
      <c r="AB4" s="337"/>
      <c r="AC4" s="337"/>
      <c r="AD4" s="337"/>
      <c r="AE4" s="337"/>
      <c r="AF4" s="337"/>
      <c r="AG4" s="337"/>
      <c r="AH4" s="337"/>
      <c r="AI4" s="337"/>
      <c r="AJ4" s="337" t="s">
        <v>87</v>
      </c>
      <c r="AK4" s="337"/>
      <c r="AL4" s="337"/>
      <c r="AM4" s="337"/>
      <c r="AN4" s="337"/>
      <c r="AO4" s="337"/>
      <c r="AP4" s="337"/>
      <c r="AQ4" s="337"/>
      <c r="AR4" s="337"/>
      <c r="AS4" s="337"/>
      <c r="AT4" s="337"/>
      <c r="AU4" s="337"/>
      <c r="AV4" s="337"/>
      <c r="AW4" s="337"/>
      <c r="AX4" s="337" t="s">
        <v>88</v>
      </c>
      <c r="AY4" s="337"/>
      <c r="AZ4" s="337"/>
      <c r="BA4" s="337"/>
      <c r="BB4" s="337"/>
      <c r="BC4" s="337"/>
      <c r="BD4" s="337"/>
      <c r="BE4" s="337"/>
      <c r="BF4" s="337"/>
      <c r="BG4" s="337"/>
      <c r="BH4" s="337"/>
      <c r="BI4" s="337"/>
      <c r="BJ4" s="337"/>
      <c r="BK4" s="337"/>
      <c r="BL4" s="337" t="s">
        <v>89</v>
      </c>
      <c r="BM4" s="337"/>
      <c r="BN4" s="337"/>
      <c r="BO4" s="337"/>
      <c r="BP4" s="337"/>
      <c r="BQ4" s="337"/>
      <c r="BR4" s="337"/>
      <c r="BS4" s="337"/>
      <c r="BT4" s="337"/>
      <c r="BU4" s="337"/>
      <c r="BV4" s="337"/>
      <c r="BW4" s="337"/>
      <c r="BX4" s="337"/>
      <c r="BY4" s="337"/>
      <c r="BZ4" s="337" t="s">
        <v>90</v>
      </c>
      <c r="CA4" s="337"/>
      <c r="CB4" s="337"/>
      <c r="CC4" s="337"/>
      <c r="CD4" s="337"/>
      <c r="CE4" s="337"/>
      <c r="CF4" s="337"/>
      <c r="CG4" s="337"/>
      <c r="CH4" s="337"/>
      <c r="CI4" s="337"/>
      <c r="CJ4" s="337"/>
      <c r="CK4" s="337"/>
      <c r="CL4" s="337"/>
      <c r="CM4" s="337"/>
      <c r="CN4" s="337" t="s">
        <v>91</v>
      </c>
      <c r="CO4" s="337"/>
      <c r="CP4" s="337"/>
      <c r="CQ4" s="337"/>
      <c r="CR4" s="337"/>
      <c r="CS4" s="337"/>
      <c r="CT4" s="337"/>
      <c r="CU4" s="337"/>
      <c r="CV4" s="337"/>
      <c r="CW4" s="337"/>
      <c r="CX4" s="337"/>
      <c r="CY4" s="337"/>
      <c r="CZ4" s="337"/>
      <c r="DA4" s="337"/>
      <c r="DB4" s="337" t="s">
        <v>92</v>
      </c>
      <c r="DC4" s="337"/>
      <c r="DD4" s="337"/>
      <c r="DE4" s="337"/>
      <c r="DF4" s="337"/>
      <c r="DG4" s="337"/>
      <c r="DH4" s="337"/>
      <c r="DI4" s="337"/>
      <c r="DJ4" s="337"/>
      <c r="DK4" s="337"/>
      <c r="DL4" s="337"/>
      <c r="DM4" s="337"/>
      <c r="DN4" s="337"/>
      <c r="DO4" s="337"/>
      <c r="DP4" s="337" t="s">
        <v>93</v>
      </c>
      <c r="DQ4" s="337"/>
      <c r="DR4" s="337"/>
      <c r="DS4" s="337"/>
      <c r="DT4" s="337"/>
      <c r="DU4" s="337"/>
      <c r="DV4" s="337"/>
      <c r="DW4" s="337"/>
      <c r="DX4" s="337"/>
      <c r="DY4" s="337"/>
      <c r="DZ4" s="337"/>
      <c r="EA4" s="337"/>
      <c r="EB4" s="337"/>
      <c r="EC4" s="337"/>
      <c r="ED4" s="337" t="s">
        <v>94</v>
      </c>
      <c r="EE4" s="337"/>
      <c r="EF4" s="337"/>
      <c r="EG4" s="337"/>
      <c r="EH4" s="337"/>
      <c r="EI4" s="337"/>
      <c r="EJ4" s="337"/>
      <c r="EK4" s="337"/>
      <c r="EL4" s="337"/>
      <c r="EM4" s="337"/>
      <c r="EN4" s="337"/>
      <c r="EO4" s="337"/>
      <c r="EP4" s="337"/>
      <c r="EQ4" s="337"/>
      <c r="ER4" s="337" t="s">
        <v>19</v>
      </c>
      <c r="ES4" s="337"/>
      <c r="ET4" s="337"/>
      <c r="EU4" s="337"/>
      <c r="EV4" s="337"/>
      <c r="EW4" s="337"/>
      <c r="EX4" s="337"/>
      <c r="EY4" s="337"/>
      <c r="EZ4" s="337"/>
      <c r="FA4" s="337"/>
      <c r="FB4" s="337"/>
      <c r="FC4" s="337"/>
      <c r="FD4" s="337"/>
      <c r="FE4" s="337"/>
      <c r="FF4" s="337" t="s">
        <v>20</v>
      </c>
      <c r="FG4" s="337"/>
      <c r="FH4" s="337"/>
      <c r="FI4" s="337"/>
      <c r="FJ4" s="337"/>
      <c r="FK4" s="337"/>
      <c r="FL4" s="337"/>
      <c r="FM4" s="337"/>
      <c r="FN4" s="337"/>
      <c r="FO4" s="337"/>
      <c r="FP4" s="337"/>
      <c r="FQ4" s="337"/>
      <c r="FR4" s="337"/>
      <c r="FS4" s="337"/>
      <c r="FT4" s="337" t="s">
        <v>21</v>
      </c>
      <c r="FU4" s="337"/>
      <c r="FV4" s="337"/>
      <c r="FW4" s="337"/>
      <c r="FX4" s="337"/>
      <c r="FY4" s="337"/>
      <c r="FZ4" s="337"/>
      <c r="GA4" s="337"/>
      <c r="GB4" s="337"/>
      <c r="GC4" s="337"/>
      <c r="GD4" s="337"/>
      <c r="GE4" s="337"/>
      <c r="GF4" s="337"/>
      <c r="GG4" s="337"/>
      <c r="GH4" s="337" t="s">
        <v>22</v>
      </c>
      <c r="GI4" s="337"/>
      <c r="GJ4" s="337"/>
      <c r="GK4" s="337"/>
      <c r="GL4" s="337"/>
      <c r="GM4" s="337"/>
      <c r="GN4" s="337"/>
      <c r="GO4" s="337"/>
      <c r="GP4" s="337"/>
      <c r="GQ4" s="337"/>
      <c r="GR4" s="337"/>
      <c r="GS4" s="337"/>
      <c r="GT4" s="337"/>
      <c r="GU4" s="337"/>
      <c r="GV4" s="337" t="s">
        <v>23</v>
      </c>
      <c r="GW4" s="337"/>
      <c r="GX4" s="337"/>
      <c r="GY4" s="337"/>
      <c r="GZ4" s="337"/>
      <c r="HA4" s="337"/>
      <c r="HB4" s="337"/>
      <c r="HC4" s="337"/>
      <c r="HD4" s="337"/>
      <c r="HE4" s="337"/>
      <c r="HF4" s="337"/>
      <c r="HG4" s="337"/>
      <c r="HH4" s="337"/>
      <c r="HI4" s="337"/>
      <c r="HJ4" s="337" t="s">
        <v>24</v>
      </c>
      <c r="HK4" s="337"/>
      <c r="HL4" s="337"/>
      <c r="HM4" s="337"/>
      <c r="HN4" s="337"/>
      <c r="HO4" s="337"/>
      <c r="HP4" s="337"/>
      <c r="HQ4" s="337"/>
      <c r="HR4" s="337"/>
      <c r="HS4" s="337"/>
      <c r="HT4" s="337"/>
      <c r="HU4" s="337"/>
      <c r="HV4" s="337"/>
      <c r="HW4" s="337"/>
      <c r="HX4" s="337" t="s">
        <v>25</v>
      </c>
      <c r="HY4" s="337"/>
      <c r="HZ4" s="337"/>
      <c r="IA4" s="337"/>
      <c r="IB4" s="337"/>
      <c r="IC4" s="337"/>
      <c r="ID4" s="337"/>
      <c r="IE4" s="337"/>
      <c r="IF4" s="337"/>
      <c r="IG4" s="337"/>
      <c r="IH4" s="337"/>
      <c r="II4" s="337"/>
      <c r="IJ4" s="337"/>
      <c r="IK4" s="337"/>
      <c r="IL4" s="337" t="s">
        <v>26</v>
      </c>
      <c r="IM4" s="337"/>
      <c r="IN4" s="337"/>
      <c r="IO4" s="337"/>
      <c r="IP4" s="337"/>
      <c r="IQ4" s="337"/>
      <c r="IR4" s="337"/>
      <c r="IS4" s="337"/>
      <c r="IT4" s="337"/>
      <c r="IU4" s="337"/>
      <c r="IV4" s="337"/>
      <c r="IW4" s="337"/>
      <c r="IX4" s="337"/>
      <c r="IY4" s="337"/>
      <c r="IZ4" s="337" t="s">
        <v>27</v>
      </c>
      <c r="JA4" s="337"/>
      <c r="JB4" s="337"/>
      <c r="JC4" s="337"/>
      <c r="JD4" s="337"/>
      <c r="JE4" s="337"/>
      <c r="JF4" s="337"/>
      <c r="JG4" s="337"/>
      <c r="JH4" s="337"/>
      <c r="JI4" s="337"/>
      <c r="JJ4" s="337"/>
      <c r="JK4" s="337"/>
      <c r="JL4" s="337"/>
      <c r="JM4" s="337"/>
      <c r="JN4" s="337" t="s">
        <v>28</v>
      </c>
      <c r="JO4" s="337"/>
      <c r="JP4" s="337"/>
      <c r="JQ4" s="337"/>
      <c r="JR4" s="337"/>
      <c r="JS4" s="337"/>
      <c r="JT4" s="337"/>
      <c r="JU4" s="337"/>
      <c r="JV4" s="337"/>
      <c r="JW4" s="337"/>
      <c r="JX4" s="337"/>
      <c r="JY4" s="337"/>
      <c r="JZ4" s="337"/>
      <c r="KA4" s="337"/>
      <c r="KB4" s="337" t="s">
        <v>29</v>
      </c>
      <c r="KC4" s="337"/>
      <c r="KD4" s="337"/>
      <c r="KE4" s="337"/>
      <c r="KF4" s="337"/>
      <c r="KG4" s="337"/>
      <c r="KH4" s="337"/>
      <c r="KI4" s="337"/>
      <c r="KJ4" s="337"/>
      <c r="KK4" s="337"/>
      <c r="KL4" s="337"/>
      <c r="KM4" s="337"/>
      <c r="KN4" s="337"/>
      <c r="KO4" s="337"/>
      <c r="KP4" s="337" t="s">
        <v>30</v>
      </c>
      <c r="KQ4" s="337"/>
      <c r="KR4" s="337"/>
      <c r="KS4" s="337"/>
      <c r="KT4" s="337"/>
      <c r="KU4" s="337"/>
      <c r="KV4" s="337"/>
      <c r="KW4" s="337"/>
      <c r="KX4" s="337"/>
      <c r="KY4" s="337"/>
      <c r="KZ4" s="337"/>
      <c r="LA4" s="337"/>
      <c r="LB4" s="337"/>
      <c r="LC4" s="337"/>
      <c r="LD4" s="337" t="s">
        <v>31</v>
      </c>
      <c r="LE4" s="337"/>
      <c r="LF4" s="337"/>
      <c r="LG4" s="337"/>
      <c r="LH4" s="337"/>
      <c r="LI4" s="337"/>
      <c r="LJ4" s="337"/>
      <c r="LK4" s="337"/>
      <c r="LL4" s="337"/>
      <c r="LM4" s="337"/>
      <c r="LN4" s="337"/>
      <c r="LO4" s="337"/>
      <c r="LP4" s="337"/>
      <c r="LQ4" s="337"/>
      <c r="LR4" s="337" t="s">
        <v>32</v>
      </c>
      <c r="LS4" s="337"/>
      <c r="LT4" s="337"/>
      <c r="LU4" s="337"/>
      <c r="LV4" s="337"/>
      <c r="LW4" s="337"/>
      <c r="LX4" s="337"/>
      <c r="LY4" s="337"/>
      <c r="LZ4" s="337"/>
      <c r="MA4" s="337"/>
      <c r="MB4" s="337"/>
      <c r="MC4" s="337"/>
      <c r="MD4" s="337"/>
      <c r="ME4" s="337"/>
      <c r="MF4" s="337" t="s">
        <v>33</v>
      </c>
      <c r="MG4" s="337"/>
      <c r="MH4" s="337"/>
      <c r="MI4" s="337"/>
      <c r="MJ4" s="337"/>
      <c r="MK4" s="337"/>
      <c r="ML4" s="337"/>
      <c r="MM4" s="337"/>
      <c r="MN4" s="337"/>
      <c r="MO4" s="337"/>
      <c r="MP4" s="337"/>
      <c r="MQ4" s="337"/>
      <c r="MR4" s="337"/>
      <c r="MS4" s="337"/>
      <c r="MT4" s="337" t="s">
        <v>34</v>
      </c>
      <c r="MU4" s="337"/>
      <c r="MV4" s="337"/>
      <c r="MW4" s="337"/>
      <c r="MX4" s="337"/>
      <c r="MY4" s="337"/>
      <c r="MZ4" s="337"/>
      <c r="NA4" s="337"/>
      <c r="NB4" s="337"/>
      <c r="NC4" s="337"/>
      <c r="ND4" s="337"/>
      <c r="NE4" s="337"/>
      <c r="NF4" s="337"/>
      <c r="NG4" s="337"/>
      <c r="NH4" s="337" t="s">
        <v>35</v>
      </c>
      <c r="NI4" s="337"/>
      <c r="NJ4" s="337"/>
      <c r="NK4" s="337"/>
      <c r="NL4" s="337"/>
      <c r="NM4" s="337"/>
      <c r="NN4" s="337"/>
      <c r="NO4" s="337"/>
      <c r="NP4" s="337"/>
      <c r="NQ4" s="337"/>
      <c r="NR4" s="337"/>
      <c r="NS4" s="337"/>
      <c r="NT4" s="337"/>
      <c r="NU4" s="337"/>
      <c r="NV4" s="337" t="s">
        <v>36</v>
      </c>
      <c r="NW4" s="337"/>
      <c r="NX4" s="337"/>
      <c r="NY4" s="337"/>
      <c r="NZ4" s="337"/>
      <c r="OA4" s="337"/>
      <c r="OB4" s="337"/>
      <c r="OC4" s="337"/>
      <c r="OD4" s="337"/>
      <c r="OE4" s="337"/>
      <c r="OF4" s="337"/>
      <c r="OG4" s="337"/>
      <c r="OH4" s="337"/>
      <c r="OI4" s="337"/>
      <c r="OJ4" s="337" t="s">
        <v>74</v>
      </c>
      <c r="OK4" s="337"/>
      <c r="OL4" s="337"/>
      <c r="OM4" s="337"/>
      <c r="ON4" s="337"/>
      <c r="OO4" s="337"/>
      <c r="OP4" s="337"/>
      <c r="OQ4" s="337"/>
      <c r="OR4" s="337"/>
      <c r="OS4" s="337"/>
      <c r="OT4" s="337"/>
      <c r="OU4" s="337"/>
      <c r="OV4" s="337"/>
      <c r="OW4" s="337"/>
      <c r="OX4" s="337" t="s">
        <v>37</v>
      </c>
      <c r="OY4" s="337"/>
      <c r="OZ4" s="337"/>
      <c r="PA4" s="337"/>
      <c r="PB4" s="337"/>
      <c r="PC4" s="337"/>
      <c r="PD4" s="337"/>
      <c r="PE4" s="337"/>
      <c r="PF4" s="337"/>
      <c r="PG4" s="337"/>
      <c r="PH4" s="337"/>
      <c r="PI4" s="337"/>
      <c r="PJ4" s="337"/>
      <c r="PK4" s="337"/>
      <c r="PL4" s="337" t="s">
        <v>38</v>
      </c>
      <c r="PM4" s="337"/>
      <c r="PN4" s="337"/>
      <c r="PO4" s="337"/>
      <c r="PP4" s="337"/>
      <c r="PQ4" s="337"/>
      <c r="PR4" s="337"/>
      <c r="PS4" s="337"/>
      <c r="PT4" s="337"/>
      <c r="PU4" s="337"/>
      <c r="PV4" s="337"/>
      <c r="PW4" s="337"/>
      <c r="PX4" s="337"/>
      <c r="PY4" s="337"/>
      <c r="PZ4" s="337" t="s">
        <v>39</v>
      </c>
      <c r="QA4" s="337"/>
      <c r="QB4" s="337"/>
      <c r="QC4" s="337"/>
      <c r="QD4" s="337"/>
      <c r="QE4" s="337"/>
      <c r="QF4" s="337"/>
      <c r="QG4" s="337"/>
      <c r="QH4" s="337"/>
      <c r="QI4" s="337"/>
      <c r="QJ4" s="337"/>
      <c r="QK4" s="337"/>
      <c r="QL4" s="337"/>
      <c r="QM4" s="337"/>
      <c r="QN4" s="337" t="s">
        <v>40</v>
      </c>
      <c r="QO4" s="337"/>
      <c r="QP4" s="337"/>
      <c r="QQ4" s="337"/>
      <c r="QR4" s="337"/>
      <c r="QS4" s="337"/>
      <c r="QT4" s="337"/>
      <c r="QU4" s="337"/>
      <c r="QV4" s="337"/>
      <c r="QW4" s="337"/>
      <c r="QX4" s="337"/>
      <c r="QY4" s="337"/>
      <c r="QZ4" s="337"/>
      <c r="RA4" s="337"/>
      <c r="RB4" s="337" t="s">
        <v>41</v>
      </c>
      <c r="RC4" s="337"/>
      <c r="RD4" s="337"/>
      <c r="RE4" s="337"/>
      <c r="RF4" s="337"/>
      <c r="RG4" s="337"/>
      <c r="RH4" s="337"/>
      <c r="RI4" s="337"/>
      <c r="RJ4" s="337"/>
      <c r="RK4" s="337"/>
      <c r="RL4" s="337"/>
      <c r="RM4" s="337"/>
      <c r="RN4" s="337"/>
      <c r="RO4" s="337"/>
      <c r="RP4" s="337" t="s">
        <v>42</v>
      </c>
      <c r="RQ4" s="337"/>
      <c r="RR4" s="337"/>
      <c r="RS4" s="337"/>
      <c r="RT4" s="337"/>
      <c r="RU4" s="337"/>
      <c r="RV4" s="337"/>
      <c r="RW4" s="337"/>
      <c r="RX4" s="337"/>
      <c r="RY4" s="337"/>
      <c r="RZ4" s="337"/>
      <c r="SA4" s="337"/>
      <c r="SB4" s="337"/>
      <c r="SC4" s="337"/>
      <c r="SD4" s="337" t="s">
        <v>43</v>
      </c>
      <c r="SE4" s="337"/>
      <c r="SF4" s="337"/>
      <c r="SG4" s="337"/>
      <c r="SH4" s="337"/>
      <c r="SI4" s="337"/>
      <c r="SJ4" s="337"/>
      <c r="SK4" s="337"/>
      <c r="SL4" s="337"/>
      <c r="SM4" s="337"/>
      <c r="SN4" s="337"/>
      <c r="SO4" s="337"/>
      <c r="SP4" s="337"/>
      <c r="SQ4" s="337"/>
      <c r="SR4" s="337" t="s">
        <v>44</v>
      </c>
      <c r="SS4" s="337"/>
      <c r="ST4" s="337"/>
      <c r="SU4" s="337"/>
      <c r="SV4" s="337"/>
      <c r="SW4" s="337"/>
      <c r="SX4" s="337"/>
      <c r="SY4" s="337"/>
      <c r="SZ4" s="337"/>
      <c r="TA4" s="337"/>
      <c r="TB4" s="337"/>
      <c r="TC4" s="337"/>
      <c r="TD4" s="337"/>
      <c r="TE4" s="337"/>
      <c r="TF4" s="337" t="s">
        <v>45</v>
      </c>
      <c r="TG4" s="337"/>
      <c r="TH4" s="337"/>
      <c r="TI4" s="337"/>
      <c r="TJ4" s="337"/>
      <c r="TK4" s="337"/>
      <c r="TL4" s="337"/>
      <c r="TM4" s="337"/>
      <c r="TN4" s="337"/>
      <c r="TO4" s="337"/>
      <c r="TP4" s="337"/>
      <c r="TQ4" s="337"/>
      <c r="TR4" s="337"/>
      <c r="TS4" s="337"/>
      <c r="TT4" s="337" t="s">
        <v>46</v>
      </c>
      <c r="TU4" s="337"/>
      <c r="TV4" s="337"/>
      <c r="TW4" s="337"/>
      <c r="TX4" s="337"/>
      <c r="TY4" s="337"/>
      <c r="TZ4" s="337"/>
      <c r="UA4" s="337"/>
      <c r="UB4" s="337"/>
      <c r="UC4" s="337"/>
      <c r="UD4" s="337"/>
      <c r="UE4" s="337"/>
      <c r="UF4" s="337"/>
      <c r="UG4" s="337"/>
      <c r="UH4" s="337" t="s">
        <v>47</v>
      </c>
      <c r="UI4" s="337"/>
      <c r="UJ4" s="337"/>
      <c r="UK4" s="337"/>
      <c r="UL4" s="337"/>
      <c r="UM4" s="337"/>
      <c r="UN4" s="337"/>
      <c r="UO4" s="337"/>
      <c r="UP4" s="337"/>
      <c r="UQ4" s="337"/>
      <c r="UR4" s="337"/>
      <c r="US4" s="337"/>
      <c r="UT4" s="337"/>
      <c r="UU4" s="337"/>
      <c r="UV4" s="337" t="s">
        <v>48</v>
      </c>
      <c r="UW4" s="337"/>
      <c r="UX4" s="337"/>
      <c r="UY4" s="337"/>
      <c r="UZ4" s="337"/>
      <c r="VA4" s="337"/>
      <c r="VB4" s="337"/>
      <c r="VC4" s="337"/>
      <c r="VD4" s="337"/>
      <c r="VE4" s="337"/>
      <c r="VF4" s="337"/>
      <c r="VG4" s="337"/>
      <c r="VH4" s="337"/>
      <c r="VI4" s="337"/>
      <c r="VJ4" s="337" t="s">
        <v>49</v>
      </c>
      <c r="VK4" s="337"/>
      <c r="VL4" s="337"/>
      <c r="VM4" s="337"/>
      <c r="VN4" s="337"/>
      <c r="VO4" s="337"/>
      <c r="VP4" s="337"/>
      <c r="VQ4" s="337"/>
      <c r="VR4" s="337"/>
      <c r="VS4" s="337"/>
      <c r="VT4" s="337"/>
      <c r="VU4" s="337"/>
      <c r="VV4" s="337"/>
      <c r="VW4" s="337"/>
      <c r="VX4" s="337" t="s">
        <v>50</v>
      </c>
      <c r="VY4" s="337"/>
      <c r="VZ4" s="337"/>
      <c r="WA4" s="337"/>
      <c r="WB4" s="337"/>
      <c r="WC4" s="337"/>
      <c r="WD4" s="337"/>
      <c r="WE4" s="337"/>
      <c r="WF4" s="337"/>
      <c r="WG4" s="337"/>
      <c r="WH4" s="337"/>
      <c r="WI4" s="337"/>
      <c r="WJ4" s="337"/>
      <c r="WK4" s="337"/>
      <c r="WL4" s="337" t="s">
        <v>51</v>
      </c>
      <c r="WM4" s="337"/>
      <c r="WN4" s="337"/>
      <c r="WO4" s="337"/>
      <c r="WP4" s="337"/>
      <c r="WQ4" s="337"/>
      <c r="WR4" s="337"/>
      <c r="WS4" s="337"/>
      <c r="WT4" s="337"/>
      <c r="WU4" s="337"/>
      <c r="WV4" s="337"/>
      <c r="WW4" s="337"/>
      <c r="WX4" s="337"/>
      <c r="WY4" s="337"/>
      <c r="WZ4" s="337" t="s">
        <v>52</v>
      </c>
      <c r="XA4" s="337"/>
      <c r="XB4" s="337"/>
      <c r="XC4" s="337"/>
      <c r="XD4" s="337"/>
      <c r="XE4" s="337"/>
      <c r="XF4" s="337"/>
      <c r="XG4" s="337"/>
      <c r="XH4" s="337"/>
      <c r="XI4" s="337"/>
      <c r="XJ4" s="337"/>
      <c r="XK4" s="337"/>
      <c r="XL4" s="337"/>
      <c r="XM4" s="337"/>
      <c r="XN4" s="337" t="s">
        <v>53</v>
      </c>
      <c r="XO4" s="337"/>
      <c r="XP4" s="337"/>
      <c r="XQ4" s="337"/>
      <c r="XR4" s="337"/>
      <c r="XS4" s="337"/>
      <c r="XT4" s="337"/>
      <c r="XU4" s="337"/>
      <c r="XV4" s="337"/>
      <c r="XW4" s="337"/>
      <c r="XX4" s="337"/>
      <c r="XY4" s="337"/>
      <c r="XZ4" s="337"/>
      <c r="YA4" s="337"/>
      <c r="YB4" s="337" t="s">
        <v>54</v>
      </c>
      <c r="YC4" s="337"/>
      <c r="YD4" s="337"/>
      <c r="YE4" s="337"/>
      <c r="YF4" s="337"/>
      <c r="YG4" s="337"/>
      <c r="YH4" s="337"/>
      <c r="YI4" s="337"/>
      <c r="YJ4" s="337"/>
      <c r="YK4" s="337"/>
      <c r="YL4" s="337"/>
      <c r="YM4" s="337"/>
      <c r="YN4" s="337"/>
      <c r="YO4" s="337"/>
      <c r="YP4" s="337" t="s">
        <v>55</v>
      </c>
      <c r="YQ4" s="337"/>
      <c r="YR4" s="337"/>
      <c r="YS4" s="337"/>
      <c r="YT4" s="337"/>
      <c r="YU4" s="337"/>
      <c r="YV4" s="337"/>
      <c r="YW4" s="337"/>
      <c r="YX4" s="337"/>
      <c r="YY4" s="337"/>
      <c r="YZ4" s="337"/>
      <c r="ZA4" s="337"/>
      <c r="ZB4" s="337"/>
      <c r="ZC4" s="337"/>
      <c r="ZD4" s="337" t="s">
        <v>1</v>
      </c>
      <c r="ZE4" s="337"/>
      <c r="ZF4" s="337"/>
      <c r="ZG4" s="337"/>
      <c r="ZH4" s="337"/>
      <c r="ZI4" s="337"/>
      <c r="ZJ4" s="337"/>
      <c r="ZK4" s="337"/>
      <c r="ZL4" s="337"/>
      <c r="ZM4" s="337"/>
      <c r="ZN4" s="337"/>
      <c r="ZO4" s="337"/>
      <c r="ZP4" s="337"/>
      <c r="ZQ4" s="337"/>
      <c r="ZR4" s="337" t="s">
        <v>2</v>
      </c>
      <c r="ZS4" s="337"/>
      <c r="ZT4" s="337"/>
      <c r="ZU4" s="337"/>
      <c r="ZV4" s="337"/>
      <c r="ZW4" s="337"/>
      <c r="ZX4" s="337"/>
      <c r="ZY4" s="337"/>
      <c r="ZZ4" s="337"/>
      <c r="AAA4" s="337"/>
      <c r="AAB4" s="337"/>
      <c r="AAC4" s="337"/>
      <c r="AAD4" s="337"/>
      <c r="AAE4" s="337"/>
      <c r="AAF4" s="337" t="s">
        <v>3</v>
      </c>
      <c r="AAG4" s="337"/>
      <c r="AAH4" s="337"/>
      <c r="AAI4" s="337"/>
      <c r="AAJ4" s="337"/>
      <c r="AAK4" s="337"/>
      <c r="AAL4" s="337"/>
      <c r="AAM4" s="337"/>
      <c r="AAN4" s="337"/>
      <c r="AAO4" s="337"/>
      <c r="AAP4" s="337"/>
      <c r="AAQ4" s="337"/>
      <c r="AAR4" s="337"/>
      <c r="AAS4" s="337"/>
      <c r="AAT4" s="337" t="s">
        <v>4</v>
      </c>
      <c r="AAU4" s="337"/>
      <c r="AAV4" s="337"/>
      <c r="AAW4" s="337"/>
      <c r="AAX4" s="337"/>
      <c r="AAY4" s="337"/>
      <c r="AAZ4" s="337"/>
      <c r="ABA4" s="337"/>
      <c r="ABB4" s="337"/>
      <c r="ABC4" s="337"/>
      <c r="ABD4" s="337"/>
      <c r="ABE4" s="337"/>
      <c r="ABF4" s="337"/>
      <c r="ABG4" s="337"/>
      <c r="ABH4" s="337" t="s">
        <v>5</v>
      </c>
      <c r="ABI4" s="337"/>
      <c r="ABJ4" s="337"/>
      <c r="ABK4" s="337"/>
      <c r="ABL4" s="337"/>
      <c r="ABM4" s="337"/>
      <c r="ABN4" s="337"/>
      <c r="ABO4" s="337"/>
      <c r="ABP4" s="337"/>
      <c r="ABQ4" s="337"/>
      <c r="ABR4" s="337"/>
      <c r="ABS4" s="337"/>
      <c r="ABT4" s="337"/>
      <c r="ABU4" s="337"/>
      <c r="ABV4" s="337" t="s">
        <v>17</v>
      </c>
      <c r="ABW4" s="337"/>
      <c r="ABX4" s="337"/>
      <c r="ABY4" s="337"/>
      <c r="ABZ4" s="337"/>
      <c r="ACA4" s="337"/>
      <c r="ACB4" s="337"/>
      <c r="ACC4" s="337"/>
      <c r="ACD4" s="337"/>
      <c r="ACE4" s="337"/>
      <c r="ACF4" s="337"/>
      <c r="ACG4" s="337"/>
      <c r="ACH4" s="337"/>
      <c r="ACI4" s="337"/>
      <c r="ACJ4" s="337" t="s">
        <v>18</v>
      </c>
      <c r="ACK4" s="337"/>
      <c r="ACL4" s="337"/>
      <c r="ACM4" s="337"/>
      <c r="ACN4" s="337"/>
      <c r="ACO4" s="337"/>
      <c r="ACP4" s="337"/>
      <c r="ACQ4" s="337"/>
      <c r="ACR4" s="337"/>
      <c r="ACS4" s="337"/>
      <c r="ACT4" s="337"/>
      <c r="ACU4" s="337"/>
      <c r="ACV4" s="337"/>
      <c r="ACW4" s="337"/>
    </row>
    <row r="5" spans="1:852" ht="16.5" customHeight="1" thickTop="1" x14ac:dyDescent="0.25">
      <c r="I5" s="359"/>
      <c r="J5" s="359"/>
      <c r="K5" s="359"/>
      <c r="L5" s="359"/>
      <c r="M5" s="359"/>
      <c r="N5" s="360"/>
      <c r="O5" s="8"/>
      <c r="P5" s="323">
        <f t="shared" ref="P5:CB5" si="0">P6</f>
        <v>44197</v>
      </c>
      <c r="Q5" s="324"/>
      <c r="R5" s="342">
        <f t="shared" si="0"/>
        <v>44198</v>
      </c>
      <c r="S5" s="343"/>
      <c r="T5" s="342">
        <f t="shared" si="0"/>
        <v>44199</v>
      </c>
      <c r="U5" s="343"/>
      <c r="V5" s="323">
        <f t="shared" si="0"/>
        <v>44200</v>
      </c>
      <c r="W5" s="324"/>
      <c r="X5" s="323">
        <f t="shared" si="0"/>
        <v>44201</v>
      </c>
      <c r="Y5" s="324"/>
      <c r="Z5" s="323">
        <f t="shared" si="0"/>
        <v>44202</v>
      </c>
      <c r="AA5" s="324"/>
      <c r="AB5" s="323">
        <f t="shared" si="0"/>
        <v>44203</v>
      </c>
      <c r="AC5" s="324"/>
      <c r="AD5" s="323">
        <f t="shared" si="0"/>
        <v>44204</v>
      </c>
      <c r="AE5" s="324"/>
      <c r="AF5" s="323">
        <f t="shared" si="0"/>
        <v>44205</v>
      </c>
      <c r="AG5" s="324"/>
      <c r="AH5" s="323">
        <f t="shared" si="0"/>
        <v>44206</v>
      </c>
      <c r="AI5" s="324"/>
      <c r="AJ5" s="323">
        <f t="shared" si="0"/>
        <v>44207</v>
      </c>
      <c r="AK5" s="324"/>
      <c r="AL5" s="323">
        <f t="shared" si="0"/>
        <v>44208</v>
      </c>
      <c r="AM5" s="324"/>
      <c r="AN5" s="323">
        <f t="shared" si="0"/>
        <v>44209</v>
      </c>
      <c r="AO5" s="324"/>
      <c r="AP5" s="323">
        <f t="shared" si="0"/>
        <v>44210</v>
      </c>
      <c r="AQ5" s="324"/>
      <c r="AR5" s="323">
        <f t="shared" si="0"/>
        <v>44211</v>
      </c>
      <c r="AS5" s="324"/>
      <c r="AT5" s="323">
        <f t="shared" si="0"/>
        <v>44212</v>
      </c>
      <c r="AU5" s="324"/>
      <c r="AV5" s="323">
        <f t="shared" si="0"/>
        <v>44213</v>
      </c>
      <c r="AW5" s="324"/>
      <c r="AX5" s="323">
        <f t="shared" si="0"/>
        <v>44214</v>
      </c>
      <c r="AY5" s="324"/>
      <c r="AZ5" s="323">
        <f t="shared" si="0"/>
        <v>44215</v>
      </c>
      <c r="BA5" s="324"/>
      <c r="BB5" s="323">
        <f t="shared" si="0"/>
        <v>44216</v>
      </c>
      <c r="BC5" s="324"/>
      <c r="BD5" s="323">
        <f t="shared" si="0"/>
        <v>44217</v>
      </c>
      <c r="BE5" s="324"/>
      <c r="BF5" s="323">
        <f t="shared" si="0"/>
        <v>44218</v>
      </c>
      <c r="BG5" s="324"/>
      <c r="BH5" s="323">
        <f t="shared" si="0"/>
        <v>44219</v>
      </c>
      <c r="BI5" s="324"/>
      <c r="BJ5" s="323">
        <f t="shared" si="0"/>
        <v>44220</v>
      </c>
      <c r="BK5" s="324"/>
      <c r="BL5" s="323">
        <f t="shared" si="0"/>
        <v>44221</v>
      </c>
      <c r="BM5" s="324"/>
      <c r="BN5" s="323">
        <f t="shared" si="0"/>
        <v>44222</v>
      </c>
      <c r="BO5" s="324"/>
      <c r="BP5" s="323">
        <f t="shared" si="0"/>
        <v>44223</v>
      </c>
      <c r="BQ5" s="324"/>
      <c r="BR5" s="323">
        <f t="shared" si="0"/>
        <v>44224</v>
      </c>
      <c r="BS5" s="324"/>
      <c r="BT5" s="323">
        <f t="shared" si="0"/>
        <v>44225</v>
      </c>
      <c r="BU5" s="324"/>
      <c r="BV5" s="323">
        <f t="shared" si="0"/>
        <v>44226</v>
      </c>
      <c r="BW5" s="324"/>
      <c r="BX5" s="323">
        <f t="shared" si="0"/>
        <v>44227</v>
      </c>
      <c r="BY5" s="324"/>
      <c r="BZ5" s="323">
        <f t="shared" si="0"/>
        <v>44228</v>
      </c>
      <c r="CA5" s="324"/>
      <c r="CB5" s="323">
        <f t="shared" si="0"/>
        <v>44229</v>
      </c>
      <c r="CC5" s="324"/>
      <c r="CD5" s="323">
        <f t="shared" ref="CD5:EN5" si="1">CD6</f>
        <v>44230</v>
      </c>
      <c r="CE5" s="324"/>
      <c r="CF5" s="323">
        <f t="shared" si="1"/>
        <v>44231</v>
      </c>
      <c r="CG5" s="324"/>
      <c r="CH5" s="323">
        <f t="shared" si="1"/>
        <v>44232</v>
      </c>
      <c r="CI5" s="324"/>
      <c r="CJ5" s="323">
        <f t="shared" si="1"/>
        <v>44233</v>
      </c>
      <c r="CK5" s="324"/>
      <c r="CL5" s="323">
        <f t="shared" si="1"/>
        <v>44234</v>
      </c>
      <c r="CM5" s="324"/>
      <c r="CN5" s="323">
        <f t="shared" si="1"/>
        <v>44235</v>
      </c>
      <c r="CO5" s="324"/>
      <c r="CP5" s="323">
        <f t="shared" si="1"/>
        <v>44236</v>
      </c>
      <c r="CQ5" s="324"/>
      <c r="CR5" s="323">
        <f t="shared" si="1"/>
        <v>44237</v>
      </c>
      <c r="CS5" s="324"/>
      <c r="CT5" s="323">
        <f t="shared" si="1"/>
        <v>44238</v>
      </c>
      <c r="CU5" s="324"/>
      <c r="CV5" s="323">
        <f t="shared" si="1"/>
        <v>44239</v>
      </c>
      <c r="CW5" s="324"/>
      <c r="CX5" s="323">
        <f t="shared" si="1"/>
        <v>44240</v>
      </c>
      <c r="CY5" s="324"/>
      <c r="CZ5" s="323">
        <f t="shared" si="1"/>
        <v>44241</v>
      </c>
      <c r="DA5" s="324"/>
      <c r="DB5" s="323">
        <f t="shared" si="1"/>
        <v>44242</v>
      </c>
      <c r="DC5" s="324"/>
      <c r="DD5" s="323">
        <f t="shared" si="1"/>
        <v>44243</v>
      </c>
      <c r="DE5" s="324"/>
      <c r="DF5" s="323">
        <f t="shared" si="1"/>
        <v>44244</v>
      </c>
      <c r="DG5" s="324"/>
      <c r="DH5" s="323">
        <f t="shared" si="1"/>
        <v>44245</v>
      </c>
      <c r="DI5" s="324"/>
      <c r="DJ5" s="323">
        <f t="shared" si="1"/>
        <v>44246</v>
      </c>
      <c r="DK5" s="324"/>
      <c r="DL5" s="323">
        <f t="shared" si="1"/>
        <v>44247</v>
      </c>
      <c r="DM5" s="324"/>
      <c r="DN5" s="323">
        <f t="shared" si="1"/>
        <v>44248</v>
      </c>
      <c r="DO5" s="324"/>
      <c r="DP5" s="323">
        <f t="shared" si="1"/>
        <v>44249</v>
      </c>
      <c r="DQ5" s="324"/>
      <c r="DR5" s="323">
        <f t="shared" si="1"/>
        <v>44250</v>
      </c>
      <c r="DS5" s="324"/>
      <c r="DT5" s="323">
        <f t="shared" si="1"/>
        <v>44251</v>
      </c>
      <c r="DU5" s="324"/>
      <c r="DV5" s="323">
        <f t="shared" si="1"/>
        <v>44252</v>
      </c>
      <c r="DW5" s="324"/>
      <c r="DX5" s="323">
        <f t="shared" si="1"/>
        <v>44253</v>
      </c>
      <c r="DY5" s="324"/>
      <c r="DZ5" s="323">
        <f t="shared" si="1"/>
        <v>44254</v>
      </c>
      <c r="EA5" s="324"/>
      <c r="EB5" s="323">
        <f t="shared" si="1"/>
        <v>44255</v>
      </c>
      <c r="EC5" s="324"/>
      <c r="ED5" s="323">
        <f t="shared" si="1"/>
        <v>44256</v>
      </c>
      <c r="EE5" s="324"/>
      <c r="EF5" s="323">
        <f t="shared" si="1"/>
        <v>44257</v>
      </c>
      <c r="EG5" s="324"/>
      <c r="EH5" s="323">
        <f t="shared" si="1"/>
        <v>44258</v>
      </c>
      <c r="EI5" s="324"/>
      <c r="EJ5" s="323">
        <f t="shared" si="1"/>
        <v>44259</v>
      </c>
      <c r="EK5" s="324"/>
      <c r="EL5" s="323">
        <f t="shared" si="1"/>
        <v>44260</v>
      </c>
      <c r="EM5" s="324"/>
      <c r="EN5" s="323">
        <f t="shared" si="1"/>
        <v>44261</v>
      </c>
      <c r="EO5" s="324"/>
      <c r="EP5" s="323">
        <f t="shared" ref="EP5:GZ5" si="2">EP6</f>
        <v>44262</v>
      </c>
      <c r="EQ5" s="324"/>
      <c r="ER5" s="323">
        <f t="shared" si="2"/>
        <v>44263</v>
      </c>
      <c r="ES5" s="324"/>
      <c r="ET5" s="323">
        <f t="shared" si="2"/>
        <v>44264</v>
      </c>
      <c r="EU5" s="324"/>
      <c r="EV5" s="323">
        <f t="shared" si="2"/>
        <v>44265</v>
      </c>
      <c r="EW5" s="324"/>
      <c r="EX5" s="323">
        <f t="shared" si="2"/>
        <v>44266</v>
      </c>
      <c r="EY5" s="324"/>
      <c r="EZ5" s="323">
        <f t="shared" si="2"/>
        <v>44267</v>
      </c>
      <c r="FA5" s="324"/>
      <c r="FB5" s="323">
        <f t="shared" si="2"/>
        <v>44268</v>
      </c>
      <c r="FC5" s="324"/>
      <c r="FD5" s="323">
        <f t="shared" si="2"/>
        <v>44269</v>
      </c>
      <c r="FE5" s="324"/>
      <c r="FF5" s="323">
        <f t="shared" si="2"/>
        <v>44270</v>
      </c>
      <c r="FG5" s="324"/>
      <c r="FH5" s="323">
        <f t="shared" si="2"/>
        <v>44271</v>
      </c>
      <c r="FI5" s="324"/>
      <c r="FJ5" s="323">
        <f t="shared" si="2"/>
        <v>44272</v>
      </c>
      <c r="FK5" s="324"/>
      <c r="FL5" s="323">
        <f t="shared" si="2"/>
        <v>44273</v>
      </c>
      <c r="FM5" s="324"/>
      <c r="FN5" s="323">
        <f t="shared" si="2"/>
        <v>44274</v>
      </c>
      <c r="FO5" s="324"/>
      <c r="FP5" s="323">
        <f t="shared" si="2"/>
        <v>44275</v>
      </c>
      <c r="FQ5" s="324"/>
      <c r="FR5" s="323">
        <f t="shared" si="2"/>
        <v>44276</v>
      </c>
      <c r="FS5" s="324"/>
      <c r="FT5" s="323">
        <f t="shared" si="2"/>
        <v>44277</v>
      </c>
      <c r="FU5" s="324"/>
      <c r="FV5" s="323">
        <f t="shared" si="2"/>
        <v>44278</v>
      </c>
      <c r="FW5" s="324"/>
      <c r="FX5" s="323">
        <f t="shared" si="2"/>
        <v>44279</v>
      </c>
      <c r="FY5" s="324"/>
      <c r="FZ5" s="323">
        <f t="shared" si="2"/>
        <v>44280</v>
      </c>
      <c r="GA5" s="324"/>
      <c r="GB5" s="323">
        <f t="shared" si="2"/>
        <v>44281</v>
      </c>
      <c r="GC5" s="324"/>
      <c r="GD5" s="323">
        <f t="shared" si="2"/>
        <v>44282</v>
      </c>
      <c r="GE5" s="324"/>
      <c r="GF5" s="323">
        <f t="shared" si="2"/>
        <v>44283</v>
      </c>
      <c r="GG5" s="324"/>
      <c r="GH5" s="323">
        <f t="shared" si="2"/>
        <v>44284</v>
      </c>
      <c r="GI5" s="324"/>
      <c r="GJ5" s="323">
        <f t="shared" si="2"/>
        <v>44285</v>
      </c>
      <c r="GK5" s="324"/>
      <c r="GL5" s="323">
        <f t="shared" si="2"/>
        <v>44286</v>
      </c>
      <c r="GM5" s="324"/>
      <c r="GN5" s="323">
        <f t="shared" si="2"/>
        <v>44287</v>
      </c>
      <c r="GO5" s="324"/>
      <c r="GP5" s="323">
        <f t="shared" si="2"/>
        <v>44288</v>
      </c>
      <c r="GQ5" s="324"/>
      <c r="GR5" s="323">
        <f t="shared" si="2"/>
        <v>44289</v>
      </c>
      <c r="GS5" s="324"/>
      <c r="GT5" s="323">
        <f t="shared" si="2"/>
        <v>44290</v>
      </c>
      <c r="GU5" s="324"/>
      <c r="GV5" s="323">
        <f t="shared" si="2"/>
        <v>44291</v>
      </c>
      <c r="GW5" s="324"/>
      <c r="GX5" s="323">
        <f t="shared" si="2"/>
        <v>44292</v>
      </c>
      <c r="GY5" s="324"/>
      <c r="GZ5" s="323">
        <f t="shared" si="2"/>
        <v>44293</v>
      </c>
      <c r="HA5" s="324"/>
      <c r="HB5" s="323">
        <f t="shared" ref="HB5:JL5" si="3">HB6</f>
        <v>44294</v>
      </c>
      <c r="HC5" s="324"/>
      <c r="HD5" s="323">
        <f t="shared" si="3"/>
        <v>44295</v>
      </c>
      <c r="HE5" s="324"/>
      <c r="HF5" s="323">
        <f t="shared" si="3"/>
        <v>44296</v>
      </c>
      <c r="HG5" s="324"/>
      <c r="HH5" s="323">
        <f t="shared" si="3"/>
        <v>44297</v>
      </c>
      <c r="HI5" s="324"/>
      <c r="HJ5" s="323">
        <f t="shared" si="3"/>
        <v>44298</v>
      </c>
      <c r="HK5" s="324"/>
      <c r="HL5" s="323">
        <f t="shared" si="3"/>
        <v>44299</v>
      </c>
      <c r="HM5" s="324"/>
      <c r="HN5" s="323">
        <f t="shared" si="3"/>
        <v>44300</v>
      </c>
      <c r="HO5" s="324"/>
      <c r="HP5" s="323">
        <f t="shared" si="3"/>
        <v>44301</v>
      </c>
      <c r="HQ5" s="324"/>
      <c r="HR5" s="323">
        <f t="shared" si="3"/>
        <v>44302</v>
      </c>
      <c r="HS5" s="324"/>
      <c r="HT5" s="323">
        <f t="shared" si="3"/>
        <v>44303</v>
      </c>
      <c r="HU5" s="324"/>
      <c r="HV5" s="323">
        <f t="shared" si="3"/>
        <v>44304</v>
      </c>
      <c r="HW5" s="324"/>
      <c r="HX5" s="323">
        <f t="shared" si="3"/>
        <v>44305</v>
      </c>
      <c r="HY5" s="324"/>
      <c r="HZ5" s="323">
        <f t="shared" si="3"/>
        <v>44306</v>
      </c>
      <c r="IA5" s="324"/>
      <c r="IB5" s="323">
        <f t="shared" si="3"/>
        <v>44307</v>
      </c>
      <c r="IC5" s="324"/>
      <c r="ID5" s="323">
        <f t="shared" si="3"/>
        <v>44308</v>
      </c>
      <c r="IE5" s="324"/>
      <c r="IF5" s="323">
        <f t="shared" si="3"/>
        <v>44309</v>
      </c>
      <c r="IG5" s="324"/>
      <c r="IH5" s="323">
        <f t="shared" si="3"/>
        <v>44310</v>
      </c>
      <c r="II5" s="324"/>
      <c r="IJ5" s="323">
        <f t="shared" si="3"/>
        <v>44311</v>
      </c>
      <c r="IK5" s="324"/>
      <c r="IL5" s="323">
        <f t="shared" si="3"/>
        <v>44312</v>
      </c>
      <c r="IM5" s="324"/>
      <c r="IN5" s="323">
        <f t="shared" si="3"/>
        <v>44313</v>
      </c>
      <c r="IO5" s="324"/>
      <c r="IP5" s="323">
        <f t="shared" si="3"/>
        <v>44314</v>
      </c>
      <c r="IQ5" s="324"/>
      <c r="IR5" s="323">
        <f t="shared" si="3"/>
        <v>44315</v>
      </c>
      <c r="IS5" s="324"/>
      <c r="IT5" s="323">
        <f t="shared" si="3"/>
        <v>44316</v>
      </c>
      <c r="IU5" s="324"/>
      <c r="IV5" s="323">
        <f t="shared" si="3"/>
        <v>44317</v>
      </c>
      <c r="IW5" s="324"/>
      <c r="IX5" s="323">
        <f t="shared" si="3"/>
        <v>44318</v>
      </c>
      <c r="IY5" s="324"/>
      <c r="IZ5" s="323">
        <f t="shared" si="3"/>
        <v>44319</v>
      </c>
      <c r="JA5" s="324"/>
      <c r="JB5" s="323">
        <f t="shared" si="3"/>
        <v>44320</v>
      </c>
      <c r="JC5" s="324"/>
      <c r="JD5" s="323">
        <f t="shared" si="3"/>
        <v>44321</v>
      </c>
      <c r="JE5" s="324"/>
      <c r="JF5" s="323">
        <f t="shared" si="3"/>
        <v>44322</v>
      </c>
      <c r="JG5" s="324"/>
      <c r="JH5" s="323">
        <f t="shared" si="3"/>
        <v>44323</v>
      </c>
      <c r="JI5" s="324"/>
      <c r="JJ5" s="323">
        <f t="shared" si="3"/>
        <v>44324</v>
      </c>
      <c r="JK5" s="324"/>
      <c r="JL5" s="323">
        <f t="shared" si="3"/>
        <v>44325</v>
      </c>
      <c r="JM5" s="324"/>
      <c r="JN5" s="323">
        <f t="shared" ref="JN5:LX5" si="4">JN6</f>
        <v>44326</v>
      </c>
      <c r="JO5" s="324"/>
      <c r="JP5" s="323">
        <f t="shared" si="4"/>
        <v>44327</v>
      </c>
      <c r="JQ5" s="324"/>
      <c r="JR5" s="323">
        <f t="shared" si="4"/>
        <v>44328</v>
      </c>
      <c r="JS5" s="324"/>
      <c r="JT5" s="340">
        <f t="shared" si="4"/>
        <v>44329</v>
      </c>
      <c r="JU5" s="341"/>
      <c r="JV5" s="340">
        <f>JV6</f>
        <v>44330</v>
      </c>
      <c r="JW5" s="341"/>
      <c r="JX5" s="323">
        <f t="shared" si="4"/>
        <v>44331</v>
      </c>
      <c r="JY5" s="324"/>
      <c r="JZ5" s="323">
        <f t="shared" si="4"/>
        <v>44332</v>
      </c>
      <c r="KA5" s="324"/>
      <c r="KB5" s="323">
        <f t="shared" si="4"/>
        <v>44333</v>
      </c>
      <c r="KC5" s="324"/>
      <c r="KD5" s="323">
        <f t="shared" si="4"/>
        <v>44334</v>
      </c>
      <c r="KE5" s="324"/>
      <c r="KF5" s="323">
        <f t="shared" si="4"/>
        <v>44335</v>
      </c>
      <c r="KG5" s="324"/>
      <c r="KH5" s="323">
        <f t="shared" si="4"/>
        <v>44336</v>
      </c>
      <c r="KI5" s="324"/>
      <c r="KJ5" s="323">
        <f t="shared" si="4"/>
        <v>44337</v>
      </c>
      <c r="KK5" s="324"/>
      <c r="KL5" s="323">
        <f t="shared" si="4"/>
        <v>44338</v>
      </c>
      <c r="KM5" s="324"/>
      <c r="KN5" s="323">
        <f t="shared" si="4"/>
        <v>44339</v>
      </c>
      <c r="KO5" s="324"/>
      <c r="KP5" s="323">
        <f t="shared" si="4"/>
        <v>44340</v>
      </c>
      <c r="KQ5" s="324"/>
      <c r="KR5" s="323">
        <f t="shared" si="4"/>
        <v>44341</v>
      </c>
      <c r="KS5" s="324"/>
      <c r="KT5" s="323">
        <f t="shared" si="4"/>
        <v>44342</v>
      </c>
      <c r="KU5" s="324"/>
      <c r="KV5" s="323">
        <f t="shared" si="4"/>
        <v>44343</v>
      </c>
      <c r="KW5" s="324"/>
      <c r="KX5" s="323">
        <f t="shared" si="4"/>
        <v>44344</v>
      </c>
      <c r="KY5" s="324"/>
      <c r="KZ5" s="323">
        <f t="shared" si="4"/>
        <v>44345</v>
      </c>
      <c r="LA5" s="324"/>
      <c r="LB5" s="323">
        <f t="shared" si="4"/>
        <v>44346</v>
      </c>
      <c r="LC5" s="324"/>
      <c r="LD5" s="323">
        <f t="shared" si="4"/>
        <v>44347</v>
      </c>
      <c r="LE5" s="324"/>
      <c r="LF5" s="323">
        <f t="shared" si="4"/>
        <v>44348</v>
      </c>
      <c r="LG5" s="324"/>
      <c r="LH5" s="323">
        <f t="shared" si="4"/>
        <v>44349</v>
      </c>
      <c r="LI5" s="324"/>
      <c r="LJ5" s="323">
        <f t="shared" si="4"/>
        <v>44350</v>
      </c>
      <c r="LK5" s="324"/>
      <c r="LL5" s="323">
        <f t="shared" si="4"/>
        <v>44351</v>
      </c>
      <c r="LM5" s="324"/>
      <c r="LN5" s="323">
        <f t="shared" si="4"/>
        <v>44352</v>
      </c>
      <c r="LO5" s="324"/>
      <c r="LP5" s="323">
        <f t="shared" si="4"/>
        <v>44353</v>
      </c>
      <c r="LQ5" s="324"/>
      <c r="LR5" s="323">
        <f t="shared" si="4"/>
        <v>44354</v>
      </c>
      <c r="LS5" s="324"/>
      <c r="LT5" s="323">
        <f t="shared" si="4"/>
        <v>44355</v>
      </c>
      <c r="LU5" s="324"/>
      <c r="LV5" s="323">
        <f t="shared" si="4"/>
        <v>44356</v>
      </c>
      <c r="LW5" s="324"/>
      <c r="LX5" s="323">
        <f t="shared" si="4"/>
        <v>44357</v>
      </c>
      <c r="LY5" s="324"/>
      <c r="LZ5" s="323">
        <f t="shared" ref="LZ5:OJ5" si="5">LZ6</f>
        <v>44358</v>
      </c>
      <c r="MA5" s="324"/>
      <c r="MB5" s="323">
        <f t="shared" si="5"/>
        <v>44359</v>
      </c>
      <c r="MC5" s="324"/>
      <c r="MD5" s="323">
        <f t="shared" si="5"/>
        <v>44360</v>
      </c>
      <c r="ME5" s="324"/>
      <c r="MF5" s="323">
        <f t="shared" si="5"/>
        <v>44361</v>
      </c>
      <c r="MG5" s="324"/>
      <c r="MH5" s="323">
        <f t="shared" si="5"/>
        <v>44362</v>
      </c>
      <c r="MI5" s="324"/>
      <c r="MJ5" s="323">
        <f t="shared" si="5"/>
        <v>44363</v>
      </c>
      <c r="MK5" s="324"/>
      <c r="ML5" s="323">
        <f t="shared" si="5"/>
        <v>44364</v>
      </c>
      <c r="MM5" s="324"/>
      <c r="MN5" s="323">
        <f t="shared" si="5"/>
        <v>44365</v>
      </c>
      <c r="MO5" s="324"/>
      <c r="MP5" s="323">
        <f t="shared" si="5"/>
        <v>44366</v>
      </c>
      <c r="MQ5" s="324"/>
      <c r="MR5" s="323">
        <f t="shared" si="5"/>
        <v>44367</v>
      </c>
      <c r="MS5" s="324"/>
      <c r="MT5" s="323">
        <f t="shared" si="5"/>
        <v>44368</v>
      </c>
      <c r="MU5" s="324"/>
      <c r="MV5" s="323">
        <f t="shared" si="5"/>
        <v>44369</v>
      </c>
      <c r="MW5" s="324"/>
      <c r="MX5" s="323">
        <f t="shared" si="5"/>
        <v>44370</v>
      </c>
      <c r="MY5" s="324"/>
      <c r="MZ5" s="323">
        <f t="shared" si="5"/>
        <v>44371</v>
      </c>
      <c r="NA5" s="324"/>
      <c r="NB5" s="323">
        <f t="shared" si="5"/>
        <v>44372</v>
      </c>
      <c r="NC5" s="324"/>
      <c r="ND5" s="323">
        <f t="shared" si="5"/>
        <v>44373</v>
      </c>
      <c r="NE5" s="324"/>
      <c r="NF5" s="323">
        <f t="shared" si="5"/>
        <v>44374</v>
      </c>
      <c r="NG5" s="324"/>
      <c r="NH5" s="323">
        <f t="shared" si="5"/>
        <v>44375</v>
      </c>
      <c r="NI5" s="324"/>
      <c r="NJ5" s="323">
        <f t="shared" si="5"/>
        <v>44376</v>
      </c>
      <c r="NK5" s="324"/>
      <c r="NL5" s="323">
        <f t="shared" si="5"/>
        <v>44377</v>
      </c>
      <c r="NM5" s="324"/>
      <c r="NN5" s="323">
        <f t="shared" si="5"/>
        <v>44378</v>
      </c>
      <c r="NO5" s="324"/>
      <c r="NP5" s="323">
        <f t="shared" si="5"/>
        <v>44379</v>
      </c>
      <c r="NQ5" s="324"/>
      <c r="NR5" s="323">
        <f t="shared" si="5"/>
        <v>44380</v>
      </c>
      <c r="NS5" s="324"/>
      <c r="NT5" s="323">
        <f t="shared" si="5"/>
        <v>44381</v>
      </c>
      <c r="NU5" s="324"/>
      <c r="NV5" s="323">
        <f t="shared" si="5"/>
        <v>44382</v>
      </c>
      <c r="NW5" s="324"/>
      <c r="NX5" s="323">
        <f t="shared" si="5"/>
        <v>44383</v>
      </c>
      <c r="NY5" s="324"/>
      <c r="NZ5" s="323">
        <f t="shared" si="5"/>
        <v>44384</v>
      </c>
      <c r="OA5" s="324"/>
      <c r="OB5" s="323">
        <f t="shared" si="5"/>
        <v>44385</v>
      </c>
      <c r="OC5" s="324"/>
      <c r="OD5" s="323">
        <f t="shared" si="5"/>
        <v>44386</v>
      </c>
      <c r="OE5" s="324"/>
      <c r="OF5" s="323">
        <f t="shared" si="5"/>
        <v>44387</v>
      </c>
      <c r="OG5" s="324"/>
      <c r="OH5" s="323">
        <f t="shared" si="5"/>
        <v>44388</v>
      </c>
      <c r="OI5" s="324"/>
      <c r="OJ5" s="323">
        <f t="shared" si="5"/>
        <v>44389</v>
      </c>
      <c r="OK5" s="324"/>
      <c r="OL5" s="323">
        <f t="shared" ref="OL5:QV5" si="6">OL6</f>
        <v>44390</v>
      </c>
      <c r="OM5" s="324"/>
      <c r="ON5" s="323">
        <f t="shared" si="6"/>
        <v>44391</v>
      </c>
      <c r="OO5" s="324"/>
      <c r="OP5" s="323">
        <f t="shared" si="6"/>
        <v>44392</v>
      </c>
      <c r="OQ5" s="324"/>
      <c r="OR5" s="323">
        <f t="shared" si="6"/>
        <v>44393</v>
      </c>
      <c r="OS5" s="324"/>
      <c r="OT5" s="323">
        <f t="shared" si="6"/>
        <v>44394</v>
      </c>
      <c r="OU5" s="324"/>
      <c r="OV5" s="323">
        <f t="shared" si="6"/>
        <v>44395</v>
      </c>
      <c r="OW5" s="324"/>
      <c r="OX5" s="323">
        <f t="shared" si="6"/>
        <v>44396</v>
      </c>
      <c r="OY5" s="324"/>
      <c r="OZ5" s="323">
        <f t="shared" si="6"/>
        <v>44397</v>
      </c>
      <c r="PA5" s="324"/>
      <c r="PB5" s="323">
        <f t="shared" si="6"/>
        <v>44398</v>
      </c>
      <c r="PC5" s="324"/>
      <c r="PD5" s="323">
        <f t="shared" si="6"/>
        <v>44399</v>
      </c>
      <c r="PE5" s="324"/>
      <c r="PF5" s="323">
        <f t="shared" si="6"/>
        <v>44400</v>
      </c>
      <c r="PG5" s="324"/>
      <c r="PH5" s="323">
        <f t="shared" si="6"/>
        <v>44401</v>
      </c>
      <c r="PI5" s="324"/>
      <c r="PJ5" s="323">
        <f t="shared" si="6"/>
        <v>44402</v>
      </c>
      <c r="PK5" s="324"/>
      <c r="PL5" s="323">
        <f t="shared" si="6"/>
        <v>44403</v>
      </c>
      <c r="PM5" s="324"/>
      <c r="PN5" s="323">
        <f t="shared" si="6"/>
        <v>44404</v>
      </c>
      <c r="PO5" s="324"/>
      <c r="PP5" s="323">
        <f t="shared" si="6"/>
        <v>44405</v>
      </c>
      <c r="PQ5" s="324"/>
      <c r="PR5" s="323">
        <f t="shared" si="6"/>
        <v>44406</v>
      </c>
      <c r="PS5" s="324"/>
      <c r="PT5" s="323">
        <f t="shared" si="6"/>
        <v>44407</v>
      </c>
      <c r="PU5" s="324"/>
      <c r="PV5" s="323">
        <f t="shared" si="6"/>
        <v>44408</v>
      </c>
      <c r="PW5" s="324"/>
      <c r="PX5" s="323">
        <f t="shared" si="6"/>
        <v>44409</v>
      </c>
      <c r="PY5" s="324"/>
      <c r="PZ5" s="323">
        <f t="shared" si="6"/>
        <v>44410</v>
      </c>
      <c r="QA5" s="324"/>
      <c r="QB5" s="323">
        <f t="shared" si="6"/>
        <v>44411</v>
      </c>
      <c r="QC5" s="324"/>
      <c r="QD5" s="323">
        <f t="shared" si="6"/>
        <v>44412</v>
      </c>
      <c r="QE5" s="324"/>
      <c r="QF5" s="323">
        <f t="shared" si="6"/>
        <v>44413</v>
      </c>
      <c r="QG5" s="324"/>
      <c r="QH5" s="323">
        <f t="shared" si="6"/>
        <v>44414</v>
      </c>
      <c r="QI5" s="324"/>
      <c r="QJ5" s="323">
        <f t="shared" si="6"/>
        <v>44415</v>
      </c>
      <c r="QK5" s="324"/>
      <c r="QL5" s="323">
        <f t="shared" si="6"/>
        <v>44416</v>
      </c>
      <c r="QM5" s="324"/>
      <c r="QN5" s="323">
        <f t="shared" si="6"/>
        <v>44417</v>
      </c>
      <c r="QO5" s="324"/>
      <c r="QP5" s="323">
        <f t="shared" si="6"/>
        <v>44418</v>
      </c>
      <c r="QQ5" s="324"/>
      <c r="QR5" s="323">
        <f t="shared" si="6"/>
        <v>44419</v>
      </c>
      <c r="QS5" s="324"/>
      <c r="QT5" s="323">
        <f t="shared" si="6"/>
        <v>44420</v>
      </c>
      <c r="QU5" s="324"/>
      <c r="QV5" s="323">
        <f t="shared" si="6"/>
        <v>44421</v>
      </c>
      <c r="QW5" s="324"/>
      <c r="QX5" s="323">
        <f t="shared" ref="QX5:TH5" si="7">QX6</f>
        <v>44422</v>
      </c>
      <c r="QY5" s="324"/>
      <c r="QZ5" s="323">
        <f t="shared" si="7"/>
        <v>44423</v>
      </c>
      <c r="RA5" s="324"/>
      <c r="RB5" s="323">
        <f t="shared" si="7"/>
        <v>44424</v>
      </c>
      <c r="RC5" s="324"/>
      <c r="RD5" s="323">
        <f t="shared" si="7"/>
        <v>44425</v>
      </c>
      <c r="RE5" s="324"/>
      <c r="RF5" s="323">
        <f t="shared" si="7"/>
        <v>44426</v>
      </c>
      <c r="RG5" s="324"/>
      <c r="RH5" s="323">
        <f t="shared" si="7"/>
        <v>44427</v>
      </c>
      <c r="RI5" s="324"/>
      <c r="RJ5" s="323">
        <f t="shared" si="7"/>
        <v>44428</v>
      </c>
      <c r="RK5" s="324"/>
      <c r="RL5" s="323">
        <f t="shared" si="7"/>
        <v>44429</v>
      </c>
      <c r="RM5" s="324"/>
      <c r="RN5" s="323">
        <f t="shared" si="7"/>
        <v>44430</v>
      </c>
      <c r="RO5" s="324"/>
      <c r="RP5" s="323">
        <f t="shared" si="7"/>
        <v>44431</v>
      </c>
      <c r="RQ5" s="324"/>
      <c r="RR5" s="323">
        <f t="shared" si="7"/>
        <v>44432</v>
      </c>
      <c r="RS5" s="324"/>
      <c r="RT5" s="323">
        <f t="shared" si="7"/>
        <v>44433</v>
      </c>
      <c r="RU5" s="324"/>
      <c r="RV5" s="323">
        <f t="shared" si="7"/>
        <v>44434</v>
      </c>
      <c r="RW5" s="324"/>
      <c r="RX5" s="323">
        <f t="shared" si="7"/>
        <v>44435</v>
      </c>
      <c r="RY5" s="324"/>
      <c r="RZ5" s="323">
        <f t="shared" si="7"/>
        <v>44436</v>
      </c>
      <c r="SA5" s="324"/>
      <c r="SB5" s="323">
        <f t="shared" si="7"/>
        <v>44437</v>
      </c>
      <c r="SC5" s="324"/>
      <c r="SD5" s="323">
        <f t="shared" si="7"/>
        <v>44438</v>
      </c>
      <c r="SE5" s="324"/>
      <c r="SF5" s="323">
        <f t="shared" si="7"/>
        <v>44439</v>
      </c>
      <c r="SG5" s="324"/>
      <c r="SH5" s="323">
        <f t="shared" si="7"/>
        <v>44440</v>
      </c>
      <c r="SI5" s="324"/>
      <c r="SJ5" s="323">
        <f t="shared" si="7"/>
        <v>44441</v>
      </c>
      <c r="SK5" s="324"/>
      <c r="SL5" s="323">
        <f t="shared" si="7"/>
        <v>44442</v>
      </c>
      <c r="SM5" s="324"/>
      <c r="SN5" s="323">
        <f t="shared" si="7"/>
        <v>44443</v>
      </c>
      <c r="SO5" s="324"/>
      <c r="SP5" s="323">
        <f t="shared" si="7"/>
        <v>44444</v>
      </c>
      <c r="SQ5" s="324"/>
      <c r="SR5" s="323">
        <f t="shared" si="7"/>
        <v>44445</v>
      </c>
      <c r="SS5" s="324"/>
      <c r="ST5" s="323">
        <f t="shared" si="7"/>
        <v>44446</v>
      </c>
      <c r="SU5" s="324"/>
      <c r="SV5" s="323">
        <f t="shared" si="7"/>
        <v>44447</v>
      </c>
      <c r="SW5" s="324"/>
      <c r="SX5" s="323">
        <f t="shared" si="7"/>
        <v>44448</v>
      </c>
      <c r="SY5" s="324"/>
      <c r="SZ5" s="323">
        <f t="shared" si="7"/>
        <v>44449</v>
      </c>
      <c r="TA5" s="324"/>
      <c r="TB5" s="323">
        <f t="shared" si="7"/>
        <v>44450</v>
      </c>
      <c r="TC5" s="324"/>
      <c r="TD5" s="323">
        <f t="shared" si="7"/>
        <v>44451</v>
      </c>
      <c r="TE5" s="324"/>
      <c r="TF5" s="323">
        <f t="shared" si="7"/>
        <v>44452</v>
      </c>
      <c r="TG5" s="324"/>
      <c r="TH5" s="323">
        <f t="shared" si="7"/>
        <v>44453</v>
      </c>
      <c r="TI5" s="324"/>
      <c r="TJ5" s="323">
        <f t="shared" ref="TJ5:VT5" si="8">TJ6</f>
        <v>44454</v>
      </c>
      <c r="TK5" s="324"/>
      <c r="TL5" s="323">
        <f t="shared" si="8"/>
        <v>44455</v>
      </c>
      <c r="TM5" s="324"/>
      <c r="TN5" s="323">
        <f t="shared" si="8"/>
        <v>44456</v>
      </c>
      <c r="TO5" s="324"/>
      <c r="TP5" s="323">
        <f t="shared" si="8"/>
        <v>44457</v>
      </c>
      <c r="TQ5" s="324"/>
      <c r="TR5" s="323">
        <f t="shared" si="8"/>
        <v>44458</v>
      </c>
      <c r="TS5" s="324"/>
      <c r="TT5" s="323">
        <f t="shared" si="8"/>
        <v>44459</v>
      </c>
      <c r="TU5" s="324"/>
      <c r="TV5" s="323">
        <f t="shared" si="8"/>
        <v>44460</v>
      </c>
      <c r="TW5" s="324"/>
      <c r="TX5" s="323">
        <f t="shared" si="8"/>
        <v>44461</v>
      </c>
      <c r="TY5" s="324"/>
      <c r="TZ5" s="323">
        <f t="shared" si="8"/>
        <v>44462</v>
      </c>
      <c r="UA5" s="324"/>
      <c r="UB5" s="323">
        <f t="shared" si="8"/>
        <v>44463</v>
      </c>
      <c r="UC5" s="324"/>
      <c r="UD5" s="323">
        <f t="shared" si="8"/>
        <v>44464</v>
      </c>
      <c r="UE5" s="324"/>
      <c r="UF5" s="323">
        <f t="shared" si="8"/>
        <v>44465</v>
      </c>
      <c r="UG5" s="324"/>
      <c r="UH5" s="323">
        <f t="shared" si="8"/>
        <v>44466</v>
      </c>
      <c r="UI5" s="324"/>
      <c r="UJ5" s="323">
        <f t="shared" si="8"/>
        <v>44467</v>
      </c>
      <c r="UK5" s="324"/>
      <c r="UL5" s="323">
        <f t="shared" si="8"/>
        <v>44468</v>
      </c>
      <c r="UM5" s="324"/>
      <c r="UN5" s="323">
        <f t="shared" si="8"/>
        <v>44469</v>
      </c>
      <c r="UO5" s="324"/>
      <c r="UP5" s="323">
        <f t="shared" si="8"/>
        <v>44470</v>
      </c>
      <c r="UQ5" s="324"/>
      <c r="UR5" s="323">
        <f t="shared" si="8"/>
        <v>44471</v>
      </c>
      <c r="US5" s="324"/>
      <c r="UT5" s="323">
        <f t="shared" si="8"/>
        <v>44472</v>
      </c>
      <c r="UU5" s="324"/>
      <c r="UV5" s="323">
        <f t="shared" si="8"/>
        <v>44473</v>
      </c>
      <c r="UW5" s="324"/>
      <c r="UX5" s="323">
        <f t="shared" si="8"/>
        <v>44474</v>
      </c>
      <c r="UY5" s="324"/>
      <c r="UZ5" s="323">
        <f t="shared" si="8"/>
        <v>44475</v>
      </c>
      <c r="VA5" s="324"/>
      <c r="VB5" s="323">
        <f t="shared" si="8"/>
        <v>44476</v>
      </c>
      <c r="VC5" s="324"/>
      <c r="VD5" s="323">
        <f t="shared" si="8"/>
        <v>44477</v>
      </c>
      <c r="VE5" s="324"/>
      <c r="VF5" s="323">
        <f t="shared" si="8"/>
        <v>44478</v>
      </c>
      <c r="VG5" s="324"/>
      <c r="VH5" s="323">
        <f t="shared" si="8"/>
        <v>44479</v>
      </c>
      <c r="VI5" s="324"/>
      <c r="VJ5" s="323">
        <f t="shared" si="8"/>
        <v>44480</v>
      </c>
      <c r="VK5" s="324"/>
      <c r="VL5" s="323">
        <f t="shared" si="8"/>
        <v>44481</v>
      </c>
      <c r="VM5" s="324"/>
      <c r="VN5" s="323">
        <f t="shared" si="8"/>
        <v>44482</v>
      </c>
      <c r="VO5" s="324"/>
      <c r="VP5" s="323">
        <f t="shared" si="8"/>
        <v>44483</v>
      </c>
      <c r="VQ5" s="324"/>
      <c r="VR5" s="323">
        <f t="shared" si="8"/>
        <v>44484</v>
      </c>
      <c r="VS5" s="324"/>
      <c r="VT5" s="323">
        <f t="shared" si="8"/>
        <v>44485</v>
      </c>
      <c r="VU5" s="324"/>
      <c r="VV5" s="323">
        <f t="shared" ref="VV5:YF5" si="9">VV6</f>
        <v>44486</v>
      </c>
      <c r="VW5" s="324"/>
      <c r="VX5" s="323">
        <f t="shared" si="9"/>
        <v>44487</v>
      </c>
      <c r="VY5" s="324"/>
      <c r="VZ5" s="323">
        <f t="shared" si="9"/>
        <v>44488</v>
      </c>
      <c r="WA5" s="324"/>
      <c r="WB5" s="323">
        <f t="shared" si="9"/>
        <v>44489</v>
      </c>
      <c r="WC5" s="324"/>
      <c r="WD5" s="323">
        <f t="shared" si="9"/>
        <v>44490</v>
      </c>
      <c r="WE5" s="324"/>
      <c r="WF5" s="323">
        <f t="shared" si="9"/>
        <v>44491</v>
      </c>
      <c r="WG5" s="324"/>
      <c r="WH5" s="323">
        <f t="shared" si="9"/>
        <v>44492</v>
      </c>
      <c r="WI5" s="324"/>
      <c r="WJ5" s="323">
        <f t="shared" si="9"/>
        <v>44493</v>
      </c>
      <c r="WK5" s="324"/>
      <c r="WL5" s="323">
        <f t="shared" si="9"/>
        <v>44494</v>
      </c>
      <c r="WM5" s="324"/>
      <c r="WN5" s="323">
        <f t="shared" si="9"/>
        <v>44495</v>
      </c>
      <c r="WO5" s="324"/>
      <c r="WP5" s="323">
        <f t="shared" si="9"/>
        <v>44496</v>
      </c>
      <c r="WQ5" s="324"/>
      <c r="WR5" s="323">
        <f t="shared" si="9"/>
        <v>44497</v>
      </c>
      <c r="WS5" s="324"/>
      <c r="WT5" s="323">
        <f t="shared" si="9"/>
        <v>44498</v>
      </c>
      <c r="WU5" s="324"/>
      <c r="WV5" s="323">
        <f t="shared" si="9"/>
        <v>44499</v>
      </c>
      <c r="WW5" s="324"/>
      <c r="WX5" s="323">
        <f t="shared" si="9"/>
        <v>44500</v>
      </c>
      <c r="WY5" s="324"/>
      <c r="WZ5" s="323">
        <f t="shared" si="9"/>
        <v>44501</v>
      </c>
      <c r="XA5" s="324"/>
      <c r="XB5" s="323">
        <f t="shared" si="9"/>
        <v>44502</v>
      </c>
      <c r="XC5" s="324"/>
      <c r="XD5" s="323">
        <f t="shared" si="9"/>
        <v>44503</v>
      </c>
      <c r="XE5" s="324"/>
      <c r="XF5" s="323">
        <f t="shared" si="9"/>
        <v>44504</v>
      </c>
      <c r="XG5" s="324"/>
      <c r="XH5" s="323">
        <f t="shared" si="9"/>
        <v>44505</v>
      </c>
      <c r="XI5" s="324"/>
      <c r="XJ5" s="323">
        <f t="shared" si="9"/>
        <v>44506</v>
      </c>
      <c r="XK5" s="324"/>
      <c r="XL5" s="323">
        <f t="shared" si="9"/>
        <v>44507</v>
      </c>
      <c r="XM5" s="324"/>
      <c r="XN5" s="323">
        <f t="shared" si="9"/>
        <v>44508</v>
      </c>
      <c r="XO5" s="324"/>
      <c r="XP5" s="323">
        <f t="shared" si="9"/>
        <v>44509</v>
      </c>
      <c r="XQ5" s="324"/>
      <c r="XR5" s="323">
        <f t="shared" si="9"/>
        <v>44510</v>
      </c>
      <c r="XS5" s="324"/>
      <c r="XT5" s="323">
        <f t="shared" si="9"/>
        <v>44511</v>
      </c>
      <c r="XU5" s="324"/>
      <c r="XV5" s="323">
        <f t="shared" si="9"/>
        <v>44512</v>
      </c>
      <c r="XW5" s="324"/>
      <c r="XX5" s="323">
        <f t="shared" si="9"/>
        <v>44513</v>
      </c>
      <c r="XY5" s="324"/>
      <c r="XZ5" s="323">
        <f t="shared" si="9"/>
        <v>44514</v>
      </c>
      <c r="YA5" s="324"/>
      <c r="YB5" s="323">
        <f t="shared" si="9"/>
        <v>44515</v>
      </c>
      <c r="YC5" s="324"/>
      <c r="YD5" s="323">
        <f t="shared" si="9"/>
        <v>44516</v>
      </c>
      <c r="YE5" s="324"/>
      <c r="YF5" s="323">
        <f t="shared" si="9"/>
        <v>44517</v>
      </c>
      <c r="YG5" s="324"/>
      <c r="YH5" s="323">
        <f t="shared" ref="YH5:AAR5" si="10">YH6</f>
        <v>44518</v>
      </c>
      <c r="YI5" s="324"/>
      <c r="YJ5" s="323">
        <f t="shared" si="10"/>
        <v>44519</v>
      </c>
      <c r="YK5" s="324"/>
      <c r="YL5" s="323">
        <f t="shared" si="10"/>
        <v>44520</v>
      </c>
      <c r="YM5" s="324"/>
      <c r="YN5" s="323">
        <f t="shared" si="10"/>
        <v>44521</v>
      </c>
      <c r="YO5" s="324"/>
      <c r="YP5" s="323">
        <f t="shared" si="10"/>
        <v>44522</v>
      </c>
      <c r="YQ5" s="324"/>
      <c r="YR5" s="323">
        <f t="shared" si="10"/>
        <v>44523</v>
      </c>
      <c r="YS5" s="324"/>
      <c r="YT5" s="323">
        <f t="shared" si="10"/>
        <v>44524</v>
      </c>
      <c r="YU5" s="324"/>
      <c r="YV5" s="323">
        <f t="shared" si="10"/>
        <v>44525</v>
      </c>
      <c r="YW5" s="324"/>
      <c r="YX5" s="323">
        <f t="shared" si="10"/>
        <v>44526</v>
      </c>
      <c r="YY5" s="324"/>
      <c r="YZ5" s="323">
        <f t="shared" si="10"/>
        <v>44527</v>
      </c>
      <c r="ZA5" s="324"/>
      <c r="ZB5" s="323">
        <f t="shared" si="10"/>
        <v>44528</v>
      </c>
      <c r="ZC5" s="324"/>
      <c r="ZD5" s="323">
        <f t="shared" si="10"/>
        <v>44529</v>
      </c>
      <c r="ZE5" s="324"/>
      <c r="ZF5" s="323">
        <f t="shared" si="10"/>
        <v>44530</v>
      </c>
      <c r="ZG5" s="324"/>
      <c r="ZH5" s="323">
        <f t="shared" si="10"/>
        <v>44531</v>
      </c>
      <c r="ZI5" s="324"/>
      <c r="ZJ5" s="323">
        <f t="shared" si="10"/>
        <v>44532</v>
      </c>
      <c r="ZK5" s="324"/>
      <c r="ZL5" s="323">
        <f t="shared" si="10"/>
        <v>44533</v>
      </c>
      <c r="ZM5" s="324"/>
      <c r="ZN5" s="323">
        <f t="shared" si="10"/>
        <v>44534</v>
      </c>
      <c r="ZO5" s="324"/>
      <c r="ZP5" s="323">
        <f t="shared" si="10"/>
        <v>44535</v>
      </c>
      <c r="ZQ5" s="324"/>
      <c r="ZR5" s="323">
        <f t="shared" si="10"/>
        <v>44536</v>
      </c>
      <c r="ZS5" s="324"/>
      <c r="ZT5" s="323">
        <f t="shared" si="10"/>
        <v>44537</v>
      </c>
      <c r="ZU5" s="324"/>
      <c r="ZV5" s="323">
        <f t="shared" si="10"/>
        <v>44538</v>
      </c>
      <c r="ZW5" s="324"/>
      <c r="ZX5" s="323">
        <f t="shared" si="10"/>
        <v>44539</v>
      </c>
      <c r="ZY5" s="324"/>
      <c r="ZZ5" s="323">
        <f t="shared" si="10"/>
        <v>44540</v>
      </c>
      <c r="AAA5" s="324"/>
      <c r="AAB5" s="323">
        <f t="shared" si="10"/>
        <v>44541</v>
      </c>
      <c r="AAC5" s="324"/>
      <c r="AAD5" s="323">
        <f t="shared" si="10"/>
        <v>44542</v>
      </c>
      <c r="AAE5" s="324"/>
      <c r="AAF5" s="323">
        <f t="shared" si="10"/>
        <v>44543</v>
      </c>
      <c r="AAG5" s="324"/>
      <c r="AAH5" s="323">
        <f t="shared" si="10"/>
        <v>44544</v>
      </c>
      <c r="AAI5" s="324"/>
      <c r="AAJ5" s="323">
        <f t="shared" si="10"/>
        <v>44545</v>
      </c>
      <c r="AAK5" s="324"/>
      <c r="AAL5" s="323">
        <f t="shared" si="10"/>
        <v>44546</v>
      </c>
      <c r="AAM5" s="324"/>
      <c r="AAN5" s="323">
        <f t="shared" si="10"/>
        <v>44547</v>
      </c>
      <c r="AAO5" s="324"/>
      <c r="AAP5" s="323">
        <f t="shared" si="10"/>
        <v>44548</v>
      </c>
      <c r="AAQ5" s="324"/>
      <c r="AAR5" s="323">
        <f t="shared" si="10"/>
        <v>44549</v>
      </c>
      <c r="AAS5" s="324"/>
      <c r="AAT5" s="323">
        <f t="shared" ref="AAT5:ACV5" si="11">AAT6</f>
        <v>44550</v>
      </c>
      <c r="AAU5" s="324"/>
      <c r="AAV5" s="323">
        <f t="shared" si="11"/>
        <v>44551</v>
      </c>
      <c r="AAW5" s="324"/>
      <c r="AAX5" s="323">
        <f t="shared" si="11"/>
        <v>44552</v>
      </c>
      <c r="AAY5" s="324"/>
      <c r="AAZ5" s="323">
        <f t="shared" si="11"/>
        <v>44553</v>
      </c>
      <c r="ABA5" s="324"/>
      <c r="ABB5" s="331">
        <f t="shared" si="11"/>
        <v>44554</v>
      </c>
      <c r="ABC5" s="332"/>
      <c r="ABD5" s="323">
        <f t="shared" si="11"/>
        <v>44555</v>
      </c>
      <c r="ABE5" s="324"/>
      <c r="ABF5" s="323">
        <f t="shared" si="11"/>
        <v>44556</v>
      </c>
      <c r="ABG5" s="324"/>
      <c r="ABH5" s="323">
        <f t="shared" si="11"/>
        <v>44557</v>
      </c>
      <c r="ABI5" s="324"/>
      <c r="ABJ5" s="323">
        <f t="shared" si="11"/>
        <v>44558</v>
      </c>
      <c r="ABK5" s="324"/>
      <c r="ABL5" s="323">
        <f t="shared" si="11"/>
        <v>44559</v>
      </c>
      <c r="ABM5" s="324"/>
      <c r="ABN5" s="323">
        <f t="shared" si="11"/>
        <v>44560</v>
      </c>
      <c r="ABO5" s="324"/>
      <c r="ABP5" s="323">
        <f t="shared" si="11"/>
        <v>44561</v>
      </c>
      <c r="ABQ5" s="324"/>
      <c r="ABR5" s="323">
        <f t="shared" si="11"/>
        <v>44562</v>
      </c>
      <c r="ABS5" s="324"/>
      <c r="ABT5" s="323">
        <f t="shared" si="11"/>
        <v>44563</v>
      </c>
      <c r="ABU5" s="324"/>
      <c r="ABV5" s="323">
        <f t="shared" si="11"/>
        <v>44564</v>
      </c>
      <c r="ABW5" s="324"/>
      <c r="ABX5" s="323">
        <f t="shared" si="11"/>
        <v>44565</v>
      </c>
      <c r="ABY5" s="324"/>
      <c r="ABZ5" s="323">
        <f t="shared" si="11"/>
        <v>44566</v>
      </c>
      <c r="ACA5" s="324"/>
      <c r="ACB5" s="323">
        <f t="shared" si="11"/>
        <v>44567</v>
      </c>
      <c r="ACC5" s="324"/>
      <c r="ACD5" s="323">
        <f t="shared" si="11"/>
        <v>44568</v>
      </c>
      <c r="ACE5" s="324"/>
      <c r="ACF5" s="323">
        <f t="shared" si="11"/>
        <v>44569</v>
      </c>
      <c r="ACG5" s="324"/>
      <c r="ACH5" s="323">
        <f t="shared" si="11"/>
        <v>44570</v>
      </c>
      <c r="ACI5" s="324"/>
      <c r="ACJ5" s="323">
        <f t="shared" si="11"/>
        <v>44571</v>
      </c>
      <c r="ACK5" s="324"/>
      <c r="ACL5" s="323">
        <f t="shared" si="11"/>
        <v>44572</v>
      </c>
      <c r="ACM5" s="324"/>
      <c r="ACN5" s="323">
        <f t="shared" si="11"/>
        <v>44573</v>
      </c>
      <c r="ACO5" s="324"/>
      <c r="ACP5" s="323">
        <f t="shared" si="11"/>
        <v>44574</v>
      </c>
      <c r="ACQ5" s="324"/>
      <c r="ACR5" s="323">
        <f t="shared" si="11"/>
        <v>44575</v>
      </c>
      <c r="ACS5" s="324"/>
      <c r="ACT5" s="323">
        <f t="shared" si="11"/>
        <v>44576</v>
      </c>
      <c r="ACU5" s="324"/>
      <c r="ACV5" s="323">
        <f t="shared" si="11"/>
        <v>44577</v>
      </c>
      <c r="ACW5" s="324"/>
    </row>
    <row r="6" spans="1:852" s="9" customFormat="1" ht="27.6" customHeight="1" thickBot="1" x14ac:dyDescent="0.3">
      <c r="G6" s="16"/>
      <c r="H6" s="16"/>
      <c r="I6" s="359"/>
      <c r="J6" s="359"/>
      <c r="K6" s="359"/>
      <c r="L6" s="359"/>
      <c r="M6" s="359"/>
      <c r="N6" s="360"/>
      <c r="O6" s="10"/>
      <c r="P6" s="325">
        <v>44197</v>
      </c>
      <c r="Q6" s="326"/>
      <c r="R6" s="388">
        <v>44198</v>
      </c>
      <c r="S6" s="389"/>
      <c r="T6" s="388">
        <v>44199</v>
      </c>
      <c r="U6" s="389"/>
      <c r="V6" s="325">
        <v>44200</v>
      </c>
      <c r="W6" s="326"/>
      <c r="X6" s="325">
        <v>44201</v>
      </c>
      <c r="Y6" s="326"/>
      <c r="Z6" s="325">
        <v>44202</v>
      </c>
      <c r="AA6" s="326"/>
      <c r="AB6" s="325">
        <v>44203</v>
      </c>
      <c r="AC6" s="326"/>
      <c r="AD6" s="325">
        <v>44204</v>
      </c>
      <c r="AE6" s="326"/>
      <c r="AF6" s="325">
        <v>44205</v>
      </c>
      <c r="AG6" s="326"/>
      <c r="AH6" s="325">
        <v>44206</v>
      </c>
      <c r="AI6" s="326"/>
      <c r="AJ6" s="325">
        <v>44207</v>
      </c>
      <c r="AK6" s="326"/>
      <c r="AL6" s="325">
        <v>44208</v>
      </c>
      <c r="AM6" s="326"/>
      <c r="AN6" s="325">
        <v>44209</v>
      </c>
      <c r="AO6" s="326"/>
      <c r="AP6" s="325">
        <v>44210</v>
      </c>
      <c r="AQ6" s="326"/>
      <c r="AR6" s="325">
        <v>44211</v>
      </c>
      <c r="AS6" s="326"/>
      <c r="AT6" s="325">
        <v>44212</v>
      </c>
      <c r="AU6" s="326"/>
      <c r="AV6" s="325">
        <v>44213</v>
      </c>
      <c r="AW6" s="326"/>
      <c r="AX6" s="325">
        <v>44214</v>
      </c>
      <c r="AY6" s="326"/>
      <c r="AZ6" s="325">
        <v>44215</v>
      </c>
      <c r="BA6" s="326"/>
      <c r="BB6" s="325">
        <v>44216</v>
      </c>
      <c r="BC6" s="326"/>
      <c r="BD6" s="325">
        <v>44217</v>
      </c>
      <c r="BE6" s="326"/>
      <c r="BF6" s="325">
        <v>44218</v>
      </c>
      <c r="BG6" s="326"/>
      <c r="BH6" s="325">
        <v>44219</v>
      </c>
      <c r="BI6" s="326"/>
      <c r="BJ6" s="325">
        <v>44220</v>
      </c>
      <c r="BK6" s="326"/>
      <c r="BL6" s="325">
        <v>44221</v>
      </c>
      <c r="BM6" s="326"/>
      <c r="BN6" s="325">
        <v>44222</v>
      </c>
      <c r="BO6" s="326"/>
      <c r="BP6" s="325">
        <v>44223</v>
      </c>
      <c r="BQ6" s="326"/>
      <c r="BR6" s="325">
        <v>44224</v>
      </c>
      <c r="BS6" s="326"/>
      <c r="BT6" s="325">
        <v>44225</v>
      </c>
      <c r="BU6" s="326"/>
      <c r="BV6" s="325">
        <v>44226</v>
      </c>
      <c r="BW6" s="326"/>
      <c r="BX6" s="325">
        <v>44227</v>
      </c>
      <c r="BY6" s="326"/>
      <c r="BZ6" s="325">
        <v>44228</v>
      </c>
      <c r="CA6" s="326"/>
      <c r="CB6" s="325">
        <v>44229</v>
      </c>
      <c r="CC6" s="326"/>
      <c r="CD6" s="325">
        <v>44230</v>
      </c>
      <c r="CE6" s="326"/>
      <c r="CF6" s="325">
        <v>44231</v>
      </c>
      <c r="CG6" s="326"/>
      <c r="CH6" s="325">
        <v>44232</v>
      </c>
      <c r="CI6" s="326"/>
      <c r="CJ6" s="325">
        <v>44233</v>
      </c>
      <c r="CK6" s="326"/>
      <c r="CL6" s="325">
        <v>44234</v>
      </c>
      <c r="CM6" s="326"/>
      <c r="CN6" s="325">
        <v>44235</v>
      </c>
      <c r="CO6" s="326"/>
      <c r="CP6" s="325">
        <v>44236</v>
      </c>
      <c r="CQ6" s="326"/>
      <c r="CR6" s="325">
        <v>44237</v>
      </c>
      <c r="CS6" s="326"/>
      <c r="CT6" s="325">
        <v>44238</v>
      </c>
      <c r="CU6" s="326"/>
      <c r="CV6" s="325">
        <v>44239</v>
      </c>
      <c r="CW6" s="326"/>
      <c r="CX6" s="325">
        <v>44240</v>
      </c>
      <c r="CY6" s="326"/>
      <c r="CZ6" s="325">
        <v>44241</v>
      </c>
      <c r="DA6" s="326"/>
      <c r="DB6" s="325">
        <v>44242</v>
      </c>
      <c r="DC6" s="326"/>
      <c r="DD6" s="325">
        <v>44243</v>
      </c>
      <c r="DE6" s="326"/>
      <c r="DF6" s="325">
        <v>44244</v>
      </c>
      <c r="DG6" s="326"/>
      <c r="DH6" s="325">
        <v>44245</v>
      </c>
      <c r="DI6" s="326"/>
      <c r="DJ6" s="325">
        <v>44246</v>
      </c>
      <c r="DK6" s="326"/>
      <c r="DL6" s="325">
        <v>44247</v>
      </c>
      <c r="DM6" s="326"/>
      <c r="DN6" s="325">
        <v>44248</v>
      </c>
      <c r="DO6" s="326"/>
      <c r="DP6" s="325">
        <v>44249</v>
      </c>
      <c r="DQ6" s="326"/>
      <c r="DR6" s="325">
        <v>44250</v>
      </c>
      <c r="DS6" s="326"/>
      <c r="DT6" s="325">
        <v>44251</v>
      </c>
      <c r="DU6" s="326"/>
      <c r="DV6" s="325">
        <v>44252</v>
      </c>
      <c r="DW6" s="326"/>
      <c r="DX6" s="325">
        <v>44253</v>
      </c>
      <c r="DY6" s="326"/>
      <c r="DZ6" s="325">
        <v>44254</v>
      </c>
      <c r="EA6" s="326"/>
      <c r="EB6" s="325">
        <v>44255</v>
      </c>
      <c r="EC6" s="326"/>
      <c r="ED6" s="325">
        <v>44256</v>
      </c>
      <c r="EE6" s="326"/>
      <c r="EF6" s="325">
        <v>44257</v>
      </c>
      <c r="EG6" s="326"/>
      <c r="EH6" s="325">
        <v>44258</v>
      </c>
      <c r="EI6" s="326"/>
      <c r="EJ6" s="325">
        <v>44259</v>
      </c>
      <c r="EK6" s="326"/>
      <c r="EL6" s="325">
        <v>44260</v>
      </c>
      <c r="EM6" s="326"/>
      <c r="EN6" s="325">
        <v>44261</v>
      </c>
      <c r="EO6" s="326"/>
      <c r="EP6" s="325">
        <v>44262</v>
      </c>
      <c r="EQ6" s="326"/>
      <c r="ER6" s="325">
        <v>44263</v>
      </c>
      <c r="ES6" s="326"/>
      <c r="ET6" s="325">
        <v>44264</v>
      </c>
      <c r="EU6" s="326"/>
      <c r="EV6" s="325">
        <v>44265</v>
      </c>
      <c r="EW6" s="326"/>
      <c r="EX6" s="325">
        <v>44266</v>
      </c>
      <c r="EY6" s="326"/>
      <c r="EZ6" s="325">
        <v>44267</v>
      </c>
      <c r="FA6" s="326"/>
      <c r="FB6" s="325">
        <v>44268</v>
      </c>
      <c r="FC6" s="326"/>
      <c r="FD6" s="325">
        <v>44269</v>
      </c>
      <c r="FE6" s="326"/>
      <c r="FF6" s="325">
        <v>44270</v>
      </c>
      <c r="FG6" s="326"/>
      <c r="FH6" s="325">
        <v>44271</v>
      </c>
      <c r="FI6" s="326"/>
      <c r="FJ6" s="325">
        <v>44272</v>
      </c>
      <c r="FK6" s="326"/>
      <c r="FL6" s="325">
        <v>44273</v>
      </c>
      <c r="FM6" s="326"/>
      <c r="FN6" s="325">
        <v>44274</v>
      </c>
      <c r="FO6" s="326"/>
      <c r="FP6" s="325">
        <v>44275</v>
      </c>
      <c r="FQ6" s="326"/>
      <c r="FR6" s="325">
        <v>44276</v>
      </c>
      <c r="FS6" s="326"/>
      <c r="FT6" s="325">
        <v>44277</v>
      </c>
      <c r="FU6" s="326"/>
      <c r="FV6" s="325">
        <v>44278</v>
      </c>
      <c r="FW6" s="326"/>
      <c r="FX6" s="325">
        <v>44279</v>
      </c>
      <c r="FY6" s="326"/>
      <c r="FZ6" s="325">
        <v>44280</v>
      </c>
      <c r="GA6" s="326"/>
      <c r="GB6" s="325">
        <v>44281</v>
      </c>
      <c r="GC6" s="326"/>
      <c r="GD6" s="325">
        <v>44282</v>
      </c>
      <c r="GE6" s="326"/>
      <c r="GF6" s="325">
        <v>44283</v>
      </c>
      <c r="GG6" s="326"/>
      <c r="GH6" s="325">
        <v>44284</v>
      </c>
      <c r="GI6" s="326"/>
      <c r="GJ6" s="325">
        <v>44285</v>
      </c>
      <c r="GK6" s="326"/>
      <c r="GL6" s="325">
        <v>44286</v>
      </c>
      <c r="GM6" s="326"/>
      <c r="GN6" s="325">
        <v>44287</v>
      </c>
      <c r="GO6" s="326"/>
      <c r="GP6" s="325">
        <v>44288</v>
      </c>
      <c r="GQ6" s="326"/>
      <c r="GR6" s="325">
        <v>44289</v>
      </c>
      <c r="GS6" s="326"/>
      <c r="GT6" s="325">
        <v>44290</v>
      </c>
      <c r="GU6" s="326"/>
      <c r="GV6" s="325">
        <v>44291</v>
      </c>
      <c r="GW6" s="326"/>
      <c r="GX6" s="325">
        <v>44292</v>
      </c>
      <c r="GY6" s="326"/>
      <c r="GZ6" s="325">
        <v>44293</v>
      </c>
      <c r="HA6" s="326"/>
      <c r="HB6" s="325">
        <v>44294</v>
      </c>
      <c r="HC6" s="326"/>
      <c r="HD6" s="325">
        <v>44295</v>
      </c>
      <c r="HE6" s="326"/>
      <c r="HF6" s="325">
        <v>44296</v>
      </c>
      <c r="HG6" s="326"/>
      <c r="HH6" s="325">
        <v>44297</v>
      </c>
      <c r="HI6" s="326"/>
      <c r="HJ6" s="325">
        <v>44298</v>
      </c>
      <c r="HK6" s="326"/>
      <c r="HL6" s="325">
        <v>44299</v>
      </c>
      <c r="HM6" s="326"/>
      <c r="HN6" s="325">
        <v>44300</v>
      </c>
      <c r="HO6" s="326"/>
      <c r="HP6" s="325">
        <v>44301</v>
      </c>
      <c r="HQ6" s="326"/>
      <c r="HR6" s="325">
        <v>44302</v>
      </c>
      <c r="HS6" s="326"/>
      <c r="HT6" s="325">
        <v>44303</v>
      </c>
      <c r="HU6" s="326"/>
      <c r="HV6" s="325">
        <v>44304</v>
      </c>
      <c r="HW6" s="326"/>
      <c r="HX6" s="325">
        <v>44305</v>
      </c>
      <c r="HY6" s="326"/>
      <c r="HZ6" s="325">
        <v>44306</v>
      </c>
      <c r="IA6" s="326"/>
      <c r="IB6" s="325">
        <v>44307</v>
      </c>
      <c r="IC6" s="326"/>
      <c r="ID6" s="325">
        <v>44308</v>
      </c>
      <c r="IE6" s="326"/>
      <c r="IF6" s="325">
        <v>44309</v>
      </c>
      <c r="IG6" s="326"/>
      <c r="IH6" s="325">
        <v>44310</v>
      </c>
      <c r="II6" s="326"/>
      <c r="IJ6" s="325">
        <v>44311</v>
      </c>
      <c r="IK6" s="326"/>
      <c r="IL6" s="325">
        <v>44312</v>
      </c>
      <c r="IM6" s="326"/>
      <c r="IN6" s="325">
        <v>44313</v>
      </c>
      <c r="IO6" s="326"/>
      <c r="IP6" s="325">
        <v>44314</v>
      </c>
      <c r="IQ6" s="326"/>
      <c r="IR6" s="325">
        <v>44315</v>
      </c>
      <c r="IS6" s="326"/>
      <c r="IT6" s="325">
        <v>44316</v>
      </c>
      <c r="IU6" s="326"/>
      <c r="IV6" s="325">
        <v>44317</v>
      </c>
      <c r="IW6" s="326"/>
      <c r="IX6" s="325">
        <v>44318</v>
      </c>
      <c r="IY6" s="326"/>
      <c r="IZ6" s="325">
        <v>44319</v>
      </c>
      <c r="JA6" s="326"/>
      <c r="JB6" s="325">
        <v>44320</v>
      </c>
      <c r="JC6" s="326"/>
      <c r="JD6" s="325">
        <v>44321</v>
      </c>
      <c r="JE6" s="326"/>
      <c r="JF6" s="325">
        <v>44322</v>
      </c>
      <c r="JG6" s="326"/>
      <c r="JH6" s="325">
        <v>44323</v>
      </c>
      <c r="JI6" s="326"/>
      <c r="JJ6" s="325">
        <v>44324</v>
      </c>
      <c r="JK6" s="326"/>
      <c r="JL6" s="325">
        <v>44325</v>
      </c>
      <c r="JM6" s="326"/>
      <c r="JN6" s="325">
        <v>44326</v>
      </c>
      <c r="JO6" s="326"/>
      <c r="JP6" s="325">
        <v>44327</v>
      </c>
      <c r="JQ6" s="326"/>
      <c r="JR6" s="325">
        <v>44328</v>
      </c>
      <c r="JS6" s="326"/>
      <c r="JT6" s="338">
        <v>44329</v>
      </c>
      <c r="JU6" s="339"/>
      <c r="JV6" s="338">
        <v>44330</v>
      </c>
      <c r="JW6" s="339"/>
      <c r="JX6" s="325">
        <v>44331</v>
      </c>
      <c r="JY6" s="326"/>
      <c r="JZ6" s="325">
        <v>44332</v>
      </c>
      <c r="KA6" s="326"/>
      <c r="KB6" s="325">
        <v>44333</v>
      </c>
      <c r="KC6" s="326"/>
      <c r="KD6" s="325">
        <v>44334</v>
      </c>
      <c r="KE6" s="326"/>
      <c r="KF6" s="325">
        <v>44335</v>
      </c>
      <c r="KG6" s="326"/>
      <c r="KH6" s="325">
        <v>44336</v>
      </c>
      <c r="KI6" s="326"/>
      <c r="KJ6" s="325">
        <v>44337</v>
      </c>
      <c r="KK6" s="326"/>
      <c r="KL6" s="325">
        <v>44338</v>
      </c>
      <c r="KM6" s="326"/>
      <c r="KN6" s="325">
        <v>44339</v>
      </c>
      <c r="KO6" s="326"/>
      <c r="KP6" s="325">
        <v>44340</v>
      </c>
      <c r="KQ6" s="326"/>
      <c r="KR6" s="325">
        <v>44341</v>
      </c>
      <c r="KS6" s="326"/>
      <c r="KT6" s="325">
        <v>44342</v>
      </c>
      <c r="KU6" s="326"/>
      <c r="KV6" s="325">
        <v>44343</v>
      </c>
      <c r="KW6" s="326"/>
      <c r="KX6" s="325">
        <v>44344</v>
      </c>
      <c r="KY6" s="326"/>
      <c r="KZ6" s="325">
        <v>44345</v>
      </c>
      <c r="LA6" s="326"/>
      <c r="LB6" s="325">
        <v>44346</v>
      </c>
      <c r="LC6" s="326"/>
      <c r="LD6" s="325">
        <v>44347</v>
      </c>
      <c r="LE6" s="326"/>
      <c r="LF6" s="325">
        <v>44348</v>
      </c>
      <c r="LG6" s="326"/>
      <c r="LH6" s="325">
        <v>44349</v>
      </c>
      <c r="LI6" s="326"/>
      <c r="LJ6" s="325">
        <v>44350</v>
      </c>
      <c r="LK6" s="326"/>
      <c r="LL6" s="325">
        <v>44351</v>
      </c>
      <c r="LM6" s="326"/>
      <c r="LN6" s="325">
        <v>44352</v>
      </c>
      <c r="LO6" s="326"/>
      <c r="LP6" s="325">
        <v>44353</v>
      </c>
      <c r="LQ6" s="326"/>
      <c r="LR6" s="325">
        <v>44354</v>
      </c>
      <c r="LS6" s="326"/>
      <c r="LT6" s="325">
        <v>44355</v>
      </c>
      <c r="LU6" s="326"/>
      <c r="LV6" s="325">
        <v>44356</v>
      </c>
      <c r="LW6" s="326"/>
      <c r="LX6" s="325">
        <v>44357</v>
      </c>
      <c r="LY6" s="326"/>
      <c r="LZ6" s="325">
        <v>44358</v>
      </c>
      <c r="MA6" s="326"/>
      <c r="MB6" s="325">
        <v>44359</v>
      </c>
      <c r="MC6" s="326"/>
      <c r="MD6" s="325">
        <v>44360</v>
      </c>
      <c r="ME6" s="326"/>
      <c r="MF6" s="325">
        <v>44361</v>
      </c>
      <c r="MG6" s="326"/>
      <c r="MH6" s="325">
        <v>44362</v>
      </c>
      <c r="MI6" s="326"/>
      <c r="MJ6" s="325">
        <v>44363</v>
      </c>
      <c r="MK6" s="326"/>
      <c r="ML6" s="325">
        <v>44364</v>
      </c>
      <c r="MM6" s="326"/>
      <c r="MN6" s="325">
        <v>44365</v>
      </c>
      <c r="MO6" s="326"/>
      <c r="MP6" s="325">
        <v>44366</v>
      </c>
      <c r="MQ6" s="326"/>
      <c r="MR6" s="325">
        <v>44367</v>
      </c>
      <c r="MS6" s="326"/>
      <c r="MT6" s="325">
        <v>44368</v>
      </c>
      <c r="MU6" s="326"/>
      <c r="MV6" s="325">
        <v>44369</v>
      </c>
      <c r="MW6" s="326"/>
      <c r="MX6" s="325">
        <v>44370</v>
      </c>
      <c r="MY6" s="326"/>
      <c r="MZ6" s="325">
        <v>44371</v>
      </c>
      <c r="NA6" s="326"/>
      <c r="NB6" s="325">
        <v>44372</v>
      </c>
      <c r="NC6" s="326"/>
      <c r="ND6" s="325">
        <v>44373</v>
      </c>
      <c r="NE6" s="326"/>
      <c r="NF6" s="325">
        <v>44374</v>
      </c>
      <c r="NG6" s="326"/>
      <c r="NH6" s="325">
        <v>44375</v>
      </c>
      <c r="NI6" s="326"/>
      <c r="NJ6" s="325">
        <v>44376</v>
      </c>
      <c r="NK6" s="326"/>
      <c r="NL6" s="325">
        <v>44377</v>
      </c>
      <c r="NM6" s="326"/>
      <c r="NN6" s="325">
        <v>44378</v>
      </c>
      <c r="NO6" s="326"/>
      <c r="NP6" s="325">
        <v>44379</v>
      </c>
      <c r="NQ6" s="326"/>
      <c r="NR6" s="325">
        <v>44380</v>
      </c>
      <c r="NS6" s="326"/>
      <c r="NT6" s="325">
        <v>44381</v>
      </c>
      <c r="NU6" s="326"/>
      <c r="NV6" s="325">
        <v>44382</v>
      </c>
      <c r="NW6" s="326"/>
      <c r="NX6" s="325">
        <v>44383</v>
      </c>
      <c r="NY6" s="326"/>
      <c r="NZ6" s="325">
        <v>44384</v>
      </c>
      <c r="OA6" s="326"/>
      <c r="OB6" s="325">
        <v>44385</v>
      </c>
      <c r="OC6" s="326"/>
      <c r="OD6" s="325">
        <v>44386</v>
      </c>
      <c r="OE6" s="326"/>
      <c r="OF6" s="325">
        <v>44387</v>
      </c>
      <c r="OG6" s="326"/>
      <c r="OH6" s="325">
        <v>44388</v>
      </c>
      <c r="OI6" s="326"/>
      <c r="OJ6" s="325">
        <v>44389</v>
      </c>
      <c r="OK6" s="326"/>
      <c r="OL6" s="325">
        <v>44390</v>
      </c>
      <c r="OM6" s="326"/>
      <c r="ON6" s="325">
        <v>44391</v>
      </c>
      <c r="OO6" s="326"/>
      <c r="OP6" s="325">
        <v>44392</v>
      </c>
      <c r="OQ6" s="326"/>
      <c r="OR6" s="325">
        <v>44393</v>
      </c>
      <c r="OS6" s="326"/>
      <c r="OT6" s="325">
        <v>44394</v>
      </c>
      <c r="OU6" s="326"/>
      <c r="OV6" s="325">
        <v>44395</v>
      </c>
      <c r="OW6" s="326"/>
      <c r="OX6" s="325">
        <v>44396</v>
      </c>
      <c r="OY6" s="326"/>
      <c r="OZ6" s="325">
        <v>44397</v>
      </c>
      <c r="PA6" s="326"/>
      <c r="PB6" s="325">
        <v>44398</v>
      </c>
      <c r="PC6" s="326"/>
      <c r="PD6" s="325">
        <v>44399</v>
      </c>
      <c r="PE6" s="326"/>
      <c r="PF6" s="325">
        <v>44400</v>
      </c>
      <c r="PG6" s="326"/>
      <c r="PH6" s="325">
        <v>44401</v>
      </c>
      <c r="PI6" s="326"/>
      <c r="PJ6" s="325">
        <v>44402</v>
      </c>
      <c r="PK6" s="326"/>
      <c r="PL6" s="325">
        <v>44403</v>
      </c>
      <c r="PM6" s="326"/>
      <c r="PN6" s="325">
        <v>44404</v>
      </c>
      <c r="PO6" s="326"/>
      <c r="PP6" s="325">
        <v>44405</v>
      </c>
      <c r="PQ6" s="326"/>
      <c r="PR6" s="325">
        <v>44406</v>
      </c>
      <c r="PS6" s="326"/>
      <c r="PT6" s="325">
        <v>44407</v>
      </c>
      <c r="PU6" s="326"/>
      <c r="PV6" s="325">
        <v>44408</v>
      </c>
      <c r="PW6" s="326"/>
      <c r="PX6" s="325">
        <v>44409</v>
      </c>
      <c r="PY6" s="326"/>
      <c r="PZ6" s="325">
        <v>44410</v>
      </c>
      <c r="QA6" s="326"/>
      <c r="QB6" s="325">
        <v>44411</v>
      </c>
      <c r="QC6" s="326"/>
      <c r="QD6" s="325">
        <v>44412</v>
      </c>
      <c r="QE6" s="326"/>
      <c r="QF6" s="325">
        <v>44413</v>
      </c>
      <c r="QG6" s="326"/>
      <c r="QH6" s="325">
        <v>44414</v>
      </c>
      <c r="QI6" s="326"/>
      <c r="QJ6" s="325">
        <v>44415</v>
      </c>
      <c r="QK6" s="326"/>
      <c r="QL6" s="325">
        <v>44416</v>
      </c>
      <c r="QM6" s="326"/>
      <c r="QN6" s="325">
        <v>44417</v>
      </c>
      <c r="QO6" s="326"/>
      <c r="QP6" s="325">
        <v>44418</v>
      </c>
      <c r="QQ6" s="326"/>
      <c r="QR6" s="325">
        <v>44419</v>
      </c>
      <c r="QS6" s="326"/>
      <c r="QT6" s="325">
        <v>44420</v>
      </c>
      <c r="QU6" s="326"/>
      <c r="QV6" s="325">
        <v>44421</v>
      </c>
      <c r="QW6" s="326"/>
      <c r="QX6" s="325">
        <v>44422</v>
      </c>
      <c r="QY6" s="326"/>
      <c r="QZ6" s="325">
        <v>44423</v>
      </c>
      <c r="RA6" s="326"/>
      <c r="RB6" s="325">
        <v>44424</v>
      </c>
      <c r="RC6" s="326"/>
      <c r="RD6" s="325">
        <v>44425</v>
      </c>
      <c r="RE6" s="326"/>
      <c r="RF6" s="325">
        <v>44426</v>
      </c>
      <c r="RG6" s="326"/>
      <c r="RH6" s="325">
        <v>44427</v>
      </c>
      <c r="RI6" s="326"/>
      <c r="RJ6" s="325">
        <v>44428</v>
      </c>
      <c r="RK6" s="326"/>
      <c r="RL6" s="325">
        <v>44429</v>
      </c>
      <c r="RM6" s="326"/>
      <c r="RN6" s="325">
        <v>44430</v>
      </c>
      <c r="RO6" s="326"/>
      <c r="RP6" s="325">
        <v>44431</v>
      </c>
      <c r="RQ6" s="326"/>
      <c r="RR6" s="325">
        <v>44432</v>
      </c>
      <c r="RS6" s="326"/>
      <c r="RT6" s="325">
        <v>44433</v>
      </c>
      <c r="RU6" s="326"/>
      <c r="RV6" s="325">
        <v>44434</v>
      </c>
      <c r="RW6" s="326"/>
      <c r="RX6" s="325">
        <v>44435</v>
      </c>
      <c r="RY6" s="326"/>
      <c r="RZ6" s="325">
        <v>44436</v>
      </c>
      <c r="SA6" s="326"/>
      <c r="SB6" s="325">
        <v>44437</v>
      </c>
      <c r="SC6" s="326"/>
      <c r="SD6" s="325">
        <v>44438</v>
      </c>
      <c r="SE6" s="326"/>
      <c r="SF6" s="325">
        <v>44439</v>
      </c>
      <c r="SG6" s="326"/>
      <c r="SH6" s="325">
        <v>44440</v>
      </c>
      <c r="SI6" s="326"/>
      <c r="SJ6" s="325">
        <v>44441</v>
      </c>
      <c r="SK6" s="326"/>
      <c r="SL6" s="325">
        <v>44442</v>
      </c>
      <c r="SM6" s="326"/>
      <c r="SN6" s="325">
        <v>44443</v>
      </c>
      <c r="SO6" s="326"/>
      <c r="SP6" s="325">
        <v>44444</v>
      </c>
      <c r="SQ6" s="326"/>
      <c r="SR6" s="325">
        <v>44445</v>
      </c>
      <c r="SS6" s="326"/>
      <c r="ST6" s="325">
        <v>44446</v>
      </c>
      <c r="SU6" s="326"/>
      <c r="SV6" s="325">
        <v>44447</v>
      </c>
      <c r="SW6" s="326"/>
      <c r="SX6" s="325">
        <v>44448</v>
      </c>
      <c r="SY6" s="326"/>
      <c r="SZ6" s="325">
        <v>44449</v>
      </c>
      <c r="TA6" s="326"/>
      <c r="TB6" s="325">
        <v>44450</v>
      </c>
      <c r="TC6" s="326"/>
      <c r="TD6" s="325">
        <v>44451</v>
      </c>
      <c r="TE6" s="326"/>
      <c r="TF6" s="325">
        <v>44452</v>
      </c>
      <c r="TG6" s="326"/>
      <c r="TH6" s="325">
        <v>44453</v>
      </c>
      <c r="TI6" s="326"/>
      <c r="TJ6" s="325">
        <v>44454</v>
      </c>
      <c r="TK6" s="326"/>
      <c r="TL6" s="325">
        <v>44455</v>
      </c>
      <c r="TM6" s="326"/>
      <c r="TN6" s="325">
        <v>44456</v>
      </c>
      <c r="TO6" s="326"/>
      <c r="TP6" s="325">
        <v>44457</v>
      </c>
      <c r="TQ6" s="326"/>
      <c r="TR6" s="325">
        <v>44458</v>
      </c>
      <c r="TS6" s="326"/>
      <c r="TT6" s="325">
        <v>44459</v>
      </c>
      <c r="TU6" s="326"/>
      <c r="TV6" s="325">
        <v>44460</v>
      </c>
      <c r="TW6" s="326"/>
      <c r="TX6" s="325">
        <v>44461</v>
      </c>
      <c r="TY6" s="326"/>
      <c r="TZ6" s="325">
        <v>44462</v>
      </c>
      <c r="UA6" s="326"/>
      <c r="UB6" s="325">
        <v>44463</v>
      </c>
      <c r="UC6" s="326"/>
      <c r="UD6" s="325">
        <v>44464</v>
      </c>
      <c r="UE6" s="326"/>
      <c r="UF6" s="325">
        <v>44465</v>
      </c>
      <c r="UG6" s="326"/>
      <c r="UH6" s="325">
        <v>44466</v>
      </c>
      <c r="UI6" s="326"/>
      <c r="UJ6" s="325">
        <v>44467</v>
      </c>
      <c r="UK6" s="326"/>
      <c r="UL6" s="325">
        <v>44468</v>
      </c>
      <c r="UM6" s="326"/>
      <c r="UN6" s="325">
        <v>44469</v>
      </c>
      <c r="UO6" s="326"/>
      <c r="UP6" s="325">
        <v>44470</v>
      </c>
      <c r="UQ6" s="326"/>
      <c r="UR6" s="325">
        <v>44471</v>
      </c>
      <c r="US6" s="326"/>
      <c r="UT6" s="325">
        <v>44472</v>
      </c>
      <c r="UU6" s="326"/>
      <c r="UV6" s="325">
        <v>44473</v>
      </c>
      <c r="UW6" s="326"/>
      <c r="UX6" s="325">
        <v>44474</v>
      </c>
      <c r="UY6" s="326"/>
      <c r="UZ6" s="325">
        <v>44475</v>
      </c>
      <c r="VA6" s="326"/>
      <c r="VB6" s="325">
        <v>44476</v>
      </c>
      <c r="VC6" s="326"/>
      <c r="VD6" s="325">
        <v>44477</v>
      </c>
      <c r="VE6" s="326"/>
      <c r="VF6" s="325">
        <v>44478</v>
      </c>
      <c r="VG6" s="326"/>
      <c r="VH6" s="325">
        <v>44479</v>
      </c>
      <c r="VI6" s="326"/>
      <c r="VJ6" s="325">
        <v>44480</v>
      </c>
      <c r="VK6" s="326"/>
      <c r="VL6" s="325">
        <v>44481</v>
      </c>
      <c r="VM6" s="326"/>
      <c r="VN6" s="325">
        <v>44482</v>
      </c>
      <c r="VO6" s="326"/>
      <c r="VP6" s="325">
        <v>44483</v>
      </c>
      <c r="VQ6" s="326"/>
      <c r="VR6" s="325">
        <v>44484</v>
      </c>
      <c r="VS6" s="326"/>
      <c r="VT6" s="325">
        <v>44485</v>
      </c>
      <c r="VU6" s="326"/>
      <c r="VV6" s="325">
        <v>44486</v>
      </c>
      <c r="VW6" s="326"/>
      <c r="VX6" s="325">
        <v>44487</v>
      </c>
      <c r="VY6" s="326"/>
      <c r="VZ6" s="325">
        <v>44488</v>
      </c>
      <c r="WA6" s="326"/>
      <c r="WB6" s="325">
        <v>44489</v>
      </c>
      <c r="WC6" s="326"/>
      <c r="WD6" s="325">
        <v>44490</v>
      </c>
      <c r="WE6" s="326"/>
      <c r="WF6" s="325">
        <v>44491</v>
      </c>
      <c r="WG6" s="326"/>
      <c r="WH6" s="325">
        <v>44492</v>
      </c>
      <c r="WI6" s="326"/>
      <c r="WJ6" s="325">
        <v>44493</v>
      </c>
      <c r="WK6" s="326"/>
      <c r="WL6" s="325">
        <v>44494</v>
      </c>
      <c r="WM6" s="326"/>
      <c r="WN6" s="325">
        <v>44495</v>
      </c>
      <c r="WO6" s="326"/>
      <c r="WP6" s="325">
        <v>44496</v>
      </c>
      <c r="WQ6" s="326"/>
      <c r="WR6" s="325">
        <v>44497</v>
      </c>
      <c r="WS6" s="326"/>
      <c r="WT6" s="325">
        <v>44498</v>
      </c>
      <c r="WU6" s="326"/>
      <c r="WV6" s="325">
        <v>44499</v>
      </c>
      <c r="WW6" s="326"/>
      <c r="WX6" s="325">
        <v>44500</v>
      </c>
      <c r="WY6" s="326"/>
      <c r="WZ6" s="325">
        <v>44501</v>
      </c>
      <c r="XA6" s="326"/>
      <c r="XB6" s="325">
        <v>44502</v>
      </c>
      <c r="XC6" s="326"/>
      <c r="XD6" s="325">
        <v>44503</v>
      </c>
      <c r="XE6" s="326"/>
      <c r="XF6" s="325">
        <v>44504</v>
      </c>
      <c r="XG6" s="326"/>
      <c r="XH6" s="325">
        <v>44505</v>
      </c>
      <c r="XI6" s="326"/>
      <c r="XJ6" s="325">
        <v>44506</v>
      </c>
      <c r="XK6" s="326"/>
      <c r="XL6" s="325">
        <v>44507</v>
      </c>
      <c r="XM6" s="326"/>
      <c r="XN6" s="325">
        <v>44508</v>
      </c>
      <c r="XO6" s="326"/>
      <c r="XP6" s="325">
        <v>44509</v>
      </c>
      <c r="XQ6" s="326"/>
      <c r="XR6" s="325">
        <v>44510</v>
      </c>
      <c r="XS6" s="326"/>
      <c r="XT6" s="325">
        <v>44511</v>
      </c>
      <c r="XU6" s="326"/>
      <c r="XV6" s="325">
        <v>44512</v>
      </c>
      <c r="XW6" s="326"/>
      <c r="XX6" s="325">
        <v>44513</v>
      </c>
      <c r="XY6" s="326"/>
      <c r="XZ6" s="325">
        <v>44514</v>
      </c>
      <c r="YA6" s="326"/>
      <c r="YB6" s="325">
        <v>44515</v>
      </c>
      <c r="YC6" s="326"/>
      <c r="YD6" s="325">
        <v>44516</v>
      </c>
      <c r="YE6" s="326"/>
      <c r="YF6" s="325">
        <v>44517</v>
      </c>
      <c r="YG6" s="326"/>
      <c r="YH6" s="325">
        <v>44518</v>
      </c>
      <c r="YI6" s="326"/>
      <c r="YJ6" s="325">
        <v>44519</v>
      </c>
      <c r="YK6" s="326"/>
      <c r="YL6" s="325">
        <v>44520</v>
      </c>
      <c r="YM6" s="326"/>
      <c r="YN6" s="325">
        <v>44521</v>
      </c>
      <c r="YO6" s="326"/>
      <c r="YP6" s="325">
        <v>44522</v>
      </c>
      <c r="YQ6" s="326"/>
      <c r="YR6" s="325">
        <v>44523</v>
      </c>
      <c r="YS6" s="326"/>
      <c r="YT6" s="325">
        <v>44524</v>
      </c>
      <c r="YU6" s="326"/>
      <c r="YV6" s="325">
        <v>44525</v>
      </c>
      <c r="YW6" s="326"/>
      <c r="YX6" s="325">
        <v>44526</v>
      </c>
      <c r="YY6" s="326"/>
      <c r="YZ6" s="325">
        <v>44527</v>
      </c>
      <c r="ZA6" s="326"/>
      <c r="ZB6" s="325">
        <v>44528</v>
      </c>
      <c r="ZC6" s="326"/>
      <c r="ZD6" s="325">
        <v>44529</v>
      </c>
      <c r="ZE6" s="326"/>
      <c r="ZF6" s="325">
        <v>44530</v>
      </c>
      <c r="ZG6" s="326"/>
      <c r="ZH6" s="325">
        <v>44531</v>
      </c>
      <c r="ZI6" s="326"/>
      <c r="ZJ6" s="325">
        <v>44532</v>
      </c>
      <c r="ZK6" s="326"/>
      <c r="ZL6" s="325">
        <v>44533</v>
      </c>
      <c r="ZM6" s="326"/>
      <c r="ZN6" s="325">
        <v>44534</v>
      </c>
      <c r="ZO6" s="326"/>
      <c r="ZP6" s="325">
        <v>44535</v>
      </c>
      <c r="ZQ6" s="326"/>
      <c r="ZR6" s="325">
        <v>44536</v>
      </c>
      <c r="ZS6" s="326"/>
      <c r="ZT6" s="325">
        <v>44537</v>
      </c>
      <c r="ZU6" s="326"/>
      <c r="ZV6" s="325">
        <v>44538</v>
      </c>
      <c r="ZW6" s="326"/>
      <c r="ZX6" s="325">
        <v>44539</v>
      </c>
      <c r="ZY6" s="326"/>
      <c r="ZZ6" s="325">
        <v>44540</v>
      </c>
      <c r="AAA6" s="326"/>
      <c r="AAB6" s="325">
        <v>44541</v>
      </c>
      <c r="AAC6" s="326"/>
      <c r="AAD6" s="325">
        <v>44542</v>
      </c>
      <c r="AAE6" s="326"/>
      <c r="AAF6" s="325">
        <v>44543</v>
      </c>
      <c r="AAG6" s="326"/>
      <c r="AAH6" s="325">
        <v>44544</v>
      </c>
      <c r="AAI6" s="326"/>
      <c r="AAJ6" s="325">
        <v>44545</v>
      </c>
      <c r="AAK6" s="326"/>
      <c r="AAL6" s="325">
        <v>44546</v>
      </c>
      <c r="AAM6" s="326"/>
      <c r="AAN6" s="325">
        <v>44547</v>
      </c>
      <c r="AAO6" s="326"/>
      <c r="AAP6" s="325">
        <v>44548</v>
      </c>
      <c r="AAQ6" s="326"/>
      <c r="AAR6" s="325">
        <v>44549</v>
      </c>
      <c r="AAS6" s="326"/>
      <c r="AAT6" s="325">
        <v>44550</v>
      </c>
      <c r="AAU6" s="326"/>
      <c r="AAV6" s="325">
        <v>44551</v>
      </c>
      <c r="AAW6" s="326"/>
      <c r="AAX6" s="325">
        <v>44552</v>
      </c>
      <c r="AAY6" s="326"/>
      <c r="AAZ6" s="325">
        <v>44553</v>
      </c>
      <c r="ABA6" s="326"/>
      <c r="ABB6" s="333">
        <v>44554</v>
      </c>
      <c r="ABC6" s="334"/>
      <c r="ABD6" s="325">
        <v>44555</v>
      </c>
      <c r="ABE6" s="326"/>
      <c r="ABF6" s="325">
        <v>44556</v>
      </c>
      <c r="ABG6" s="326"/>
      <c r="ABH6" s="325">
        <v>44557</v>
      </c>
      <c r="ABI6" s="326"/>
      <c r="ABJ6" s="325">
        <v>44558</v>
      </c>
      <c r="ABK6" s="326"/>
      <c r="ABL6" s="325">
        <v>44559</v>
      </c>
      <c r="ABM6" s="326"/>
      <c r="ABN6" s="325">
        <v>44560</v>
      </c>
      <c r="ABO6" s="326"/>
      <c r="ABP6" s="325">
        <v>44561</v>
      </c>
      <c r="ABQ6" s="326"/>
      <c r="ABR6" s="325">
        <v>44562</v>
      </c>
      <c r="ABS6" s="326"/>
      <c r="ABT6" s="325">
        <v>44563</v>
      </c>
      <c r="ABU6" s="326"/>
      <c r="ABV6" s="325">
        <v>44564</v>
      </c>
      <c r="ABW6" s="326"/>
      <c r="ABX6" s="325">
        <v>44565</v>
      </c>
      <c r="ABY6" s="326"/>
      <c r="ABZ6" s="325">
        <v>44566</v>
      </c>
      <c r="ACA6" s="326"/>
      <c r="ACB6" s="325">
        <v>44567</v>
      </c>
      <c r="ACC6" s="326"/>
      <c r="ACD6" s="325">
        <v>44568</v>
      </c>
      <c r="ACE6" s="326"/>
      <c r="ACF6" s="325">
        <v>44569</v>
      </c>
      <c r="ACG6" s="326"/>
      <c r="ACH6" s="325">
        <v>44570</v>
      </c>
      <c r="ACI6" s="326"/>
      <c r="ACJ6" s="325">
        <v>44571</v>
      </c>
      <c r="ACK6" s="326"/>
      <c r="ACL6" s="325">
        <v>44572</v>
      </c>
      <c r="ACM6" s="326"/>
      <c r="ACN6" s="325">
        <v>44573</v>
      </c>
      <c r="ACO6" s="326"/>
      <c r="ACP6" s="325">
        <v>44574</v>
      </c>
      <c r="ACQ6" s="326"/>
      <c r="ACR6" s="325">
        <v>44575</v>
      </c>
      <c r="ACS6" s="326"/>
      <c r="ACT6" s="325">
        <v>44576</v>
      </c>
      <c r="ACU6" s="326"/>
      <c r="ACV6" s="325">
        <v>44577</v>
      </c>
      <c r="ACW6" s="326"/>
    </row>
    <row r="7" spans="1:852" s="11" customFormat="1" ht="36" customHeight="1" thickBot="1" x14ac:dyDescent="0.3">
      <c r="G7" s="17"/>
      <c r="H7" s="17"/>
      <c r="I7" s="361"/>
      <c r="J7" s="361"/>
      <c r="K7" s="361"/>
      <c r="L7" s="361"/>
      <c r="M7" s="361"/>
      <c r="N7" s="362"/>
      <c r="O7" s="12"/>
      <c r="P7" s="327" t="s">
        <v>16</v>
      </c>
      <c r="Q7" s="328"/>
      <c r="R7" s="319" t="s">
        <v>16</v>
      </c>
      <c r="S7" s="320"/>
      <c r="T7" s="319" t="s">
        <v>16</v>
      </c>
      <c r="U7" s="320"/>
      <c r="V7" s="327" t="s">
        <v>16</v>
      </c>
      <c r="W7" s="328"/>
      <c r="X7" s="327" t="s">
        <v>16</v>
      </c>
      <c r="Y7" s="328"/>
      <c r="Z7" s="327" t="s">
        <v>16</v>
      </c>
      <c r="AA7" s="328"/>
      <c r="AB7" s="327" t="s">
        <v>16</v>
      </c>
      <c r="AC7" s="328"/>
      <c r="AD7" s="327" t="s">
        <v>16</v>
      </c>
      <c r="AE7" s="328"/>
      <c r="AF7" s="319" t="s">
        <v>16</v>
      </c>
      <c r="AG7" s="320"/>
      <c r="AH7" s="319" t="s">
        <v>16</v>
      </c>
      <c r="AI7" s="320"/>
      <c r="AJ7" s="327" t="s">
        <v>16</v>
      </c>
      <c r="AK7" s="328"/>
      <c r="AL7" s="327" t="s">
        <v>16</v>
      </c>
      <c r="AM7" s="328"/>
      <c r="AN7" s="327" t="s">
        <v>16</v>
      </c>
      <c r="AO7" s="328"/>
      <c r="AP7" s="327" t="s">
        <v>16</v>
      </c>
      <c r="AQ7" s="328"/>
      <c r="AR7" s="327" t="s">
        <v>16</v>
      </c>
      <c r="AS7" s="328"/>
      <c r="AT7" s="319" t="s">
        <v>16</v>
      </c>
      <c r="AU7" s="320"/>
      <c r="AV7" s="319" t="s">
        <v>16</v>
      </c>
      <c r="AW7" s="320"/>
      <c r="AX7" s="327" t="s">
        <v>16</v>
      </c>
      <c r="AY7" s="328"/>
      <c r="AZ7" s="327" t="s">
        <v>16</v>
      </c>
      <c r="BA7" s="328"/>
      <c r="BB7" s="327" t="s">
        <v>16</v>
      </c>
      <c r="BC7" s="328"/>
      <c r="BD7" s="327" t="s">
        <v>16</v>
      </c>
      <c r="BE7" s="328"/>
      <c r="BF7" s="327" t="s">
        <v>16</v>
      </c>
      <c r="BG7" s="328"/>
      <c r="BH7" s="319" t="s">
        <v>16</v>
      </c>
      <c r="BI7" s="320"/>
      <c r="BJ7" s="319" t="s">
        <v>16</v>
      </c>
      <c r="BK7" s="320"/>
      <c r="BL7" s="327" t="s">
        <v>16</v>
      </c>
      <c r="BM7" s="328"/>
      <c r="BN7" s="327" t="s">
        <v>16</v>
      </c>
      <c r="BO7" s="328"/>
      <c r="BP7" s="327" t="s">
        <v>16</v>
      </c>
      <c r="BQ7" s="328"/>
      <c r="BR7" s="327" t="s">
        <v>16</v>
      </c>
      <c r="BS7" s="328"/>
      <c r="BT7" s="327" t="s">
        <v>16</v>
      </c>
      <c r="BU7" s="328"/>
      <c r="BV7" s="319" t="s">
        <v>16</v>
      </c>
      <c r="BW7" s="320"/>
      <c r="BX7" s="319" t="s">
        <v>16</v>
      </c>
      <c r="BY7" s="320"/>
      <c r="BZ7" s="327" t="s">
        <v>73</v>
      </c>
      <c r="CA7" s="328"/>
      <c r="CB7" s="327" t="s">
        <v>73</v>
      </c>
      <c r="CC7" s="328"/>
      <c r="CD7" s="327" t="s">
        <v>73</v>
      </c>
      <c r="CE7" s="328"/>
      <c r="CF7" s="327" t="s">
        <v>73</v>
      </c>
      <c r="CG7" s="328"/>
      <c r="CH7" s="327" t="s">
        <v>73</v>
      </c>
      <c r="CI7" s="328"/>
      <c r="CJ7" s="319" t="s">
        <v>73</v>
      </c>
      <c r="CK7" s="320"/>
      <c r="CL7" s="319" t="s">
        <v>73</v>
      </c>
      <c r="CM7" s="320"/>
      <c r="CN7" s="327" t="s">
        <v>73</v>
      </c>
      <c r="CO7" s="328"/>
      <c r="CP7" s="327" t="s">
        <v>73</v>
      </c>
      <c r="CQ7" s="328"/>
      <c r="CR7" s="327" t="s">
        <v>73</v>
      </c>
      <c r="CS7" s="328"/>
      <c r="CT7" s="327" t="s">
        <v>73</v>
      </c>
      <c r="CU7" s="328"/>
      <c r="CV7" s="327" t="s">
        <v>73</v>
      </c>
      <c r="CW7" s="328"/>
      <c r="CX7" s="319" t="s">
        <v>73</v>
      </c>
      <c r="CY7" s="320"/>
      <c r="CZ7" s="319" t="s">
        <v>73</v>
      </c>
      <c r="DA7" s="320"/>
      <c r="DB7" s="327" t="s">
        <v>73</v>
      </c>
      <c r="DC7" s="328"/>
      <c r="DD7" s="327" t="s">
        <v>73</v>
      </c>
      <c r="DE7" s="328"/>
      <c r="DF7" s="327" t="s">
        <v>73</v>
      </c>
      <c r="DG7" s="328"/>
      <c r="DH7" s="327" t="s">
        <v>73</v>
      </c>
      <c r="DI7" s="328"/>
      <c r="DJ7" s="327" t="s">
        <v>73</v>
      </c>
      <c r="DK7" s="328"/>
      <c r="DL7" s="319" t="s">
        <v>73</v>
      </c>
      <c r="DM7" s="320"/>
      <c r="DN7" s="319" t="s">
        <v>73</v>
      </c>
      <c r="DO7" s="320"/>
      <c r="DP7" s="327" t="s">
        <v>73</v>
      </c>
      <c r="DQ7" s="328"/>
      <c r="DR7" s="327" t="s">
        <v>73</v>
      </c>
      <c r="DS7" s="328"/>
      <c r="DT7" s="327" t="s">
        <v>73</v>
      </c>
      <c r="DU7" s="328"/>
      <c r="DV7" s="327" t="s">
        <v>73</v>
      </c>
      <c r="DW7" s="328"/>
      <c r="DX7" s="327" t="s">
        <v>73</v>
      </c>
      <c r="DY7" s="328"/>
      <c r="DZ7" s="319" t="s">
        <v>73</v>
      </c>
      <c r="EA7" s="320"/>
      <c r="EB7" s="319" t="s">
        <v>73</v>
      </c>
      <c r="EC7" s="320"/>
      <c r="ED7" s="327" t="s">
        <v>75</v>
      </c>
      <c r="EE7" s="328"/>
      <c r="EF7" s="327" t="s">
        <v>75</v>
      </c>
      <c r="EG7" s="328"/>
      <c r="EH7" s="327" t="s">
        <v>76</v>
      </c>
      <c r="EI7" s="328"/>
      <c r="EJ7" s="327" t="s">
        <v>76</v>
      </c>
      <c r="EK7" s="328"/>
      <c r="EL7" s="327" t="s">
        <v>76</v>
      </c>
      <c r="EM7" s="328"/>
      <c r="EN7" s="319" t="s">
        <v>76</v>
      </c>
      <c r="EO7" s="320"/>
      <c r="EP7" s="319" t="s">
        <v>76</v>
      </c>
      <c r="EQ7" s="320"/>
      <c r="ER7" s="327" t="s">
        <v>76</v>
      </c>
      <c r="ES7" s="328"/>
      <c r="ET7" s="327" t="s">
        <v>76</v>
      </c>
      <c r="EU7" s="328"/>
      <c r="EV7" s="327" t="s">
        <v>76</v>
      </c>
      <c r="EW7" s="328"/>
      <c r="EX7" s="327" t="s">
        <v>76</v>
      </c>
      <c r="EY7" s="328"/>
      <c r="EZ7" s="327" t="s">
        <v>76</v>
      </c>
      <c r="FA7" s="328"/>
      <c r="FB7" s="319" t="s">
        <v>76</v>
      </c>
      <c r="FC7" s="320"/>
      <c r="FD7" s="319" t="s">
        <v>76</v>
      </c>
      <c r="FE7" s="320"/>
      <c r="FF7" s="327" t="s">
        <v>76</v>
      </c>
      <c r="FG7" s="328"/>
      <c r="FH7" s="327" t="s">
        <v>76</v>
      </c>
      <c r="FI7" s="328"/>
      <c r="FJ7" s="327" t="s">
        <v>76</v>
      </c>
      <c r="FK7" s="328"/>
      <c r="FL7" s="327" t="s">
        <v>76</v>
      </c>
      <c r="FM7" s="328"/>
      <c r="FN7" s="327" t="s">
        <v>76</v>
      </c>
      <c r="FO7" s="328"/>
      <c r="FP7" s="319" t="s">
        <v>76</v>
      </c>
      <c r="FQ7" s="320"/>
      <c r="FR7" s="319" t="s">
        <v>76</v>
      </c>
      <c r="FS7" s="320"/>
      <c r="FT7" s="327" t="s">
        <v>76</v>
      </c>
      <c r="FU7" s="328"/>
      <c r="FV7" s="327" t="s">
        <v>76</v>
      </c>
      <c r="FW7" s="328"/>
      <c r="FX7" s="327" t="s">
        <v>76</v>
      </c>
      <c r="FY7" s="328"/>
      <c r="FZ7" s="327" t="s">
        <v>76</v>
      </c>
      <c r="GA7" s="328"/>
      <c r="GB7" s="327" t="s">
        <v>76</v>
      </c>
      <c r="GC7" s="328"/>
      <c r="GD7" s="319" t="s">
        <v>76</v>
      </c>
      <c r="GE7" s="320"/>
      <c r="GF7" s="319" t="s">
        <v>76</v>
      </c>
      <c r="GG7" s="320"/>
      <c r="GH7" s="327" t="s">
        <v>76</v>
      </c>
      <c r="GI7" s="328"/>
      <c r="GJ7" s="327" t="s">
        <v>76</v>
      </c>
      <c r="GK7" s="328"/>
      <c r="GL7" s="327" t="s">
        <v>76</v>
      </c>
      <c r="GM7" s="328"/>
      <c r="GN7" s="327" t="s">
        <v>69</v>
      </c>
      <c r="GO7" s="328"/>
      <c r="GP7" s="327" t="s">
        <v>69</v>
      </c>
      <c r="GQ7" s="328"/>
      <c r="GR7" s="319" t="s">
        <v>69</v>
      </c>
      <c r="GS7" s="320"/>
      <c r="GT7" s="319" t="s">
        <v>69</v>
      </c>
      <c r="GU7" s="320"/>
      <c r="GV7" s="327" t="s">
        <v>69</v>
      </c>
      <c r="GW7" s="328"/>
      <c r="GX7" s="327" t="s">
        <v>69</v>
      </c>
      <c r="GY7" s="328"/>
      <c r="GZ7" s="327" t="s">
        <v>69</v>
      </c>
      <c r="HA7" s="328"/>
      <c r="HB7" s="327" t="s">
        <v>69</v>
      </c>
      <c r="HC7" s="328"/>
      <c r="HD7" s="327" t="s">
        <v>69</v>
      </c>
      <c r="HE7" s="328"/>
      <c r="HF7" s="319" t="s">
        <v>69</v>
      </c>
      <c r="HG7" s="320"/>
      <c r="HH7" s="319" t="s">
        <v>69</v>
      </c>
      <c r="HI7" s="320"/>
      <c r="HJ7" s="327" t="s">
        <v>69</v>
      </c>
      <c r="HK7" s="328"/>
      <c r="HL7" s="327" t="s">
        <v>69</v>
      </c>
      <c r="HM7" s="328"/>
      <c r="HN7" s="327" t="s">
        <v>69</v>
      </c>
      <c r="HO7" s="328"/>
      <c r="HP7" s="327" t="s">
        <v>69</v>
      </c>
      <c r="HQ7" s="328"/>
      <c r="HR7" s="327" t="s">
        <v>69</v>
      </c>
      <c r="HS7" s="328"/>
      <c r="HT7" s="319" t="s">
        <v>69</v>
      </c>
      <c r="HU7" s="320"/>
      <c r="HV7" s="319" t="s">
        <v>69</v>
      </c>
      <c r="HW7" s="320"/>
      <c r="HX7" s="327" t="s">
        <v>69</v>
      </c>
      <c r="HY7" s="328"/>
      <c r="HZ7" s="327" t="s">
        <v>69</v>
      </c>
      <c r="IA7" s="328"/>
      <c r="IB7" s="327" t="s">
        <v>69</v>
      </c>
      <c r="IC7" s="328"/>
      <c r="ID7" s="327" t="s">
        <v>69</v>
      </c>
      <c r="IE7" s="328"/>
      <c r="IF7" s="327" t="s">
        <v>69</v>
      </c>
      <c r="IG7" s="328"/>
      <c r="IH7" s="319" t="s">
        <v>69</v>
      </c>
      <c r="II7" s="320"/>
      <c r="IJ7" s="319" t="s">
        <v>69</v>
      </c>
      <c r="IK7" s="320"/>
      <c r="IL7" s="327" t="s">
        <v>69</v>
      </c>
      <c r="IM7" s="328"/>
      <c r="IN7" s="327" t="s">
        <v>69</v>
      </c>
      <c r="IO7" s="328"/>
      <c r="IP7" s="327" t="s">
        <v>69</v>
      </c>
      <c r="IQ7" s="328"/>
      <c r="IR7" s="327" t="s">
        <v>69</v>
      </c>
      <c r="IS7" s="328"/>
      <c r="IT7" s="327" t="s">
        <v>69</v>
      </c>
      <c r="IU7" s="328"/>
      <c r="IV7" s="319" t="s">
        <v>14</v>
      </c>
      <c r="IW7" s="320"/>
      <c r="IX7" s="319" t="s">
        <v>14</v>
      </c>
      <c r="IY7" s="320"/>
      <c r="IZ7" s="327" t="s">
        <v>14</v>
      </c>
      <c r="JA7" s="328"/>
      <c r="JB7" s="327" t="s">
        <v>14</v>
      </c>
      <c r="JC7" s="328"/>
      <c r="JD7" s="327" t="s">
        <v>14</v>
      </c>
      <c r="JE7" s="328"/>
      <c r="JF7" s="327" t="s">
        <v>14</v>
      </c>
      <c r="JG7" s="328"/>
      <c r="JH7" s="327" t="s">
        <v>14</v>
      </c>
      <c r="JI7" s="328"/>
      <c r="JJ7" s="319" t="s">
        <v>14</v>
      </c>
      <c r="JK7" s="320"/>
      <c r="JL7" s="319" t="s">
        <v>14</v>
      </c>
      <c r="JM7" s="320"/>
      <c r="JN7" s="327" t="s">
        <v>14</v>
      </c>
      <c r="JO7" s="328"/>
      <c r="JP7" s="327" t="s">
        <v>14</v>
      </c>
      <c r="JQ7" s="328"/>
      <c r="JR7" s="327" t="s">
        <v>14</v>
      </c>
      <c r="JS7" s="328"/>
      <c r="JT7" s="335" t="s">
        <v>14</v>
      </c>
      <c r="JU7" s="336"/>
      <c r="JV7" s="335" t="s">
        <v>14</v>
      </c>
      <c r="JW7" s="336"/>
      <c r="JX7" s="319" t="s">
        <v>14</v>
      </c>
      <c r="JY7" s="320"/>
      <c r="JZ7" s="319" t="s">
        <v>14</v>
      </c>
      <c r="KA7" s="320"/>
      <c r="KB7" s="327" t="s">
        <v>14</v>
      </c>
      <c r="KC7" s="328"/>
      <c r="KD7" s="327" t="s">
        <v>14</v>
      </c>
      <c r="KE7" s="328"/>
      <c r="KF7" s="327" t="s">
        <v>14</v>
      </c>
      <c r="KG7" s="328"/>
      <c r="KH7" s="327" t="s">
        <v>14</v>
      </c>
      <c r="KI7" s="328"/>
      <c r="KJ7" s="327" t="s">
        <v>14</v>
      </c>
      <c r="KK7" s="328"/>
      <c r="KL7" s="319" t="s">
        <v>14</v>
      </c>
      <c r="KM7" s="320"/>
      <c r="KN7" s="319" t="s">
        <v>14</v>
      </c>
      <c r="KO7" s="320"/>
      <c r="KP7" s="327" t="s">
        <v>14</v>
      </c>
      <c r="KQ7" s="328"/>
      <c r="KR7" s="327" t="s">
        <v>14</v>
      </c>
      <c r="KS7" s="328"/>
      <c r="KT7" s="327" t="s">
        <v>14</v>
      </c>
      <c r="KU7" s="328"/>
      <c r="KV7" s="327" t="s">
        <v>14</v>
      </c>
      <c r="KW7" s="328"/>
      <c r="KX7" s="327" t="s">
        <v>14</v>
      </c>
      <c r="KY7" s="328"/>
      <c r="KZ7" s="319" t="s">
        <v>14</v>
      </c>
      <c r="LA7" s="320"/>
      <c r="LB7" s="319" t="s">
        <v>14</v>
      </c>
      <c r="LC7" s="320"/>
      <c r="LD7" s="327" t="s">
        <v>14</v>
      </c>
      <c r="LE7" s="328"/>
      <c r="LF7" s="327" t="s">
        <v>77</v>
      </c>
      <c r="LG7" s="328"/>
      <c r="LH7" s="327" t="s">
        <v>77</v>
      </c>
      <c r="LI7" s="328"/>
      <c r="LJ7" s="327" t="s">
        <v>77</v>
      </c>
      <c r="LK7" s="328"/>
      <c r="LL7" s="327" t="s">
        <v>77</v>
      </c>
      <c r="LM7" s="328"/>
      <c r="LN7" s="319" t="s">
        <v>77</v>
      </c>
      <c r="LO7" s="320"/>
      <c r="LP7" s="319" t="s">
        <v>77</v>
      </c>
      <c r="LQ7" s="320"/>
      <c r="LR7" s="327" t="s">
        <v>77</v>
      </c>
      <c r="LS7" s="328"/>
      <c r="LT7" s="327" t="s">
        <v>77</v>
      </c>
      <c r="LU7" s="328"/>
      <c r="LV7" s="327" t="s">
        <v>77</v>
      </c>
      <c r="LW7" s="328"/>
      <c r="LX7" s="327" t="s">
        <v>77</v>
      </c>
      <c r="LY7" s="328"/>
      <c r="LZ7" s="327" t="s">
        <v>77</v>
      </c>
      <c r="MA7" s="328"/>
      <c r="MB7" s="319" t="s">
        <v>77</v>
      </c>
      <c r="MC7" s="320"/>
      <c r="MD7" s="319" t="s">
        <v>77</v>
      </c>
      <c r="ME7" s="320"/>
      <c r="MF7" s="327" t="s">
        <v>77</v>
      </c>
      <c r="MG7" s="328"/>
      <c r="MH7" s="327" t="s">
        <v>77</v>
      </c>
      <c r="MI7" s="328"/>
      <c r="MJ7" s="327" t="s">
        <v>77</v>
      </c>
      <c r="MK7" s="328"/>
      <c r="ML7" s="327" t="s">
        <v>77</v>
      </c>
      <c r="MM7" s="328"/>
      <c r="MN7" s="327" t="s">
        <v>77</v>
      </c>
      <c r="MO7" s="328"/>
      <c r="MP7" s="319" t="s">
        <v>77</v>
      </c>
      <c r="MQ7" s="320"/>
      <c r="MR7" s="319" t="s">
        <v>77</v>
      </c>
      <c r="MS7" s="320"/>
      <c r="MT7" s="327" t="s">
        <v>77</v>
      </c>
      <c r="MU7" s="328"/>
      <c r="MV7" s="327" t="s">
        <v>77</v>
      </c>
      <c r="MW7" s="328"/>
      <c r="MX7" s="327" t="s">
        <v>77</v>
      </c>
      <c r="MY7" s="328"/>
      <c r="MZ7" s="327" t="s">
        <v>77</v>
      </c>
      <c r="NA7" s="328"/>
      <c r="NB7" s="327" t="s">
        <v>77</v>
      </c>
      <c r="NC7" s="328"/>
      <c r="ND7" s="319" t="s">
        <v>77</v>
      </c>
      <c r="NE7" s="320"/>
      <c r="NF7" s="319" t="s">
        <v>77</v>
      </c>
      <c r="NG7" s="320"/>
      <c r="NH7" s="327" t="s">
        <v>77</v>
      </c>
      <c r="NI7" s="328"/>
      <c r="NJ7" s="327" t="s">
        <v>77</v>
      </c>
      <c r="NK7" s="328"/>
      <c r="NL7" s="327" t="s">
        <v>77</v>
      </c>
      <c r="NM7" s="328"/>
      <c r="NN7" s="317" t="s">
        <v>78</v>
      </c>
      <c r="NO7" s="318"/>
      <c r="NP7" s="317" t="s">
        <v>78</v>
      </c>
      <c r="NQ7" s="318"/>
      <c r="NR7" s="319" t="s">
        <v>78</v>
      </c>
      <c r="NS7" s="320"/>
      <c r="NT7" s="319" t="s">
        <v>78</v>
      </c>
      <c r="NU7" s="320"/>
      <c r="NV7" s="317" t="s">
        <v>78</v>
      </c>
      <c r="NW7" s="318"/>
      <c r="NX7" s="317" t="s">
        <v>78</v>
      </c>
      <c r="NY7" s="318"/>
      <c r="NZ7" s="317" t="s">
        <v>78</v>
      </c>
      <c r="OA7" s="318"/>
      <c r="OB7" s="317" t="s">
        <v>78</v>
      </c>
      <c r="OC7" s="318"/>
      <c r="OD7" s="317" t="s">
        <v>78</v>
      </c>
      <c r="OE7" s="318"/>
      <c r="OF7" s="319" t="s">
        <v>78</v>
      </c>
      <c r="OG7" s="320"/>
      <c r="OH7" s="319" t="s">
        <v>78</v>
      </c>
      <c r="OI7" s="320"/>
      <c r="OJ7" s="317" t="s">
        <v>78</v>
      </c>
      <c r="OK7" s="318"/>
      <c r="OL7" s="317" t="s">
        <v>78</v>
      </c>
      <c r="OM7" s="318"/>
      <c r="ON7" s="317" t="s">
        <v>78</v>
      </c>
      <c r="OO7" s="318"/>
      <c r="OP7" s="317" t="s">
        <v>78</v>
      </c>
      <c r="OQ7" s="318"/>
      <c r="OR7" s="317" t="s">
        <v>78</v>
      </c>
      <c r="OS7" s="318"/>
      <c r="OT7" s="319" t="s">
        <v>78</v>
      </c>
      <c r="OU7" s="320"/>
      <c r="OV7" s="319" t="s">
        <v>78</v>
      </c>
      <c r="OW7" s="320"/>
      <c r="OX7" s="317" t="s">
        <v>78</v>
      </c>
      <c r="OY7" s="318"/>
      <c r="OZ7" s="317" t="s">
        <v>78</v>
      </c>
      <c r="PA7" s="318"/>
      <c r="PB7" s="317" t="s">
        <v>78</v>
      </c>
      <c r="PC7" s="318"/>
      <c r="PD7" s="317" t="s">
        <v>78</v>
      </c>
      <c r="PE7" s="318"/>
      <c r="PF7" s="317" t="s">
        <v>78</v>
      </c>
      <c r="PG7" s="318"/>
      <c r="PH7" s="319" t="s">
        <v>78</v>
      </c>
      <c r="PI7" s="320"/>
      <c r="PJ7" s="319" t="s">
        <v>78</v>
      </c>
      <c r="PK7" s="320"/>
      <c r="PL7" s="317" t="s">
        <v>78</v>
      </c>
      <c r="PM7" s="318"/>
      <c r="PN7" s="317" t="s">
        <v>78</v>
      </c>
      <c r="PO7" s="318"/>
      <c r="PP7" s="317" t="s">
        <v>78</v>
      </c>
      <c r="PQ7" s="318"/>
      <c r="PR7" s="317" t="s">
        <v>78</v>
      </c>
      <c r="PS7" s="318"/>
      <c r="PT7" s="317" t="s">
        <v>78</v>
      </c>
      <c r="PU7" s="318"/>
      <c r="PV7" s="319" t="s">
        <v>78</v>
      </c>
      <c r="PW7" s="320"/>
      <c r="PX7" s="319" t="s">
        <v>79</v>
      </c>
      <c r="PY7" s="320"/>
      <c r="PZ7" s="317" t="s">
        <v>79</v>
      </c>
      <c r="QA7" s="318"/>
      <c r="QB7" s="317" t="s">
        <v>79</v>
      </c>
      <c r="QC7" s="318"/>
      <c r="QD7" s="317" t="s">
        <v>79</v>
      </c>
      <c r="QE7" s="318"/>
      <c r="QF7" s="317" t="s">
        <v>79</v>
      </c>
      <c r="QG7" s="318"/>
      <c r="QH7" s="317" t="s">
        <v>79</v>
      </c>
      <c r="QI7" s="318"/>
      <c r="QJ7" s="319" t="s">
        <v>79</v>
      </c>
      <c r="QK7" s="320"/>
      <c r="QL7" s="319" t="s">
        <v>79</v>
      </c>
      <c r="QM7" s="320"/>
      <c r="QN7" s="317" t="s">
        <v>79</v>
      </c>
      <c r="QO7" s="318"/>
      <c r="QP7" s="317" t="s">
        <v>79</v>
      </c>
      <c r="QQ7" s="318"/>
      <c r="QR7" s="317" t="s">
        <v>79</v>
      </c>
      <c r="QS7" s="318"/>
      <c r="QT7" s="317" t="s">
        <v>79</v>
      </c>
      <c r="QU7" s="318"/>
      <c r="QV7" s="317" t="s">
        <v>79</v>
      </c>
      <c r="QW7" s="318"/>
      <c r="QX7" s="319" t="s">
        <v>79</v>
      </c>
      <c r="QY7" s="320"/>
      <c r="QZ7" s="319" t="s">
        <v>79</v>
      </c>
      <c r="RA7" s="320"/>
      <c r="RB7" s="317" t="s">
        <v>79</v>
      </c>
      <c r="RC7" s="318"/>
      <c r="RD7" s="317" t="s">
        <v>79</v>
      </c>
      <c r="RE7" s="318"/>
      <c r="RF7" s="317" t="s">
        <v>79</v>
      </c>
      <c r="RG7" s="318"/>
      <c r="RH7" s="317" t="s">
        <v>79</v>
      </c>
      <c r="RI7" s="318"/>
      <c r="RJ7" s="317" t="s">
        <v>79</v>
      </c>
      <c r="RK7" s="318"/>
      <c r="RL7" s="319" t="s">
        <v>79</v>
      </c>
      <c r="RM7" s="320"/>
      <c r="RN7" s="319" t="s">
        <v>79</v>
      </c>
      <c r="RO7" s="320"/>
      <c r="RP7" s="317" t="s">
        <v>79</v>
      </c>
      <c r="RQ7" s="318"/>
      <c r="RR7" s="317" t="s">
        <v>79</v>
      </c>
      <c r="RS7" s="318"/>
      <c r="RT7" s="317" t="s">
        <v>79</v>
      </c>
      <c r="RU7" s="318"/>
      <c r="RV7" s="317" t="s">
        <v>79</v>
      </c>
      <c r="RW7" s="318"/>
      <c r="RX7" s="317" t="s">
        <v>79</v>
      </c>
      <c r="RY7" s="318"/>
      <c r="RZ7" s="319" t="s">
        <v>79</v>
      </c>
      <c r="SA7" s="320"/>
      <c r="SB7" s="319" t="s">
        <v>79</v>
      </c>
      <c r="SC7" s="320"/>
      <c r="SD7" s="317" t="s">
        <v>79</v>
      </c>
      <c r="SE7" s="318"/>
      <c r="SF7" s="317" t="s">
        <v>79</v>
      </c>
      <c r="SG7" s="318"/>
      <c r="SH7" s="317" t="s">
        <v>80</v>
      </c>
      <c r="SI7" s="318"/>
      <c r="SJ7" s="317" t="s">
        <v>80</v>
      </c>
      <c r="SK7" s="318"/>
      <c r="SL7" s="317" t="s">
        <v>80</v>
      </c>
      <c r="SM7" s="318"/>
      <c r="SN7" s="319" t="s">
        <v>80</v>
      </c>
      <c r="SO7" s="320"/>
      <c r="SP7" s="319" t="s">
        <v>80</v>
      </c>
      <c r="SQ7" s="320"/>
      <c r="SR7" s="317" t="s">
        <v>80</v>
      </c>
      <c r="SS7" s="318"/>
      <c r="ST7" s="317" t="s">
        <v>80</v>
      </c>
      <c r="SU7" s="318"/>
      <c r="SV7" s="317" t="s">
        <v>80</v>
      </c>
      <c r="SW7" s="318"/>
      <c r="SX7" s="317" t="s">
        <v>80</v>
      </c>
      <c r="SY7" s="318"/>
      <c r="SZ7" s="317" t="s">
        <v>80</v>
      </c>
      <c r="TA7" s="318"/>
      <c r="TB7" s="319" t="s">
        <v>80</v>
      </c>
      <c r="TC7" s="320"/>
      <c r="TD7" s="319" t="s">
        <v>80</v>
      </c>
      <c r="TE7" s="320"/>
      <c r="TF7" s="317" t="s">
        <v>80</v>
      </c>
      <c r="TG7" s="318"/>
      <c r="TH7" s="317" t="s">
        <v>80</v>
      </c>
      <c r="TI7" s="318"/>
      <c r="TJ7" s="317" t="s">
        <v>80</v>
      </c>
      <c r="TK7" s="318"/>
      <c r="TL7" s="317" t="s">
        <v>80</v>
      </c>
      <c r="TM7" s="318"/>
      <c r="TN7" s="317" t="s">
        <v>80</v>
      </c>
      <c r="TO7" s="318"/>
      <c r="TP7" s="319" t="s">
        <v>80</v>
      </c>
      <c r="TQ7" s="320"/>
      <c r="TR7" s="319" t="s">
        <v>80</v>
      </c>
      <c r="TS7" s="320"/>
      <c r="TT7" s="317" t="s">
        <v>80</v>
      </c>
      <c r="TU7" s="318"/>
      <c r="TV7" s="317" t="s">
        <v>80</v>
      </c>
      <c r="TW7" s="318"/>
      <c r="TX7" s="317" t="s">
        <v>80</v>
      </c>
      <c r="TY7" s="318"/>
      <c r="TZ7" s="317" t="s">
        <v>80</v>
      </c>
      <c r="UA7" s="318"/>
      <c r="UB7" s="317" t="s">
        <v>80</v>
      </c>
      <c r="UC7" s="318"/>
      <c r="UD7" s="319" t="s">
        <v>80</v>
      </c>
      <c r="UE7" s="320"/>
      <c r="UF7" s="319" t="s">
        <v>80</v>
      </c>
      <c r="UG7" s="320"/>
      <c r="UH7" s="317" t="s">
        <v>80</v>
      </c>
      <c r="UI7" s="318"/>
      <c r="UJ7" s="317" t="s">
        <v>80</v>
      </c>
      <c r="UK7" s="318"/>
      <c r="UL7" s="317" t="s">
        <v>80</v>
      </c>
      <c r="UM7" s="318"/>
      <c r="UN7" s="317" t="s">
        <v>80</v>
      </c>
      <c r="UO7" s="318"/>
      <c r="UP7" s="317" t="s">
        <v>70</v>
      </c>
      <c r="UQ7" s="318"/>
      <c r="UR7" s="319" t="s">
        <v>70</v>
      </c>
      <c r="US7" s="320"/>
      <c r="UT7" s="319" t="s">
        <v>70</v>
      </c>
      <c r="UU7" s="320"/>
      <c r="UV7" s="317" t="s">
        <v>70</v>
      </c>
      <c r="UW7" s="318"/>
      <c r="UX7" s="317" t="s">
        <v>70</v>
      </c>
      <c r="UY7" s="318"/>
      <c r="UZ7" s="317" t="s">
        <v>70</v>
      </c>
      <c r="VA7" s="318"/>
      <c r="VB7" s="317" t="s">
        <v>70</v>
      </c>
      <c r="VC7" s="318"/>
      <c r="VD7" s="317" t="s">
        <v>70</v>
      </c>
      <c r="VE7" s="318"/>
      <c r="VF7" s="319" t="s">
        <v>70</v>
      </c>
      <c r="VG7" s="320"/>
      <c r="VH7" s="319" t="s">
        <v>70</v>
      </c>
      <c r="VI7" s="320"/>
      <c r="VJ7" s="317" t="s">
        <v>70</v>
      </c>
      <c r="VK7" s="318"/>
      <c r="VL7" s="317" t="s">
        <v>70</v>
      </c>
      <c r="VM7" s="318"/>
      <c r="VN7" s="317" t="s">
        <v>70</v>
      </c>
      <c r="VO7" s="318"/>
      <c r="VP7" s="317" t="s">
        <v>70</v>
      </c>
      <c r="VQ7" s="318"/>
      <c r="VR7" s="317" t="s">
        <v>70</v>
      </c>
      <c r="VS7" s="318"/>
      <c r="VT7" s="319" t="s">
        <v>70</v>
      </c>
      <c r="VU7" s="320"/>
      <c r="VV7" s="319" t="s">
        <v>70</v>
      </c>
      <c r="VW7" s="320"/>
      <c r="VX7" s="317" t="s">
        <v>70</v>
      </c>
      <c r="VY7" s="318"/>
      <c r="VZ7" s="317" t="s">
        <v>70</v>
      </c>
      <c r="WA7" s="318"/>
      <c r="WB7" s="317" t="s">
        <v>70</v>
      </c>
      <c r="WC7" s="318"/>
      <c r="WD7" s="317" t="s">
        <v>70</v>
      </c>
      <c r="WE7" s="318"/>
      <c r="WF7" s="317" t="s">
        <v>70</v>
      </c>
      <c r="WG7" s="318"/>
      <c r="WH7" s="319" t="s">
        <v>70</v>
      </c>
      <c r="WI7" s="320"/>
      <c r="WJ7" s="319" t="s">
        <v>70</v>
      </c>
      <c r="WK7" s="320"/>
      <c r="WL7" s="317" t="s">
        <v>70</v>
      </c>
      <c r="WM7" s="318"/>
      <c r="WN7" s="317" t="s">
        <v>70</v>
      </c>
      <c r="WO7" s="318"/>
      <c r="WP7" s="317" t="s">
        <v>70</v>
      </c>
      <c r="WQ7" s="318"/>
      <c r="WR7" s="317" t="s">
        <v>70</v>
      </c>
      <c r="WS7" s="318"/>
      <c r="WT7" s="317" t="s">
        <v>70</v>
      </c>
      <c r="WU7" s="318"/>
      <c r="WV7" s="319" t="s">
        <v>70</v>
      </c>
      <c r="WW7" s="320"/>
      <c r="WX7" s="319" t="s">
        <v>70</v>
      </c>
      <c r="WY7" s="320"/>
      <c r="WZ7" s="317" t="s">
        <v>71</v>
      </c>
      <c r="XA7" s="318"/>
      <c r="XB7" s="317" t="s">
        <v>71</v>
      </c>
      <c r="XC7" s="318"/>
      <c r="XD7" s="317" t="s">
        <v>71</v>
      </c>
      <c r="XE7" s="318"/>
      <c r="XF7" s="317" t="s">
        <v>71</v>
      </c>
      <c r="XG7" s="318"/>
      <c r="XH7" s="317" t="s">
        <v>71</v>
      </c>
      <c r="XI7" s="318"/>
      <c r="XJ7" s="319" t="s">
        <v>71</v>
      </c>
      <c r="XK7" s="320"/>
      <c r="XL7" s="319" t="s">
        <v>71</v>
      </c>
      <c r="XM7" s="320"/>
      <c r="XN7" s="317" t="s">
        <v>71</v>
      </c>
      <c r="XO7" s="318"/>
      <c r="XP7" s="317" t="s">
        <v>71</v>
      </c>
      <c r="XQ7" s="318"/>
      <c r="XR7" s="317" t="s">
        <v>71</v>
      </c>
      <c r="XS7" s="318"/>
      <c r="XT7" s="317" t="s">
        <v>71</v>
      </c>
      <c r="XU7" s="318"/>
      <c r="XV7" s="317" t="s">
        <v>71</v>
      </c>
      <c r="XW7" s="318"/>
      <c r="XX7" s="319" t="s">
        <v>71</v>
      </c>
      <c r="XY7" s="320"/>
      <c r="XZ7" s="319" t="s">
        <v>71</v>
      </c>
      <c r="YA7" s="320"/>
      <c r="YB7" s="317" t="s">
        <v>71</v>
      </c>
      <c r="YC7" s="318"/>
      <c r="YD7" s="317" t="s">
        <v>71</v>
      </c>
      <c r="YE7" s="318"/>
      <c r="YF7" s="317" t="s">
        <v>71</v>
      </c>
      <c r="YG7" s="318"/>
      <c r="YH7" s="317" t="s">
        <v>71</v>
      </c>
      <c r="YI7" s="318"/>
      <c r="YJ7" s="317" t="s">
        <v>71</v>
      </c>
      <c r="YK7" s="318"/>
      <c r="YL7" s="319" t="s">
        <v>71</v>
      </c>
      <c r="YM7" s="320"/>
      <c r="YN7" s="319" t="s">
        <v>71</v>
      </c>
      <c r="YO7" s="320"/>
      <c r="YP7" s="317" t="s">
        <v>71</v>
      </c>
      <c r="YQ7" s="318"/>
      <c r="YR7" s="317" t="s">
        <v>71</v>
      </c>
      <c r="YS7" s="318"/>
      <c r="YT7" s="317" t="s">
        <v>71</v>
      </c>
      <c r="YU7" s="318"/>
      <c r="YV7" s="317" t="s">
        <v>71</v>
      </c>
      <c r="YW7" s="318"/>
      <c r="YX7" s="317" t="s">
        <v>71</v>
      </c>
      <c r="YY7" s="318"/>
      <c r="YZ7" s="319" t="s">
        <v>71</v>
      </c>
      <c r="ZA7" s="320"/>
      <c r="ZB7" s="319" t="s">
        <v>71</v>
      </c>
      <c r="ZC7" s="320"/>
      <c r="ZD7" s="317" t="s">
        <v>71</v>
      </c>
      <c r="ZE7" s="318"/>
      <c r="ZF7" s="317" t="s">
        <v>71</v>
      </c>
      <c r="ZG7" s="318"/>
      <c r="ZH7" s="317" t="s">
        <v>81</v>
      </c>
      <c r="ZI7" s="318"/>
      <c r="ZJ7" s="317" t="s">
        <v>81</v>
      </c>
      <c r="ZK7" s="318"/>
      <c r="ZL7" s="317" t="s">
        <v>81</v>
      </c>
      <c r="ZM7" s="318"/>
      <c r="ZN7" s="319" t="s">
        <v>81</v>
      </c>
      <c r="ZO7" s="320"/>
      <c r="ZP7" s="319" t="s">
        <v>81</v>
      </c>
      <c r="ZQ7" s="320"/>
      <c r="ZR7" s="317" t="s">
        <v>72</v>
      </c>
      <c r="ZS7" s="318"/>
      <c r="ZT7" s="317" t="s">
        <v>72</v>
      </c>
      <c r="ZU7" s="318"/>
      <c r="ZV7" s="317" t="s">
        <v>72</v>
      </c>
      <c r="ZW7" s="318"/>
      <c r="ZX7" s="317" t="s">
        <v>72</v>
      </c>
      <c r="ZY7" s="318"/>
      <c r="ZZ7" s="317" t="s">
        <v>72</v>
      </c>
      <c r="AAA7" s="318"/>
      <c r="AAB7" s="319" t="s">
        <v>72</v>
      </c>
      <c r="AAC7" s="320"/>
      <c r="AAD7" s="319" t="s">
        <v>72</v>
      </c>
      <c r="AAE7" s="320"/>
      <c r="AAF7" s="317" t="s">
        <v>72</v>
      </c>
      <c r="AAG7" s="318"/>
      <c r="AAH7" s="317" t="s">
        <v>72</v>
      </c>
      <c r="AAI7" s="318"/>
      <c r="AAJ7" s="317" t="s">
        <v>72</v>
      </c>
      <c r="AAK7" s="318"/>
      <c r="AAL7" s="317" t="s">
        <v>72</v>
      </c>
      <c r="AAM7" s="318"/>
      <c r="AAN7" s="317" t="s">
        <v>72</v>
      </c>
      <c r="AAO7" s="318"/>
      <c r="AAP7" s="319" t="s">
        <v>72</v>
      </c>
      <c r="AAQ7" s="320"/>
      <c r="AAR7" s="319" t="s">
        <v>72</v>
      </c>
      <c r="AAS7" s="320"/>
      <c r="AAT7" s="317" t="s">
        <v>72</v>
      </c>
      <c r="AAU7" s="318"/>
      <c r="AAV7" s="317" t="s">
        <v>72</v>
      </c>
      <c r="AAW7" s="318"/>
      <c r="AAX7" s="317" t="s">
        <v>72</v>
      </c>
      <c r="AAY7" s="318"/>
      <c r="AAZ7" s="317" t="s">
        <v>72</v>
      </c>
      <c r="ABA7" s="318"/>
      <c r="ABB7" s="329" t="s">
        <v>72</v>
      </c>
      <c r="ABC7" s="330"/>
      <c r="ABD7" s="319" t="s">
        <v>72</v>
      </c>
      <c r="ABE7" s="320"/>
      <c r="ABF7" s="319" t="s">
        <v>72</v>
      </c>
      <c r="ABG7" s="320"/>
      <c r="ABH7" s="327" t="s">
        <v>72</v>
      </c>
      <c r="ABI7" s="328"/>
      <c r="ABJ7" s="327" t="s">
        <v>72</v>
      </c>
      <c r="ABK7" s="328"/>
      <c r="ABL7" s="317" t="s">
        <v>72</v>
      </c>
      <c r="ABM7" s="318"/>
      <c r="ABN7" s="317" t="s">
        <v>72</v>
      </c>
      <c r="ABO7" s="318"/>
      <c r="ABP7" s="317" t="s">
        <v>72</v>
      </c>
      <c r="ABQ7" s="318"/>
      <c r="ABR7" s="319" t="s">
        <v>16</v>
      </c>
      <c r="ABS7" s="320"/>
      <c r="ABT7" s="319" t="s">
        <v>16</v>
      </c>
      <c r="ABU7" s="320"/>
      <c r="ABV7" s="317" t="s">
        <v>16</v>
      </c>
      <c r="ABW7" s="318"/>
      <c r="ABX7" s="317" t="s">
        <v>16</v>
      </c>
      <c r="ABY7" s="318"/>
      <c r="ABZ7" s="317" t="s">
        <v>16</v>
      </c>
      <c r="ACA7" s="318"/>
      <c r="ACB7" s="317" t="s">
        <v>16</v>
      </c>
      <c r="ACC7" s="318"/>
      <c r="ACD7" s="317" t="s">
        <v>16</v>
      </c>
      <c r="ACE7" s="318"/>
      <c r="ACF7" s="319" t="s">
        <v>16</v>
      </c>
      <c r="ACG7" s="320"/>
      <c r="ACH7" s="319" t="s">
        <v>16</v>
      </c>
      <c r="ACI7" s="320"/>
      <c r="ACJ7" s="317" t="s">
        <v>16</v>
      </c>
      <c r="ACK7" s="318"/>
      <c r="ACL7" s="317" t="s">
        <v>16</v>
      </c>
      <c r="ACM7" s="318"/>
      <c r="ACN7" s="317" t="s">
        <v>16</v>
      </c>
      <c r="ACO7" s="318"/>
      <c r="ACP7" s="317" t="s">
        <v>16</v>
      </c>
      <c r="ACQ7" s="318"/>
      <c r="ACR7" s="317" t="s">
        <v>16</v>
      </c>
      <c r="ACS7" s="318"/>
      <c r="ACT7" s="319" t="s">
        <v>16</v>
      </c>
      <c r="ACU7" s="320"/>
      <c r="ACV7" s="319" t="s">
        <v>16</v>
      </c>
      <c r="ACW7" s="320"/>
    </row>
    <row r="8" spans="1:852" s="11" customFormat="1" ht="14.1" customHeight="1" thickTop="1" thickBot="1" x14ac:dyDescent="0.3">
      <c r="G8" s="17"/>
      <c r="H8" s="17"/>
      <c r="I8" s="367" t="s">
        <v>97</v>
      </c>
      <c r="J8" s="368"/>
      <c r="K8" s="368"/>
      <c r="L8" s="368"/>
      <c r="M8" s="368"/>
      <c r="N8" s="369"/>
      <c r="O8" s="35"/>
      <c r="P8" s="59"/>
      <c r="Q8" s="60"/>
      <c r="R8" s="101"/>
      <c r="S8" s="102"/>
      <c r="T8" s="101"/>
      <c r="U8" s="102"/>
      <c r="V8" s="59"/>
      <c r="W8" s="60"/>
      <c r="X8" s="59"/>
      <c r="Y8" s="60"/>
      <c r="Z8" s="59"/>
      <c r="AA8" s="60"/>
      <c r="AB8" s="59"/>
      <c r="AC8" s="60"/>
      <c r="AD8" s="59"/>
      <c r="AE8" s="60"/>
      <c r="AF8" s="101"/>
      <c r="AG8" s="102"/>
      <c r="AH8" s="101"/>
      <c r="AI8" s="102"/>
      <c r="AJ8" s="59"/>
      <c r="AK8" s="60"/>
      <c r="AL8" s="59"/>
      <c r="AM8" s="60"/>
      <c r="AN8" s="59"/>
      <c r="AO8" s="60"/>
      <c r="AP8" s="59"/>
      <c r="AQ8" s="60"/>
      <c r="AR8" s="59"/>
      <c r="AS8" s="60"/>
      <c r="AT8" s="101"/>
      <c r="AU8" s="102"/>
      <c r="AV8" s="101"/>
      <c r="AW8" s="102"/>
      <c r="AX8" s="59"/>
      <c r="AY8" s="60"/>
      <c r="AZ8" s="59"/>
      <c r="BA8" s="60"/>
      <c r="BB8" s="59"/>
      <c r="BC8" s="60"/>
      <c r="BD8" s="59"/>
      <c r="BE8" s="60"/>
      <c r="BF8" s="59"/>
      <c r="BG8" s="60"/>
      <c r="BH8" s="101"/>
      <c r="BI8" s="102"/>
      <c r="BJ8" s="101"/>
      <c r="BK8" s="102"/>
      <c r="BL8" s="59"/>
      <c r="BM8" s="60"/>
      <c r="BN8" s="59"/>
      <c r="BO8" s="60"/>
      <c r="BP8" s="59"/>
      <c r="BQ8" s="60"/>
      <c r="BR8" s="59"/>
      <c r="BS8" s="60"/>
      <c r="BT8" s="59"/>
      <c r="BU8" s="60"/>
      <c r="BV8" s="101"/>
      <c r="BW8" s="102"/>
      <c r="BX8" s="101"/>
      <c r="BY8" s="102"/>
      <c r="BZ8" s="59"/>
      <c r="CA8" s="60"/>
      <c r="CB8" s="59"/>
      <c r="CC8" s="60"/>
      <c r="CD8" s="59"/>
      <c r="CE8" s="60"/>
      <c r="CF8" s="59"/>
      <c r="CG8" s="60"/>
      <c r="CH8" s="59"/>
      <c r="CI8" s="60"/>
      <c r="CJ8" s="101"/>
      <c r="CK8" s="102"/>
      <c r="CL8" s="101"/>
      <c r="CM8" s="102"/>
      <c r="CN8" s="59"/>
      <c r="CO8" s="60"/>
      <c r="CP8" s="59"/>
      <c r="CQ8" s="60"/>
      <c r="CR8" s="59"/>
      <c r="CS8" s="60"/>
      <c r="CT8" s="59"/>
      <c r="CU8" s="60"/>
      <c r="CV8" s="59"/>
      <c r="CW8" s="60"/>
      <c r="CX8" s="101"/>
      <c r="CY8" s="102"/>
      <c r="CZ8" s="101"/>
      <c r="DA8" s="102"/>
      <c r="DB8" s="59"/>
      <c r="DC8" s="60"/>
      <c r="DD8" s="59"/>
      <c r="DE8" s="60"/>
      <c r="DF8" s="59"/>
      <c r="DG8" s="60"/>
      <c r="DH8" s="59"/>
      <c r="DI8" s="60"/>
      <c r="DJ8" s="59"/>
      <c r="DK8" s="60"/>
      <c r="DL8" s="101"/>
      <c r="DM8" s="102"/>
      <c r="DN8" s="101"/>
      <c r="DO8" s="102"/>
      <c r="DP8" s="59"/>
      <c r="DQ8" s="60"/>
      <c r="DR8" s="59"/>
      <c r="DS8" s="60"/>
      <c r="DT8" s="59"/>
      <c r="DU8" s="60"/>
      <c r="DV8" s="59"/>
      <c r="DW8" s="60"/>
      <c r="DX8" s="59"/>
      <c r="DY8" s="60"/>
      <c r="DZ8" s="101"/>
      <c r="EA8" s="102"/>
      <c r="EB8" s="101"/>
      <c r="EC8" s="102"/>
      <c r="ED8" s="59"/>
      <c r="EE8" s="60"/>
      <c r="EF8" s="59"/>
      <c r="EG8" s="60"/>
      <c r="EH8" s="59"/>
      <c r="EI8" s="60"/>
      <c r="EJ8" s="59"/>
      <c r="EK8" s="60"/>
      <c r="EL8" s="59"/>
      <c r="EM8" s="60"/>
      <c r="EN8" s="101"/>
      <c r="EO8" s="102"/>
      <c r="EP8" s="101"/>
      <c r="EQ8" s="102"/>
      <c r="ER8" s="59"/>
      <c r="ES8" s="60"/>
      <c r="ET8" s="59"/>
      <c r="EU8" s="60"/>
      <c r="EV8" s="59"/>
      <c r="EW8" s="60"/>
      <c r="EX8" s="59"/>
      <c r="EY8" s="60"/>
      <c r="EZ8" s="59"/>
      <c r="FA8" s="60"/>
      <c r="FB8" s="101"/>
      <c r="FC8" s="102"/>
      <c r="FD8" s="101"/>
      <c r="FE8" s="102"/>
      <c r="FF8" s="59"/>
      <c r="FG8" s="60"/>
      <c r="FH8" s="59"/>
      <c r="FI8" s="60"/>
      <c r="FJ8" s="59"/>
      <c r="FK8" s="60"/>
      <c r="FL8" s="59"/>
      <c r="FM8" s="60"/>
      <c r="FN8" s="59"/>
      <c r="FO8" s="60"/>
      <c r="FP8" s="101"/>
      <c r="FQ8" s="102"/>
      <c r="FR8" s="101"/>
      <c r="FS8" s="102"/>
      <c r="FT8" s="59"/>
      <c r="FU8" s="60"/>
      <c r="FV8" s="59"/>
      <c r="FW8" s="60"/>
      <c r="FX8" s="59"/>
      <c r="FY8" s="60"/>
      <c r="FZ8" s="59"/>
      <c r="GA8" s="60"/>
      <c r="GB8" s="59"/>
      <c r="GC8" s="60"/>
      <c r="GD8" s="101"/>
      <c r="GE8" s="102"/>
      <c r="GF8" s="101"/>
      <c r="GG8" s="102"/>
      <c r="GH8" s="59"/>
      <c r="GI8" s="60"/>
      <c r="GJ8" s="59"/>
      <c r="GK8" s="60"/>
      <c r="GL8" s="59"/>
      <c r="GM8" s="60"/>
      <c r="GN8" s="59"/>
      <c r="GO8" s="60"/>
      <c r="GP8" s="59"/>
      <c r="GQ8" s="60"/>
      <c r="GR8" s="101"/>
      <c r="GS8" s="102"/>
      <c r="GT8" s="101"/>
      <c r="GU8" s="102"/>
      <c r="GV8" s="120"/>
      <c r="GW8" s="121"/>
      <c r="GX8" s="120"/>
      <c r="GY8" s="121"/>
      <c r="GZ8" s="120"/>
      <c r="HA8" s="121"/>
      <c r="HB8" s="120"/>
      <c r="HC8" s="121"/>
      <c r="HD8" s="120"/>
      <c r="HE8" s="121"/>
      <c r="HF8" s="122"/>
      <c r="HG8" s="123"/>
      <c r="HH8" s="122"/>
      <c r="HI8" s="123"/>
      <c r="HJ8" s="120"/>
      <c r="HK8" s="121"/>
      <c r="HL8" s="120"/>
      <c r="HM8" s="121"/>
      <c r="HN8" s="120"/>
      <c r="HO8" s="121"/>
      <c r="HP8" s="120"/>
      <c r="HQ8" s="121"/>
      <c r="HR8" s="120"/>
      <c r="HS8" s="121"/>
      <c r="HT8" s="122"/>
      <c r="HU8" s="123"/>
      <c r="HV8" s="122"/>
      <c r="HW8" s="123"/>
      <c r="HX8" s="120"/>
      <c r="HY8" s="121"/>
      <c r="HZ8" s="120"/>
      <c r="IA8" s="121"/>
      <c r="IB8" s="120"/>
      <c r="IC8" s="121"/>
      <c r="ID8" s="120"/>
      <c r="IE8" s="121"/>
      <c r="IF8" s="120"/>
      <c r="IG8" s="121"/>
      <c r="IH8" s="122"/>
      <c r="II8" s="123"/>
      <c r="IJ8" s="122"/>
      <c r="IK8" s="123"/>
      <c r="IL8" s="120"/>
      <c r="IM8" s="121"/>
      <c r="IN8" s="120"/>
      <c r="IO8" s="121"/>
      <c r="IP8" s="120"/>
      <c r="IQ8" s="121"/>
      <c r="IR8" s="120"/>
      <c r="IS8" s="121"/>
      <c r="IT8" s="120"/>
      <c r="IU8" s="121"/>
      <c r="IV8" s="122"/>
      <c r="IW8" s="123"/>
      <c r="IX8" s="122"/>
      <c r="IY8" s="123"/>
      <c r="IZ8" s="59"/>
      <c r="JA8" s="60"/>
      <c r="JB8" s="59"/>
      <c r="JC8" s="60"/>
      <c r="JD8" s="59"/>
      <c r="JE8" s="60"/>
      <c r="JF8" s="59"/>
      <c r="JG8" s="60"/>
      <c r="JH8" s="59"/>
      <c r="JI8" s="60"/>
      <c r="JJ8" s="101"/>
      <c r="JK8" s="102"/>
      <c r="JL8" s="101"/>
      <c r="JM8" s="102"/>
      <c r="JN8" s="59"/>
      <c r="JO8" s="60"/>
      <c r="JP8" s="59"/>
      <c r="JQ8" s="60"/>
      <c r="JR8" s="59"/>
      <c r="JS8" s="60"/>
      <c r="JT8" s="125"/>
      <c r="JU8" s="126"/>
      <c r="JV8" s="125"/>
      <c r="JW8" s="126"/>
      <c r="JX8" s="101"/>
      <c r="JY8" s="102"/>
      <c r="JZ8" s="101"/>
      <c r="KA8" s="102"/>
      <c r="KB8" s="59"/>
      <c r="KC8" s="60"/>
      <c r="KD8" s="59"/>
      <c r="KE8" s="60"/>
      <c r="KF8" s="59"/>
      <c r="KG8" s="60"/>
      <c r="KH8" s="59"/>
      <c r="KI8" s="60"/>
      <c r="KJ8" s="59"/>
      <c r="KK8" s="60"/>
      <c r="KL8" s="101"/>
      <c r="KM8" s="102"/>
      <c r="KN8" s="101"/>
      <c r="KO8" s="102"/>
      <c r="KP8" s="125"/>
      <c r="KQ8" s="126"/>
      <c r="KR8" s="59"/>
      <c r="KS8" s="60"/>
      <c r="KT8" s="59"/>
      <c r="KU8" s="60"/>
      <c r="KV8" s="59"/>
      <c r="KW8" s="60"/>
      <c r="KX8" s="59"/>
      <c r="KY8" s="60"/>
      <c r="KZ8" s="101"/>
      <c r="LA8" s="102"/>
      <c r="LB8" s="101"/>
      <c r="LC8" s="102"/>
      <c r="LD8" s="59"/>
      <c r="LE8" s="60"/>
      <c r="LF8" s="59"/>
      <c r="LG8" s="60"/>
      <c r="LH8" s="59"/>
      <c r="LI8" s="60"/>
      <c r="LJ8" s="59"/>
      <c r="LK8" s="60"/>
      <c r="LL8" s="59"/>
      <c r="LM8" s="60"/>
      <c r="LN8" s="101"/>
      <c r="LO8" s="102"/>
      <c r="LP8" s="101"/>
      <c r="LQ8" s="102"/>
      <c r="LR8" s="59"/>
      <c r="LS8" s="60"/>
      <c r="LT8" s="59"/>
      <c r="LU8" s="60"/>
      <c r="LV8" s="59"/>
      <c r="LW8" s="60"/>
      <c r="LX8" s="59"/>
      <c r="LY8" s="60"/>
      <c r="LZ8" s="59"/>
      <c r="MA8" s="60"/>
      <c r="MB8" s="101"/>
      <c r="MC8" s="102"/>
      <c r="MD8" s="101"/>
      <c r="ME8" s="102"/>
      <c r="MF8" s="59"/>
      <c r="MG8" s="60"/>
      <c r="MH8" s="59"/>
      <c r="MI8" s="60"/>
      <c r="MJ8" s="59"/>
      <c r="MK8" s="60"/>
      <c r="ML8" s="59"/>
      <c r="MM8" s="60"/>
      <c r="MN8" s="59"/>
      <c r="MO8" s="60"/>
      <c r="MP8" s="101"/>
      <c r="MQ8" s="102"/>
      <c r="MR8" s="101"/>
      <c r="MS8" s="102"/>
      <c r="MT8" s="59"/>
      <c r="MU8" s="60"/>
      <c r="MV8" s="59"/>
      <c r="MW8" s="60"/>
      <c r="MX8" s="59"/>
      <c r="MY8" s="60"/>
      <c r="MZ8" s="59"/>
      <c r="NA8" s="60"/>
      <c r="NB8" s="59"/>
      <c r="NC8" s="60"/>
      <c r="ND8" s="101"/>
      <c r="NE8" s="102"/>
      <c r="NF8" s="101"/>
      <c r="NG8" s="102"/>
      <c r="NH8" s="59"/>
      <c r="NI8" s="60"/>
      <c r="NJ8" s="59"/>
      <c r="NK8" s="60"/>
      <c r="NL8" s="59"/>
      <c r="NM8" s="60"/>
      <c r="NN8" s="59"/>
      <c r="NO8" s="60"/>
      <c r="NP8" s="59"/>
      <c r="NQ8" s="60"/>
      <c r="NR8" s="101"/>
      <c r="NS8" s="102"/>
      <c r="NT8" s="101"/>
      <c r="NU8" s="102"/>
      <c r="NV8" s="59"/>
      <c r="NW8" s="60"/>
      <c r="NX8" s="59"/>
      <c r="NY8" s="60"/>
      <c r="NZ8" s="59"/>
      <c r="OA8" s="60"/>
      <c r="OB8" s="59"/>
      <c r="OC8" s="60"/>
      <c r="OD8" s="59"/>
      <c r="OE8" s="60"/>
      <c r="OF8" s="101"/>
      <c r="OG8" s="102"/>
      <c r="OH8" s="101"/>
      <c r="OI8" s="102"/>
      <c r="OJ8" s="59"/>
      <c r="OK8" s="60"/>
      <c r="OL8" s="59"/>
      <c r="OM8" s="60"/>
      <c r="ON8" s="59"/>
      <c r="OO8" s="60"/>
      <c r="OP8" s="59"/>
      <c r="OQ8" s="60"/>
      <c r="OR8" s="59"/>
      <c r="OS8" s="60"/>
      <c r="OT8" s="101"/>
      <c r="OU8" s="102"/>
      <c r="OV8" s="101"/>
      <c r="OW8" s="102"/>
      <c r="OX8" s="59"/>
      <c r="OY8" s="60"/>
      <c r="OZ8" s="59"/>
      <c r="PA8" s="60"/>
      <c r="PB8" s="59"/>
      <c r="PC8" s="60"/>
      <c r="PD8" s="59"/>
      <c r="PE8" s="60"/>
      <c r="PF8" s="59"/>
      <c r="PG8" s="60"/>
      <c r="PH8" s="101"/>
      <c r="PI8" s="102"/>
      <c r="PJ8" s="101"/>
      <c r="PK8" s="102"/>
      <c r="PL8" s="59"/>
      <c r="PM8" s="60"/>
      <c r="PN8" s="59"/>
      <c r="PO8" s="60"/>
      <c r="PP8" s="59"/>
      <c r="PQ8" s="60"/>
      <c r="PR8" s="59"/>
      <c r="PS8" s="60"/>
      <c r="PT8" s="59"/>
      <c r="PU8" s="60"/>
      <c r="PV8" s="101"/>
      <c r="PW8" s="102"/>
      <c r="PX8" s="101"/>
      <c r="PY8" s="102"/>
      <c r="PZ8" s="59"/>
      <c r="QA8" s="60"/>
      <c r="QB8" s="59"/>
      <c r="QC8" s="60"/>
      <c r="QD8" s="59"/>
      <c r="QE8" s="60"/>
      <c r="QF8" s="59"/>
      <c r="QG8" s="60"/>
      <c r="QH8" s="59"/>
      <c r="QI8" s="60"/>
      <c r="QJ8" s="101"/>
      <c r="QK8" s="102"/>
      <c r="QL8" s="101"/>
      <c r="QM8" s="102"/>
      <c r="QN8" s="59"/>
      <c r="QO8" s="60"/>
      <c r="QP8" s="59"/>
      <c r="QQ8" s="60"/>
      <c r="QR8" s="59"/>
      <c r="QS8" s="60"/>
      <c r="QT8" s="59"/>
      <c r="QU8" s="60"/>
      <c r="QV8" s="59"/>
      <c r="QW8" s="60"/>
      <c r="QX8" s="101"/>
      <c r="QY8" s="102"/>
      <c r="QZ8" s="101"/>
      <c r="RA8" s="102"/>
      <c r="RB8" s="59"/>
      <c r="RC8" s="60"/>
      <c r="RD8" s="59"/>
      <c r="RE8" s="60"/>
      <c r="RF8" s="59"/>
      <c r="RG8" s="60"/>
      <c r="RH8" s="59"/>
      <c r="RI8" s="60"/>
      <c r="RJ8" s="59"/>
      <c r="RK8" s="60"/>
      <c r="RL8" s="101"/>
      <c r="RM8" s="102"/>
      <c r="RN8" s="101"/>
      <c r="RO8" s="102"/>
      <c r="RP8" s="59"/>
      <c r="RQ8" s="60"/>
      <c r="RR8" s="59"/>
      <c r="RS8" s="60"/>
      <c r="RT8" s="59"/>
      <c r="RU8" s="60"/>
      <c r="RV8" s="59"/>
      <c r="RW8" s="60"/>
      <c r="RX8" s="59"/>
      <c r="RY8" s="60"/>
      <c r="RZ8" s="101"/>
      <c r="SA8" s="102"/>
      <c r="SB8" s="101"/>
      <c r="SC8" s="102"/>
      <c r="SD8" s="59"/>
      <c r="SE8" s="60"/>
      <c r="SF8" s="59"/>
      <c r="SG8" s="60"/>
      <c r="SH8" s="59"/>
      <c r="SI8" s="60"/>
      <c r="SJ8" s="59"/>
      <c r="SK8" s="60"/>
      <c r="SL8" s="59"/>
      <c r="SM8" s="60"/>
      <c r="SN8" s="101"/>
      <c r="SO8" s="102"/>
      <c r="SP8" s="101"/>
      <c r="SQ8" s="102"/>
      <c r="SR8" s="59"/>
      <c r="SS8" s="60"/>
      <c r="ST8" s="59"/>
      <c r="SU8" s="60"/>
      <c r="SV8" s="59"/>
      <c r="SW8" s="60"/>
      <c r="SX8" s="59"/>
      <c r="SY8" s="60"/>
      <c r="SZ8" s="59"/>
      <c r="TA8" s="60"/>
      <c r="TB8" s="101"/>
      <c r="TC8" s="102"/>
      <c r="TD8" s="101"/>
      <c r="TE8" s="102"/>
      <c r="TF8" s="59"/>
      <c r="TG8" s="60"/>
      <c r="TH8" s="59"/>
      <c r="TI8" s="60"/>
      <c r="TJ8" s="59"/>
      <c r="TK8" s="60"/>
      <c r="TL8" s="59"/>
      <c r="TM8" s="60"/>
      <c r="TN8" s="59"/>
      <c r="TO8" s="60"/>
      <c r="TP8" s="101"/>
      <c r="TQ8" s="102"/>
      <c r="TR8" s="101"/>
      <c r="TS8" s="102"/>
      <c r="TT8" s="59"/>
      <c r="TU8" s="60"/>
      <c r="TV8" s="59"/>
      <c r="TW8" s="60"/>
      <c r="TX8" s="59"/>
      <c r="TY8" s="60"/>
      <c r="TZ8" s="59"/>
      <c r="UA8" s="60"/>
      <c r="UB8" s="59"/>
      <c r="UC8" s="60"/>
      <c r="UD8" s="101"/>
      <c r="UE8" s="102"/>
      <c r="UF8" s="101"/>
      <c r="UG8" s="102"/>
      <c r="UH8" s="59"/>
      <c r="UI8" s="60"/>
      <c r="UJ8" s="59"/>
      <c r="UK8" s="60"/>
      <c r="UL8" s="59"/>
      <c r="UM8" s="60"/>
      <c r="UN8" s="59"/>
      <c r="UO8" s="60"/>
      <c r="UP8" s="59"/>
      <c r="UQ8" s="60"/>
      <c r="UR8" s="101"/>
      <c r="US8" s="102"/>
      <c r="UT8" s="101"/>
      <c r="UU8" s="102"/>
      <c r="UV8" s="59"/>
      <c r="UW8" s="60"/>
      <c r="UX8" s="59"/>
      <c r="UY8" s="60"/>
      <c r="UZ8" s="59"/>
      <c r="VA8" s="60"/>
      <c r="VB8" s="59"/>
      <c r="VC8" s="60"/>
      <c r="VD8" s="59"/>
      <c r="VE8" s="60"/>
      <c r="VF8" s="101"/>
      <c r="VG8" s="102"/>
      <c r="VH8" s="101"/>
      <c r="VI8" s="102"/>
      <c r="VJ8" s="59"/>
      <c r="VK8" s="60"/>
      <c r="VL8" s="59"/>
      <c r="VM8" s="60"/>
      <c r="VN8" s="59"/>
      <c r="VO8" s="60"/>
      <c r="VP8" s="59"/>
      <c r="VQ8" s="60"/>
      <c r="VR8" s="59"/>
      <c r="VS8" s="60"/>
      <c r="VT8" s="101"/>
      <c r="VU8" s="102"/>
      <c r="VV8" s="101"/>
      <c r="VW8" s="102"/>
      <c r="VX8" s="59"/>
      <c r="VY8" s="60"/>
      <c r="VZ8" s="59"/>
      <c r="WA8" s="60"/>
      <c r="WB8" s="59"/>
      <c r="WC8" s="60"/>
      <c r="WD8" s="59"/>
      <c r="WE8" s="60"/>
      <c r="WF8" s="59"/>
      <c r="WG8" s="60"/>
      <c r="WH8" s="101"/>
      <c r="WI8" s="102"/>
      <c r="WJ8" s="101"/>
      <c r="WK8" s="102"/>
      <c r="WL8" s="59"/>
      <c r="WM8" s="60"/>
      <c r="WN8" s="59"/>
      <c r="WO8" s="60"/>
      <c r="WP8" s="59"/>
      <c r="WQ8" s="60"/>
      <c r="WR8" s="59"/>
      <c r="WS8" s="60"/>
      <c r="WT8" s="59"/>
      <c r="WU8" s="60"/>
      <c r="WV8" s="101"/>
      <c r="WW8" s="102"/>
      <c r="WX8" s="101"/>
      <c r="WY8" s="102"/>
      <c r="WZ8" s="59"/>
      <c r="XA8" s="60"/>
      <c r="XB8" s="59"/>
      <c r="XC8" s="60"/>
      <c r="XD8" s="59"/>
      <c r="XE8" s="60"/>
      <c r="XF8" s="59"/>
      <c r="XG8" s="60"/>
      <c r="XH8" s="59"/>
      <c r="XI8" s="60"/>
      <c r="XJ8" s="101"/>
      <c r="XK8" s="102"/>
      <c r="XL8" s="101"/>
      <c r="XM8" s="102"/>
      <c r="XN8" s="59"/>
      <c r="XO8" s="60"/>
      <c r="XP8" s="59"/>
      <c r="XQ8" s="60"/>
      <c r="XR8" s="59"/>
      <c r="XS8" s="60"/>
      <c r="XT8" s="59"/>
      <c r="XU8" s="60"/>
      <c r="XV8" s="59"/>
      <c r="XW8" s="60"/>
      <c r="XX8" s="101"/>
      <c r="XY8" s="102"/>
      <c r="XZ8" s="101"/>
      <c r="YA8" s="102"/>
      <c r="YB8" s="59"/>
      <c r="YC8" s="60"/>
      <c r="YD8" s="59"/>
      <c r="YE8" s="60"/>
      <c r="YF8" s="59"/>
      <c r="YG8" s="60"/>
      <c r="YH8" s="59"/>
      <c r="YI8" s="60"/>
      <c r="YJ8" s="59"/>
      <c r="YK8" s="60"/>
      <c r="YL8" s="101"/>
      <c r="YM8" s="102"/>
      <c r="YN8" s="101"/>
      <c r="YO8" s="102"/>
      <c r="YP8" s="59"/>
      <c r="YQ8" s="60"/>
      <c r="YR8" s="59"/>
      <c r="YS8" s="60"/>
      <c r="YT8" s="59"/>
      <c r="YU8" s="60"/>
      <c r="YV8" s="59"/>
      <c r="YW8" s="60"/>
      <c r="YX8" s="59"/>
      <c r="YY8" s="60"/>
      <c r="YZ8" s="101"/>
      <c r="ZA8" s="102"/>
      <c r="ZB8" s="101"/>
      <c r="ZC8" s="102"/>
      <c r="ZD8" s="59"/>
      <c r="ZE8" s="60"/>
      <c r="ZF8" s="59"/>
      <c r="ZG8" s="60"/>
      <c r="ZH8" s="59"/>
      <c r="ZI8" s="60"/>
      <c r="ZJ8" s="59"/>
      <c r="ZK8" s="60"/>
      <c r="ZL8" s="59"/>
      <c r="ZM8" s="60"/>
      <c r="ZN8" s="101"/>
      <c r="ZO8" s="102"/>
      <c r="ZP8" s="101"/>
      <c r="ZQ8" s="102"/>
      <c r="ZR8" s="59"/>
      <c r="ZS8" s="60"/>
      <c r="ZT8" s="59"/>
      <c r="ZU8" s="60"/>
      <c r="ZV8" s="59"/>
      <c r="ZW8" s="60"/>
      <c r="ZX8" s="59"/>
      <c r="ZY8" s="60"/>
      <c r="ZZ8" s="59"/>
      <c r="AAA8" s="60"/>
      <c r="AAB8" s="101"/>
      <c r="AAC8" s="102"/>
      <c r="AAD8" s="101"/>
      <c r="AAE8" s="102"/>
      <c r="AAF8" s="59"/>
      <c r="AAG8" s="60"/>
      <c r="AAH8" s="59"/>
      <c r="AAI8" s="60"/>
      <c r="AAJ8" s="59"/>
      <c r="AAK8" s="60"/>
      <c r="AAL8" s="59"/>
      <c r="AAM8" s="60"/>
      <c r="AAN8" s="59"/>
      <c r="AAO8" s="60"/>
      <c r="AAP8" s="101"/>
      <c r="AAQ8" s="102"/>
      <c r="AAR8" s="101"/>
      <c r="AAS8" s="102"/>
      <c r="AAT8" s="59"/>
      <c r="AAU8" s="60"/>
      <c r="AAV8" s="59"/>
      <c r="AAW8" s="60"/>
      <c r="AAX8" s="59"/>
      <c r="AAY8" s="60"/>
      <c r="AAZ8" s="59"/>
      <c r="ABA8" s="60"/>
      <c r="ABB8" s="101"/>
      <c r="ABC8" s="102"/>
      <c r="ABD8" s="101"/>
      <c r="ABE8" s="102"/>
      <c r="ABF8" s="101"/>
      <c r="ABG8" s="102"/>
      <c r="ABH8" s="59"/>
      <c r="ABI8" s="60"/>
      <c r="ABJ8" s="59"/>
      <c r="ABK8" s="60"/>
      <c r="ABL8" s="59"/>
      <c r="ABM8" s="60"/>
      <c r="ABN8" s="59"/>
      <c r="ABO8" s="60"/>
      <c r="ABP8" s="59"/>
      <c r="ABQ8" s="60"/>
      <c r="ABR8" s="101"/>
      <c r="ABS8" s="102"/>
      <c r="ABT8" s="101"/>
      <c r="ABU8" s="102"/>
      <c r="ABV8" s="59"/>
      <c r="ABW8" s="60"/>
      <c r="ABX8" s="59"/>
      <c r="ABY8" s="60"/>
      <c r="ABZ8" s="59"/>
      <c r="ACA8" s="60"/>
      <c r="ACB8" s="59"/>
      <c r="ACC8" s="60"/>
      <c r="ACD8" s="59"/>
      <c r="ACE8" s="60"/>
      <c r="ACF8" s="101"/>
      <c r="ACG8" s="102"/>
      <c r="ACH8" s="101"/>
      <c r="ACI8" s="102"/>
      <c r="ACJ8" s="59"/>
      <c r="ACK8" s="60"/>
      <c r="ACL8" s="59"/>
      <c r="ACM8" s="60"/>
      <c r="ACN8" s="59"/>
      <c r="ACO8" s="60"/>
      <c r="ACP8" s="59"/>
      <c r="ACQ8" s="60"/>
      <c r="ACR8" s="59"/>
      <c r="ACS8" s="60"/>
      <c r="ACT8" s="101"/>
      <c r="ACU8" s="102"/>
      <c r="ACV8" s="101"/>
      <c r="ACW8" s="102"/>
    </row>
    <row r="9" spans="1:852" s="11" customFormat="1" ht="14.1" customHeight="1" thickTop="1" x14ac:dyDescent="0.25">
      <c r="A9" s="321" t="s">
        <v>6</v>
      </c>
      <c r="B9" s="365" t="s">
        <v>7</v>
      </c>
      <c r="C9" s="374" t="s">
        <v>0</v>
      </c>
      <c r="D9" s="378" t="s">
        <v>10</v>
      </c>
      <c r="E9" s="376" t="s">
        <v>85</v>
      </c>
      <c r="F9" s="354" t="s">
        <v>9</v>
      </c>
      <c r="G9" s="352" t="s">
        <v>8</v>
      </c>
      <c r="H9" s="384" t="s">
        <v>60</v>
      </c>
      <c r="I9" s="370"/>
      <c r="J9" s="370"/>
      <c r="K9" s="370"/>
      <c r="L9" s="370"/>
      <c r="M9" s="370"/>
      <c r="N9" s="371"/>
      <c r="O9" s="13"/>
      <c r="P9" s="99"/>
      <c r="Q9" s="97"/>
      <c r="R9" s="103"/>
      <c r="S9" s="104"/>
      <c r="T9" s="103"/>
      <c r="U9" s="104"/>
      <c r="V9" s="99"/>
      <c r="W9" s="97"/>
      <c r="X9" s="99"/>
      <c r="Y9" s="97"/>
      <c r="Z9" s="99"/>
      <c r="AA9" s="97"/>
      <c r="AB9" s="99"/>
      <c r="AC9" s="97"/>
      <c r="AD9" s="99"/>
      <c r="AE9" s="97"/>
      <c r="AF9" s="103"/>
      <c r="AG9" s="104"/>
      <c r="AH9" s="103"/>
      <c r="AI9" s="104"/>
      <c r="AJ9" s="99"/>
      <c r="AK9" s="97"/>
      <c r="AL9" s="99"/>
      <c r="AM9" s="97"/>
      <c r="AN9" s="99"/>
      <c r="AO9" s="97"/>
      <c r="AP9" s="99"/>
      <c r="AQ9" s="97"/>
      <c r="AR9" s="99"/>
      <c r="AS9" s="97"/>
      <c r="AT9" s="103"/>
      <c r="AU9" s="104"/>
      <c r="AV9" s="103"/>
      <c r="AW9" s="104"/>
      <c r="AX9" s="99"/>
      <c r="AY9" s="97"/>
      <c r="AZ9" s="99"/>
      <c r="BA9" s="97"/>
      <c r="BB9" s="99"/>
      <c r="BC9" s="97"/>
      <c r="BD9" s="99"/>
      <c r="BE9" s="97"/>
      <c r="BF9" s="99"/>
      <c r="BG9" s="97"/>
      <c r="BH9" s="103"/>
      <c r="BI9" s="104"/>
      <c r="BJ9" s="103"/>
      <c r="BK9" s="104"/>
      <c r="BL9" s="99"/>
      <c r="BM9" s="97"/>
      <c r="BN9" s="99"/>
      <c r="BO9" s="97"/>
      <c r="BP9" s="99"/>
      <c r="BQ9" s="97"/>
      <c r="BR9" s="99"/>
      <c r="BS9" s="97"/>
      <c r="BT9" s="99"/>
      <c r="BU9" s="97"/>
      <c r="BV9" s="103"/>
      <c r="BW9" s="104"/>
      <c r="BX9" s="103"/>
      <c r="BY9" s="104"/>
      <c r="BZ9" s="99"/>
      <c r="CA9" s="97"/>
      <c r="CB9" s="99"/>
      <c r="CC9" s="97"/>
      <c r="CD9" s="99"/>
      <c r="CE9" s="97"/>
      <c r="CF9" s="99"/>
      <c r="CG9" s="97"/>
      <c r="CH9" s="99"/>
      <c r="CI9" s="97"/>
      <c r="CJ9" s="103"/>
      <c r="CK9" s="104"/>
      <c r="CL9" s="103"/>
      <c r="CM9" s="104"/>
      <c r="CN9" s="99"/>
      <c r="CO9" s="97"/>
      <c r="CP9" s="99"/>
      <c r="CQ9" s="97"/>
      <c r="CR9" s="99"/>
      <c r="CS9" s="97"/>
      <c r="CT9" s="99"/>
      <c r="CU9" s="97"/>
      <c r="CV9" s="99"/>
      <c r="CW9" s="97"/>
      <c r="CX9" s="103"/>
      <c r="CY9" s="104"/>
      <c r="CZ9" s="103"/>
      <c r="DA9" s="104"/>
      <c r="DB9" s="99"/>
      <c r="DC9" s="97"/>
      <c r="DD9" s="99"/>
      <c r="DE9" s="97"/>
      <c r="DF9" s="99"/>
      <c r="DG9" s="97"/>
      <c r="DH9" s="99"/>
      <c r="DI9" s="97"/>
      <c r="DJ9" s="99"/>
      <c r="DK9" s="97"/>
      <c r="DL9" s="103"/>
      <c r="DM9" s="104"/>
      <c r="DN9" s="103"/>
      <c r="DO9" s="104"/>
      <c r="DP9" s="99"/>
      <c r="DQ9" s="97"/>
      <c r="DR9" s="99"/>
      <c r="DS9" s="97"/>
      <c r="DT9" s="99"/>
      <c r="DU9" s="97"/>
      <c r="DV9" s="99"/>
      <c r="DW9" s="97"/>
      <c r="DX9" s="99"/>
      <c r="DY9" s="97"/>
      <c r="DZ9" s="103"/>
      <c r="EA9" s="104"/>
      <c r="EB9" s="103"/>
      <c r="EC9" s="104"/>
      <c r="ED9" s="99"/>
      <c r="EE9" s="97"/>
      <c r="EF9" s="99"/>
      <c r="EG9" s="97"/>
      <c r="EH9" s="99"/>
      <c r="EI9" s="97"/>
      <c r="EJ9" s="99"/>
      <c r="EK9" s="97"/>
      <c r="EL9" s="99"/>
      <c r="EM9" s="97"/>
      <c r="EN9" s="103"/>
      <c r="EO9" s="104"/>
      <c r="EP9" s="103"/>
      <c r="EQ9" s="104"/>
      <c r="ER9" s="99"/>
      <c r="ES9" s="97"/>
      <c r="ET9" s="99"/>
      <c r="EU9" s="97"/>
      <c r="EV9" s="99"/>
      <c r="EW9" s="97"/>
      <c r="EX9" s="99"/>
      <c r="EY9" s="97"/>
      <c r="EZ9" s="99"/>
      <c r="FA9" s="97"/>
      <c r="FB9" s="103"/>
      <c r="FC9" s="104"/>
      <c r="FD9" s="103"/>
      <c r="FE9" s="104"/>
      <c r="FF9" s="99"/>
      <c r="FG9" s="97"/>
      <c r="FH9" s="99"/>
      <c r="FI9" s="97"/>
      <c r="FJ9" s="99"/>
      <c r="FK9" s="97"/>
      <c r="FL9" s="99"/>
      <c r="FM9" s="97"/>
      <c r="FN9" s="99"/>
      <c r="FO9" s="97"/>
      <c r="FP9" s="103"/>
      <c r="FQ9" s="104"/>
      <c r="FR9" s="103"/>
      <c r="FS9" s="104"/>
      <c r="FT9" s="99"/>
      <c r="FU9" s="97"/>
      <c r="FV9" s="99"/>
      <c r="FW9" s="97"/>
      <c r="FX9" s="99"/>
      <c r="FY9" s="97"/>
      <c r="FZ9" s="99"/>
      <c r="GA9" s="97"/>
      <c r="GB9" s="99"/>
      <c r="GC9" s="97"/>
      <c r="GD9" s="103"/>
      <c r="GE9" s="104"/>
      <c r="GF9" s="103"/>
      <c r="GG9" s="104"/>
      <c r="GH9" s="99"/>
      <c r="GI9" s="97"/>
      <c r="GJ9" s="99"/>
      <c r="GK9" s="97"/>
      <c r="GL9" s="99"/>
      <c r="GM9" s="97"/>
      <c r="GN9" s="99"/>
      <c r="GO9" s="97"/>
      <c r="GP9" s="99"/>
      <c r="GQ9" s="97"/>
      <c r="GR9" s="103"/>
      <c r="GS9" s="104"/>
      <c r="GT9" s="103"/>
      <c r="GU9" s="104"/>
      <c r="GV9" s="99"/>
      <c r="GW9" s="97"/>
      <c r="GX9" s="99"/>
      <c r="GY9" s="97"/>
      <c r="GZ9" s="99"/>
      <c r="HA9" s="97"/>
      <c r="HB9" s="99"/>
      <c r="HC9" s="97"/>
      <c r="HD9" s="99"/>
      <c r="HE9" s="97"/>
      <c r="HF9" s="103"/>
      <c r="HG9" s="104"/>
      <c r="HH9" s="103"/>
      <c r="HI9" s="104"/>
      <c r="HJ9" s="99"/>
      <c r="HK9" s="97"/>
      <c r="HL9" s="99"/>
      <c r="HM9" s="97"/>
      <c r="HN9" s="99"/>
      <c r="HO9" s="97"/>
      <c r="HP9" s="99"/>
      <c r="HQ9" s="97"/>
      <c r="HR9" s="99"/>
      <c r="HS9" s="97"/>
      <c r="HT9" s="103"/>
      <c r="HU9" s="104"/>
      <c r="HV9" s="103"/>
      <c r="HW9" s="104"/>
      <c r="HX9" s="99"/>
      <c r="HY9" s="97"/>
      <c r="HZ9" s="99"/>
      <c r="IA9" s="97"/>
      <c r="IB9" s="99"/>
      <c r="IC9" s="97"/>
      <c r="ID9" s="99"/>
      <c r="IE9" s="97"/>
      <c r="IF9" s="99"/>
      <c r="IG9" s="97"/>
      <c r="IH9" s="103"/>
      <c r="II9" s="104"/>
      <c r="IJ9" s="103"/>
      <c r="IK9" s="104"/>
      <c r="IL9" s="99"/>
      <c r="IM9" s="97"/>
      <c r="IN9" s="99"/>
      <c r="IO9" s="97"/>
      <c r="IP9" s="99"/>
      <c r="IQ9" s="97"/>
      <c r="IR9" s="99"/>
      <c r="IS9" s="97"/>
      <c r="IT9" s="99"/>
      <c r="IU9" s="97"/>
      <c r="IV9" s="103"/>
      <c r="IW9" s="104"/>
      <c r="IX9" s="103"/>
      <c r="IY9" s="104"/>
      <c r="IZ9" s="99"/>
      <c r="JA9" s="97"/>
      <c r="JB9" s="99"/>
      <c r="JC9" s="97"/>
      <c r="JD9" s="99"/>
      <c r="JE9" s="97"/>
      <c r="JF9" s="99"/>
      <c r="JG9" s="97"/>
      <c r="JH9" s="99"/>
      <c r="JI9" s="97"/>
      <c r="JJ9" s="103"/>
      <c r="JK9" s="104"/>
      <c r="JL9" s="103"/>
      <c r="JM9" s="104"/>
      <c r="JN9" s="99"/>
      <c r="JO9" s="97"/>
      <c r="JP9" s="99"/>
      <c r="JQ9" s="97"/>
      <c r="JR9" s="99"/>
      <c r="JS9" s="97"/>
      <c r="JT9" s="127"/>
      <c r="JU9" s="128"/>
      <c r="JV9" s="127"/>
      <c r="JW9" s="128"/>
      <c r="JX9" s="103"/>
      <c r="JY9" s="104"/>
      <c r="JZ9" s="103"/>
      <c r="KA9" s="104"/>
      <c r="KB9" s="99"/>
      <c r="KC9" s="97"/>
      <c r="KD9" s="99"/>
      <c r="KE9" s="97"/>
      <c r="KF9" s="99"/>
      <c r="KG9" s="97"/>
      <c r="KH9" s="99"/>
      <c r="KI9" s="97"/>
      <c r="KJ9" s="99"/>
      <c r="KK9" s="97"/>
      <c r="KL9" s="103"/>
      <c r="KM9" s="104"/>
      <c r="KN9" s="103"/>
      <c r="KO9" s="104"/>
      <c r="KP9" s="127"/>
      <c r="KQ9" s="128"/>
      <c r="KR9" s="99"/>
      <c r="KS9" s="97"/>
      <c r="KT9" s="99"/>
      <c r="KU9" s="97"/>
      <c r="KV9" s="99"/>
      <c r="KW9" s="97"/>
      <c r="KX9" s="99"/>
      <c r="KY9" s="97"/>
      <c r="KZ9" s="103"/>
      <c r="LA9" s="104"/>
      <c r="LB9" s="103"/>
      <c r="LC9" s="104"/>
      <c r="LD9" s="99"/>
      <c r="LE9" s="97"/>
      <c r="LF9" s="99"/>
      <c r="LG9" s="97"/>
      <c r="LH9" s="99"/>
      <c r="LI9" s="97"/>
      <c r="LJ9" s="99"/>
      <c r="LK9" s="97"/>
      <c r="LL9" s="99"/>
      <c r="LM9" s="97"/>
      <c r="LN9" s="103"/>
      <c r="LO9" s="104"/>
      <c r="LP9" s="103"/>
      <c r="LQ9" s="104"/>
      <c r="LR9" s="99"/>
      <c r="LS9" s="97"/>
      <c r="LT9" s="99"/>
      <c r="LU9" s="97"/>
      <c r="LV9" s="99"/>
      <c r="LW9" s="97"/>
      <c r="LX9" s="99"/>
      <c r="LY9" s="97"/>
      <c r="LZ9" s="99"/>
      <c r="MA9" s="97"/>
      <c r="MB9" s="103"/>
      <c r="MC9" s="104"/>
      <c r="MD9" s="103"/>
      <c r="ME9" s="104"/>
      <c r="MF9" s="99"/>
      <c r="MG9" s="97"/>
      <c r="MH9" s="99"/>
      <c r="MI9" s="97"/>
      <c r="MJ9" s="99"/>
      <c r="MK9" s="97"/>
      <c r="ML9" s="99"/>
      <c r="MM9" s="97"/>
      <c r="MN9" s="99"/>
      <c r="MO9" s="97"/>
      <c r="MP9" s="103"/>
      <c r="MQ9" s="104"/>
      <c r="MR9" s="103"/>
      <c r="MS9" s="104"/>
      <c r="MT9" s="99"/>
      <c r="MU9" s="97"/>
      <c r="MV9" s="99"/>
      <c r="MW9" s="97"/>
      <c r="MX9" s="99"/>
      <c r="MY9" s="97"/>
      <c r="MZ9" s="99"/>
      <c r="NA9" s="97"/>
      <c r="NB9" s="99"/>
      <c r="NC9" s="97"/>
      <c r="ND9" s="103"/>
      <c r="NE9" s="104"/>
      <c r="NF9" s="103"/>
      <c r="NG9" s="104"/>
      <c r="NH9" s="99"/>
      <c r="NI9" s="97"/>
      <c r="NJ9" s="99"/>
      <c r="NK9" s="97"/>
      <c r="NL9" s="99"/>
      <c r="NM9" s="97"/>
      <c r="NN9" s="99"/>
      <c r="NO9" s="97"/>
      <c r="NP9" s="99"/>
      <c r="NQ9" s="97"/>
      <c r="NR9" s="103"/>
      <c r="NS9" s="104"/>
      <c r="NT9" s="103"/>
      <c r="NU9" s="104"/>
      <c r="NV9" s="99"/>
      <c r="NW9" s="97"/>
      <c r="NX9" s="99"/>
      <c r="NY9" s="97"/>
      <c r="NZ9" s="99"/>
      <c r="OA9" s="97"/>
      <c r="OB9" s="99"/>
      <c r="OC9" s="97"/>
      <c r="OD9" s="99"/>
      <c r="OE9" s="97"/>
      <c r="OF9" s="103"/>
      <c r="OG9" s="104"/>
      <c r="OH9" s="103"/>
      <c r="OI9" s="104"/>
      <c r="OJ9" s="99"/>
      <c r="OK9" s="97"/>
      <c r="OL9" s="99"/>
      <c r="OM9" s="97"/>
      <c r="ON9" s="99"/>
      <c r="OO9" s="97"/>
      <c r="OP9" s="99"/>
      <c r="OQ9" s="97"/>
      <c r="OR9" s="99"/>
      <c r="OS9" s="97"/>
      <c r="OT9" s="103"/>
      <c r="OU9" s="104"/>
      <c r="OV9" s="103"/>
      <c r="OW9" s="104"/>
      <c r="OX9" s="99"/>
      <c r="OY9" s="97"/>
      <c r="OZ9" s="99"/>
      <c r="PA9" s="97"/>
      <c r="PB9" s="99"/>
      <c r="PC9" s="97"/>
      <c r="PD9" s="99"/>
      <c r="PE9" s="97"/>
      <c r="PF9" s="99"/>
      <c r="PG9" s="97"/>
      <c r="PH9" s="103"/>
      <c r="PI9" s="104"/>
      <c r="PJ9" s="103"/>
      <c r="PK9" s="104"/>
      <c r="PL9" s="99"/>
      <c r="PM9" s="97"/>
      <c r="PN9" s="99"/>
      <c r="PO9" s="97"/>
      <c r="PP9" s="99"/>
      <c r="PQ9" s="97"/>
      <c r="PR9" s="99"/>
      <c r="PS9" s="97"/>
      <c r="PT9" s="99"/>
      <c r="PU9" s="97"/>
      <c r="PV9" s="103"/>
      <c r="PW9" s="104"/>
      <c r="PX9" s="103"/>
      <c r="PY9" s="104"/>
      <c r="PZ9" s="99"/>
      <c r="QA9" s="97"/>
      <c r="QB9" s="99"/>
      <c r="QC9" s="97"/>
      <c r="QD9" s="99"/>
      <c r="QE9" s="97"/>
      <c r="QF9" s="99"/>
      <c r="QG9" s="97"/>
      <c r="QH9" s="99"/>
      <c r="QI9" s="97"/>
      <c r="QJ9" s="103"/>
      <c r="QK9" s="104"/>
      <c r="QL9" s="103"/>
      <c r="QM9" s="104"/>
      <c r="QN9" s="99"/>
      <c r="QO9" s="97"/>
      <c r="QP9" s="99"/>
      <c r="QQ9" s="97"/>
      <c r="QR9" s="99"/>
      <c r="QS9" s="97"/>
      <c r="QT9" s="99"/>
      <c r="QU9" s="97"/>
      <c r="QV9" s="99"/>
      <c r="QW9" s="97"/>
      <c r="QX9" s="103"/>
      <c r="QY9" s="104"/>
      <c r="QZ9" s="103"/>
      <c r="RA9" s="104"/>
      <c r="RB9" s="99"/>
      <c r="RC9" s="97"/>
      <c r="RD9" s="99"/>
      <c r="RE9" s="97"/>
      <c r="RF9" s="99"/>
      <c r="RG9" s="97"/>
      <c r="RH9" s="99"/>
      <c r="RI9" s="97"/>
      <c r="RJ9" s="99"/>
      <c r="RK9" s="97"/>
      <c r="RL9" s="103"/>
      <c r="RM9" s="104"/>
      <c r="RN9" s="103"/>
      <c r="RO9" s="104"/>
      <c r="RP9" s="99"/>
      <c r="RQ9" s="97"/>
      <c r="RR9" s="99"/>
      <c r="RS9" s="97"/>
      <c r="RT9" s="99"/>
      <c r="RU9" s="97"/>
      <c r="RV9" s="99"/>
      <c r="RW9" s="97"/>
      <c r="RX9" s="99"/>
      <c r="RY9" s="97"/>
      <c r="RZ9" s="103"/>
      <c r="SA9" s="104"/>
      <c r="SB9" s="103"/>
      <c r="SC9" s="104"/>
      <c r="SD9" s="99"/>
      <c r="SE9" s="97"/>
      <c r="SF9" s="99"/>
      <c r="SG9" s="97"/>
      <c r="SH9" s="99"/>
      <c r="SI9" s="97"/>
      <c r="SJ9" s="99"/>
      <c r="SK9" s="97"/>
      <c r="SL9" s="99"/>
      <c r="SM9" s="97"/>
      <c r="SN9" s="103"/>
      <c r="SO9" s="104"/>
      <c r="SP9" s="103"/>
      <c r="SQ9" s="104"/>
      <c r="SR9" s="99"/>
      <c r="SS9" s="97"/>
      <c r="ST9" s="99"/>
      <c r="SU9" s="97"/>
      <c r="SV9" s="99"/>
      <c r="SW9" s="97"/>
      <c r="SX9" s="99"/>
      <c r="SY9" s="97"/>
      <c r="SZ9" s="99"/>
      <c r="TA9" s="97"/>
      <c r="TB9" s="103"/>
      <c r="TC9" s="104"/>
      <c r="TD9" s="103"/>
      <c r="TE9" s="104"/>
      <c r="TF9" s="99"/>
      <c r="TG9" s="97"/>
      <c r="TH9" s="99"/>
      <c r="TI9" s="97"/>
      <c r="TJ9" s="99"/>
      <c r="TK9" s="97"/>
      <c r="TL9" s="99"/>
      <c r="TM9" s="97"/>
      <c r="TN9" s="99"/>
      <c r="TO9" s="97"/>
      <c r="TP9" s="103"/>
      <c r="TQ9" s="104"/>
      <c r="TR9" s="103"/>
      <c r="TS9" s="104"/>
      <c r="TT9" s="99"/>
      <c r="TU9" s="97"/>
      <c r="TV9" s="99"/>
      <c r="TW9" s="97"/>
      <c r="TX9" s="99"/>
      <c r="TY9" s="97"/>
      <c r="TZ9" s="99"/>
      <c r="UA9" s="97"/>
      <c r="UB9" s="99"/>
      <c r="UC9" s="97"/>
      <c r="UD9" s="103"/>
      <c r="UE9" s="104"/>
      <c r="UF9" s="103"/>
      <c r="UG9" s="104"/>
      <c r="UH9" s="99"/>
      <c r="UI9" s="97"/>
      <c r="UJ9" s="99"/>
      <c r="UK9" s="97"/>
      <c r="UL9" s="99"/>
      <c r="UM9" s="97"/>
      <c r="UN9" s="99"/>
      <c r="UO9" s="97"/>
      <c r="UP9" s="99"/>
      <c r="UQ9" s="97"/>
      <c r="UR9" s="103"/>
      <c r="US9" s="104"/>
      <c r="UT9" s="103"/>
      <c r="UU9" s="104"/>
      <c r="UV9" s="99"/>
      <c r="UW9" s="97"/>
      <c r="UX9" s="99"/>
      <c r="UY9" s="97"/>
      <c r="UZ9" s="99"/>
      <c r="VA9" s="97"/>
      <c r="VB9" s="99"/>
      <c r="VC9" s="97"/>
      <c r="VD9" s="99"/>
      <c r="VE9" s="97"/>
      <c r="VF9" s="103"/>
      <c r="VG9" s="104"/>
      <c r="VH9" s="103"/>
      <c r="VI9" s="104"/>
      <c r="VJ9" s="99"/>
      <c r="VK9" s="97"/>
      <c r="VL9" s="99"/>
      <c r="VM9" s="97"/>
      <c r="VN9" s="99"/>
      <c r="VO9" s="97"/>
      <c r="VP9" s="99"/>
      <c r="VQ9" s="97"/>
      <c r="VR9" s="99"/>
      <c r="VS9" s="97"/>
      <c r="VT9" s="103"/>
      <c r="VU9" s="104"/>
      <c r="VV9" s="103"/>
      <c r="VW9" s="104"/>
      <c r="VX9" s="99"/>
      <c r="VY9" s="97"/>
      <c r="VZ9" s="99"/>
      <c r="WA9" s="97"/>
      <c r="WB9" s="99"/>
      <c r="WC9" s="97"/>
      <c r="WD9" s="99"/>
      <c r="WE9" s="97"/>
      <c r="WF9" s="99"/>
      <c r="WG9" s="97"/>
      <c r="WH9" s="103"/>
      <c r="WI9" s="104"/>
      <c r="WJ9" s="103"/>
      <c r="WK9" s="104"/>
      <c r="WL9" s="99"/>
      <c r="WM9" s="97"/>
      <c r="WN9" s="99"/>
      <c r="WO9" s="97"/>
      <c r="WP9" s="99"/>
      <c r="WQ9" s="97"/>
      <c r="WR9" s="99"/>
      <c r="WS9" s="97"/>
      <c r="WT9" s="99"/>
      <c r="WU9" s="97"/>
      <c r="WV9" s="103"/>
      <c r="WW9" s="104"/>
      <c r="WX9" s="103"/>
      <c r="WY9" s="104"/>
      <c r="WZ9" s="99"/>
      <c r="XA9" s="97"/>
      <c r="XB9" s="99"/>
      <c r="XC9" s="97"/>
      <c r="XD9" s="99"/>
      <c r="XE9" s="97"/>
      <c r="XF9" s="99"/>
      <c r="XG9" s="97"/>
      <c r="XH9" s="99"/>
      <c r="XI9" s="97"/>
      <c r="XJ9" s="103"/>
      <c r="XK9" s="104"/>
      <c r="XL9" s="103"/>
      <c r="XM9" s="104"/>
      <c r="XN9" s="99"/>
      <c r="XO9" s="97"/>
      <c r="XP9" s="99"/>
      <c r="XQ9" s="97"/>
      <c r="XR9" s="99"/>
      <c r="XS9" s="97"/>
      <c r="XT9" s="99"/>
      <c r="XU9" s="97"/>
      <c r="XV9" s="99"/>
      <c r="XW9" s="97"/>
      <c r="XX9" s="103"/>
      <c r="XY9" s="104"/>
      <c r="XZ9" s="103"/>
      <c r="YA9" s="104"/>
      <c r="YB9" s="99"/>
      <c r="YC9" s="97"/>
      <c r="YD9" s="99"/>
      <c r="YE9" s="97"/>
      <c r="YF9" s="99"/>
      <c r="YG9" s="97"/>
      <c r="YH9" s="99"/>
      <c r="YI9" s="97"/>
      <c r="YJ9" s="99"/>
      <c r="YK9" s="97"/>
      <c r="YL9" s="103"/>
      <c r="YM9" s="104"/>
      <c r="YN9" s="103"/>
      <c r="YO9" s="104"/>
      <c r="YP9" s="99"/>
      <c r="YQ9" s="97"/>
      <c r="YR9" s="99"/>
      <c r="YS9" s="97"/>
      <c r="YT9" s="99"/>
      <c r="YU9" s="97"/>
      <c r="YV9" s="99"/>
      <c r="YW9" s="97"/>
      <c r="YX9" s="99"/>
      <c r="YY9" s="97"/>
      <c r="YZ9" s="103"/>
      <c r="ZA9" s="104"/>
      <c r="ZB9" s="103"/>
      <c r="ZC9" s="104"/>
      <c r="ZD9" s="99"/>
      <c r="ZE9" s="97"/>
      <c r="ZF9" s="99"/>
      <c r="ZG9" s="97"/>
      <c r="ZH9" s="99"/>
      <c r="ZI9" s="97"/>
      <c r="ZJ9" s="99"/>
      <c r="ZK9" s="97"/>
      <c r="ZL9" s="99"/>
      <c r="ZM9" s="97"/>
      <c r="ZN9" s="103"/>
      <c r="ZO9" s="104"/>
      <c r="ZP9" s="103"/>
      <c r="ZQ9" s="104"/>
      <c r="ZR9" s="99"/>
      <c r="ZS9" s="97"/>
      <c r="ZT9" s="99"/>
      <c r="ZU9" s="97"/>
      <c r="ZV9" s="99"/>
      <c r="ZW9" s="97"/>
      <c r="ZX9" s="99"/>
      <c r="ZY9" s="97"/>
      <c r="ZZ9" s="99"/>
      <c r="AAA9" s="97"/>
      <c r="AAB9" s="103"/>
      <c r="AAC9" s="104"/>
      <c r="AAD9" s="103"/>
      <c r="AAE9" s="104"/>
      <c r="AAF9" s="99"/>
      <c r="AAG9" s="97"/>
      <c r="AAH9" s="99"/>
      <c r="AAI9" s="97"/>
      <c r="AAJ9" s="99"/>
      <c r="AAK9" s="97"/>
      <c r="AAL9" s="99"/>
      <c r="AAM9" s="97"/>
      <c r="AAN9" s="99"/>
      <c r="AAO9" s="97"/>
      <c r="AAP9" s="103"/>
      <c r="AAQ9" s="104"/>
      <c r="AAR9" s="103"/>
      <c r="AAS9" s="104"/>
      <c r="AAT9" s="99"/>
      <c r="AAU9" s="97"/>
      <c r="AAV9" s="99"/>
      <c r="AAW9" s="97"/>
      <c r="AAX9" s="99"/>
      <c r="AAY9" s="97"/>
      <c r="AAZ9" s="99"/>
      <c r="ABA9" s="97"/>
      <c r="ABB9" s="103"/>
      <c r="ABC9" s="104"/>
      <c r="ABD9" s="103"/>
      <c r="ABE9" s="104"/>
      <c r="ABF9" s="103"/>
      <c r="ABG9" s="104"/>
      <c r="ABH9" s="99"/>
      <c r="ABI9" s="97"/>
      <c r="ABJ9" s="99"/>
      <c r="ABK9" s="97"/>
      <c r="ABL9" s="99"/>
      <c r="ABM9" s="97"/>
      <c r="ABN9" s="99"/>
      <c r="ABO9" s="97"/>
      <c r="ABP9" s="99"/>
      <c r="ABQ9" s="97"/>
      <c r="ABR9" s="103"/>
      <c r="ABS9" s="104"/>
      <c r="ABT9" s="103"/>
      <c r="ABU9" s="104"/>
      <c r="ABV9" s="99"/>
      <c r="ABW9" s="97"/>
      <c r="ABX9" s="99"/>
      <c r="ABY9" s="97"/>
      <c r="ABZ9" s="99"/>
      <c r="ACA9" s="97"/>
      <c r="ACB9" s="99"/>
      <c r="ACC9" s="97"/>
      <c r="ACD9" s="99"/>
      <c r="ACE9" s="97"/>
      <c r="ACF9" s="103"/>
      <c r="ACG9" s="104"/>
      <c r="ACH9" s="103"/>
      <c r="ACI9" s="104"/>
      <c r="ACJ9" s="99"/>
      <c r="ACK9" s="97"/>
      <c r="ACL9" s="99"/>
      <c r="ACM9" s="97"/>
      <c r="ACN9" s="99"/>
      <c r="ACO9" s="97"/>
      <c r="ACP9" s="99"/>
      <c r="ACQ9" s="97"/>
      <c r="ACR9" s="99"/>
      <c r="ACS9" s="97"/>
      <c r="ACT9" s="103"/>
      <c r="ACU9" s="104"/>
      <c r="ACV9" s="103"/>
      <c r="ACW9" s="104"/>
    </row>
    <row r="10" spans="1:852" s="11" customFormat="1" ht="15.75" customHeight="1" thickBot="1" x14ac:dyDescent="0.3">
      <c r="A10" s="322"/>
      <c r="B10" s="366"/>
      <c r="C10" s="375"/>
      <c r="D10" s="379"/>
      <c r="E10" s="377"/>
      <c r="F10" s="355"/>
      <c r="G10" s="353"/>
      <c r="H10" s="385"/>
      <c r="I10" s="372"/>
      <c r="J10" s="372"/>
      <c r="K10" s="372"/>
      <c r="L10" s="372"/>
      <c r="M10" s="372"/>
      <c r="N10" s="373"/>
      <c r="O10" s="13"/>
      <c r="P10" s="100"/>
      <c r="Q10" s="98"/>
      <c r="R10" s="105"/>
      <c r="S10" s="106"/>
      <c r="T10" s="105"/>
      <c r="U10" s="106"/>
      <c r="V10" s="100"/>
      <c r="W10" s="98"/>
      <c r="X10" s="100"/>
      <c r="Y10" s="98"/>
      <c r="Z10" s="100"/>
      <c r="AA10" s="98"/>
      <c r="AB10" s="100"/>
      <c r="AC10" s="98"/>
      <c r="AD10" s="100"/>
      <c r="AE10" s="98"/>
      <c r="AF10" s="105"/>
      <c r="AG10" s="106"/>
      <c r="AH10" s="105"/>
      <c r="AI10" s="106"/>
      <c r="AJ10" s="100"/>
      <c r="AK10" s="98"/>
      <c r="AL10" s="100"/>
      <c r="AM10" s="98"/>
      <c r="AN10" s="100"/>
      <c r="AO10" s="98"/>
      <c r="AP10" s="100"/>
      <c r="AQ10" s="98"/>
      <c r="AR10" s="100"/>
      <c r="AS10" s="98"/>
      <c r="AT10" s="105"/>
      <c r="AU10" s="106"/>
      <c r="AV10" s="105"/>
      <c r="AW10" s="106"/>
      <c r="AX10" s="100"/>
      <c r="AY10" s="98"/>
      <c r="AZ10" s="100"/>
      <c r="BA10" s="98"/>
      <c r="BB10" s="100"/>
      <c r="BC10" s="98"/>
      <c r="BD10" s="100"/>
      <c r="BE10" s="98"/>
      <c r="BF10" s="100"/>
      <c r="BG10" s="98"/>
      <c r="BH10" s="105"/>
      <c r="BI10" s="106"/>
      <c r="BJ10" s="105"/>
      <c r="BK10" s="106"/>
      <c r="BL10" s="100"/>
      <c r="BM10" s="98"/>
      <c r="BN10" s="100"/>
      <c r="BO10" s="98"/>
      <c r="BP10" s="100"/>
      <c r="BQ10" s="98"/>
      <c r="BR10" s="100"/>
      <c r="BS10" s="98"/>
      <c r="BT10" s="100"/>
      <c r="BU10" s="98"/>
      <c r="BV10" s="105"/>
      <c r="BW10" s="106"/>
      <c r="BX10" s="105"/>
      <c r="BY10" s="106"/>
      <c r="BZ10" s="100"/>
      <c r="CA10" s="98"/>
      <c r="CB10" s="100"/>
      <c r="CC10" s="98"/>
      <c r="CD10" s="100"/>
      <c r="CE10" s="98"/>
      <c r="CF10" s="100"/>
      <c r="CG10" s="98"/>
      <c r="CH10" s="100"/>
      <c r="CI10" s="98"/>
      <c r="CJ10" s="105"/>
      <c r="CK10" s="106"/>
      <c r="CL10" s="105"/>
      <c r="CM10" s="106"/>
      <c r="CN10" s="100"/>
      <c r="CO10" s="98"/>
      <c r="CP10" s="100"/>
      <c r="CQ10" s="98"/>
      <c r="CR10" s="100"/>
      <c r="CS10" s="98"/>
      <c r="CT10" s="100"/>
      <c r="CU10" s="98"/>
      <c r="CV10" s="100"/>
      <c r="CW10" s="98"/>
      <c r="CX10" s="105"/>
      <c r="CY10" s="106"/>
      <c r="CZ10" s="105"/>
      <c r="DA10" s="106"/>
      <c r="DB10" s="100"/>
      <c r="DC10" s="98"/>
      <c r="DD10" s="100"/>
      <c r="DE10" s="98"/>
      <c r="DF10" s="100"/>
      <c r="DG10" s="98"/>
      <c r="DH10" s="100"/>
      <c r="DI10" s="98"/>
      <c r="DJ10" s="100"/>
      <c r="DK10" s="98"/>
      <c r="DL10" s="105"/>
      <c r="DM10" s="106"/>
      <c r="DN10" s="105"/>
      <c r="DO10" s="106"/>
      <c r="DP10" s="100"/>
      <c r="DQ10" s="98"/>
      <c r="DR10" s="100"/>
      <c r="DS10" s="98"/>
      <c r="DT10" s="100"/>
      <c r="DU10" s="98"/>
      <c r="DV10" s="100"/>
      <c r="DW10" s="98"/>
      <c r="DX10" s="100"/>
      <c r="DY10" s="98"/>
      <c r="DZ10" s="105"/>
      <c r="EA10" s="106"/>
      <c r="EB10" s="105"/>
      <c r="EC10" s="106"/>
      <c r="ED10" s="100"/>
      <c r="EE10" s="98"/>
      <c r="EF10" s="100"/>
      <c r="EG10" s="98"/>
      <c r="EH10" s="100"/>
      <c r="EI10" s="98"/>
      <c r="EJ10" s="100"/>
      <c r="EK10" s="98"/>
      <c r="EL10" s="100"/>
      <c r="EM10" s="98"/>
      <c r="EN10" s="105"/>
      <c r="EO10" s="106"/>
      <c r="EP10" s="105"/>
      <c r="EQ10" s="106"/>
      <c r="ER10" s="100"/>
      <c r="ES10" s="98"/>
      <c r="ET10" s="100"/>
      <c r="EU10" s="98"/>
      <c r="EV10" s="100"/>
      <c r="EW10" s="98"/>
      <c r="EX10" s="100"/>
      <c r="EY10" s="98"/>
      <c r="EZ10" s="100"/>
      <c r="FA10" s="98"/>
      <c r="FB10" s="105"/>
      <c r="FC10" s="106"/>
      <c r="FD10" s="105"/>
      <c r="FE10" s="106"/>
      <c r="FF10" s="100"/>
      <c r="FG10" s="98"/>
      <c r="FH10" s="100"/>
      <c r="FI10" s="98"/>
      <c r="FJ10" s="100"/>
      <c r="FK10" s="98"/>
      <c r="FL10" s="100"/>
      <c r="FM10" s="98"/>
      <c r="FN10" s="100"/>
      <c r="FO10" s="98"/>
      <c r="FP10" s="105"/>
      <c r="FQ10" s="106"/>
      <c r="FR10" s="105"/>
      <c r="FS10" s="106"/>
      <c r="FT10" s="100"/>
      <c r="FU10" s="98"/>
      <c r="FV10" s="100"/>
      <c r="FW10" s="98"/>
      <c r="FX10" s="100"/>
      <c r="FY10" s="98"/>
      <c r="FZ10" s="100"/>
      <c r="GA10" s="98"/>
      <c r="GB10" s="100"/>
      <c r="GC10" s="98"/>
      <c r="GD10" s="105"/>
      <c r="GE10" s="106"/>
      <c r="GF10" s="105"/>
      <c r="GG10" s="106"/>
      <c r="GH10" s="100"/>
      <c r="GI10" s="98"/>
      <c r="GJ10" s="100"/>
      <c r="GK10" s="98"/>
      <c r="GL10" s="100"/>
      <c r="GM10" s="98"/>
      <c r="GN10" s="100"/>
      <c r="GO10" s="98"/>
      <c r="GP10" s="100"/>
      <c r="GQ10" s="98"/>
      <c r="GR10" s="105"/>
      <c r="GS10" s="106"/>
      <c r="GT10" s="105"/>
      <c r="GU10" s="106"/>
      <c r="GV10" s="100"/>
      <c r="GW10" s="98"/>
      <c r="GX10" s="100"/>
      <c r="GY10" s="98"/>
      <c r="GZ10" s="100"/>
      <c r="HA10" s="98"/>
      <c r="HB10" s="100"/>
      <c r="HC10" s="98"/>
      <c r="HD10" s="100"/>
      <c r="HE10" s="98"/>
      <c r="HF10" s="105"/>
      <c r="HG10" s="106"/>
      <c r="HH10" s="105"/>
      <c r="HI10" s="106"/>
      <c r="HJ10" s="100"/>
      <c r="HK10" s="98"/>
      <c r="HL10" s="100"/>
      <c r="HM10" s="98"/>
      <c r="HN10" s="100"/>
      <c r="HO10" s="98"/>
      <c r="HP10" s="100"/>
      <c r="HQ10" s="98"/>
      <c r="HR10" s="100"/>
      <c r="HS10" s="98"/>
      <c r="HT10" s="105"/>
      <c r="HU10" s="106"/>
      <c r="HV10" s="105"/>
      <c r="HW10" s="106"/>
      <c r="HX10" s="100"/>
      <c r="HY10" s="98"/>
      <c r="HZ10" s="100"/>
      <c r="IA10" s="98"/>
      <c r="IB10" s="100"/>
      <c r="IC10" s="98"/>
      <c r="ID10" s="100"/>
      <c r="IE10" s="98"/>
      <c r="IF10" s="100"/>
      <c r="IG10" s="98"/>
      <c r="IH10" s="105"/>
      <c r="II10" s="106"/>
      <c r="IJ10" s="105"/>
      <c r="IK10" s="106"/>
      <c r="IL10" s="100"/>
      <c r="IM10" s="98"/>
      <c r="IN10" s="100"/>
      <c r="IO10" s="98"/>
      <c r="IP10" s="100"/>
      <c r="IQ10" s="98"/>
      <c r="IR10" s="100"/>
      <c r="IS10" s="98"/>
      <c r="IT10" s="100"/>
      <c r="IU10" s="98"/>
      <c r="IV10" s="105"/>
      <c r="IW10" s="106"/>
      <c r="IX10" s="105"/>
      <c r="IY10" s="106"/>
      <c r="IZ10" s="100"/>
      <c r="JA10" s="98"/>
      <c r="JB10" s="100"/>
      <c r="JC10" s="98"/>
      <c r="JD10" s="100"/>
      <c r="JE10" s="98"/>
      <c r="JF10" s="100"/>
      <c r="JG10" s="98"/>
      <c r="JH10" s="100"/>
      <c r="JI10" s="98"/>
      <c r="JJ10" s="105"/>
      <c r="JK10" s="106"/>
      <c r="JL10" s="105"/>
      <c r="JM10" s="106"/>
      <c r="JN10" s="100"/>
      <c r="JO10" s="98"/>
      <c r="JP10" s="100"/>
      <c r="JQ10" s="98"/>
      <c r="JR10" s="100"/>
      <c r="JS10" s="98"/>
      <c r="JT10" s="129"/>
      <c r="JU10" s="130"/>
      <c r="JV10" s="129"/>
      <c r="JW10" s="130"/>
      <c r="JX10" s="105"/>
      <c r="JY10" s="106"/>
      <c r="JZ10" s="105"/>
      <c r="KA10" s="106"/>
      <c r="KB10" s="100"/>
      <c r="KC10" s="98"/>
      <c r="KD10" s="100"/>
      <c r="KE10" s="98"/>
      <c r="KF10" s="100"/>
      <c r="KG10" s="98"/>
      <c r="KH10" s="100"/>
      <c r="KI10" s="98"/>
      <c r="KJ10" s="100"/>
      <c r="KK10" s="98"/>
      <c r="KL10" s="105"/>
      <c r="KM10" s="106"/>
      <c r="KN10" s="105"/>
      <c r="KO10" s="106"/>
      <c r="KP10" s="129"/>
      <c r="KQ10" s="130"/>
      <c r="KR10" s="100"/>
      <c r="KS10" s="98"/>
      <c r="KT10" s="100"/>
      <c r="KU10" s="98"/>
      <c r="KV10" s="100"/>
      <c r="KW10" s="98"/>
      <c r="KX10" s="100"/>
      <c r="KY10" s="98"/>
      <c r="KZ10" s="105"/>
      <c r="LA10" s="106"/>
      <c r="LB10" s="105"/>
      <c r="LC10" s="106"/>
      <c r="LD10" s="100"/>
      <c r="LE10" s="98"/>
      <c r="LF10" s="100"/>
      <c r="LG10" s="98"/>
      <c r="LH10" s="100"/>
      <c r="LI10" s="98"/>
      <c r="LJ10" s="100"/>
      <c r="LK10" s="98"/>
      <c r="LL10" s="100"/>
      <c r="LM10" s="98"/>
      <c r="LN10" s="105"/>
      <c r="LO10" s="106"/>
      <c r="LP10" s="105"/>
      <c r="LQ10" s="106"/>
      <c r="LR10" s="100"/>
      <c r="LS10" s="98"/>
      <c r="LT10" s="100"/>
      <c r="LU10" s="98"/>
      <c r="LV10" s="100"/>
      <c r="LW10" s="98"/>
      <c r="LX10" s="100"/>
      <c r="LY10" s="98"/>
      <c r="LZ10" s="100"/>
      <c r="MA10" s="98"/>
      <c r="MB10" s="105"/>
      <c r="MC10" s="106"/>
      <c r="MD10" s="105"/>
      <c r="ME10" s="106"/>
      <c r="MF10" s="100"/>
      <c r="MG10" s="98"/>
      <c r="MH10" s="100"/>
      <c r="MI10" s="98"/>
      <c r="MJ10" s="100"/>
      <c r="MK10" s="98"/>
      <c r="ML10" s="100"/>
      <c r="MM10" s="98"/>
      <c r="MN10" s="100"/>
      <c r="MO10" s="98"/>
      <c r="MP10" s="105"/>
      <c r="MQ10" s="106"/>
      <c r="MR10" s="105"/>
      <c r="MS10" s="106"/>
      <c r="MT10" s="100"/>
      <c r="MU10" s="98"/>
      <c r="MV10" s="100"/>
      <c r="MW10" s="98"/>
      <c r="MX10" s="100"/>
      <c r="MY10" s="98"/>
      <c r="MZ10" s="100"/>
      <c r="NA10" s="98"/>
      <c r="NB10" s="100"/>
      <c r="NC10" s="98"/>
      <c r="ND10" s="105"/>
      <c r="NE10" s="106"/>
      <c r="NF10" s="105"/>
      <c r="NG10" s="106"/>
      <c r="NH10" s="100"/>
      <c r="NI10" s="98"/>
      <c r="NJ10" s="100"/>
      <c r="NK10" s="98"/>
      <c r="NL10" s="100"/>
      <c r="NM10" s="98"/>
      <c r="NN10" s="100"/>
      <c r="NO10" s="98"/>
      <c r="NP10" s="100"/>
      <c r="NQ10" s="98"/>
      <c r="NR10" s="105"/>
      <c r="NS10" s="106"/>
      <c r="NT10" s="105"/>
      <c r="NU10" s="106"/>
      <c r="NV10" s="100"/>
      <c r="NW10" s="98"/>
      <c r="NX10" s="100"/>
      <c r="NY10" s="98"/>
      <c r="NZ10" s="100"/>
      <c r="OA10" s="98"/>
      <c r="OB10" s="100"/>
      <c r="OC10" s="98"/>
      <c r="OD10" s="100"/>
      <c r="OE10" s="98"/>
      <c r="OF10" s="105"/>
      <c r="OG10" s="106"/>
      <c r="OH10" s="105"/>
      <c r="OI10" s="106"/>
      <c r="OJ10" s="100"/>
      <c r="OK10" s="98"/>
      <c r="OL10" s="100"/>
      <c r="OM10" s="98"/>
      <c r="ON10" s="100"/>
      <c r="OO10" s="98"/>
      <c r="OP10" s="100"/>
      <c r="OQ10" s="98"/>
      <c r="OR10" s="100"/>
      <c r="OS10" s="98"/>
      <c r="OT10" s="105"/>
      <c r="OU10" s="106"/>
      <c r="OV10" s="105"/>
      <c r="OW10" s="106"/>
      <c r="OX10" s="100"/>
      <c r="OY10" s="98"/>
      <c r="OZ10" s="100"/>
      <c r="PA10" s="98"/>
      <c r="PB10" s="100"/>
      <c r="PC10" s="98"/>
      <c r="PD10" s="100"/>
      <c r="PE10" s="98"/>
      <c r="PF10" s="100"/>
      <c r="PG10" s="98"/>
      <c r="PH10" s="105"/>
      <c r="PI10" s="106"/>
      <c r="PJ10" s="105"/>
      <c r="PK10" s="106"/>
      <c r="PL10" s="100"/>
      <c r="PM10" s="98"/>
      <c r="PN10" s="100"/>
      <c r="PO10" s="98"/>
      <c r="PP10" s="100"/>
      <c r="PQ10" s="98"/>
      <c r="PR10" s="100"/>
      <c r="PS10" s="98"/>
      <c r="PT10" s="100"/>
      <c r="PU10" s="98"/>
      <c r="PV10" s="105"/>
      <c r="PW10" s="106"/>
      <c r="PX10" s="105"/>
      <c r="PY10" s="106"/>
      <c r="PZ10" s="100"/>
      <c r="QA10" s="98"/>
      <c r="QB10" s="100"/>
      <c r="QC10" s="98"/>
      <c r="QD10" s="100"/>
      <c r="QE10" s="98"/>
      <c r="QF10" s="100"/>
      <c r="QG10" s="98"/>
      <c r="QH10" s="100"/>
      <c r="QI10" s="98"/>
      <c r="QJ10" s="105"/>
      <c r="QK10" s="106"/>
      <c r="QL10" s="105"/>
      <c r="QM10" s="106"/>
      <c r="QN10" s="100"/>
      <c r="QO10" s="98"/>
      <c r="QP10" s="100"/>
      <c r="QQ10" s="98"/>
      <c r="QR10" s="100"/>
      <c r="QS10" s="98"/>
      <c r="QT10" s="100"/>
      <c r="QU10" s="98"/>
      <c r="QV10" s="100"/>
      <c r="QW10" s="98"/>
      <c r="QX10" s="105"/>
      <c r="QY10" s="106"/>
      <c r="QZ10" s="105"/>
      <c r="RA10" s="106"/>
      <c r="RB10" s="100"/>
      <c r="RC10" s="98"/>
      <c r="RD10" s="100"/>
      <c r="RE10" s="98"/>
      <c r="RF10" s="100"/>
      <c r="RG10" s="98"/>
      <c r="RH10" s="100"/>
      <c r="RI10" s="98"/>
      <c r="RJ10" s="100"/>
      <c r="RK10" s="98"/>
      <c r="RL10" s="105"/>
      <c r="RM10" s="106"/>
      <c r="RN10" s="105"/>
      <c r="RO10" s="106"/>
      <c r="RP10" s="100"/>
      <c r="RQ10" s="98"/>
      <c r="RR10" s="100"/>
      <c r="RS10" s="98"/>
      <c r="RT10" s="100"/>
      <c r="RU10" s="98"/>
      <c r="RV10" s="100"/>
      <c r="RW10" s="98"/>
      <c r="RX10" s="100"/>
      <c r="RY10" s="98"/>
      <c r="RZ10" s="105"/>
      <c r="SA10" s="106"/>
      <c r="SB10" s="105"/>
      <c r="SC10" s="106"/>
      <c r="SD10" s="100"/>
      <c r="SE10" s="98"/>
      <c r="SF10" s="100"/>
      <c r="SG10" s="98"/>
      <c r="SH10" s="100"/>
      <c r="SI10" s="98"/>
      <c r="SJ10" s="100"/>
      <c r="SK10" s="98"/>
      <c r="SL10" s="100"/>
      <c r="SM10" s="98"/>
      <c r="SN10" s="105"/>
      <c r="SO10" s="106"/>
      <c r="SP10" s="105"/>
      <c r="SQ10" s="106"/>
      <c r="SR10" s="100"/>
      <c r="SS10" s="98"/>
      <c r="ST10" s="100"/>
      <c r="SU10" s="98"/>
      <c r="SV10" s="100"/>
      <c r="SW10" s="98"/>
      <c r="SX10" s="100"/>
      <c r="SY10" s="98"/>
      <c r="SZ10" s="100"/>
      <c r="TA10" s="98"/>
      <c r="TB10" s="105"/>
      <c r="TC10" s="106"/>
      <c r="TD10" s="105"/>
      <c r="TE10" s="106"/>
      <c r="TF10" s="100"/>
      <c r="TG10" s="98"/>
      <c r="TH10" s="100"/>
      <c r="TI10" s="98"/>
      <c r="TJ10" s="100"/>
      <c r="TK10" s="98"/>
      <c r="TL10" s="100"/>
      <c r="TM10" s="98"/>
      <c r="TN10" s="100"/>
      <c r="TO10" s="98"/>
      <c r="TP10" s="105"/>
      <c r="TQ10" s="106"/>
      <c r="TR10" s="105"/>
      <c r="TS10" s="106"/>
      <c r="TT10" s="100"/>
      <c r="TU10" s="98"/>
      <c r="TV10" s="100"/>
      <c r="TW10" s="98"/>
      <c r="TX10" s="100"/>
      <c r="TY10" s="98"/>
      <c r="TZ10" s="100"/>
      <c r="UA10" s="98"/>
      <c r="UB10" s="100"/>
      <c r="UC10" s="98"/>
      <c r="UD10" s="105"/>
      <c r="UE10" s="106"/>
      <c r="UF10" s="105"/>
      <c r="UG10" s="106"/>
      <c r="UH10" s="100"/>
      <c r="UI10" s="98"/>
      <c r="UJ10" s="100"/>
      <c r="UK10" s="98"/>
      <c r="UL10" s="100"/>
      <c r="UM10" s="98"/>
      <c r="UN10" s="100"/>
      <c r="UO10" s="98"/>
      <c r="UP10" s="100"/>
      <c r="UQ10" s="98"/>
      <c r="UR10" s="105"/>
      <c r="US10" s="106"/>
      <c r="UT10" s="105"/>
      <c r="UU10" s="106"/>
      <c r="UV10" s="100"/>
      <c r="UW10" s="98"/>
      <c r="UX10" s="100"/>
      <c r="UY10" s="98"/>
      <c r="UZ10" s="100"/>
      <c r="VA10" s="98"/>
      <c r="VB10" s="100"/>
      <c r="VC10" s="98"/>
      <c r="VD10" s="100"/>
      <c r="VE10" s="98"/>
      <c r="VF10" s="105"/>
      <c r="VG10" s="106"/>
      <c r="VH10" s="105"/>
      <c r="VI10" s="106"/>
      <c r="VJ10" s="100"/>
      <c r="VK10" s="98"/>
      <c r="VL10" s="100"/>
      <c r="VM10" s="98"/>
      <c r="VN10" s="100"/>
      <c r="VO10" s="98"/>
      <c r="VP10" s="100"/>
      <c r="VQ10" s="98"/>
      <c r="VR10" s="100"/>
      <c r="VS10" s="98"/>
      <c r="VT10" s="105"/>
      <c r="VU10" s="106"/>
      <c r="VV10" s="105"/>
      <c r="VW10" s="106"/>
      <c r="VX10" s="100"/>
      <c r="VY10" s="98"/>
      <c r="VZ10" s="100"/>
      <c r="WA10" s="98"/>
      <c r="WB10" s="100"/>
      <c r="WC10" s="98"/>
      <c r="WD10" s="100"/>
      <c r="WE10" s="98"/>
      <c r="WF10" s="100"/>
      <c r="WG10" s="98"/>
      <c r="WH10" s="105"/>
      <c r="WI10" s="106"/>
      <c r="WJ10" s="105"/>
      <c r="WK10" s="106"/>
      <c r="WL10" s="100"/>
      <c r="WM10" s="98"/>
      <c r="WN10" s="100"/>
      <c r="WO10" s="98"/>
      <c r="WP10" s="100"/>
      <c r="WQ10" s="98"/>
      <c r="WR10" s="100"/>
      <c r="WS10" s="98"/>
      <c r="WT10" s="100"/>
      <c r="WU10" s="98"/>
      <c r="WV10" s="105"/>
      <c r="WW10" s="106"/>
      <c r="WX10" s="105"/>
      <c r="WY10" s="106"/>
      <c r="WZ10" s="100"/>
      <c r="XA10" s="98"/>
      <c r="XB10" s="100"/>
      <c r="XC10" s="98"/>
      <c r="XD10" s="100"/>
      <c r="XE10" s="98"/>
      <c r="XF10" s="100"/>
      <c r="XG10" s="98"/>
      <c r="XH10" s="100"/>
      <c r="XI10" s="98"/>
      <c r="XJ10" s="105"/>
      <c r="XK10" s="106"/>
      <c r="XL10" s="105"/>
      <c r="XM10" s="106"/>
      <c r="XN10" s="100"/>
      <c r="XO10" s="98"/>
      <c r="XP10" s="100"/>
      <c r="XQ10" s="98"/>
      <c r="XR10" s="100"/>
      <c r="XS10" s="98"/>
      <c r="XT10" s="100"/>
      <c r="XU10" s="98"/>
      <c r="XV10" s="100"/>
      <c r="XW10" s="98"/>
      <c r="XX10" s="105"/>
      <c r="XY10" s="106"/>
      <c r="XZ10" s="105"/>
      <c r="YA10" s="106"/>
      <c r="YB10" s="100"/>
      <c r="YC10" s="98"/>
      <c r="YD10" s="100"/>
      <c r="YE10" s="98"/>
      <c r="YF10" s="100"/>
      <c r="YG10" s="98"/>
      <c r="YH10" s="100"/>
      <c r="YI10" s="98"/>
      <c r="YJ10" s="100"/>
      <c r="YK10" s="98"/>
      <c r="YL10" s="105"/>
      <c r="YM10" s="106"/>
      <c r="YN10" s="105"/>
      <c r="YO10" s="106"/>
      <c r="YP10" s="100"/>
      <c r="YQ10" s="98"/>
      <c r="YR10" s="100"/>
      <c r="YS10" s="98"/>
      <c r="YT10" s="100"/>
      <c r="YU10" s="98"/>
      <c r="YV10" s="100"/>
      <c r="YW10" s="98"/>
      <c r="YX10" s="100"/>
      <c r="YY10" s="98"/>
      <c r="YZ10" s="105"/>
      <c r="ZA10" s="106"/>
      <c r="ZB10" s="105"/>
      <c r="ZC10" s="106"/>
      <c r="ZD10" s="100"/>
      <c r="ZE10" s="98"/>
      <c r="ZF10" s="100"/>
      <c r="ZG10" s="98"/>
      <c r="ZH10" s="100"/>
      <c r="ZI10" s="98"/>
      <c r="ZJ10" s="100"/>
      <c r="ZK10" s="98"/>
      <c r="ZL10" s="100"/>
      <c r="ZM10" s="98"/>
      <c r="ZN10" s="105"/>
      <c r="ZO10" s="106"/>
      <c r="ZP10" s="105"/>
      <c r="ZQ10" s="106"/>
      <c r="ZR10" s="100"/>
      <c r="ZS10" s="98"/>
      <c r="ZT10" s="100"/>
      <c r="ZU10" s="98"/>
      <c r="ZV10" s="100"/>
      <c r="ZW10" s="98"/>
      <c r="ZX10" s="100"/>
      <c r="ZY10" s="98"/>
      <c r="ZZ10" s="100"/>
      <c r="AAA10" s="98"/>
      <c r="AAB10" s="105"/>
      <c r="AAC10" s="106"/>
      <c r="AAD10" s="105"/>
      <c r="AAE10" s="106"/>
      <c r="AAF10" s="100"/>
      <c r="AAG10" s="98"/>
      <c r="AAH10" s="100"/>
      <c r="AAI10" s="98"/>
      <c r="AAJ10" s="100"/>
      <c r="AAK10" s="98"/>
      <c r="AAL10" s="100"/>
      <c r="AAM10" s="98"/>
      <c r="AAN10" s="100"/>
      <c r="AAO10" s="98"/>
      <c r="AAP10" s="105"/>
      <c r="AAQ10" s="106"/>
      <c r="AAR10" s="105"/>
      <c r="AAS10" s="106"/>
      <c r="AAT10" s="100"/>
      <c r="AAU10" s="98"/>
      <c r="AAV10" s="100"/>
      <c r="AAW10" s="98"/>
      <c r="AAX10" s="100"/>
      <c r="AAY10" s="98"/>
      <c r="AAZ10" s="100"/>
      <c r="ABA10" s="98"/>
      <c r="ABB10" s="105"/>
      <c r="ABC10" s="106"/>
      <c r="ABD10" s="105"/>
      <c r="ABE10" s="106"/>
      <c r="ABF10" s="105"/>
      <c r="ABG10" s="106"/>
      <c r="ABH10" s="100"/>
      <c r="ABI10" s="98"/>
      <c r="ABJ10" s="100"/>
      <c r="ABK10" s="98"/>
      <c r="ABL10" s="100"/>
      <c r="ABM10" s="98"/>
      <c r="ABN10" s="100"/>
      <c r="ABO10" s="98"/>
      <c r="ABP10" s="100"/>
      <c r="ABQ10" s="98"/>
      <c r="ABR10" s="105"/>
      <c r="ABS10" s="106"/>
      <c r="ABT10" s="105"/>
      <c r="ABU10" s="106"/>
      <c r="ABV10" s="100"/>
      <c r="ABW10" s="98"/>
      <c r="ABX10" s="100"/>
      <c r="ABY10" s="98"/>
      <c r="ABZ10" s="100"/>
      <c r="ACA10" s="98"/>
      <c r="ACB10" s="100"/>
      <c r="ACC10" s="98"/>
      <c r="ACD10" s="100"/>
      <c r="ACE10" s="98"/>
      <c r="ACF10" s="105"/>
      <c r="ACG10" s="106"/>
      <c r="ACH10" s="105"/>
      <c r="ACI10" s="106"/>
      <c r="ACJ10" s="100"/>
      <c r="ACK10" s="98"/>
      <c r="ACL10" s="100"/>
      <c r="ACM10" s="98"/>
      <c r="ACN10" s="100"/>
      <c r="ACO10" s="98"/>
      <c r="ACP10" s="100"/>
      <c r="ACQ10" s="98"/>
      <c r="ACR10" s="100"/>
      <c r="ACS10" s="98"/>
      <c r="ACT10" s="105"/>
      <c r="ACU10" s="106"/>
      <c r="ACV10" s="105"/>
      <c r="ACW10" s="106"/>
    </row>
    <row r="11" spans="1:852" s="18" customFormat="1" ht="2.25" customHeight="1" thickTop="1" thickBot="1" x14ac:dyDescent="0.3">
      <c r="A11" s="322"/>
      <c r="B11" s="366"/>
      <c r="C11" s="375"/>
      <c r="D11" s="379"/>
      <c r="E11" s="377"/>
      <c r="F11" s="355"/>
      <c r="G11" s="353"/>
      <c r="H11" s="385"/>
      <c r="I11" s="82"/>
      <c r="J11" s="83"/>
      <c r="K11" s="83"/>
      <c r="L11" s="83"/>
      <c r="M11" s="83"/>
      <c r="N11" s="84"/>
      <c r="O11" s="28"/>
      <c r="P11" s="57"/>
      <c r="Q11" s="57"/>
      <c r="R11" s="107"/>
      <c r="S11" s="107"/>
      <c r="T11" s="107"/>
      <c r="U11" s="107"/>
      <c r="V11" s="57"/>
      <c r="W11" s="57"/>
      <c r="X11" s="57"/>
      <c r="Y11" s="57"/>
      <c r="Z11" s="57"/>
      <c r="AA11" s="57"/>
      <c r="AB11" s="57"/>
      <c r="AC11" s="57"/>
      <c r="AD11" s="57"/>
      <c r="AE11" s="57"/>
      <c r="AF11" s="57"/>
      <c r="AG11" s="57"/>
      <c r="AH11" s="57"/>
      <c r="AI11" s="57"/>
      <c r="AJ11" s="57"/>
      <c r="AK11" s="57"/>
      <c r="AL11" s="50"/>
      <c r="AM11" s="46"/>
      <c r="AN11" s="46"/>
      <c r="AO11" s="47"/>
      <c r="AP11" s="54"/>
      <c r="AQ11" s="51"/>
      <c r="AR11" s="57"/>
      <c r="AS11" s="50"/>
      <c r="AT11" s="46"/>
      <c r="AU11" s="46"/>
      <c r="AV11" s="47"/>
      <c r="AW11" s="54"/>
      <c r="AX11" s="51"/>
      <c r="AY11" s="57"/>
      <c r="AZ11" s="50"/>
      <c r="BA11" s="46"/>
      <c r="BB11" s="46"/>
      <c r="BC11" s="47"/>
      <c r="BD11" s="76"/>
      <c r="BE11" s="77"/>
      <c r="BF11" s="57"/>
      <c r="BG11" s="50"/>
      <c r="BH11" s="46"/>
      <c r="BI11" s="46"/>
      <c r="BJ11" s="47"/>
      <c r="BK11" s="54"/>
      <c r="BL11" s="51"/>
      <c r="BM11" s="57"/>
      <c r="BN11" s="50"/>
      <c r="BO11" s="46"/>
      <c r="BP11" s="46"/>
      <c r="BQ11" s="47"/>
      <c r="BR11" s="54"/>
      <c r="BS11" s="51"/>
      <c r="BT11" s="57"/>
      <c r="BU11" s="50"/>
      <c r="BV11" s="46"/>
      <c r="BW11" s="46"/>
      <c r="BX11" s="47"/>
      <c r="BY11" s="54"/>
      <c r="BZ11" s="51"/>
      <c r="CA11" s="57"/>
      <c r="CB11" s="50"/>
      <c r="CC11" s="46"/>
      <c r="CD11" s="46"/>
      <c r="CE11" s="47"/>
      <c r="CF11" s="54"/>
      <c r="CG11" s="51"/>
      <c r="CH11" s="57"/>
      <c r="CI11" s="50"/>
      <c r="CJ11" s="46"/>
      <c r="CK11" s="46"/>
      <c r="CL11" s="47"/>
      <c r="CM11" s="54"/>
      <c r="CN11" s="51"/>
      <c r="CO11" s="57"/>
      <c r="CP11" s="50"/>
      <c r="CQ11" s="46"/>
      <c r="CR11" s="46"/>
      <c r="CS11" s="47"/>
      <c r="CT11" s="54"/>
      <c r="CU11" s="51"/>
      <c r="CV11" s="57"/>
      <c r="CW11" s="50"/>
      <c r="CX11" s="46"/>
      <c r="CY11" s="46"/>
      <c r="CZ11" s="47"/>
      <c r="DA11" s="54"/>
      <c r="DB11" s="51"/>
      <c r="DC11" s="57"/>
      <c r="DD11" s="50"/>
      <c r="DE11" s="46"/>
      <c r="DF11" s="46"/>
      <c r="DG11" s="47"/>
      <c r="DH11" s="54"/>
      <c r="DI11" s="51"/>
      <c r="DJ11" s="57"/>
      <c r="DK11" s="50"/>
      <c r="DL11" s="46"/>
      <c r="DM11" s="46"/>
      <c r="DN11" s="47"/>
      <c r="DO11" s="54"/>
      <c r="DP11" s="51"/>
      <c r="DQ11" s="51"/>
      <c r="DR11" s="50"/>
      <c r="DS11" s="46"/>
      <c r="DT11" s="46"/>
      <c r="DU11" s="47"/>
      <c r="DV11" s="54"/>
      <c r="DW11" s="51"/>
      <c r="DX11" s="57"/>
      <c r="DY11" s="50"/>
      <c r="DZ11" s="46"/>
      <c r="EA11" s="46"/>
      <c r="EB11" s="47"/>
      <c r="EC11" s="54"/>
      <c r="ED11" s="51"/>
      <c r="EE11" s="57"/>
      <c r="EF11" s="50"/>
      <c r="EG11" s="47"/>
      <c r="EH11" s="54"/>
      <c r="EI11" s="51"/>
      <c r="EJ11" s="54"/>
      <c r="EK11" s="51"/>
      <c r="EL11" s="57"/>
      <c r="EM11" s="50"/>
      <c r="EN11" s="47"/>
      <c r="EO11" s="51"/>
      <c r="EP11" s="53"/>
      <c r="EQ11" s="54"/>
      <c r="ER11" s="51"/>
      <c r="ES11" s="57"/>
      <c r="ET11" s="50"/>
      <c r="EU11" s="46"/>
      <c r="EV11" s="46"/>
      <c r="EW11" s="47"/>
      <c r="EX11" s="54"/>
      <c r="EY11" s="51"/>
      <c r="EZ11" s="58"/>
      <c r="FA11" s="52"/>
      <c r="FB11" s="52"/>
      <c r="FC11" s="51"/>
      <c r="FD11" s="53"/>
      <c r="FE11" s="54"/>
      <c r="FF11" s="51"/>
      <c r="FG11" s="57"/>
      <c r="FH11" s="50"/>
      <c r="FI11" s="46"/>
      <c r="FJ11" s="47"/>
      <c r="FK11" s="54"/>
      <c r="FL11" s="91"/>
      <c r="FM11" s="92"/>
      <c r="FN11" s="93"/>
      <c r="FO11" s="94"/>
      <c r="FP11" s="94"/>
      <c r="FQ11" s="94"/>
      <c r="FR11" s="95"/>
      <c r="FS11" s="54"/>
      <c r="FT11" s="51"/>
      <c r="FU11" s="57"/>
      <c r="FV11" s="50"/>
      <c r="FW11" s="46"/>
      <c r="FX11" s="46"/>
      <c r="FY11" s="47"/>
      <c r="FZ11" s="54"/>
      <c r="GA11" s="51"/>
      <c r="GB11" s="57"/>
      <c r="GC11" s="50"/>
      <c r="GD11" s="46"/>
      <c r="GE11" s="46"/>
      <c r="GF11" s="47"/>
      <c r="GG11" s="54"/>
      <c r="GH11" s="51"/>
      <c r="GI11" s="57"/>
      <c r="GJ11" s="50"/>
      <c r="GK11" s="46"/>
      <c r="GL11" s="46"/>
      <c r="GM11" s="47"/>
      <c r="GN11" s="54"/>
      <c r="GO11" s="51"/>
      <c r="GP11" s="57"/>
      <c r="GQ11" s="50"/>
      <c r="GR11" s="46"/>
      <c r="GS11" s="46"/>
      <c r="GT11" s="47"/>
      <c r="GU11" s="54"/>
      <c r="GV11" s="51"/>
      <c r="GW11" s="57"/>
      <c r="GX11" s="50"/>
      <c r="GY11" s="46"/>
      <c r="GZ11" s="46"/>
      <c r="HA11" s="47"/>
      <c r="HB11" s="54"/>
      <c r="HC11" s="51"/>
      <c r="HD11" s="57"/>
      <c r="HE11" s="50"/>
      <c r="HF11" s="46"/>
      <c r="HG11" s="46"/>
      <c r="HH11" s="47"/>
      <c r="HI11" s="54"/>
      <c r="HJ11" s="51"/>
      <c r="HK11" s="57"/>
      <c r="HL11" s="50"/>
      <c r="HM11" s="46"/>
      <c r="HN11" s="46"/>
      <c r="HO11" s="47"/>
      <c r="HP11" s="54"/>
      <c r="HQ11" s="51"/>
      <c r="HR11" s="57"/>
      <c r="HS11" s="50"/>
      <c r="HT11" s="46"/>
      <c r="HU11" s="46"/>
      <c r="HV11" s="47"/>
      <c r="HW11" s="54"/>
      <c r="HX11" s="51"/>
      <c r="HY11" s="57"/>
      <c r="HZ11" s="50"/>
      <c r="IA11" s="46"/>
      <c r="IB11" s="46"/>
      <c r="IC11" s="47"/>
      <c r="ID11" s="54"/>
      <c r="IE11" s="51"/>
      <c r="IF11" s="57"/>
      <c r="IG11" s="50"/>
      <c r="IH11" s="46"/>
      <c r="II11" s="47"/>
      <c r="IJ11" s="47"/>
      <c r="IK11" s="54"/>
      <c r="IL11" s="51"/>
      <c r="IM11" s="57"/>
      <c r="IN11" s="50"/>
      <c r="IO11" s="46"/>
      <c r="IP11" s="46"/>
      <c r="IQ11" s="47"/>
      <c r="IR11" s="54"/>
      <c r="IS11" s="51"/>
      <c r="IT11" s="57"/>
      <c r="IU11" s="50"/>
      <c r="IV11" s="46"/>
      <c r="IW11" s="46"/>
      <c r="IX11" s="47"/>
      <c r="IY11" s="54"/>
      <c r="IZ11" s="51"/>
      <c r="JA11" s="57"/>
      <c r="JB11" s="50"/>
      <c r="JC11" s="46"/>
      <c r="JD11" s="46"/>
      <c r="JE11" s="47"/>
      <c r="JF11" s="54"/>
      <c r="JG11" s="51"/>
      <c r="JH11" s="57"/>
      <c r="JI11" s="50"/>
      <c r="JJ11" s="46"/>
      <c r="JK11" s="46"/>
      <c r="JL11" s="47"/>
      <c r="JM11" s="54"/>
      <c r="JN11" s="51"/>
      <c r="JO11" s="57"/>
      <c r="JP11" s="50"/>
      <c r="JQ11" s="46"/>
      <c r="JR11" s="46"/>
      <c r="JS11" s="47"/>
      <c r="JT11" s="54"/>
      <c r="JU11" s="51"/>
      <c r="JV11" s="57"/>
      <c r="JW11" s="50"/>
      <c r="JX11" s="46"/>
      <c r="JY11" s="46"/>
      <c r="JZ11" s="47"/>
      <c r="KA11" s="54"/>
      <c r="KB11" s="51"/>
      <c r="KC11" s="57"/>
      <c r="KD11" s="50"/>
      <c r="KE11" s="46"/>
      <c r="KF11" s="46"/>
      <c r="KG11" s="47"/>
      <c r="KH11" s="54"/>
      <c r="KI11" s="51"/>
      <c r="KJ11" s="57"/>
      <c r="KK11" s="50"/>
      <c r="KL11" s="46"/>
      <c r="KM11" s="46"/>
      <c r="KN11" s="47"/>
      <c r="KO11" s="54"/>
      <c r="KP11" s="250"/>
      <c r="KQ11" s="251"/>
      <c r="KR11" s="50"/>
      <c r="KS11" s="46"/>
      <c r="KT11" s="46"/>
      <c r="KU11" s="47"/>
      <c r="KV11" s="54"/>
      <c r="KW11" s="51"/>
      <c r="KX11" s="57"/>
      <c r="KY11" s="50"/>
      <c r="KZ11" s="46"/>
      <c r="LA11" s="46"/>
      <c r="LB11" s="47"/>
      <c r="LC11" s="54"/>
      <c r="LD11" s="51"/>
      <c r="LE11" s="57"/>
      <c r="LF11" s="50"/>
      <c r="LG11" s="46"/>
      <c r="LH11" s="46"/>
      <c r="LI11" s="47"/>
      <c r="LJ11" s="48"/>
      <c r="LK11" s="49"/>
      <c r="LL11" s="57"/>
      <c r="LM11" s="50"/>
      <c r="LN11" s="46"/>
      <c r="LO11" s="46"/>
      <c r="LP11" s="47"/>
      <c r="LQ11" s="54"/>
      <c r="LR11" s="51"/>
      <c r="LS11" s="57"/>
      <c r="LT11" s="50"/>
      <c r="LU11" s="46"/>
      <c r="LV11" s="46"/>
      <c r="LW11" s="47"/>
      <c r="LX11" s="54"/>
      <c r="LY11" s="51"/>
      <c r="LZ11" s="57"/>
      <c r="MA11" s="50"/>
      <c r="MB11" s="46"/>
      <c r="MC11" s="46"/>
      <c r="MD11" s="47"/>
      <c r="ME11" s="54"/>
      <c r="MF11" s="51"/>
      <c r="MG11" s="57"/>
      <c r="MH11" s="50"/>
      <c r="MI11" s="46"/>
      <c r="MJ11" s="46"/>
      <c r="MK11" s="47"/>
      <c r="ML11" s="54"/>
      <c r="MM11" s="51"/>
      <c r="MN11" s="57"/>
      <c r="MO11" s="50"/>
      <c r="MP11" s="46"/>
      <c r="MQ11" s="46"/>
      <c r="MR11" s="47"/>
      <c r="MS11" s="54"/>
      <c r="MT11" s="56"/>
      <c r="MU11" s="55"/>
      <c r="MV11" s="50"/>
      <c r="MW11" s="46"/>
      <c r="MX11" s="46"/>
      <c r="MY11" s="47"/>
      <c r="MZ11" s="54"/>
      <c r="NA11" s="56"/>
      <c r="NB11" s="55"/>
      <c r="NC11" s="50"/>
      <c r="ND11" s="46"/>
      <c r="NE11" s="46"/>
      <c r="NF11" s="47"/>
      <c r="NG11" s="54"/>
      <c r="NH11" s="56"/>
      <c r="NI11" s="55"/>
      <c r="NJ11" s="50"/>
      <c r="NK11" s="47"/>
      <c r="NL11" s="54"/>
      <c r="NM11" s="51"/>
      <c r="NN11" s="54"/>
      <c r="NO11" s="56"/>
      <c r="NP11" s="55"/>
      <c r="NQ11" s="50"/>
      <c r="NR11" s="47"/>
      <c r="NS11" s="51"/>
      <c r="NT11" s="51"/>
      <c r="NU11" s="54"/>
      <c r="NV11" s="51"/>
      <c r="NW11" s="51"/>
      <c r="NX11" s="51"/>
      <c r="NY11" s="51"/>
      <c r="NZ11" s="51"/>
      <c r="OA11" s="51"/>
      <c r="OB11" s="51"/>
      <c r="OC11" s="51"/>
      <c r="OD11" s="51"/>
      <c r="OE11" s="51"/>
      <c r="OF11" s="51"/>
      <c r="OG11" s="51"/>
      <c r="OH11" s="51"/>
      <c r="OI11" s="51"/>
      <c r="OJ11" s="51"/>
      <c r="OK11" s="51"/>
      <c r="OL11" s="51"/>
      <c r="OM11" s="51"/>
      <c r="ON11" s="51"/>
      <c r="OO11" s="51"/>
      <c r="OP11" s="51"/>
      <c r="OQ11" s="51"/>
      <c r="OR11" s="51"/>
      <c r="OS11" s="51"/>
      <c r="OT11" s="51"/>
      <c r="OU11" s="51"/>
      <c r="OV11" s="51"/>
      <c r="OW11" s="51"/>
      <c r="OX11" s="51"/>
      <c r="OY11" s="51"/>
      <c r="OZ11" s="51"/>
      <c r="PA11" s="51"/>
      <c r="PB11" s="51"/>
      <c r="PC11" s="51"/>
      <c r="PD11" s="51"/>
      <c r="PE11" s="51"/>
      <c r="PF11" s="51"/>
      <c r="PG11" s="51"/>
      <c r="PH11" s="51"/>
      <c r="PI11" s="51"/>
      <c r="PJ11" s="51"/>
      <c r="PK11" s="51"/>
      <c r="PL11" s="51"/>
      <c r="PM11" s="51"/>
      <c r="PN11" s="51"/>
      <c r="PO11" s="51"/>
      <c r="PP11" s="51"/>
      <c r="PQ11" s="51"/>
      <c r="PR11" s="51"/>
      <c r="PS11" s="51"/>
      <c r="PT11" s="51"/>
      <c r="PU11" s="51"/>
      <c r="PV11" s="51"/>
      <c r="PW11" s="51"/>
      <c r="PX11" s="51"/>
      <c r="PY11" s="51"/>
      <c r="PZ11" s="51"/>
      <c r="QA11" s="51"/>
      <c r="QB11" s="51"/>
      <c r="QC11" s="51"/>
      <c r="QD11" s="51"/>
      <c r="QE11" s="51"/>
      <c r="QF11" s="51"/>
      <c r="QG11" s="51"/>
      <c r="QH11" s="51"/>
      <c r="QI11" s="51"/>
      <c r="QJ11" s="51"/>
      <c r="QK11" s="51"/>
      <c r="QL11" s="51"/>
      <c r="QM11" s="51"/>
      <c r="QN11" s="51"/>
      <c r="QO11" s="51"/>
      <c r="QP11" s="51"/>
      <c r="QQ11" s="51"/>
      <c r="QR11" s="51"/>
      <c r="QS11" s="51"/>
      <c r="QT11" s="51"/>
      <c r="QU11" s="51"/>
      <c r="QV11" s="51"/>
      <c r="QW11" s="51"/>
      <c r="QX11" s="51"/>
      <c r="QY11" s="51"/>
      <c r="QZ11" s="51"/>
      <c r="RA11" s="51"/>
      <c r="RB11" s="51"/>
      <c r="RC11" s="51"/>
      <c r="RD11" s="51"/>
      <c r="RE11" s="51"/>
      <c r="RF11" s="51"/>
      <c r="RG11" s="51"/>
      <c r="RH11" s="51"/>
      <c r="RI11" s="51"/>
      <c r="RJ11" s="51"/>
      <c r="RK11" s="51"/>
      <c r="RL11" s="51"/>
      <c r="RM11" s="51"/>
      <c r="RN11" s="51"/>
      <c r="RO11" s="51"/>
      <c r="RP11" s="51"/>
      <c r="RQ11" s="51"/>
      <c r="RR11" s="51"/>
      <c r="RS11" s="51"/>
      <c r="RT11" s="51"/>
      <c r="RU11" s="51"/>
      <c r="RV11" s="51"/>
      <c r="RW11" s="51"/>
      <c r="RX11" s="51"/>
      <c r="RY11" s="51"/>
      <c r="RZ11" s="51"/>
      <c r="SA11" s="51"/>
      <c r="SB11" s="51"/>
      <c r="SC11" s="51"/>
      <c r="SD11" s="51"/>
      <c r="SE11" s="51"/>
      <c r="SF11" s="51"/>
      <c r="SG11" s="51"/>
      <c r="SH11" s="51"/>
      <c r="SI11" s="51"/>
      <c r="SJ11" s="51"/>
      <c r="SK11" s="51"/>
      <c r="SL11" s="51"/>
      <c r="SM11" s="51"/>
      <c r="SN11" s="51"/>
      <c r="SO11" s="51"/>
      <c r="SP11" s="51"/>
      <c r="SQ11" s="51"/>
      <c r="SR11" s="51"/>
      <c r="SS11" s="51"/>
      <c r="ST11" s="51"/>
      <c r="SU11" s="51"/>
      <c r="SV11" s="51"/>
      <c r="SW11" s="51"/>
      <c r="SX11" s="51"/>
      <c r="SY11" s="51"/>
      <c r="SZ11" s="51"/>
      <c r="TA11" s="51"/>
      <c r="TB11" s="51"/>
      <c r="TC11" s="51"/>
      <c r="TD11" s="51"/>
      <c r="TE11" s="51"/>
      <c r="TF11" s="51"/>
      <c r="TG11" s="51"/>
      <c r="TH11" s="51"/>
      <c r="TI11" s="51"/>
      <c r="TJ11" s="51"/>
      <c r="TK11" s="51"/>
      <c r="TL11" s="51"/>
      <c r="TM11" s="51"/>
      <c r="TN11" s="51"/>
      <c r="TO11" s="51"/>
      <c r="TP11" s="51"/>
      <c r="TQ11" s="51"/>
      <c r="TR11" s="51"/>
      <c r="TS11" s="51"/>
      <c r="TT11" s="51"/>
      <c r="TU11" s="51"/>
      <c r="TV11" s="51"/>
      <c r="TW11" s="51"/>
      <c r="TX11" s="51"/>
      <c r="TY11" s="51"/>
      <c r="TZ11" s="51"/>
      <c r="UA11" s="51"/>
      <c r="UB11" s="51"/>
      <c r="UC11" s="51"/>
      <c r="UD11" s="51"/>
      <c r="UE11" s="51"/>
      <c r="UF11" s="51"/>
      <c r="UG11" s="51"/>
      <c r="UH11" s="51"/>
      <c r="UI11" s="51"/>
      <c r="UJ11" s="51"/>
      <c r="UK11" s="51"/>
      <c r="UL11" s="51"/>
      <c r="UM11" s="51"/>
      <c r="UN11" s="51"/>
      <c r="UO11" s="51"/>
      <c r="UP11" s="51"/>
      <c r="UQ11" s="51"/>
      <c r="UR11" s="51"/>
      <c r="US11" s="51"/>
      <c r="UT11" s="51"/>
      <c r="UU11" s="51"/>
      <c r="UV11" s="51"/>
      <c r="UW11" s="51"/>
      <c r="UX11" s="51"/>
      <c r="UY11" s="51"/>
      <c r="UZ11" s="51"/>
      <c r="VA11" s="51"/>
      <c r="VB11" s="51"/>
      <c r="VC11" s="51"/>
      <c r="VD11" s="51"/>
      <c r="VE11" s="51"/>
      <c r="VF11" s="51"/>
      <c r="VG11" s="51"/>
      <c r="VH11" s="51"/>
      <c r="VI11" s="51"/>
      <c r="VJ11" s="51"/>
      <c r="VK11" s="51"/>
      <c r="VL11" s="51"/>
      <c r="VM11" s="51"/>
      <c r="VN11" s="51"/>
      <c r="VO11" s="51"/>
      <c r="VP11" s="51"/>
      <c r="VQ11" s="51"/>
      <c r="VR11" s="51"/>
      <c r="VS11" s="51"/>
      <c r="VT11" s="51"/>
      <c r="VU11" s="51"/>
      <c r="VV11" s="51"/>
      <c r="VW11" s="51"/>
      <c r="VX11" s="51"/>
      <c r="VY11" s="51"/>
      <c r="VZ11" s="51"/>
      <c r="WA11" s="51"/>
      <c r="WB11" s="51"/>
      <c r="WC11" s="51"/>
      <c r="WD11" s="51"/>
      <c r="WE11" s="51"/>
      <c r="WF11" s="51"/>
      <c r="WG11" s="51"/>
      <c r="WH11" s="51"/>
      <c r="WI11" s="51"/>
      <c r="WJ11" s="51"/>
      <c r="WK11" s="51"/>
      <c r="WL11" s="51"/>
      <c r="WM11" s="51"/>
      <c r="WN11" s="51"/>
      <c r="WO11" s="51"/>
      <c r="WP11" s="51"/>
      <c r="WQ11" s="51"/>
      <c r="WR11" s="51"/>
      <c r="WS11" s="51"/>
      <c r="WT11" s="51"/>
      <c r="WU11" s="51"/>
      <c r="WV11" s="51"/>
      <c r="WW11" s="51"/>
      <c r="WX11" s="51"/>
      <c r="WY11" s="51"/>
      <c r="WZ11" s="51"/>
      <c r="XA11" s="51"/>
      <c r="XB11" s="51"/>
      <c r="XC11" s="51"/>
      <c r="XD11" s="51"/>
      <c r="XE11" s="51"/>
      <c r="XF11" s="51"/>
      <c r="XG11" s="51"/>
      <c r="XH11" s="51"/>
      <c r="XI11" s="51"/>
      <c r="XJ11" s="51"/>
      <c r="XK11" s="51"/>
      <c r="XL11" s="51"/>
      <c r="XM11" s="51"/>
      <c r="XN11" s="51"/>
      <c r="XO11" s="51"/>
      <c r="XP11" s="51"/>
      <c r="XQ11" s="51"/>
      <c r="XR11" s="51"/>
      <c r="XS11" s="51"/>
      <c r="XT11" s="51"/>
      <c r="XU11" s="51"/>
      <c r="XV11" s="51"/>
      <c r="XW11" s="51"/>
      <c r="XX11" s="51"/>
      <c r="XY11" s="51"/>
      <c r="XZ11" s="51"/>
      <c r="YA11" s="51"/>
      <c r="YB11" s="51"/>
      <c r="YC11" s="51"/>
      <c r="YD11" s="51"/>
      <c r="YE11" s="51"/>
      <c r="YF11" s="51"/>
      <c r="YG11" s="51"/>
      <c r="YH11" s="51"/>
      <c r="YI11" s="51"/>
      <c r="YJ11" s="51"/>
      <c r="YK11" s="51"/>
      <c r="YL11" s="51"/>
      <c r="YM11" s="51"/>
      <c r="YN11" s="51"/>
      <c r="YO11" s="51"/>
      <c r="YP11" s="51"/>
      <c r="YQ11" s="51"/>
      <c r="YR11" s="51"/>
      <c r="YS11" s="51"/>
      <c r="YT11" s="51"/>
      <c r="YU11" s="51"/>
      <c r="YV11" s="51"/>
      <c r="YW11" s="51"/>
      <c r="YX11" s="51"/>
      <c r="YY11" s="51"/>
      <c r="YZ11" s="51"/>
      <c r="ZA11" s="51"/>
      <c r="ZB11" s="51"/>
      <c r="ZC11" s="51"/>
      <c r="ZD11" s="51"/>
      <c r="ZE11" s="51"/>
      <c r="ZF11" s="51"/>
      <c r="ZG11" s="51"/>
      <c r="ZH11" s="51"/>
      <c r="ZI11" s="51"/>
      <c r="ZJ11" s="51"/>
      <c r="ZK11" s="51"/>
      <c r="ZL11" s="51"/>
      <c r="ZM11" s="51"/>
      <c r="ZN11" s="51"/>
      <c r="ZO11" s="51"/>
      <c r="ZP11" s="51"/>
      <c r="ZQ11" s="51"/>
      <c r="ZR11" s="51"/>
      <c r="ZS11" s="51"/>
      <c r="ZT11" s="51"/>
      <c r="ZU11" s="51"/>
      <c r="ZV11" s="51"/>
      <c r="ZW11" s="51"/>
      <c r="ZX11" s="51"/>
      <c r="ZY11" s="51"/>
      <c r="ZZ11" s="51"/>
      <c r="AAA11" s="51"/>
      <c r="AAB11" s="51"/>
      <c r="AAC11" s="51"/>
      <c r="AAD11" s="51"/>
      <c r="AAE11" s="51"/>
      <c r="AAF11" s="51"/>
      <c r="AAG11" s="51"/>
      <c r="AAH11" s="51"/>
      <c r="AAI11" s="51"/>
      <c r="AAJ11" s="51"/>
      <c r="AAK11" s="51"/>
      <c r="AAL11" s="51"/>
      <c r="AAM11" s="51"/>
      <c r="AAN11" s="51"/>
      <c r="AAO11" s="51"/>
      <c r="AAP11" s="51"/>
      <c r="AAQ11" s="51"/>
      <c r="AAR11" s="51"/>
      <c r="AAS11" s="51"/>
      <c r="AAT11" s="51"/>
      <c r="AAU11" s="51"/>
      <c r="AAV11" s="51"/>
      <c r="AAW11" s="51"/>
      <c r="AAX11" s="51"/>
      <c r="AAY11" s="51"/>
      <c r="AAZ11" s="51"/>
      <c r="ABA11" s="51"/>
      <c r="ABB11" s="51"/>
      <c r="ABC11" s="51"/>
      <c r="ABD11" s="51"/>
      <c r="ABE11" s="51"/>
      <c r="ABF11" s="51"/>
      <c r="ABG11" s="51"/>
      <c r="ABH11" s="51"/>
      <c r="ABI11" s="51"/>
      <c r="ABJ11" s="51"/>
      <c r="ABK11" s="51"/>
      <c r="ABL11" s="51"/>
      <c r="ABM11" s="51"/>
      <c r="ABN11" s="51"/>
      <c r="ABO11" s="51"/>
      <c r="ABP11" s="51"/>
      <c r="ABQ11" s="51"/>
      <c r="ABR11" s="51"/>
      <c r="ABS11" s="51"/>
      <c r="ABT11" s="51"/>
      <c r="ABU11" s="51"/>
      <c r="ABV11" s="51"/>
      <c r="ABW11" s="51"/>
      <c r="ABX11" s="51"/>
      <c r="ABY11" s="51"/>
      <c r="ABZ11" s="51"/>
      <c r="ACA11" s="51"/>
      <c r="ACB11" s="51"/>
      <c r="ACC11" s="51"/>
      <c r="ACD11" s="51"/>
      <c r="ACE11" s="51"/>
      <c r="ACF11" s="51"/>
      <c r="ACG11" s="51"/>
      <c r="ACH11" s="51"/>
      <c r="ACI11" s="51"/>
      <c r="ACJ11" s="51"/>
      <c r="ACK11" s="51"/>
      <c r="ACL11" s="51"/>
      <c r="ACM11" s="51"/>
      <c r="ACN11" s="51"/>
      <c r="ACO11" s="51"/>
      <c r="ACP11" s="51"/>
      <c r="ACQ11" s="51"/>
      <c r="ACR11" s="51"/>
      <c r="ACS11" s="51"/>
      <c r="ACT11" s="51"/>
      <c r="ACU11" s="51"/>
      <c r="ACV11" s="51"/>
      <c r="ACW11" s="51"/>
      <c r="ACX11" s="75"/>
      <c r="ACY11" s="75"/>
      <c r="ACZ11" s="75"/>
      <c r="ADA11" s="75"/>
      <c r="ADB11" s="75"/>
      <c r="ADC11" s="75"/>
      <c r="ADD11" s="75"/>
      <c r="ADE11" s="75"/>
      <c r="ADF11" s="75"/>
      <c r="ADG11" s="75"/>
      <c r="ADH11" s="75"/>
      <c r="ADI11" s="75"/>
      <c r="ADJ11" s="75"/>
      <c r="ADK11" s="75"/>
      <c r="ADL11" s="75"/>
      <c r="ADM11" s="75"/>
      <c r="ADN11" s="75"/>
      <c r="ADO11" s="75"/>
      <c r="ADP11" s="75"/>
      <c r="ADQ11" s="75"/>
      <c r="ADR11" s="75"/>
      <c r="ADS11" s="75"/>
      <c r="ADT11" s="176"/>
      <c r="ADU11" s="177"/>
      <c r="ADV11" s="177"/>
      <c r="ADW11" s="177"/>
      <c r="ADX11" s="177"/>
      <c r="ADY11" s="177"/>
      <c r="ADZ11" s="177"/>
      <c r="AEA11" s="177"/>
      <c r="AEB11" s="177"/>
      <c r="AEC11" s="177"/>
      <c r="AED11" s="177"/>
      <c r="AEE11" s="177"/>
      <c r="AEF11" s="177"/>
      <c r="AEG11" s="177"/>
      <c r="AEH11" s="177"/>
      <c r="AEI11" s="177"/>
      <c r="AEJ11" s="177"/>
      <c r="AEK11" s="177"/>
      <c r="AEL11" s="177"/>
      <c r="AEM11" s="177"/>
      <c r="AEN11" s="177"/>
      <c r="AEO11" s="177"/>
      <c r="AEP11" s="177"/>
      <c r="AEQ11" s="177"/>
      <c r="AER11" s="177"/>
      <c r="AES11" s="177"/>
      <c r="AET11" s="177"/>
      <c r="AEU11" s="177"/>
      <c r="AEV11" s="177"/>
      <c r="AEW11" s="177"/>
      <c r="AEX11" s="177"/>
      <c r="AEY11" s="177"/>
      <c r="AEZ11" s="177"/>
      <c r="AFA11" s="177"/>
      <c r="AFB11" s="177"/>
      <c r="AFC11" s="177"/>
      <c r="AFD11" s="177"/>
      <c r="AFE11" s="177"/>
      <c r="AFF11" s="177"/>
      <c r="AFG11" s="177"/>
      <c r="AFH11" s="177"/>
      <c r="AFI11" s="177"/>
      <c r="AFJ11" s="177"/>
      <c r="AFK11" s="177"/>
      <c r="AFL11" s="177"/>
      <c r="AFM11" s="177"/>
      <c r="AFN11" s="177"/>
      <c r="AFO11" s="177"/>
      <c r="AFP11" s="177"/>
      <c r="AFQ11" s="177"/>
      <c r="AFR11" s="177"/>
      <c r="AFS11" s="177"/>
      <c r="AFT11" s="177"/>
    </row>
    <row r="12" spans="1:852" s="61" customFormat="1" ht="14.25" customHeight="1" thickTop="1" thickBot="1" x14ac:dyDescent="0.3">
      <c r="A12" s="322"/>
      <c r="B12" s="366"/>
      <c r="C12" s="375"/>
      <c r="D12" s="379"/>
      <c r="E12" s="377"/>
      <c r="F12" s="355"/>
      <c r="G12" s="353"/>
      <c r="H12" s="385"/>
      <c r="I12" s="62"/>
      <c r="J12" s="78" t="s">
        <v>56</v>
      </c>
      <c r="K12" s="79" t="s">
        <v>57</v>
      </c>
      <c r="L12" s="80" t="s">
        <v>68</v>
      </c>
      <c r="M12" s="271"/>
      <c r="N12" s="81" t="s">
        <v>58</v>
      </c>
      <c r="O12" s="13"/>
      <c r="P12" s="66"/>
      <c r="Q12" s="66"/>
      <c r="R12" s="108"/>
      <c r="S12" s="108"/>
      <c r="T12" s="108"/>
      <c r="U12" s="108"/>
      <c r="V12" s="66"/>
      <c r="W12" s="66"/>
      <c r="X12" s="66"/>
      <c r="Y12" s="66"/>
      <c r="Z12" s="66"/>
      <c r="AA12" s="66"/>
      <c r="AB12" s="66"/>
      <c r="AC12" s="66"/>
      <c r="AD12" s="66"/>
      <c r="AE12" s="66"/>
      <c r="AF12" s="66"/>
      <c r="AG12" s="66"/>
      <c r="AH12" s="66"/>
      <c r="AI12" s="66"/>
      <c r="AJ12" s="66"/>
      <c r="AK12" s="66"/>
      <c r="AL12" s="63"/>
      <c r="AM12" s="64"/>
      <c r="AN12" s="64"/>
      <c r="AO12" s="65"/>
      <c r="AP12" s="69"/>
      <c r="AQ12" s="70"/>
      <c r="AR12" s="66"/>
      <c r="AS12" s="63"/>
      <c r="AT12" s="64"/>
      <c r="AU12" s="64"/>
      <c r="AV12" s="65"/>
      <c r="AW12" s="69"/>
      <c r="AX12" s="70"/>
      <c r="AY12" s="66"/>
      <c r="AZ12" s="63"/>
      <c r="BA12" s="64"/>
      <c r="BB12" s="64"/>
      <c r="BC12" s="65"/>
      <c r="BD12" s="71"/>
      <c r="BE12" s="72"/>
      <c r="BF12" s="66"/>
      <c r="BG12" s="63"/>
      <c r="BH12" s="64"/>
      <c r="BI12" s="64"/>
      <c r="BJ12" s="65"/>
      <c r="BK12" s="69"/>
      <c r="BL12" s="70"/>
      <c r="BM12" s="66"/>
      <c r="BN12" s="63"/>
      <c r="BO12" s="64"/>
      <c r="BP12" s="64"/>
      <c r="BQ12" s="65"/>
      <c r="BR12" s="69"/>
      <c r="BS12" s="70"/>
      <c r="BT12" s="66"/>
      <c r="BU12" s="63"/>
      <c r="BV12" s="64"/>
      <c r="BW12" s="64"/>
      <c r="BX12" s="65"/>
      <c r="BY12" s="69"/>
      <c r="BZ12" s="70"/>
      <c r="CA12" s="66"/>
      <c r="CB12" s="63"/>
      <c r="CC12" s="64"/>
      <c r="CD12" s="64"/>
      <c r="CE12" s="65"/>
      <c r="CF12" s="69"/>
      <c r="CG12" s="70"/>
      <c r="CH12" s="66"/>
      <c r="CI12" s="63"/>
      <c r="CJ12" s="64"/>
      <c r="CK12" s="64"/>
      <c r="CL12" s="65"/>
      <c r="CM12" s="69"/>
      <c r="CN12" s="70"/>
      <c r="CO12" s="66"/>
      <c r="CP12" s="63"/>
      <c r="CQ12" s="64"/>
      <c r="CR12" s="64"/>
      <c r="CS12" s="65"/>
      <c r="CT12" s="69"/>
      <c r="CU12" s="70"/>
      <c r="CV12" s="66"/>
      <c r="CW12" s="63"/>
      <c r="CX12" s="64"/>
      <c r="CY12" s="64"/>
      <c r="CZ12" s="65"/>
      <c r="DA12" s="69"/>
      <c r="DB12" s="70"/>
      <c r="DC12" s="66"/>
      <c r="DD12" s="63"/>
      <c r="DE12" s="64"/>
      <c r="DF12" s="64"/>
      <c r="DG12" s="65"/>
      <c r="DH12" s="69"/>
      <c r="DI12" s="70"/>
      <c r="DJ12" s="66"/>
      <c r="DK12" s="63"/>
      <c r="DL12" s="64"/>
      <c r="DM12" s="64"/>
      <c r="DN12" s="65"/>
      <c r="DO12" s="69"/>
      <c r="DP12" s="70"/>
      <c r="DQ12" s="67"/>
      <c r="DR12" s="63"/>
      <c r="DS12" s="64"/>
      <c r="DT12" s="64"/>
      <c r="DU12" s="65"/>
      <c r="DV12" s="69"/>
      <c r="DW12" s="70"/>
      <c r="DX12" s="66"/>
      <c r="DY12" s="63"/>
      <c r="DZ12" s="64"/>
      <c r="EA12" s="64"/>
      <c r="EB12" s="65"/>
      <c r="EC12" s="69"/>
      <c r="ED12" s="70"/>
      <c r="EE12" s="66"/>
      <c r="EF12" s="63"/>
      <c r="EG12" s="65"/>
      <c r="EH12" s="66"/>
      <c r="EI12" s="67"/>
      <c r="EJ12" s="69"/>
      <c r="EK12" s="70"/>
      <c r="EL12" s="66"/>
      <c r="EM12" s="63"/>
      <c r="EN12" s="65"/>
      <c r="EO12" s="67"/>
      <c r="EP12" s="66"/>
      <c r="EQ12" s="69"/>
      <c r="ER12" s="70"/>
      <c r="ES12" s="66"/>
      <c r="ET12" s="63"/>
      <c r="EU12" s="64"/>
      <c r="EV12" s="64"/>
      <c r="EW12" s="65"/>
      <c r="EX12" s="69"/>
      <c r="EY12" s="70"/>
      <c r="EZ12" s="68"/>
      <c r="FA12" s="68"/>
      <c r="FB12" s="68"/>
      <c r="FC12" s="67"/>
      <c r="FD12" s="66"/>
      <c r="FE12" s="69"/>
      <c r="FF12" s="70"/>
      <c r="FG12" s="66"/>
      <c r="FH12" s="63"/>
      <c r="FI12" s="64"/>
      <c r="FJ12" s="65"/>
      <c r="FK12" s="66"/>
      <c r="FL12" s="69"/>
      <c r="FM12" s="70"/>
      <c r="FN12" s="66"/>
      <c r="FO12" s="63"/>
      <c r="FP12" s="64"/>
      <c r="FQ12" s="64"/>
      <c r="FR12" s="65"/>
      <c r="FS12" s="69"/>
      <c r="FT12" s="70"/>
      <c r="FU12" s="66"/>
      <c r="FV12" s="63"/>
      <c r="FW12" s="63"/>
      <c r="FX12" s="64"/>
      <c r="FY12" s="65"/>
      <c r="FZ12" s="69"/>
      <c r="GA12" s="70"/>
      <c r="GB12" s="66"/>
      <c r="GC12" s="63"/>
      <c r="GD12" s="64"/>
      <c r="GE12" s="64"/>
      <c r="GF12" s="65"/>
      <c r="GG12" s="69"/>
      <c r="GH12" s="70"/>
      <c r="GI12" s="66"/>
      <c r="GJ12" s="63"/>
      <c r="GK12" s="64"/>
      <c r="GL12" s="64"/>
      <c r="GM12" s="65"/>
      <c r="GN12" s="69"/>
      <c r="GO12" s="70"/>
      <c r="GP12" s="66"/>
      <c r="GQ12" s="63"/>
      <c r="GR12" s="64"/>
      <c r="GS12" s="64"/>
      <c r="GT12" s="65"/>
      <c r="GU12" s="69"/>
      <c r="GV12" s="70"/>
      <c r="GW12" s="66"/>
      <c r="GX12" s="63"/>
      <c r="GY12" s="64"/>
      <c r="GZ12" s="64"/>
      <c r="HA12" s="65"/>
      <c r="HB12" s="69"/>
      <c r="HC12" s="70"/>
      <c r="HD12" s="66"/>
      <c r="HE12" s="63"/>
      <c r="HF12" s="64"/>
      <c r="HG12" s="64"/>
      <c r="HH12" s="65"/>
      <c r="HI12" s="69"/>
      <c r="HJ12" s="70"/>
      <c r="HK12" s="66"/>
      <c r="HL12" s="63"/>
      <c r="HM12" s="64"/>
      <c r="HN12" s="64"/>
      <c r="HO12" s="65"/>
      <c r="HP12" s="69"/>
      <c r="HQ12" s="70"/>
      <c r="HR12" s="66"/>
      <c r="HS12" s="63"/>
      <c r="HT12" s="64"/>
      <c r="HU12" s="64"/>
      <c r="HV12" s="65"/>
      <c r="HW12" s="69"/>
      <c r="HX12" s="70"/>
      <c r="HY12" s="66"/>
      <c r="HZ12" s="63"/>
      <c r="IA12" s="64"/>
      <c r="IB12" s="64"/>
      <c r="IC12" s="65"/>
      <c r="ID12" s="69"/>
      <c r="IE12" s="70"/>
      <c r="IF12" s="66"/>
      <c r="IG12" s="63"/>
      <c r="IH12" s="64"/>
      <c r="II12" s="65"/>
      <c r="IJ12" s="65"/>
      <c r="IK12" s="69"/>
      <c r="IL12" s="70"/>
      <c r="IM12" s="66"/>
      <c r="IN12" s="63"/>
      <c r="IO12" s="64"/>
      <c r="IP12" s="64"/>
      <c r="IQ12" s="65"/>
      <c r="IR12" s="69"/>
      <c r="IS12" s="70"/>
      <c r="IT12" s="66"/>
      <c r="IU12" s="63"/>
      <c r="IV12" s="64"/>
      <c r="IW12" s="64"/>
      <c r="IX12" s="65"/>
      <c r="IY12" s="69"/>
      <c r="IZ12" s="70"/>
      <c r="JA12" s="66"/>
      <c r="JB12" s="63"/>
      <c r="JC12" s="64"/>
      <c r="JD12" s="64"/>
      <c r="JE12" s="65"/>
      <c r="JF12" s="69"/>
      <c r="JG12" s="70"/>
      <c r="JH12" s="66"/>
      <c r="JI12" s="63"/>
      <c r="JJ12" s="64"/>
      <c r="JK12" s="64"/>
      <c r="JL12" s="65"/>
      <c r="JM12" s="69"/>
      <c r="JN12" s="70"/>
      <c r="JO12" s="66"/>
      <c r="JP12" s="63"/>
      <c r="JQ12" s="64"/>
      <c r="JR12" s="64"/>
      <c r="JS12" s="65"/>
      <c r="JT12" s="69"/>
      <c r="JU12" s="70"/>
      <c r="JV12" s="66"/>
      <c r="JW12" s="63"/>
      <c r="JX12" s="64"/>
      <c r="JY12" s="64"/>
      <c r="JZ12" s="65"/>
      <c r="KA12" s="69"/>
      <c r="KB12" s="70"/>
      <c r="KC12" s="66"/>
      <c r="KD12" s="63"/>
      <c r="KE12" s="64"/>
      <c r="KF12" s="64"/>
      <c r="KG12" s="65"/>
      <c r="KH12" s="69"/>
      <c r="KI12" s="70"/>
      <c r="KJ12" s="66"/>
      <c r="KK12" s="63"/>
      <c r="KL12" s="64"/>
      <c r="KM12" s="64"/>
      <c r="KN12" s="65"/>
      <c r="KO12" s="69"/>
      <c r="KP12" s="252"/>
      <c r="KQ12" s="253"/>
      <c r="KR12" s="63"/>
      <c r="KS12" s="64"/>
      <c r="KT12" s="64"/>
      <c r="KU12" s="65"/>
      <c r="KV12" s="69"/>
      <c r="KW12" s="70"/>
      <c r="KX12" s="66"/>
      <c r="KY12" s="63"/>
      <c r="KZ12" s="64"/>
      <c r="LA12" s="64"/>
      <c r="LB12" s="65"/>
      <c r="LC12" s="69"/>
      <c r="LD12" s="70"/>
      <c r="LE12" s="66"/>
      <c r="LF12" s="63"/>
      <c r="LG12" s="64"/>
      <c r="LH12" s="64"/>
      <c r="LI12" s="65"/>
      <c r="LJ12" s="73"/>
      <c r="LK12" s="74"/>
      <c r="LL12" s="66"/>
      <c r="LM12" s="63"/>
      <c r="LN12" s="64"/>
      <c r="LO12" s="64"/>
      <c r="LP12" s="65"/>
      <c r="LQ12" s="69"/>
      <c r="LR12" s="70"/>
      <c r="LS12" s="66"/>
      <c r="LT12" s="63"/>
      <c r="LU12" s="64"/>
      <c r="LV12" s="64"/>
      <c r="LW12" s="65"/>
      <c r="LX12" s="69"/>
      <c r="LY12" s="70"/>
      <c r="LZ12" s="66"/>
      <c r="MA12" s="63"/>
      <c r="MB12" s="64"/>
      <c r="MC12" s="64"/>
      <c r="MD12" s="65"/>
      <c r="ME12" s="69"/>
      <c r="MF12" s="70"/>
      <c r="MG12" s="66"/>
      <c r="MH12" s="63"/>
      <c r="MI12" s="64"/>
      <c r="MJ12" s="64"/>
      <c r="MK12" s="65"/>
      <c r="ML12" s="69"/>
      <c r="MM12" s="70"/>
      <c r="MN12" s="66"/>
      <c r="MO12" s="63"/>
      <c r="MP12" s="64"/>
      <c r="MQ12" s="64"/>
      <c r="MR12" s="65"/>
      <c r="MS12" s="69"/>
      <c r="MT12" s="70"/>
      <c r="MU12" s="66"/>
      <c r="MV12" s="63"/>
      <c r="MW12" s="64"/>
      <c r="MX12" s="64"/>
      <c r="MY12" s="65"/>
      <c r="MZ12" s="69"/>
      <c r="NA12" s="70"/>
      <c r="NB12" s="66"/>
      <c r="NC12" s="63"/>
      <c r="ND12" s="64"/>
      <c r="NE12" s="64"/>
      <c r="NF12" s="65"/>
      <c r="NG12" s="69"/>
      <c r="NH12" s="70"/>
      <c r="NI12" s="66"/>
      <c r="NJ12" s="63"/>
      <c r="NK12" s="65"/>
      <c r="NL12" s="66"/>
      <c r="NM12" s="67"/>
      <c r="NN12" s="69"/>
      <c r="NO12" s="70"/>
      <c r="NP12" s="66"/>
      <c r="NQ12" s="63"/>
      <c r="NR12" s="65"/>
      <c r="NS12" s="70"/>
      <c r="NT12" s="67"/>
      <c r="NU12" s="69"/>
      <c r="NV12" s="70"/>
      <c r="NW12" s="75"/>
      <c r="NX12" s="75"/>
      <c r="NY12" s="75"/>
      <c r="NZ12" s="75"/>
      <c r="OA12" s="75"/>
      <c r="OB12" s="75"/>
      <c r="OC12" s="75"/>
      <c r="OD12" s="75"/>
      <c r="OE12" s="75"/>
      <c r="OF12" s="75"/>
      <c r="OG12" s="75"/>
      <c r="OH12" s="75"/>
      <c r="OI12" s="75"/>
      <c r="OJ12" s="75"/>
      <c r="OK12" s="75"/>
      <c r="OL12" s="75"/>
      <c r="OM12" s="75"/>
      <c r="ON12" s="75"/>
      <c r="OO12" s="75"/>
      <c r="OP12" s="75"/>
      <c r="OQ12" s="75"/>
      <c r="OR12" s="75"/>
      <c r="OS12" s="75"/>
      <c r="OT12" s="75"/>
      <c r="OU12" s="75"/>
      <c r="OV12" s="75"/>
      <c r="OW12" s="75"/>
      <c r="OX12" s="75"/>
      <c r="OY12" s="75"/>
      <c r="OZ12" s="75"/>
      <c r="PA12" s="75"/>
      <c r="PB12" s="75"/>
      <c r="PC12" s="75"/>
      <c r="PD12" s="75"/>
      <c r="PE12" s="75"/>
      <c r="PF12" s="75"/>
      <c r="PG12" s="75"/>
      <c r="PH12" s="75"/>
      <c r="PI12" s="75"/>
      <c r="PJ12" s="75"/>
      <c r="PK12" s="75"/>
      <c r="PL12" s="75"/>
      <c r="PM12" s="75"/>
      <c r="PN12" s="75"/>
      <c r="PO12" s="75"/>
      <c r="PP12" s="75"/>
      <c r="PQ12" s="75"/>
      <c r="PR12" s="75"/>
      <c r="PS12" s="75"/>
      <c r="PT12" s="75"/>
      <c r="PU12" s="75"/>
      <c r="PV12" s="75"/>
      <c r="PW12" s="75"/>
      <c r="PX12" s="75"/>
      <c r="PY12" s="75"/>
      <c r="PZ12" s="75"/>
      <c r="QA12" s="75"/>
      <c r="QB12" s="75"/>
      <c r="QC12" s="75"/>
      <c r="QD12" s="75"/>
      <c r="QE12" s="75"/>
      <c r="QF12" s="75"/>
      <c r="QG12" s="75"/>
      <c r="QH12" s="75"/>
      <c r="QI12" s="75"/>
      <c r="QJ12" s="75"/>
      <c r="QK12" s="75"/>
      <c r="QL12" s="75"/>
      <c r="QM12" s="75"/>
      <c r="QN12" s="75"/>
      <c r="QO12" s="75"/>
      <c r="QP12" s="75"/>
      <c r="QQ12" s="75"/>
      <c r="QR12" s="75"/>
      <c r="QS12" s="75"/>
      <c r="QT12" s="75"/>
      <c r="QU12" s="75"/>
      <c r="QV12" s="75"/>
      <c r="QW12" s="75"/>
      <c r="QX12" s="75"/>
      <c r="QY12" s="75"/>
      <c r="QZ12" s="75"/>
      <c r="RA12" s="75"/>
      <c r="RB12" s="75"/>
      <c r="RC12" s="75"/>
      <c r="RD12" s="75"/>
      <c r="RE12" s="75"/>
      <c r="RF12" s="75"/>
      <c r="RG12" s="75"/>
      <c r="RH12" s="75"/>
      <c r="RI12" s="75"/>
      <c r="RJ12" s="75"/>
      <c r="RK12" s="75"/>
      <c r="RL12" s="75"/>
      <c r="RM12" s="75"/>
      <c r="RN12" s="75"/>
      <c r="RO12" s="75"/>
      <c r="RP12" s="75"/>
      <c r="RQ12" s="75"/>
      <c r="RR12" s="75"/>
      <c r="RS12" s="75"/>
      <c r="RT12" s="75"/>
      <c r="RU12" s="75"/>
      <c r="RV12" s="75"/>
      <c r="RW12" s="75"/>
      <c r="RX12" s="75"/>
      <c r="RY12" s="75"/>
      <c r="RZ12" s="75"/>
      <c r="SA12" s="75"/>
      <c r="SB12" s="75"/>
      <c r="SC12" s="75"/>
      <c r="SD12" s="75"/>
      <c r="SE12" s="75"/>
      <c r="SF12" s="75"/>
      <c r="SG12" s="75"/>
      <c r="SH12" s="75"/>
      <c r="SI12" s="75"/>
      <c r="SJ12" s="75"/>
      <c r="SK12" s="75"/>
      <c r="SL12" s="75"/>
      <c r="SM12" s="75"/>
      <c r="SN12" s="75"/>
      <c r="SO12" s="75"/>
      <c r="SP12" s="75"/>
      <c r="SQ12" s="75"/>
      <c r="SR12" s="75"/>
      <c r="SS12" s="75"/>
      <c r="ST12" s="75"/>
      <c r="SU12" s="75"/>
      <c r="SV12" s="75"/>
      <c r="SW12" s="75"/>
      <c r="SX12" s="75"/>
      <c r="SY12" s="75"/>
      <c r="SZ12" s="75"/>
      <c r="TA12" s="75"/>
      <c r="TB12" s="75"/>
      <c r="TC12" s="75"/>
      <c r="TD12" s="75"/>
      <c r="TE12" s="75"/>
      <c r="TF12" s="75"/>
      <c r="TG12" s="75"/>
      <c r="TH12" s="75"/>
      <c r="TI12" s="75"/>
      <c r="TJ12" s="75"/>
      <c r="TK12" s="75"/>
      <c r="TL12" s="75"/>
      <c r="TM12" s="75"/>
      <c r="TN12" s="75"/>
      <c r="TO12" s="75"/>
      <c r="TP12" s="75"/>
      <c r="TQ12" s="75"/>
      <c r="TR12" s="75"/>
      <c r="TS12" s="75"/>
      <c r="TT12" s="75"/>
      <c r="TU12" s="75"/>
      <c r="TV12" s="75"/>
      <c r="TW12" s="75"/>
      <c r="TX12" s="75"/>
      <c r="TY12" s="75"/>
      <c r="TZ12" s="75"/>
      <c r="UA12" s="75"/>
      <c r="UB12" s="75"/>
      <c r="UC12" s="75"/>
      <c r="UD12" s="75"/>
      <c r="UE12" s="75"/>
      <c r="UF12" s="75"/>
      <c r="UG12" s="75"/>
      <c r="UH12" s="75"/>
      <c r="UI12" s="75"/>
      <c r="UJ12" s="75"/>
      <c r="UK12" s="75"/>
      <c r="UL12" s="75"/>
      <c r="UM12" s="75"/>
      <c r="UN12" s="75"/>
      <c r="UO12" s="75"/>
      <c r="UP12" s="75"/>
      <c r="UQ12" s="75"/>
      <c r="UR12" s="75"/>
      <c r="US12" s="75"/>
      <c r="UT12" s="75"/>
      <c r="UU12" s="75"/>
      <c r="UV12" s="75"/>
      <c r="UW12" s="75"/>
      <c r="UX12" s="75"/>
      <c r="UY12" s="75"/>
      <c r="UZ12" s="75"/>
      <c r="VA12" s="75"/>
      <c r="VB12" s="75"/>
      <c r="VC12" s="75"/>
      <c r="VD12" s="75"/>
      <c r="VE12" s="75"/>
      <c r="VF12" s="75"/>
      <c r="VG12" s="75"/>
      <c r="VH12" s="75"/>
      <c r="VI12" s="75"/>
      <c r="VJ12" s="75"/>
      <c r="VK12" s="75"/>
      <c r="VL12" s="75"/>
      <c r="VM12" s="75"/>
      <c r="VN12" s="75"/>
      <c r="VO12" s="75"/>
      <c r="VP12" s="75"/>
      <c r="VQ12" s="75"/>
      <c r="VR12" s="75"/>
      <c r="VS12" s="75"/>
      <c r="VT12" s="75"/>
      <c r="VU12" s="75"/>
      <c r="VV12" s="75"/>
      <c r="VW12" s="75"/>
      <c r="VX12" s="75"/>
      <c r="VY12" s="75"/>
      <c r="VZ12" s="75"/>
      <c r="WA12" s="75"/>
      <c r="WB12" s="75"/>
      <c r="WC12" s="75"/>
      <c r="WD12" s="75"/>
      <c r="WE12" s="75"/>
      <c r="WF12" s="75"/>
      <c r="WG12" s="75"/>
      <c r="WH12" s="75"/>
      <c r="WI12" s="75"/>
      <c r="WJ12" s="75"/>
      <c r="WK12" s="75"/>
      <c r="WL12" s="75"/>
      <c r="WM12" s="75"/>
      <c r="WN12" s="75"/>
      <c r="WO12" s="75"/>
      <c r="WP12" s="75"/>
      <c r="WQ12" s="75"/>
      <c r="WR12" s="75"/>
      <c r="WS12" s="75"/>
      <c r="WT12" s="75"/>
      <c r="WU12" s="75"/>
      <c r="WV12" s="75"/>
      <c r="WW12" s="75"/>
      <c r="WX12" s="75"/>
      <c r="WY12" s="75"/>
      <c r="WZ12" s="75"/>
      <c r="XA12" s="75"/>
      <c r="XB12" s="75"/>
      <c r="XC12" s="75"/>
      <c r="XD12" s="75"/>
      <c r="XE12" s="75"/>
      <c r="XF12" s="75"/>
      <c r="XG12" s="75"/>
      <c r="XH12" s="75"/>
      <c r="XI12" s="75"/>
      <c r="XJ12" s="75"/>
      <c r="XK12" s="75"/>
      <c r="XL12" s="75"/>
      <c r="XM12" s="75"/>
      <c r="XN12" s="75"/>
      <c r="XO12" s="75"/>
      <c r="XP12" s="75"/>
      <c r="XQ12" s="75"/>
      <c r="XR12" s="75"/>
      <c r="XS12" s="75"/>
      <c r="XT12" s="75"/>
      <c r="XU12" s="75"/>
      <c r="XV12" s="75"/>
      <c r="XW12" s="75"/>
      <c r="XX12" s="75"/>
      <c r="XY12" s="75"/>
      <c r="XZ12" s="75"/>
      <c r="YA12" s="75"/>
      <c r="YB12" s="75"/>
      <c r="YC12" s="75"/>
      <c r="YD12" s="75"/>
      <c r="YE12" s="75"/>
      <c r="YF12" s="75"/>
      <c r="YG12" s="75"/>
      <c r="YH12" s="75"/>
      <c r="YI12" s="75"/>
      <c r="YJ12" s="75"/>
      <c r="YK12" s="75"/>
      <c r="YL12" s="75"/>
      <c r="YM12" s="75"/>
      <c r="YN12" s="75"/>
      <c r="YO12" s="75"/>
      <c r="YP12" s="75"/>
      <c r="YQ12" s="75"/>
      <c r="YR12" s="75"/>
      <c r="YS12" s="75"/>
      <c r="YT12" s="75"/>
      <c r="YU12" s="75"/>
      <c r="YV12" s="75"/>
      <c r="YW12" s="75"/>
      <c r="YX12" s="75"/>
      <c r="YY12" s="75"/>
      <c r="YZ12" s="75"/>
      <c r="ZA12" s="75"/>
      <c r="ZB12" s="75"/>
      <c r="ZC12" s="75"/>
      <c r="ZD12" s="75"/>
      <c r="ZE12" s="75"/>
      <c r="ZF12" s="75"/>
      <c r="ZG12" s="75"/>
      <c r="ZH12" s="75"/>
      <c r="ZI12" s="75"/>
      <c r="ZJ12" s="75"/>
      <c r="ZK12" s="75"/>
      <c r="ZL12" s="75"/>
      <c r="ZM12" s="75"/>
      <c r="ZN12" s="75"/>
      <c r="ZO12" s="75"/>
      <c r="ZP12" s="75"/>
      <c r="ZQ12" s="75"/>
      <c r="ZR12" s="75"/>
      <c r="ZS12" s="75"/>
      <c r="ZT12" s="75"/>
      <c r="ZU12" s="75"/>
      <c r="ZV12" s="75"/>
      <c r="ZW12" s="75"/>
      <c r="ZX12" s="75"/>
      <c r="ZY12" s="75"/>
      <c r="ZZ12" s="75"/>
      <c r="AAA12" s="75"/>
      <c r="AAB12" s="75"/>
      <c r="AAC12" s="75"/>
      <c r="AAD12" s="75"/>
      <c r="AAE12" s="75"/>
      <c r="AAF12" s="75"/>
      <c r="AAG12" s="75"/>
      <c r="AAH12" s="75"/>
      <c r="AAI12" s="75"/>
      <c r="AAJ12" s="75"/>
      <c r="AAK12" s="75"/>
      <c r="AAL12" s="75"/>
      <c r="AAM12" s="75"/>
      <c r="AAN12" s="75"/>
      <c r="AAO12" s="75"/>
      <c r="AAP12" s="75"/>
      <c r="AAQ12" s="75"/>
      <c r="AAR12" s="75"/>
      <c r="AAS12" s="75"/>
      <c r="AAT12" s="75"/>
      <c r="AAU12" s="75"/>
      <c r="AAV12" s="75"/>
      <c r="AAW12" s="75"/>
      <c r="AAX12" s="75"/>
      <c r="AAY12" s="75"/>
      <c r="AAZ12" s="75"/>
      <c r="ABA12" s="75"/>
      <c r="ABB12" s="75"/>
      <c r="ABC12" s="75"/>
      <c r="ABD12" s="75"/>
      <c r="ABE12" s="75"/>
      <c r="ABF12" s="75"/>
      <c r="ABG12" s="75"/>
      <c r="ABH12" s="75"/>
      <c r="ABI12" s="75"/>
      <c r="ABJ12" s="75"/>
      <c r="ABK12" s="75"/>
      <c r="ABL12" s="75"/>
      <c r="ABM12" s="75"/>
      <c r="ABN12" s="75"/>
      <c r="ABO12" s="75"/>
      <c r="ABP12" s="75"/>
      <c r="ABQ12" s="75"/>
      <c r="ABR12" s="75"/>
      <c r="ABS12" s="75"/>
      <c r="ABT12" s="75"/>
      <c r="ABU12" s="75"/>
      <c r="ABV12" s="75"/>
      <c r="ABW12" s="75"/>
      <c r="ABX12" s="75"/>
      <c r="ABY12" s="75"/>
      <c r="ABZ12" s="75"/>
      <c r="ACA12" s="75"/>
      <c r="ACB12" s="75"/>
      <c r="ACC12" s="75"/>
      <c r="ACD12" s="75"/>
      <c r="ACE12" s="75"/>
      <c r="ACF12" s="75"/>
      <c r="ACG12" s="75"/>
      <c r="ACH12" s="75"/>
      <c r="ACI12" s="75"/>
      <c r="ACJ12" s="75"/>
      <c r="ACK12" s="75"/>
      <c r="ACL12" s="75"/>
      <c r="ACM12" s="75"/>
      <c r="ACN12" s="75"/>
      <c r="ACO12" s="75"/>
      <c r="ACP12" s="75"/>
      <c r="ACQ12" s="75"/>
      <c r="ACR12" s="75"/>
      <c r="ACS12" s="75"/>
      <c r="ACT12" s="75"/>
      <c r="ACU12" s="75"/>
      <c r="ACV12" s="75"/>
      <c r="ACW12" s="75"/>
      <c r="ACX12" s="75"/>
      <c r="ACY12" s="75"/>
      <c r="ACZ12" s="75"/>
      <c r="ADA12" s="75"/>
      <c r="ADB12" s="75"/>
      <c r="ADC12" s="75"/>
      <c r="ADD12" s="75"/>
      <c r="ADE12" s="75"/>
      <c r="ADF12" s="75"/>
      <c r="ADG12" s="75"/>
      <c r="ADH12" s="75"/>
      <c r="ADI12" s="75"/>
      <c r="ADJ12" s="75"/>
      <c r="ADK12" s="75"/>
      <c r="ADL12" s="75"/>
      <c r="ADM12" s="75"/>
      <c r="ADN12" s="75"/>
      <c r="ADO12" s="75"/>
      <c r="ADP12" s="75"/>
      <c r="ADQ12" s="75"/>
      <c r="ADR12" s="75"/>
      <c r="ADS12" s="75"/>
      <c r="ADT12" s="176"/>
      <c r="ADU12" s="176"/>
      <c r="ADV12" s="176"/>
      <c r="ADW12" s="176"/>
      <c r="ADX12" s="176"/>
      <c r="ADY12" s="176"/>
      <c r="ADZ12" s="176"/>
      <c r="AEA12" s="176"/>
      <c r="AEB12" s="176"/>
      <c r="AEC12" s="176"/>
      <c r="AED12" s="176"/>
      <c r="AEE12" s="176"/>
      <c r="AEF12" s="176"/>
      <c r="AEG12" s="176"/>
      <c r="AEH12" s="176"/>
      <c r="AEI12" s="176"/>
      <c r="AEJ12" s="176"/>
      <c r="AEK12" s="176"/>
      <c r="AEL12" s="176"/>
      <c r="AEM12" s="176"/>
      <c r="AEN12" s="176"/>
      <c r="AEO12" s="176"/>
      <c r="AEP12" s="176"/>
      <c r="AEQ12" s="176"/>
      <c r="AER12" s="176"/>
      <c r="AES12" s="176"/>
      <c r="AET12" s="176"/>
      <c r="AEU12" s="176"/>
      <c r="AEV12" s="176"/>
      <c r="AEW12" s="176"/>
      <c r="AEX12" s="176"/>
      <c r="AEY12" s="176"/>
      <c r="AEZ12" s="176"/>
      <c r="AFA12" s="176"/>
      <c r="AFB12" s="176"/>
      <c r="AFC12" s="176"/>
      <c r="AFD12" s="176"/>
      <c r="AFE12" s="176"/>
      <c r="AFF12" s="176"/>
      <c r="AFG12" s="176"/>
      <c r="AFH12" s="176"/>
      <c r="AFI12" s="176"/>
      <c r="AFJ12" s="176"/>
      <c r="AFK12" s="176"/>
      <c r="AFL12" s="176"/>
      <c r="AFM12" s="176"/>
      <c r="AFN12" s="176"/>
      <c r="AFO12" s="176"/>
      <c r="AFP12" s="176"/>
      <c r="AFQ12" s="176"/>
      <c r="AFR12" s="176"/>
      <c r="AFS12" s="176"/>
      <c r="AFT12" s="176"/>
    </row>
    <row r="13" spans="1:852" ht="9" customHeight="1" thickTop="1" x14ac:dyDescent="0.25">
      <c r="A13" s="291">
        <f>COUNTIF($P14:$ABQ14,"P")</f>
        <v>1</v>
      </c>
      <c r="B13" s="291">
        <f>COUNTIF($P14:$ABQ14,"RC")</f>
        <v>0</v>
      </c>
      <c r="C13" s="291">
        <f>COUNTIF($P14:$ABQ14,"A")</f>
        <v>0</v>
      </c>
      <c r="D13" s="291">
        <f>COUNTIF($P14:$ABQ14,"S")</f>
        <v>0</v>
      </c>
      <c r="E13" s="291">
        <f>COUNTIF($P14:$ABQ14,"O")</f>
        <v>0</v>
      </c>
      <c r="F13" s="291">
        <f>COUNTIF($P14:$ABQ14,"SM")</f>
        <v>0</v>
      </c>
      <c r="G13" s="291">
        <f>COUNTIF($P14:$ABQ14,"M")</f>
        <v>0</v>
      </c>
      <c r="H13" s="291">
        <f>COUNTIF($P14:$ABQ14,"C")</f>
        <v>0</v>
      </c>
      <c r="I13" s="110"/>
      <c r="J13" s="309" t="s">
        <v>0</v>
      </c>
      <c r="K13" s="309" t="s">
        <v>98</v>
      </c>
      <c r="L13" s="309"/>
      <c r="M13" s="272"/>
      <c r="N13" s="310"/>
      <c r="O13" s="294"/>
      <c r="P13" s="153"/>
      <c r="Q13" s="154"/>
      <c r="R13" s="160"/>
      <c r="S13" s="161"/>
      <c r="T13" s="160"/>
      <c r="U13" s="161"/>
      <c r="V13" s="140"/>
      <c r="W13" s="146"/>
      <c r="X13" s="140"/>
      <c r="Y13" s="146"/>
      <c r="Z13" s="140"/>
      <c r="AA13" s="146"/>
      <c r="AB13" s="140"/>
      <c r="AC13" s="146"/>
      <c r="AD13" s="140"/>
      <c r="AE13" s="146"/>
      <c r="AF13" s="141"/>
      <c r="AG13" s="149"/>
      <c r="AH13" s="141"/>
      <c r="AI13" s="149"/>
      <c r="AJ13" s="140"/>
      <c r="AK13" s="146"/>
      <c r="AL13" s="140"/>
      <c r="AM13" s="146"/>
      <c r="AN13" s="140"/>
      <c r="AO13" s="146"/>
      <c r="AP13" s="140"/>
      <c r="AQ13" s="146"/>
      <c r="AR13" s="140"/>
      <c r="AS13" s="146"/>
      <c r="AT13" s="141"/>
      <c r="AU13" s="149"/>
      <c r="AV13" s="141"/>
      <c r="AW13" s="149"/>
      <c r="AX13" s="140"/>
      <c r="AY13" s="146"/>
      <c r="AZ13" s="140"/>
      <c r="BA13" s="146"/>
      <c r="BB13" s="140"/>
      <c r="BC13" s="146"/>
      <c r="BD13" s="140"/>
      <c r="BE13" s="146"/>
      <c r="BF13" s="140"/>
      <c r="BG13" s="146"/>
      <c r="BH13" s="141"/>
      <c r="BI13" s="149"/>
      <c r="BJ13" s="141"/>
      <c r="BK13" s="149"/>
      <c r="BL13" s="140"/>
      <c r="BM13" s="146"/>
      <c r="BN13" s="140"/>
      <c r="BO13" s="146"/>
      <c r="BP13" s="140"/>
      <c r="BQ13" s="146"/>
      <c r="BR13" s="140"/>
      <c r="BS13" s="146"/>
      <c r="BT13" s="140"/>
      <c r="BU13" s="146"/>
      <c r="BV13" s="141"/>
      <c r="BW13" s="149"/>
      <c r="BX13" s="141"/>
      <c r="BY13" s="149"/>
      <c r="BZ13" s="140"/>
      <c r="CA13" s="146"/>
      <c r="CB13" s="140"/>
      <c r="CC13" s="146"/>
      <c r="CD13" s="140"/>
      <c r="CE13" s="146"/>
      <c r="CF13" s="140"/>
      <c r="CG13" s="146"/>
      <c r="CH13" s="140"/>
      <c r="CI13" s="146"/>
      <c r="CJ13" s="141"/>
      <c r="CK13" s="149"/>
      <c r="CL13" s="141"/>
      <c r="CM13" s="149"/>
      <c r="CN13" s="140"/>
      <c r="CO13" s="146"/>
      <c r="CP13" s="140"/>
      <c r="CQ13" s="146"/>
      <c r="CR13" s="140"/>
      <c r="CS13" s="146"/>
      <c r="CT13" s="140"/>
      <c r="CU13" s="146"/>
      <c r="CV13" s="140"/>
      <c r="CW13" s="146"/>
      <c r="CX13" s="141"/>
      <c r="CY13" s="149"/>
      <c r="CZ13" s="141"/>
      <c r="DA13" s="149"/>
      <c r="DB13" s="140"/>
      <c r="DC13" s="146"/>
      <c r="DD13" s="140"/>
      <c r="DE13" s="146"/>
      <c r="DF13" s="140"/>
      <c r="DG13" s="146"/>
      <c r="DH13" s="140"/>
      <c r="DI13" s="146"/>
      <c r="DJ13" s="140"/>
      <c r="DK13" s="146"/>
      <c r="DL13" s="141"/>
      <c r="DM13" s="149"/>
      <c r="DN13" s="141"/>
      <c r="DO13" s="149"/>
      <c r="DP13" s="140"/>
      <c r="DQ13" s="146"/>
      <c r="DR13" s="140"/>
      <c r="DS13" s="146"/>
      <c r="DT13" s="140"/>
      <c r="DU13" s="146"/>
      <c r="DV13" s="140"/>
      <c r="DW13" s="146"/>
      <c r="DX13" s="140"/>
      <c r="DY13" s="146"/>
      <c r="DZ13" s="141"/>
      <c r="EA13" s="149"/>
      <c r="EB13" s="141"/>
      <c r="EC13" s="149"/>
      <c r="ED13" s="140"/>
      <c r="EE13" s="146"/>
      <c r="EF13" s="140"/>
      <c r="EG13" s="146"/>
      <c r="EH13" s="140"/>
      <c r="EI13" s="146"/>
      <c r="EJ13" s="140"/>
      <c r="EK13" s="146"/>
      <c r="EL13" s="140"/>
      <c r="EM13" s="146"/>
      <c r="EN13" s="141"/>
      <c r="EO13" s="149"/>
      <c r="EP13" s="141"/>
      <c r="EQ13" s="149"/>
      <c r="ER13" s="140"/>
      <c r="ES13" s="146"/>
      <c r="ET13" s="140"/>
      <c r="EU13" s="146"/>
      <c r="EV13" s="140"/>
      <c r="EW13" s="146"/>
      <c r="EX13" s="140"/>
      <c r="EY13" s="146"/>
      <c r="EZ13" s="140"/>
      <c r="FA13" s="146"/>
      <c r="FB13" s="141"/>
      <c r="FC13" s="149"/>
      <c r="FD13" s="141"/>
      <c r="FE13" s="149"/>
      <c r="FF13" s="140"/>
      <c r="FG13" s="146"/>
      <c r="FH13" s="140"/>
      <c r="FI13" s="146"/>
      <c r="FJ13" s="140"/>
      <c r="FK13" s="146"/>
      <c r="FL13" s="140"/>
      <c r="FM13" s="146"/>
      <c r="FN13" s="140"/>
      <c r="FO13" s="146"/>
      <c r="FP13" s="141"/>
      <c r="FQ13" s="149"/>
      <c r="FR13" s="141"/>
      <c r="FS13" s="149"/>
      <c r="FT13" s="140"/>
      <c r="FU13" s="146"/>
      <c r="FV13" s="140"/>
      <c r="FW13" s="146"/>
      <c r="FX13" s="140"/>
      <c r="FY13" s="146"/>
      <c r="FZ13" s="140"/>
      <c r="GA13" s="146"/>
      <c r="GB13" s="140"/>
      <c r="GC13" s="146"/>
      <c r="GD13" s="141"/>
      <c r="GE13" s="149"/>
      <c r="GF13" s="141"/>
      <c r="GG13" s="149"/>
      <c r="GH13" s="140"/>
      <c r="GI13" s="146"/>
      <c r="GJ13" s="140"/>
      <c r="GK13" s="146"/>
      <c r="GL13" s="140"/>
      <c r="GM13" s="146"/>
      <c r="GN13" s="140"/>
      <c r="GO13" s="146"/>
      <c r="GP13" s="140"/>
      <c r="GQ13" s="146"/>
      <c r="GR13" s="141"/>
      <c r="GS13" s="149"/>
      <c r="GT13" s="141"/>
      <c r="GU13" s="149"/>
      <c r="GV13" s="140"/>
      <c r="GW13" s="146"/>
      <c r="GX13" s="140"/>
      <c r="GY13" s="146"/>
      <c r="GZ13" s="140"/>
      <c r="HA13" s="146"/>
      <c r="HB13" s="140"/>
      <c r="HC13" s="146"/>
      <c r="HD13" s="140"/>
      <c r="HE13" s="146"/>
      <c r="HF13" s="141"/>
      <c r="HG13" s="149"/>
      <c r="HH13" s="141"/>
      <c r="HI13" s="149"/>
      <c r="HJ13" s="256"/>
      <c r="HK13" s="257"/>
      <c r="HL13" s="256"/>
      <c r="HM13" s="257"/>
      <c r="HN13" s="140"/>
      <c r="HO13" s="257"/>
      <c r="HP13" s="256"/>
      <c r="HQ13" s="257"/>
      <c r="HR13" s="256"/>
      <c r="HS13" s="257"/>
      <c r="HT13" s="141"/>
      <c r="HU13" s="149"/>
      <c r="HV13" s="141"/>
      <c r="HW13" s="149"/>
      <c r="HX13" s="140"/>
      <c r="HY13" s="146"/>
      <c r="HZ13" s="140"/>
      <c r="IA13" s="146"/>
      <c r="IB13" s="140"/>
      <c r="IC13" s="146"/>
      <c r="ID13" s="140"/>
      <c r="IE13" s="146"/>
      <c r="IF13" s="140"/>
      <c r="IG13" s="146"/>
      <c r="IH13" s="141"/>
      <c r="II13" s="149"/>
      <c r="IJ13" s="141"/>
      <c r="IK13" s="149"/>
      <c r="IL13" s="140"/>
      <c r="IM13" s="146"/>
      <c r="IN13" s="140"/>
      <c r="IO13" s="146"/>
      <c r="IP13" s="140"/>
      <c r="IQ13" s="146"/>
      <c r="IR13" s="140"/>
      <c r="IS13" s="146"/>
      <c r="IT13" s="140"/>
      <c r="IU13" s="146"/>
      <c r="IV13" s="141"/>
      <c r="IW13" s="149"/>
      <c r="IX13" s="141"/>
      <c r="IY13" s="149"/>
      <c r="IZ13" s="140"/>
      <c r="JA13" s="146"/>
      <c r="JB13" s="140"/>
      <c r="JC13" s="146"/>
      <c r="JD13" s="140"/>
      <c r="JE13" s="146"/>
      <c r="JF13" s="140"/>
      <c r="JG13" s="146"/>
      <c r="JH13" s="140"/>
      <c r="JI13" s="146"/>
      <c r="JJ13" s="141"/>
      <c r="JK13" s="149"/>
      <c r="JL13" s="141"/>
      <c r="JM13" s="149"/>
      <c r="JN13" s="140"/>
      <c r="JO13" s="146"/>
      <c r="JP13" s="140"/>
      <c r="JQ13" s="146"/>
      <c r="JR13" s="140"/>
      <c r="JS13" s="146"/>
      <c r="JT13" s="228"/>
      <c r="JU13" s="229"/>
      <c r="JV13" s="228"/>
      <c r="JW13" s="229"/>
      <c r="JX13" s="141"/>
      <c r="JY13" s="149"/>
      <c r="JZ13" s="141"/>
      <c r="KA13" s="149"/>
      <c r="KB13" s="140"/>
      <c r="KC13" s="146"/>
      <c r="KD13" s="140"/>
      <c r="KE13" s="146"/>
      <c r="KF13" s="140"/>
      <c r="KG13" s="146"/>
      <c r="KH13" s="140"/>
      <c r="KI13" s="146"/>
      <c r="KJ13" s="140"/>
      <c r="KK13" s="146"/>
      <c r="KL13" s="141"/>
      <c r="KM13" s="149"/>
      <c r="KN13" s="141"/>
      <c r="KO13" s="149"/>
      <c r="KP13" s="228"/>
      <c r="KQ13" s="229"/>
      <c r="KR13" s="140"/>
      <c r="KS13" s="146"/>
      <c r="KT13" s="140"/>
      <c r="KU13" s="146"/>
      <c r="KV13" s="140"/>
      <c r="KW13" s="146"/>
      <c r="KX13" s="140"/>
      <c r="KY13" s="146"/>
      <c r="KZ13" s="141"/>
      <c r="LA13" s="149"/>
      <c r="LB13" s="141"/>
      <c r="LC13" s="149"/>
      <c r="LD13" s="140"/>
      <c r="LE13" s="146"/>
      <c r="LF13" s="140"/>
      <c r="LG13" s="146"/>
      <c r="LH13" s="140"/>
      <c r="LI13" s="146"/>
      <c r="LJ13" s="140"/>
      <c r="LK13" s="146"/>
      <c r="LL13" s="140"/>
      <c r="LM13" s="146"/>
      <c r="LN13" s="141"/>
      <c r="LO13" s="149"/>
      <c r="LP13" s="141"/>
      <c r="LQ13" s="149"/>
      <c r="LR13" s="140"/>
      <c r="LS13" s="146"/>
      <c r="LT13" s="140"/>
      <c r="LU13" s="146"/>
      <c r="LV13" s="140"/>
      <c r="LW13" s="146"/>
      <c r="LX13" s="140"/>
      <c r="LY13" s="146"/>
      <c r="LZ13" s="140"/>
      <c r="MA13" s="146"/>
      <c r="MB13" s="141"/>
      <c r="MC13" s="149"/>
      <c r="MD13" s="141"/>
      <c r="ME13" s="149"/>
      <c r="MF13" s="140"/>
      <c r="MG13" s="146"/>
      <c r="MH13" s="140"/>
      <c r="MI13" s="146"/>
      <c r="MJ13" s="140"/>
      <c r="MK13" s="146"/>
      <c r="ML13" s="140"/>
      <c r="MM13" s="146"/>
      <c r="MN13" s="140"/>
      <c r="MO13" s="146"/>
      <c r="MP13" s="141"/>
      <c r="MQ13" s="149"/>
      <c r="MR13" s="141"/>
      <c r="MS13" s="149"/>
      <c r="MT13" s="140"/>
      <c r="MU13" s="146"/>
      <c r="MV13" s="140"/>
      <c r="MW13" s="146"/>
      <c r="MX13" s="140"/>
      <c r="MY13" s="146"/>
      <c r="MZ13" s="140"/>
      <c r="NA13" s="146"/>
      <c r="NB13" s="140"/>
      <c r="NC13" s="146"/>
      <c r="ND13" s="141"/>
      <c r="NE13" s="149"/>
      <c r="NF13" s="141"/>
      <c r="NG13" s="149"/>
      <c r="NH13" s="140"/>
      <c r="NI13" s="146"/>
      <c r="NJ13" s="140"/>
      <c r="NK13" s="146"/>
      <c r="NL13" s="140"/>
      <c r="NM13" s="146"/>
      <c r="NN13" s="140"/>
      <c r="NO13" s="146"/>
      <c r="NP13" s="140"/>
      <c r="NQ13" s="146"/>
      <c r="NR13" s="141"/>
      <c r="NS13" s="149"/>
      <c r="NT13" s="141"/>
      <c r="NU13" s="149"/>
      <c r="NV13" s="140"/>
      <c r="NW13" s="146"/>
      <c r="NX13" s="140"/>
      <c r="NY13" s="146"/>
      <c r="NZ13" s="140"/>
      <c r="OA13" s="146"/>
      <c r="OB13" s="140"/>
      <c r="OC13" s="146"/>
      <c r="OD13" s="140"/>
      <c r="OE13" s="146"/>
      <c r="OF13" s="141"/>
      <c r="OG13" s="149"/>
      <c r="OH13" s="141"/>
      <c r="OI13" s="149"/>
      <c r="OJ13" s="140"/>
      <c r="OK13" s="146"/>
      <c r="OL13" s="140"/>
      <c r="OM13" s="146"/>
      <c r="ON13" s="140"/>
      <c r="OO13" s="146"/>
      <c r="OP13" s="140"/>
      <c r="OQ13" s="146"/>
      <c r="OR13" s="140"/>
      <c r="OS13" s="146"/>
      <c r="OT13" s="141"/>
      <c r="OU13" s="149"/>
      <c r="OV13" s="141"/>
      <c r="OW13" s="149"/>
      <c r="OX13" s="140"/>
      <c r="OY13" s="146"/>
      <c r="OZ13" s="140"/>
      <c r="PA13" s="146"/>
      <c r="PB13" s="140"/>
      <c r="PC13" s="146"/>
      <c r="PD13" s="140"/>
      <c r="PE13" s="146"/>
      <c r="PF13" s="140"/>
      <c r="PG13" s="146"/>
      <c r="PH13" s="141"/>
      <c r="PI13" s="149"/>
      <c r="PJ13" s="141"/>
      <c r="PK13" s="149"/>
      <c r="PL13" s="140"/>
      <c r="PM13" s="146"/>
      <c r="PN13" s="140"/>
      <c r="PO13" s="146"/>
      <c r="PP13" s="140"/>
      <c r="PQ13" s="146"/>
      <c r="PR13" s="140"/>
      <c r="PS13" s="146"/>
      <c r="PT13" s="140"/>
      <c r="PU13" s="146"/>
      <c r="PV13" s="141"/>
      <c r="PW13" s="149"/>
      <c r="PX13" s="141"/>
      <c r="PY13" s="149"/>
      <c r="PZ13" s="140"/>
      <c r="QA13" s="146"/>
      <c r="QB13" s="140"/>
      <c r="QC13" s="146"/>
      <c r="QD13" s="140"/>
      <c r="QE13" s="146"/>
      <c r="QF13" s="140"/>
      <c r="QG13" s="146"/>
      <c r="QH13" s="140"/>
      <c r="QI13" s="146"/>
      <c r="QJ13" s="141"/>
      <c r="QK13" s="149"/>
      <c r="QL13" s="141"/>
      <c r="QM13" s="149"/>
      <c r="QN13" s="140"/>
      <c r="QO13" s="146"/>
      <c r="QP13" s="140"/>
      <c r="QQ13" s="146"/>
      <c r="QR13" s="140"/>
      <c r="QS13" s="146"/>
      <c r="QT13" s="140"/>
      <c r="QU13" s="146"/>
      <c r="QV13" s="140"/>
      <c r="QW13" s="146"/>
      <c r="QX13" s="141"/>
      <c r="QY13" s="149"/>
      <c r="QZ13" s="141"/>
      <c r="RA13" s="149"/>
      <c r="RB13" s="140"/>
      <c r="RC13" s="146"/>
      <c r="RD13" s="140"/>
      <c r="RE13" s="146"/>
      <c r="RF13" s="140"/>
      <c r="RG13" s="146"/>
      <c r="RH13" s="140"/>
      <c r="RI13" s="146"/>
      <c r="RJ13" s="140"/>
      <c r="RK13" s="146"/>
      <c r="RL13" s="141"/>
      <c r="RM13" s="149"/>
      <c r="RN13" s="141"/>
      <c r="RO13" s="149"/>
      <c r="RP13" s="140"/>
      <c r="RQ13" s="146"/>
      <c r="RR13" s="140"/>
      <c r="RS13" s="146"/>
      <c r="RT13" s="140"/>
      <c r="RU13" s="146"/>
      <c r="RV13" s="140"/>
      <c r="RW13" s="146"/>
      <c r="RX13" s="140"/>
      <c r="RY13" s="146"/>
      <c r="RZ13" s="141"/>
      <c r="SA13" s="149"/>
      <c r="SB13" s="141"/>
      <c r="SC13" s="149"/>
      <c r="SD13" s="140"/>
      <c r="SE13" s="146"/>
      <c r="SF13" s="140"/>
      <c r="SG13" s="146"/>
      <c r="SH13" s="140"/>
      <c r="SI13" s="146"/>
      <c r="SJ13" s="140"/>
      <c r="SK13" s="146"/>
      <c r="SL13" s="140"/>
      <c r="SM13" s="146"/>
      <c r="SN13" s="141"/>
      <c r="SO13" s="149"/>
      <c r="SP13" s="141"/>
      <c r="SQ13" s="149"/>
      <c r="SR13" s="140"/>
      <c r="SS13" s="146"/>
      <c r="ST13" s="140"/>
      <c r="SU13" s="146"/>
      <c r="SV13" s="140"/>
      <c r="SW13" s="146"/>
      <c r="SX13" s="140"/>
      <c r="SY13" s="146"/>
      <c r="SZ13" s="140"/>
      <c r="TA13" s="146"/>
      <c r="TB13" s="141"/>
      <c r="TC13" s="149"/>
      <c r="TD13" s="141"/>
      <c r="TE13" s="149"/>
      <c r="TF13" s="140"/>
      <c r="TG13" s="146"/>
      <c r="TH13" s="140"/>
      <c r="TI13" s="146"/>
      <c r="TJ13" s="140"/>
      <c r="TK13" s="146"/>
      <c r="TL13" s="140"/>
      <c r="TM13" s="146"/>
      <c r="TN13" s="140"/>
      <c r="TO13" s="146"/>
      <c r="TP13" s="141"/>
      <c r="TQ13" s="149"/>
      <c r="TR13" s="141"/>
      <c r="TS13" s="149"/>
      <c r="TT13" s="140"/>
      <c r="TU13" s="146"/>
      <c r="TV13" s="140"/>
      <c r="TW13" s="146"/>
      <c r="TX13" s="140"/>
      <c r="TY13" s="146"/>
      <c r="TZ13" s="140"/>
      <c r="UA13" s="146"/>
      <c r="UB13" s="140"/>
      <c r="UC13" s="146"/>
      <c r="UD13" s="141"/>
      <c r="UE13" s="149"/>
      <c r="UF13" s="141"/>
      <c r="UG13" s="149"/>
      <c r="UH13" s="140"/>
      <c r="UI13" s="146"/>
      <c r="UJ13" s="140"/>
      <c r="UK13" s="146"/>
      <c r="UL13" s="140"/>
      <c r="UM13" s="146"/>
      <c r="UN13" s="140"/>
      <c r="UO13" s="146"/>
      <c r="UP13" s="140"/>
      <c r="UQ13" s="146"/>
      <c r="UR13" s="141"/>
      <c r="US13" s="149"/>
      <c r="UT13" s="141"/>
      <c r="UU13" s="149"/>
      <c r="UV13" s="140"/>
      <c r="UW13" s="146"/>
      <c r="UX13" s="140"/>
      <c r="UY13" s="146"/>
      <c r="UZ13" s="140"/>
      <c r="VA13" s="146"/>
      <c r="VB13" s="140"/>
      <c r="VC13" s="146"/>
      <c r="VD13" s="140"/>
      <c r="VE13" s="146"/>
      <c r="VF13" s="141"/>
      <c r="VG13" s="149"/>
      <c r="VH13" s="141"/>
      <c r="VI13" s="149"/>
      <c r="VJ13" s="140"/>
      <c r="VK13" s="146"/>
      <c r="VL13" s="140"/>
      <c r="VM13" s="146"/>
      <c r="VN13" s="140"/>
      <c r="VO13" s="146"/>
      <c r="VP13" s="140"/>
      <c r="VQ13" s="146"/>
      <c r="VR13" s="140"/>
      <c r="VS13" s="146"/>
      <c r="VT13" s="141"/>
      <c r="VU13" s="149"/>
      <c r="VV13" s="141"/>
      <c r="VW13" s="149"/>
      <c r="VX13" s="140"/>
      <c r="VY13" s="146"/>
      <c r="VZ13" s="140"/>
      <c r="WA13" s="146"/>
      <c r="WB13" s="140"/>
      <c r="WC13" s="146"/>
      <c r="WD13" s="140"/>
      <c r="WE13" s="146"/>
      <c r="WF13" s="140"/>
      <c r="WG13" s="146"/>
      <c r="WH13" s="141"/>
      <c r="WI13" s="149"/>
      <c r="WJ13" s="141"/>
      <c r="WK13" s="149"/>
      <c r="WL13" s="140"/>
      <c r="WM13" s="146"/>
      <c r="WN13" s="140"/>
      <c r="WO13" s="146"/>
      <c r="WP13" s="140"/>
      <c r="WQ13" s="146"/>
      <c r="WR13" s="140"/>
      <c r="WS13" s="146"/>
      <c r="WT13" s="140"/>
      <c r="WU13" s="146"/>
      <c r="WV13" s="141"/>
      <c r="WW13" s="149"/>
      <c r="WX13" s="141"/>
      <c r="WY13" s="149"/>
      <c r="WZ13" s="140"/>
      <c r="XA13" s="146"/>
      <c r="XB13" s="140"/>
      <c r="XC13" s="146"/>
      <c r="XD13" s="140"/>
      <c r="XE13" s="146"/>
      <c r="XF13" s="140"/>
      <c r="XG13" s="146"/>
      <c r="XH13" s="140"/>
      <c r="XI13" s="146"/>
      <c r="XJ13" s="141"/>
      <c r="XK13" s="149"/>
      <c r="XL13" s="141"/>
      <c r="XM13" s="149"/>
      <c r="XN13" s="140"/>
      <c r="XO13" s="146"/>
      <c r="XP13" s="140"/>
      <c r="XQ13" s="146"/>
      <c r="XR13" s="140"/>
      <c r="XS13" s="146"/>
      <c r="XT13" s="140"/>
      <c r="XU13" s="146"/>
      <c r="XV13" s="140"/>
      <c r="XW13" s="146"/>
      <c r="XX13" s="141"/>
      <c r="XY13" s="149"/>
      <c r="XZ13" s="141"/>
      <c r="YA13" s="149"/>
      <c r="YB13" s="140"/>
      <c r="YC13" s="146"/>
      <c r="YD13" s="140"/>
      <c r="YE13" s="146"/>
      <c r="YF13" s="140"/>
      <c r="YG13" s="146"/>
      <c r="YH13" s="140"/>
      <c r="YI13" s="146"/>
      <c r="YJ13" s="140"/>
      <c r="YK13" s="146"/>
      <c r="YL13" s="141"/>
      <c r="YM13" s="149"/>
      <c r="YN13" s="141"/>
      <c r="YO13" s="149"/>
      <c r="YP13" s="140"/>
      <c r="YQ13" s="146"/>
      <c r="YR13" s="140"/>
      <c r="YS13" s="146"/>
      <c r="YT13" s="140"/>
      <c r="YU13" s="146"/>
      <c r="YV13" s="140"/>
      <c r="YW13" s="146"/>
      <c r="YX13" s="140"/>
      <c r="YY13" s="146"/>
      <c r="YZ13" s="141"/>
      <c r="ZA13" s="149"/>
      <c r="ZB13" s="141"/>
      <c r="ZC13" s="149"/>
      <c r="ZD13" s="140"/>
      <c r="ZE13" s="146"/>
      <c r="ZF13" s="140"/>
      <c r="ZG13" s="146"/>
      <c r="ZH13" s="140"/>
      <c r="ZI13" s="146"/>
      <c r="ZJ13" s="140"/>
      <c r="ZK13" s="146"/>
      <c r="ZL13" s="140"/>
      <c r="ZM13" s="146"/>
      <c r="ZN13" s="141"/>
      <c r="ZO13" s="149"/>
      <c r="ZP13" s="141"/>
      <c r="ZQ13" s="149"/>
      <c r="ZR13" s="140"/>
      <c r="ZS13" s="146"/>
      <c r="ZT13" s="140"/>
      <c r="ZU13" s="146"/>
      <c r="ZV13" s="140"/>
      <c r="ZW13" s="146"/>
      <c r="ZX13" s="140"/>
      <c r="ZY13" s="146"/>
      <c r="ZZ13" s="140"/>
      <c r="AAA13" s="146"/>
      <c r="AAB13" s="141"/>
      <c r="AAC13" s="149"/>
      <c r="AAD13" s="141"/>
      <c r="AAE13" s="149"/>
      <c r="AAF13" s="140"/>
      <c r="AAG13" s="146"/>
      <c r="AAH13" s="140"/>
      <c r="AAI13" s="146"/>
      <c r="AAJ13" s="140"/>
      <c r="AAK13" s="146"/>
      <c r="AAL13" s="140"/>
      <c r="AAM13" s="146"/>
      <c r="AAN13" s="140"/>
      <c r="AAO13" s="146"/>
      <c r="AAP13" s="141"/>
      <c r="AAQ13" s="149"/>
      <c r="AAR13" s="141"/>
      <c r="AAS13" s="149"/>
      <c r="AAT13" s="140"/>
      <c r="AAU13" s="146"/>
      <c r="AAV13" s="140"/>
      <c r="AAW13" s="146"/>
      <c r="AAX13" s="140"/>
      <c r="AAY13" s="146"/>
      <c r="AAZ13" s="140"/>
      <c r="ABA13" s="146"/>
      <c r="ABB13" s="140"/>
      <c r="ABC13" s="146"/>
      <c r="ABD13" s="141"/>
      <c r="ABE13" s="149"/>
      <c r="ABF13" s="141"/>
      <c r="ABG13" s="149"/>
      <c r="ABH13" s="140"/>
      <c r="ABI13" s="146"/>
      <c r="ABJ13" s="140"/>
      <c r="ABK13" s="146"/>
      <c r="ABL13" s="140"/>
      <c r="ABM13" s="146"/>
      <c r="ABN13" s="140"/>
      <c r="ABO13" s="146"/>
      <c r="ABP13" s="140"/>
      <c r="ABQ13" s="146"/>
      <c r="ABR13" s="141"/>
      <c r="ABS13" s="149"/>
      <c r="ABT13" s="141"/>
      <c r="ABU13" s="149"/>
      <c r="ABV13" s="140"/>
      <c r="ABW13" s="146"/>
      <c r="ABX13" s="140"/>
      <c r="ABY13" s="146"/>
      <c r="ABZ13" s="140"/>
      <c r="ACA13" s="146"/>
      <c r="ACB13" s="140"/>
      <c r="ACC13" s="146"/>
      <c r="ACD13" s="140"/>
      <c r="ACE13" s="146"/>
      <c r="ACF13" s="141"/>
      <c r="ACG13" s="149"/>
      <c r="ACH13" s="141"/>
      <c r="ACI13" s="149"/>
      <c r="ACJ13" s="140"/>
      <c r="ACK13" s="146"/>
      <c r="ACL13" s="140"/>
      <c r="ACM13" s="146"/>
      <c r="ACN13" s="140"/>
      <c r="ACO13" s="146"/>
      <c r="ACP13" s="140"/>
      <c r="ACQ13" s="146"/>
      <c r="ACR13" s="140"/>
      <c r="ACS13" s="146"/>
      <c r="ACT13" s="141"/>
      <c r="ACU13" s="149"/>
      <c r="ACV13" s="141"/>
      <c r="ACW13" s="149"/>
    </row>
    <row r="14" spans="1:852" ht="9" customHeight="1" x14ac:dyDescent="0.25">
      <c r="A14" s="282"/>
      <c r="B14" s="282"/>
      <c r="C14" s="282"/>
      <c r="D14" s="282"/>
      <c r="E14" s="282"/>
      <c r="F14" s="282"/>
      <c r="G14" s="282"/>
      <c r="H14" s="282"/>
      <c r="I14" s="110"/>
      <c r="J14" s="295"/>
      <c r="K14" s="295"/>
      <c r="L14" s="295"/>
      <c r="M14" s="273"/>
      <c r="N14" s="299"/>
      <c r="O14" s="293"/>
      <c r="P14" s="155" t="s">
        <v>6</v>
      </c>
      <c r="Q14" s="156"/>
      <c r="R14" s="162"/>
      <c r="S14" s="163"/>
      <c r="T14" s="162"/>
      <c r="U14" s="163"/>
      <c r="V14" s="132"/>
      <c r="W14" s="133"/>
      <c r="X14" s="132"/>
      <c r="Y14" s="133"/>
      <c r="Z14" s="132"/>
      <c r="AA14" s="133"/>
      <c r="AB14" s="132"/>
      <c r="AC14" s="133"/>
      <c r="AD14" s="132"/>
      <c r="AE14" s="133"/>
      <c r="AF14" s="134"/>
      <c r="AG14" s="150"/>
      <c r="AH14" s="134"/>
      <c r="AI14" s="150"/>
      <c r="AJ14" s="132"/>
      <c r="AK14" s="133"/>
      <c r="AL14" s="132"/>
      <c r="AM14" s="133"/>
      <c r="AN14" s="132"/>
      <c r="AO14" s="133"/>
      <c r="AP14" s="132"/>
      <c r="AQ14" s="133"/>
      <c r="AR14" s="132"/>
      <c r="AS14" s="133"/>
      <c r="AT14" s="134"/>
      <c r="AU14" s="150"/>
      <c r="AV14" s="134"/>
      <c r="AW14" s="150"/>
      <c r="AX14" s="132"/>
      <c r="AY14" s="133"/>
      <c r="AZ14" s="132"/>
      <c r="BA14" s="133"/>
      <c r="BB14" s="132"/>
      <c r="BC14" s="133"/>
      <c r="BD14" s="132"/>
      <c r="BE14" s="133"/>
      <c r="BF14" s="132"/>
      <c r="BG14" s="133"/>
      <c r="BH14" s="134"/>
      <c r="BI14" s="150"/>
      <c r="BJ14" s="134"/>
      <c r="BK14" s="150"/>
      <c r="BL14" s="132"/>
      <c r="BM14" s="133"/>
      <c r="BN14" s="132"/>
      <c r="BO14" s="133"/>
      <c r="BP14" s="132"/>
      <c r="BQ14" s="133"/>
      <c r="BR14" s="132"/>
      <c r="BS14" s="133"/>
      <c r="BT14" s="132"/>
      <c r="BU14" s="133"/>
      <c r="BV14" s="134"/>
      <c r="BW14" s="150"/>
      <c r="BX14" s="134"/>
      <c r="BY14" s="150"/>
      <c r="BZ14" s="132"/>
      <c r="CA14" s="133"/>
      <c r="CB14" s="132"/>
      <c r="CC14" s="133"/>
      <c r="CD14" s="132"/>
      <c r="CE14" s="133"/>
      <c r="CF14" s="132"/>
      <c r="CG14" s="133"/>
      <c r="CH14" s="132"/>
      <c r="CI14" s="133"/>
      <c r="CJ14" s="134"/>
      <c r="CK14" s="150"/>
      <c r="CL14" s="134"/>
      <c r="CM14" s="150"/>
      <c r="CN14" s="132"/>
      <c r="CO14" s="133"/>
      <c r="CP14" s="132"/>
      <c r="CQ14" s="133"/>
      <c r="CR14" s="132"/>
      <c r="CS14" s="133"/>
      <c r="CT14" s="132"/>
      <c r="CU14" s="133"/>
      <c r="CV14" s="132"/>
      <c r="CW14" s="133"/>
      <c r="CX14" s="134"/>
      <c r="CY14" s="150"/>
      <c r="CZ14" s="134"/>
      <c r="DA14" s="150"/>
      <c r="DB14" s="132"/>
      <c r="DC14" s="133"/>
      <c r="DD14" s="132"/>
      <c r="DE14" s="133"/>
      <c r="DF14" s="132"/>
      <c r="DG14" s="133"/>
      <c r="DH14" s="132"/>
      <c r="DI14" s="133"/>
      <c r="DJ14" s="132"/>
      <c r="DK14" s="133"/>
      <c r="DL14" s="134"/>
      <c r="DM14" s="150"/>
      <c r="DN14" s="134"/>
      <c r="DO14" s="150"/>
      <c r="DP14" s="132"/>
      <c r="DQ14" s="133"/>
      <c r="DR14" s="132"/>
      <c r="DS14" s="133"/>
      <c r="DT14" s="132"/>
      <c r="DU14" s="133"/>
      <c r="DV14" s="132"/>
      <c r="DW14" s="133"/>
      <c r="DX14" s="132"/>
      <c r="DY14" s="133"/>
      <c r="DZ14" s="134"/>
      <c r="EA14" s="150"/>
      <c r="EB14" s="134"/>
      <c r="EC14" s="150"/>
      <c r="ED14" s="132"/>
      <c r="EE14" s="133"/>
      <c r="EF14" s="132"/>
      <c r="EG14" s="133"/>
      <c r="EH14" s="132"/>
      <c r="EI14" s="133"/>
      <c r="EJ14" s="132"/>
      <c r="EK14" s="133"/>
      <c r="EL14" s="132"/>
      <c r="EM14" s="133"/>
      <c r="EN14" s="134"/>
      <c r="EO14" s="150"/>
      <c r="EP14" s="134"/>
      <c r="EQ14" s="150"/>
      <c r="ER14" s="132"/>
      <c r="ES14" s="133"/>
      <c r="ET14" s="132"/>
      <c r="EU14" s="133"/>
      <c r="EV14" s="132"/>
      <c r="EW14" s="133"/>
      <c r="EX14" s="132"/>
      <c r="EY14" s="133"/>
      <c r="EZ14" s="132"/>
      <c r="FA14" s="133"/>
      <c r="FB14" s="134"/>
      <c r="FC14" s="150"/>
      <c r="FD14" s="134"/>
      <c r="FE14" s="150"/>
      <c r="FF14" s="132"/>
      <c r="FG14" s="133"/>
      <c r="FH14" s="132"/>
      <c r="FI14" s="133"/>
      <c r="FJ14" s="132"/>
      <c r="FK14" s="133"/>
      <c r="FL14" s="132"/>
      <c r="FM14" s="133"/>
      <c r="FN14" s="132"/>
      <c r="FO14" s="133"/>
      <c r="FP14" s="134"/>
      <c r="FQ14" s="150"/>
      <c r="FR14" s="134"/>
      <c r="FS14" s="150"/>
      <c r="FT14" s="132"/>
      <c r="FU14" s="133"/>
      <c r="FV14" s="132"/>
      <c r="FW14" s="133"/>
      <c r="FX14" s="132"/>
      <c r="FY14" s="133"/>
      <c r="FZ14" s="132"/>
      <c r="GA14" s="133"/>
      <c r="GB14" s="132"/>
      <c r="GC14" s="133"/>
      <c r="GD14" s="134"/>
      <c r="GE14" s="150"/>
      <c r="GF14" s="134"/>
      <c r="GG14" s="150"/>
      <c r="GH14" s="132"/>
      <c r="GI14" s="133"/>
      <c r="GJ14" s="132"/>
      <c r="GK14" s="133"/>
      <c r="GL14" s="132"/>
      <c r="GM14" s="133"/>
      <c r="GN14" s="132"/>
      <c r="GO14" s="133"/>
      <c r="GP14" s="132"/>
      <c r="GQ14" s="133"/>
      <c r="GR14" s="134"/>
      <c r="GS14" s="150"/>
      <c r="GT14" s="134"/>
      <c r="GU14" s="150"/>
      <c r="GV14" s="132"/>
      <c r="GW14" s="133"/>
      <c r="GX14" s="132"/>
      <c r="GY14" s="133"/>
      <c r="GZ14" s="132"/>
      <c r="HA14" s="133"/>
      <c r="HB14" s="132"/>
      <c r="HC14" s="133"/>
      <c r="HD14" s="132"/>
      <c r="HE14" s="133"/>
      <c r="HF14" s="134"/>
      <c r="HG14" s="150"/>
      <c r="HH14" s="134"/>
      <c r="HI14" s="150"/>
      <c r="HJ14" s="262" t="s">
        <v>96</v>
      </c>
      <c r="HK14" s="263"/>
      <c r="HL14" s="262" t="s">
        <v>96</v>
      </c>
      <c r="HM14" s="263"/>
      <c r="HN14" s="132"/>
      <c r="HO14" s="263"/>
      <c r="HP14" s="262" t="s">
        <v>96</v>
      </c>
      <c r="HQ14" s="263"/>
      <c r="HR14" s="262" t="s">
        <v>96</v>
      </c>
      <c r="HS14" s="263"/>
      <c r="HT14" s="134"/>
      <c r="HU14" s="150"/>
      <c r="HV14" s="134"/>
      <c r="HW14" s="150"/>
      <c r="HX14" s="132"/>
      <c r="HY14" s="133"/>
      <c r="HZ14" s="132"/>
      <c r="IA14" s="133"/>
      <c r="IB14" s="132"/>
      <c r="IC14" s="133"/>
      <c r="ID14" s="132"/>
      <c r="IE14" s="133"/>
      <c r="IF14" s="132"/>
      <c r="IG14" s="133"/>
      <c r="IH14" s="134"/>
      <c r="II14" s="150"/>
      <c r="IJ14" s="134"/>
      <c r="IK14" s="150"/>
      <c r="IL14" s="132"/>
      <c r="IM14" s="133"/>
      <c r="IN14" s="132"/>
      <c r="IO14" s="133"/>
      <c r="IP14" s="132"/>
      <c r="IQ14" s="133"/>
      <c r="IR14" s="132"/>
      <c r="IS14" s="133"/>
      <c r="IT14" s="132"/>
      <c r="IU14" s="133"/>
      <c r="IV14" s="134"/>
      <c r="IW14" s="150"/>
      <c r="IX14" s="134"/>
      <c r="IY14" s="150"/>
      <c r="IZ14" s="132"/>
      <c r="JA14" s="133"/>
      <c r="JB14" s="132"/>
      <c r="JC14" s="133"/>
      <c r="JD14" s="132"/>
      <c r="JE14" s="133"/>
      <c r="JF14" s="132"/>
      <c r="JG14" s="133"/>
      <c r="JH14" s="132"/>
      <c r="JI14" s="133"/>
      <c r="JJ14" s="134"/>
      <c r="JK14" s="150"/>
      <c r="JL14" s="134"/>
      <c r="JM14" s="150"/>
      <c r="JN14" s="132"/>
      <c r="JO14" s="133"/>
      <c r="JP14" s="132"/>
      <c r="JQ14" s="133"/>
      <c r="JR14" s="132"/>
      <c r="JS14" s="133"/>
      <c r="JT14" s="230"/>
      <c r="JU14" s="231"/>
      <c r="JV14" s="230"/>
      <c r="JW14" s="231"/>
      <c r="JX14" s="134"/>
      <c r="JY14" s="150"/>
      <c r="JZ14" s="134"/>
      <c r="KA14" s="150"/>
      <c r="KB14" s="132"/>
      <c r="KC14" s="133"/>
      <c r="KD14" s="132"/>
      <c r="KE14" s="133"/>
      <c r="KF14" s="132"/>
      <c r="KG14" s="133"/>
      <c r="KH14" s="132"/>
      <c r="KI14" s="133"/>
      <c r="KJ14" s="132"/>
      <c r="KK14" s="133"/>
      <c r="KL14" s="134"/>
      <c r="KM14" s="150"/>
      <c r="KN14" s="134"/>
      <c r="KO14" s="150"/>
      <c r="KP14" s="230"/>
      <c r="KQ14" s="231"/>
      <c r="KR14" s="132"/>
      <c r="KS14" s="133"/>
      <c r="KT14" s="132"/>
      <c r="KU14" s="133"/>
      <c r="KV14" s="132"/>
      <c r="KW14" s="133"/>
      <c r="KX14" s="132"/>
      <c r="KY14" s="133"/>
      <c r="KZ14" s="134"/>
      <c r="LA14" s="150"/>
      <c r="LB14" s="134"/>
      <c r="LC14" s="150"/>
      <c r="LD14" s="132"/>
      <c r="LE14" s="133"/>
      <c r="LF14" s="132"/>
      <c r="LG14" s="133"/>
      <c r="LH14" s="132"/>
      <c r="LI14" s="133"/>
      <c r="LJ14" s="132"/>
      <c r="LK14" s="133"/>
      <c r="LL14" s="132"/>
      <c r="LM14" s="133"/>
      <c r="LN14" s="134"/>
      <c r="LO14" s="150"/>
      <c r="LP14" s="134"/>
      <c r="LQ14" s="150"/>
      <c r="LR14" s="132"/>
      <c r="LS14" s="133"/>
      <c r="LT14" s="132"/>
      <c r="LU14" s="133"/>
      <c r="LV14" s="132"/>
      <c r="LW14" s="133"/>
      <c r="LX14" s="132"/>
      <c r="LY14" s="133"/>
      <c r="LZ14" s="132"/>
      <c r="MA14" s="133"/>
      <c r="MB14" s="134"/>
      <c r="MC14" s="150"/>
      <c r="MD14" s="134"/>
      <c r="ME14" s="150"/>
      <c r="MF14" s="132"/>
      <c r="MG14" s="133"/>
      <c r="MH14" s="132"/>
      <c r="MI14" s="133"/>
      <c r="MJ14" s="132"/>
      <c r="MK14" s="133"/>
      <c r="ML14" s="132"/>
      <c r="MM14" s="133"/>
      <c r="MN14" s="132"/>
      <c r="MO14" s="133"/>
      <c r="MP14" s="134"/>
      <c r="MQ14" s="150"/>
      <c r="MR14" s="134"/>
      <c r="MS14" s="150"/>
      <c r="MT14" s="132"/>
      <c r="MU14" s="133"/>
      <c r="MV14" s="132"/>
      <c r="MW14" s="133"/>
      <c r="MX14" s="132"/>
      <c r="MY14" s="133"/>
      <c r="MZ14" s="132"/>
      <c r="NA14" s="133"/>
      <c r="NB14" s="132"/>
      <c r="NC14" s="133"/>
      <c r="ND14" s="134"/>
      <c r="NE14" s="150"/>
      <c r="NF14" s="134"/>
      <c r="NG14" s="150"/>
      <c r="NH14" s="132"/>
      <c r="NI14" s="133"/>
      <c r="NJ14" s="132"/>
      <c r="NK14" s="133"/>
      <c r="NL14" s="132"/>
      <c r="NM14" s="133"/>
      <c r="NN14" s="132"/>
      <c r="NO14" s="133"/>
      <c r="NP14" s="132"/>
      <c r="NQ14" s="133"/>
      <c r="NR14" s="134"/>
      <c r="NS14" s="150"/>
      <c r="NT14" s="134"/>
      <c r="NU14" s="150"/>
      <c r="NV14" s="132"/>
      <c r="NW14" s="133"/>
      <c r="NX14" s="132"/>
      <c r="NY14" s="133"/>
      <c r="NZ14" s="132"/>
      <c r="OA14" s="133"/>
      <c r="OB14" s="132"/>
      <c r="OC14" s="133"/>
      <c r="OD14" s="132"/>
      <c r="OE14" s="133"/>
      <c r="OF14" s="134"/>
      <c r="OG14" s="150"/>
      <c r="OH14" s="134"/>
      <c r="OI14" s="150"/>
      <c r="OJ14" s="132"/>
      <c r="OK14" s="133"/>
      <c r="OL14" s="132"/>
      <c r="OM14" s="133"/>
      <c r="ON14" s="132"/>
      <c r="OO14" s="133"/>
      <c r="OP14" s="132"/>
      <c r="OQ14" s="133"/>
      <c r="OR14" s="132"/>
      <c r="OS14" s="133"/>
      <c r="OT14" s="134"/>
      <c r="OU14" s="150"/>
      <c r="OV14" s="134"/>
      <c r="OW14" s="150"/>
      <c r="OX14" s="132"/>
      <c r="OY14" s="133"/>
      <c r="OZ14" s="132"/>
      <c r="PA14" s="133"/>
      <c r="PB14" s="132"/>
      <c r="PC14" s="133"/>
      <c r="PD14" s="132"/>
      <c r="PE14" s="133"/>
      <c r="PF14" s="132"/>
      <c r="PG14" s="133"/>
      <c r="PH14" s="134"/>
      <c r="PI14" s="150"/>
      <c r="PJ14" s="134"/>
      <c r="PK14" s="150"/>
      <c r="PL14" s="132"/>
      <c r="PM14" s="133"/>
      <c r="PN14" s="132"/>
      <c r="PO14" s="133"/>
      <c r="PP14" s="132"/>
      <c r="PQ14" s="133"/>
      <c r="PR14" s="132"/>
      <c r="PS14" s="133"/>
      <c r="PT14" s="132"/>
      <c r="PU14" s="133"/>
      <c r="PV14" s="134"/>
      <c r="PW14" s="150"/>
      <c r="PX14" s="134"/>
      <c r="PY14" s="150"/>
      <c r="PZ14" s="132"/>
      <c r="QA14" s="133"/>
      <c r="QB14" s="132"/>
      <c r="QC14" s="133"/>
      <c r="QD14" s="132"/>
      <c r="QE14" s="133"/>
      <c r="QF14" s="132"/>
      <c r="QG14" s="133"/>
      <c r="QH14" s="132"/>
      <c r="QI14" s="133"/>
      <c r="QJ14" s="134"/>
      <c r="QK14" s="150"/>
      <c r="QL14" s="134"/>
      <c r="QM14" s="150"/>
      <c r="QN14" s="132"/>
      <c r="QO14" s="133"/>
      <c r="QP14" s="132"/>
      <c r="QQ14" s="133"/>
      <c r="QR14" s="132"/>
      <c r="QS14" s="133"/>
      <c r="QT14" s="132"/>
      <c r="QU14" s="133"/>
      <c r="QV14" s="132"/>
      <c r="QW14" s="133"/>
      <c r="QX14" s="134"/>
      <c r="QY14" s="150"/>
      <c r="QZ14" s="134"/>
      <c r="RA14" s="150"/>
      <c r="RB14" s="132"/>
      <c r="RC14" s="133"/>
      <c r="RD14" s="132"/>
      <c r="RE14" s="133"/>
      <c r="RF14" s="132"/>
      <c r="RG14" s="133"/>
      <c r="RH14" s="132"/>
      <c r="RI14" s="133"/>
      <c r="RJ14" s="132"/>
      <c r="RK14" s="133"/>
      <c r="RL14" s="134"/>
      <c r="RM14" s="150"/>
      <c r="RN14" s="134"/>
      <c r="RO14" s="150"/>
      <c r="RP14" s="132"/>
      <c r="RQ14" s="133"/>
      <c r="RR14" s="132"/>
      <c r="RS14" s="133"/>
      <c r="RT14" s="132"/>
      <c r="RU14" s="133"/>
      <c r="RV14" s="132"/>
      <c r="RW14" s="133"/>
      <c r="RX14" s="132"/>
      <c r="RY14" s="133"/>
      <c r="RZ14" s="134"/>
      <c r="SA14" s="150"/>
      <c r="SB14" s="134"/>
      <c r="SC14" s="150"/>
      <c r="SD14" s="132"/>
      <c r="SE14" s="133"/>
      <c r="SF14" s="132"/>
      <c r="SG14" s="133"/>
      <c r="SH14" s="132"/>
      <c r="SI14" s="133"/>
      <c r="SJ14" s="132"/>
      <c r="SK14" s="133"/>
      <c r="SL14" s="132"/>
      <c r="SM14" s="133"/>
      <c r="SN14" s="134"/>
      <c r="SO14" s="150"/>
      <c r="SP14" s="134"/>
      <c r="SQ14" s="150"/>
      <c r="SR14" s="132"/>
      <c r="SS14" s="133"/>
      <c r="ST14" s="132"/>
      <c r="SU14" s="133"/>
      <c r="SV14" s="132"/>
      <c r="SW14" s="133"/>
      <c r="SX14" s="132"/>
      <c r="SY14" s="133"/>
      <c r="SZ14" s="132"/>
      <c r="TA14" s="133"/>
      <c r="TB14" s="134"/>
      <c r="TC14" s="150"/>
      <c r="TD14" s="134"/>
      <c r="TE14" s="150"/>
      <c r="TF14" s="132"/>
      <c r="TG14" s="133"/>
      <c r="TH14" s="132"/>
      <c r="TI14" s="133"/>
      <c r="TJ14" s="132"/>
      <c r="TK14" s="133"/>
      <c r="TL14" s="132"/>
      <c r="TM14" s="133"/>
      <c r="TN14" s="132"/>
      <c r="TO14" s="133"/>
      <c r="TP14" s="134"/>
      <c r="TQ14" s="150"/>
      <c r="TR14" s="134"/>
      <c r="TS14" s="150"/>
      <c r="TT14" s="132"/>
      <c r="TU14" s="133"/>
      <c r="TV14" s="132"/>
      <c r="TW14" s="133"/>
      <c r="TX14" s="132"/>
      <c r="TY14" s="133"/>
      <c r="TZ14" s="132"/>
      <c r="UA14" s="133"/>
      <c r="UB14" s="132"/>
      <c r="UC14" s="133"/>
      <c r="UD14" s="134"/>
      <c r="UE14" s="150"/>
      <c r="UF14" s="134"/>
      <c r="UG14" s="150"/>
      <c r="UH14" s="132"/>
      <c r="UI14" s="133"/>
      <c r="UJ14" s="132"/>
      <c r="UK14" s="133"/>
      <c r="UL14" s="132"/>
      <c r="UM14" s="133"/>
      <c r="UN14" s="132"/>
      <c r="UO14" s="133"/>
      <c r="UP14" s="132"/>
      <c r="UQ14" s="133"/>
      <c r="UR14" s="134"/>
      <c r="US14" s="150"/>
      <c r="UT14" s="134"/>
      <c r="UU14" s="150"/>
      <c r="UV14" s="132"/>
      <c r="UW14" s="133"/>
      <c r="UX14" s="132"/>
      <c r="UY14" s="133"/>
      <c r="UZ14" s="132"/>
      <c r="VA14" s="133"/>
      <c r="VB14" s="132"/>
      <c r="VC14" s="133"/>
      <c r="VD14" s="132"/>
      <c r="VE14" s="133"/>
      <c r="VF14" s="134"/>
      <c r="VG14" s="150"/>
      <c r="VH14" s="134"/>
      <c r="VI14" s="150"/>
      <c r="VJ14" s="132"/>
      <c r="VK14" s="133"/>
      <c r="VL14" s="132"/>
      <c r="VM14" s="133"/>
      <c r="VN14" s="132"/>
      <c r="VO14" s="133"/>
      <c r="VP14" s="132"/>
      <c r="VQ14" s="133"/>
      <c r="VR14" s="132"/>
      <c r="VS14" s="133"/>
      <c r="VT14" s="134"/>
      <c r="VU14" s="150"/>
      <c r="VV14" s="134"/>
      <c r="VW14" s="150"/>
      <c r="VX14" s="132"/>
      <c r="VY14" s="133"/>
      <c r="VZ14" s="132"/>
      <c r="WA14" s="133"/>
      <c r="WB14" s="132"/>
      <c r="WC14" s="133"/>
      <c r="WD14" s="132"/>
      <c r="WE14" s="133"/>
      <c r="WF14" s="132"/>
      <c r="WG14" s="133"/>
      <c r="WH14" s="134"/>
      <c r="WI14" s="150"/>
      <c r="WJ14" s="134"/>
      <c r="WK14" s="150"/>
      <c r="WL14" s="132"/>
      <c r="WM14" s="133"/>
      <c r="WN14" s="132"/>
      <c r="WO14" s="133"/>
      <c r="WP14" s="132"/>
      <c r="WQ14" s="133"/>
      <c r="WR14" s="132"/>
      <c r="WS14" s="133"/>
      <c r="WT14" s="132"/>
      <c r="WU14" s="133"/>
      <c r="WV14" s="134"/>
      <c r="WW14" s="150"/>
      <c r="WX14" s="134"/>
      <c r="WY14" s="150"/>
      <c r="WZ14" s="132"/>
      <c r="XA14" s="133"/>
      <c r="XB14" s="132"/>
      <c r="XC14" s="133"/>
      <c r="XD14" s="132"/>
      <c r="XE14" s="133"/>
      <c r="XF14" s="132"/>
      <c r="XG14" s="133"/>
      <c r="XH14" s="132"/>
      <c r="XI14" s="133"/>
      <c r="XJ14" s="134"/>
      <c r="XK14" s="150"/>
      <c r="XL14" s="134"/>
      <c r="XM14" s="150"/>
      <c r="XN14" s="132"/>
      <c r="XO14" s="133"/>
      <c r="XP14" s="132"/>
      <c r="XQ14" s="133"/>
      <c r="XR14" s="132"/>
      <c r="XS14" s="133"/>
      <c r="XT14" s="132"/>
      <c r="XU14" s="133"/>
      <c r="XV14" s="132"/>
      <c r="XW14" s="133"/>
      <c r="XX14" s="134"/>
      <c r="XY14" s="150"/>
      <c r="XZ14" s="134"/>
      <c r="YA14" s="150"/>
      <c r="YB14" s="132"/>
      <c r="YC14" s="133"/>
      <c r="YD14" s="132"/>
      <c r="YE14" s="133"/>
      <c r="YF14" s="132"/>
      <c r="YG14" s="133"/>
      <c r="YH14" s="132"/>
      <c r="YI14" s="133"/>
      <c r="YJ14" s="132"/>
      <c r="YK14" s="133"/>
      <c r="YL14" s="134"/>
      <c r="YM14" s="150"/>
      <c r="YN14" s="134"/>
      <c r="YO14" s="150"/>
      <c r="YP14" s="132"/>
      <c r="YQ14" s="133"/>
      <c r="YR14" s="132"/>
      <c r="YS14" s="133"/>
      <c r="YT14" s="132"/>
      <c r="YU14" s="133"/>
      <c r="YV14" s="132"/>
      <c r="YW14" s="133"/>
      <c r="YX14" s="132"/>
      <c r="YY14" s="133"/>
      <c r="YZ14" s="134"/>
      <c r="ZA14" s="150"/>
      <c r="ZB14" s="134"/>
      <c r="ZC14" s="150"/>
      <c r="ZD14" s="132"/>
      <c r="ZE14" s="133"/>
      <c r="ZF14" s="132"/>
      <c r="ZG14" s="133"/>
      <c r="ZH14" s="132"/>
      <c r="ZI14" s="133"/>
      <c r="ZJ14" s="132"/>
      <c r="ZK14" s="133"/>
      <c r="ZL14" s="132"/>
      <c r="ZM14" s="133"/>
      <c r="ZN14" s="134"/>
      <c r="ZO14" s="150"/>
      <c r="ZP14" s="134"/>
      <c r="ZQ14" s="150"/>
      <c r="ZR14" s="132"/>
      <c r="ZS14" s="133"/>
      <c r="ZT14" s="132"/>
      <c r="ZU14" s="133"/>
      <c r="ZV14" s="132"/>
      <c r="ZW14" s="133"/>
      <c r="ZX14" s="132"/>
      <c r="ZY14" s="133"/>
      <c r="ZZ14" s="132"/>
      <c r="AAA14" s="133"/>
      <c r="AAB14" s="134"/>
      <c r="AAC14" s="150"/>
      <c r="AAD14" s="134"/>
      <c r="AAE14" s="150"/>
      <c r="AAF14" s="132"/>
      <c r="AAG14" s="133"/>
      <c r="AAH14" s="132"/>
      <c r="AAI14" s="133"/>
      <c r="AAJ14" s="132"/>
      <c r="AAK14" s="133"/>
      <c r="AAL14" s="132"/>
      <c r="AAM14" s="133"/>
      <c r="AAN14" s="132"/>
      <c r="AAO14" s="133"/>
      <c r="AAP14" s="134"/>
      <c r="AAQ14" s="150"/>
      <c r="AAR14" s="134"/>
      <c r="AAS14" s="150"/>
      <c r="AAT14" s="132"/>
      <c r="AAU14" s="133"/>
      <c r="AAV14" s="132"/>
      <c r="AAW14" s="133"/>
      <c r="AAX14" s="132"/>
      <c r="AAY14" s="133"/>
      <c r="AAZ14" s="132"/>
      <c r="ABA14" s="133"/>
      <c r="ABB14" s="132"/>
      <c r="ABC14" s="133"/>
      <c r="ABD14" s="134"/>
      <c r="ABE14" s="150"/>
      <c r="ABF14" s="134"/>
      <c r="ABG14" s="150"/>
      <c r="ABH14" s="132"/>
      <c r="ABI14" s="133"/>
      <c r="ABJ14" s="132"/>
      <c r="ABK14" s="133"/>
      <c r="ABL14" s="132"/>
      <c r="ABM14" s="133"/>
      <c r="ABN14" s="132"/>
      <c r="ABO14" s="133"/>
      <c r="ABP14" s="132"/>
      <c r="ABQ14" s="133"/>
      <c r="ABR14" s="134"/>
      <c r="ABS14" s="150"/>
      <c r="ABT14" s="134"/>
      <c r="ABU14" s="150"/>
      <c r="ABV14" s="132"/>
      <c r="ABW14" s="133"/>
      <c r="ABX14" s="132"/>
      <c r="ABY14" s="133"/>
      <c r="ABZ14" s="132"/>
      <c r="ACA14" s="133"/>
      <c r="ACB14" s="132"/>
      <c r="ACC14" s="133"/>
      <c r="ACD14" s="132"/>
      <c r="ACE14" s="133"/>
      <c r="ACF14" s="134"/>
      <c r="ACG14" s="150"/>
      <c r="ACH14" s="134"/>
      <c r="ACI14" s="150"/>
      <c r="ACJ14" s="132"/>
      <c r="ACK14" s="133"/>
      <c r="ACL14" s="132"/>
      <c r="ACM14" s="133"/>
      <c r="ACN14" s="132"/>
      <c r="ACO14" s="133"/>
      <c r="ACP14" s="132"/>
      <c r="ACQ14" s="133"/>
      <c r="ACR14" s="132"/>
      <c r="ACS14" s="133"/>
      <c r="ACT14" s="134"/>
      <c r="ACU14" s="150"/>
      <c r="ACV14" s="134"/>
      <c r="ACW14" s="150"/>
    </row>
    <row r="15" spans="1:852" ht="9" customHeight="1" x14ac:dyDescent="0.25">
      <c r="A15" s="282">
        <f>COUNTIF($P16:$ABQ16,"P")</f>
        <v>1</v>
      </c>
      <c r="B15" s="282">
        <f>COUNTIF($P16:$ABQ16,"RC")</f>
        <v>0</v>
      </c>
      <c r="C15" s="282">
        <f>COUNTIF($P16:$ABQ16,"A")</f>
        <v>0</v>
      </c>
      <c r="D15" s="282">
        <f>COUNTIF($P16:$ABQ16,"S")</f>
        <v>0</v>
      </c>
      <c r="E15" s="282">
        <f>COUNTIF($P16:$ABQ16,"O")</f>
        <v>0</v>
      </c>
      <c r="F15" s="282">
        <f>COUNTIF($P16:$ABQ16,"SM")</f>
        <v>0</v>
      </c>
      <c r="G15" s="282">
        <f>COUNTIF($P16:$ABQ16,"M")</f>
        <v>0</v>
      </c>
      <c r="H15" s="282">
        <f>COUNTIF($P16:$ABQ16,"C")</f>
        <v>0</v>
      </c>
      <c r="I15" s="110"/>
      <c r="J15" s="295" t="s">
        <v>59</v>
      </c>
      <c r="K15" s="295" t="s">
        <v>99</v>
      </c>
      <c r="L15" s="295"/>
      <c r="M15" s="273"/>
      <c r="N15" s="299"/>
      <c r="O15" s="292"/>
      <c r="P15" s="136"/>
      <c r="Q15" s="157"/>
      <c r="R15" s="142"/>
      <c r="S15" s="164"/>
      <c r="T15" s="142"/>
      <c r="U15" s="164"/>
      <c r="V15" s="131"/>
      <c r="W15" s="147"/>
      <c r="X15" s="131"/>
      <c r="Y15" s="147"/>
      <c r="Z15" s="131"/>
      <c r="AA15" s="147"/>
      <c r="AB15" s="131"/>
      <c r="AC15" s="147"/>
      <c r="AD15" s="131"/>
      <c r="AE15" s="147"/>
      <c r="AF15" s="135"/>
      <c r="AG15" s="151"/>
      <c r="AH15" s="135"/>
      <c r="AI15" s="151"/>
      <c r="AJ15" s="131"/>
      <c r="AK15" s="147"/>
      <c r="AL15" s="131"/>
      <c r="AM15" s="147"/>
      <c r="AN15" s="131"/>
      <c r="AO15" s="147"/>
      <c r="AP15" s="131"/>
      <c r="AQ15" s="147"/>
      <c r="AR15" s="131"/>
      <c r="AS15" s="147"/>
      <c r="AT15" s="135"/>
      <c r="AU15" s="151"/>
      <c r="AV15" s="135"/>
      <c r="AW15" s="151"/>
      <c r="AX15" s="131"/>
      <c r="AY15" s="147"/>
      <c r="AZ15" s="131"/>
      <c r="BA15" s="147"/>
      <c r="BB15" s="131"/>
      <c r="BC15" s="147"/>
      <c r="BD15" s="131"/>
      <c r="BE15" s="147"/>
      <c r="BF15" s="131"/>
      <c r="BG15" s="147"/>
      <c r="BH15" s="135"/>
      <c r="BI15" s="151"/>
      <c r="BJ15" s="135"/>
      <c r="BK15" s="151"/>
      <c r="BL15" s="131"/>
      <c r="BM15" s="147"/>
      <c r="BN15" s="131"/>
      <c r="BO15" s="147"/>
      <c r="BP15" s="131"/>
      <c r="BQ15" s="147"/>
      <c r="BR15" s="131"/>
      <c r="BS15" s="147"/>
      <c r="BT15" s="131"/>
      <c r="BU15" s="147"/>
      <c r="BV15" s="135"/>
      <c r="BW15" s="151"/>
      <c r="BX15" s="135"/>
      <c r="BY15" s="151"/>
      <c r="BZ15" s="131"/>
      <c r="CA15" s="147"/>
      <c r="CB15" s="131"/>
      <c r="CC15" s="147"/>
      <c r="CD15" s="131"/>
      <c r="CE15" s="147"/>
      <c r="CF15" s="131"/>
      <c r="CG15" s="147"/>
      <c r="CH15" s="131"/>
      <c r="CI15" s="147"/>
      <c r="CJ15" s="135"/>
      <c r="CK15" s="151"/>
      <c r="CL15" s="135"/>
      <c r="CM15" s="151"/>
      <c r="CN15" s="131"/>
      <c r="CO15" s="147"/>
      <c r="CP15" s="131"/>
      <c r="CQ15" s="147"/>
      <c r="CR15" s="131"/>
      <c r="CS15" s="147"/>
      <c r="CT15" s="131"/>
      <c r="CU15" s="147"/>
      <c r="CV15" s="131"/>
      <c r="CW15" s="147"/>
      <c r="CX15" s="135"/>
      <c r="CY15" s="151"/>
      <c r="CZ15" s="135"/>
      <c r="DA15" s="151"/>
      <c r="DB15" s="131"/>
      <c r="DC15" s="147"/>
      <c r="DD15" s="131"/>
      <c r="DE15" s="147"/>
      <c r="DF15" s="131"/>
      <c r="DG15" s="147"/>
      <c r="DH15" s="131"/>
      <c r="DI15" s="147"/>
      <c r="DJ15" s="131"/>
      <c r="DK15" s="147"/>
      <c r="DL15" s="135"/>
      <c r="DM15" s="151"/>
      <c r="DN15" s="135"/>
      <c r="DO15" s="151"/>
      <c r="DP15" s="131"/>
      <c r="DQ15" s="147"/>
      <c r="DR15" s="131"/>
      <c r="DS15" s="147"/>
      <c r="DT15" s="131"/>
      <c r="DU15" s="147"/>
      <c r="DV15" s="131"/>
      <c r="DW15" s="147"/>
      <c r="DX15" s="131"/>
      <c r="DY15" s="147"/>
      <c r="DZ15" s="135"/>
      <c r="EA15" s="151"/>
      <c r="EB15" s="135"/>
      <c r="EC15" s="151"/>
      <c r="ED15" s="131"/>
      <c r="EE15" s="147"/>
      <c r="EF15" s="131"/>
      <c r="EG15" s="147"/>
      <c r="EH15" s="131"/>
      <c r="EI15" s="147"/>
      <c r="EJ15" s="131"/>
      <c r="EK15" s="147"/>
      <c r="EL15" s="131"/>
      <c r="EM15" s="147"/>
      <c r="EN15" s="135"/>
      <c r="EO15" s="151"/>
      <c r="EP15" s="135"/>
      <c r="EQ15" s="151"/>
      <c r="ER15" s="131"/>
      <c r="ES15" s="147"/>
      <c r="ET15" s="131"/>
      <c r="EU15" s="147"/>
      <c r="EV15" s="131"/>
      <c r="EW15" s="147"/>
      <c r="EX15" s="131"/>
      <c r="EY15" s="147"/>
      <c r="EZ15" s="131"/>
      <c r="FA15" s="147"/>
      <c r="FB15" s="135"/>
      <c r="FC15" s="151"/>
      <c r="FD15" s="135"/>
      <c r="FE15" s="151"/>
      <c r="FF15" s="131"/>
      <c r="FG15" s="147"/>
      <c r="FH15" s="131"/>
      <c r="FI15" s="147"/>
      <c r="FJ15" s="131"/>
      <c r="FK15" s="147"/>
      <c r="FL15" s="131"/>
      <c r="FM15" s="147"/>
      <c r="FN15" s="131"/>
      <c r="FO15" s="147"/>
      <c r="FP15" s="135"/>
      <c r="FQ15" s="151"/>
      <c r="FR15" s="135"/>
      <c r="FS15" s="151"/>
      <c r="FT15" s="131"/>
      <c r="FU15" s="147"/>
      <c r="FV15" s="131"/>
      <c r="FW15" s="147"/>
      <c r="FX15" s="131"/>
      <c r="FY15" s="147"/>
      <c r="FZ15" s="131"/>
      <c r="GA15" s="147"/>
      <c r="GB15" s="131"/>
      <c r="GC15" s="147"/>
      <c r="GD15" s="135"/>
      <c r="GE15" s="151"/>
      <c r="GF15" s="135"/>
      <c r="GG15" s="151"/>
      <c r="GH15" s="131"/>
      <c r="GI15" s="147"/>
      <c r="GJ15" s="131"/>
      <c r="GK15" s="147"/>
      <c r="GL15" s="131"/>
      <c r="GM15" s="147"/>
      <c r="GN15" s="131"/>
      <c r="GO15" s="147"/>
      <c r="GP15" s="131"/>
      <c r="GQ15" s="147"/>
      <c r="GR15" s="135"/>
      <c r="GS15" s="151"/>
      <c r="GT15" s="135"/>
      <c r="GU15" s="151"/>
      <c r="GV15" s="131"/>
      <c r="GW15" s="147"/>
      <c r="GX15" s="131"/>
      <c r="GY15" s="147"/>
      <c r="GZ15" s="131"/>
      <c r="HA15" s="147"/>
      <c r="HB15" s="131"/>
      <c r="HC15" s="147"/>
      <c r="HD15" s="131"/>
      <c r="HE15" s="147"/>
      <c r="HF15" s="135"/>
      <c r="HG15" s="151"/>
      <c r="HH15" s="135"/>
      <c r="HI15" s="151"/>
      <c r="HJ15" s="131"/>
      <c r="HK15" s="147"/>
      <c r="HL15" s="131"/>
      <c r="HM15" s="147"/>
      <c r="HN15" s="131"/>
      <c r="HO15" s="147"/>
      <c r="HP15" s="131"/>
      <c r="HQ15" s="147"/>
      <c r="HR15" s="131"/>
      <c r="HS15" s="147"/>
      <c r="HT15" s="135"/>
      <c r="HU15" s="151"/>
      <c r="HV15" s="135"/>
      <c r="HW15" s="151"/>
      <c r="HX15" s="131"/>
      <c r="HY15" s="147"/>
      <c r="HZ15" s="131"/>
      <c r="IA15" s="147"/>
      <c r="IB15" s="131"/>
      <c r="IC15" s="147"/>
      <c r="ID15" s="131"/>
      <c r="IE15" s="147"/>
      <c r="IF15" s="131"/>
      <c r="IG15" s="147"/>
      <c r="IH15" s="142"/>
      <c r="II15" s="164"/>
      <c r="IJ15" s="142"/>
      <c r="IK15" s="164"/>
      <c r="IL15" s="136"/>
      <c r="IM15" s="157"/>
      <c r="IN15" s="136"/>
      <c r="IO15" s="157"/>
      <c r="IP15" s="136"/>
      <c r="IQ15" s="157"/>
      <c r="IR15" s="136"/>
      <c r="IS15" s="157"/>
      <c r="IT15" s="136"/>
      <c r="IU15" s="157"/>
      <c r="IV15" s="142"/>
      <c r="IW15" s="164"/>
      <c r="IX15" s="142"/>
      <c r="IY15" s="164"/>
      <c r="IZ15" s="136"/>
      <c r="JA15" s="157"/>
      <c r="JB15" s="136"/>
      <c r="JC15" s="157"/>
      <c r="JD15" s="136"/>
      <c r="JE15" s="157"/>
      <c r="JF15" s="136"/>
      <c r="JG15" s="157"/>
      <c r="JH15" s="136"/>
      <c r="JI15" s="157"/>
      <c r="JJ15" s="142"/>
      <c r="JK15" s="164"/>
      <c r="JL15" s="142"/>
      <c r="JM15" s="164"/>
      <c r="JN15" s="136"/>
      <c r="JO15" s="157"/>
      <c r="JP15" s="136"/>
      <c r="JQ15" s="157"/>
      <c r="JR15" s="136"/>
      <c r="JS15" s="157"/>
      <c r="JT15" s="236"/>
      <c r="JU15" s="237"/>
      <c r="JV15" s="236"/>
      <c r="JW15" s="237"/>
      <c r="JX15" s="142"/>
      <c r="JY15" s="164"/>
      <c r="JZ15" s="142"/>
      <c r="KA15" s="164"/>
      <c r="KB15" s="136"/>
      <c r="KC15" s="157"/>
      <c r="KD15" s="136"/>
      <c r="KE15" s="157"/>
      <c r="KF15" s="136"/>
      <c r="KG15" s="157"/>
      <c r="KH15" s="136"/>
      <c r="KI15" s="157"/>
      <c r="KJ15" s="136"/>
      <c r="KK15" s="157"/>
      <c r="KL15" s="142"/>
      <c r="KM15" s="164"/>
      <c r="KN15" s="142"/>
      <c r="KO15" s="164"/>
      <c r="KP15" s="236"/>
      <c r="KQ15" s="237"/>
      <c r="KR15" s="136"/>
      <c r="KS15" s="157"/>
      <c r="KT15" s="136"/>
      <c r="KU15" s="157"/>
      <c r="KV15" s="136"/>
      <c r="KW15" s="157"/>
      <c r="KX15" s="136"/>
      <c r="KY15" s="157"/>
      <c r="KZ15" s="142"/>
      <c r="LA15" s="164"/>
      <c r="LB15" s="142"/>
      <c r="LC15" s="164"/>
      <c r="LD15" s="136"/>
      <c r="LE15" s="157"/>
      <c r="LF15" s="131"/>
      <c r="LG15" s="147"/>
      <c r="LH15" s="131"/>
      <c r="LI15" s="147"/>
      <c r="LJ15" s="131"/>
      <c r="LK15" s="147"/>
      <c r="LL15" s="131"/>
      <c r="LM15" s="147"/>
      <c r="LN15" s="135"/>
      <c r="LO15" s="151"/>
      <c r="LP15" s="135"/>
      <c r="LQ15" s="151"/>
      <c r="LR15" s="131"/>
      <c r="LS15" s="147"/>
      <c r="LT15" s="131"/>
      <c r="LU15" s="147"/>
      <c r="LV15" s="131"/>
      <c r="LW15" s="147"/>
      <c r="LX15" s="131"/>
      <c r="LY15" s="147"/>
      <c r="LZ15" s="131"/>
      <c r="MA15" s="147"/>
      <c r="MB15" s="135"/>
      <c r="MC15" s="151"/>
      <c r="MD15" s="135"/>
      <c r="ME15" s="151"/>
      <c r="MF15" s="131"/>
      <c r="MG15" s="147"/>
      <c r="MH15" s="131"/>
      <c r="MI15" s="147"/>
      <c r="MJ15" s="131"/>
      <c r="MK15" s="147"/>
      <c r="ML15" s="131"/>
      <c r="MM15" s="147"/>
      <c r="MN15" s="131"/>
      <c r="MO15" s="147"/>
      <c r="MP15" s="135"/>
      <c r="MQ15" s="151"/>
      <c r="MR15" s="135"/>
      <c r="MS15" s="151"/>
      <c r="MT15" s="131"/>
      <c r="MU15" s="147"/>
      <c r="MV15" s="131"/>
      <c r="MW15" s="147"/>
      <c r="MX15" s="131"/>
      <c r="MY15" s="147"/>
      <c r="MZ15" s="131"/>
      <c r="NA15" s="147"/>
      <c r="NB15" s="131"/>
      <c r="NC15" s="147"/>
      <c r="ND15" s="135"/>
      <c r="NE15" s="151"/>
      <c r="NF15" s="135"/>
      <c r="NG15" s="151"/>
      <c r="NH15" s="131"/>
      <c r="NI15" s="147"/>
      <c r="NJ15" s="131"/>
      <c r="NK15" s="147"/>
      <c r="NL15" s="131"/>
      <c r="NM15" s="147"/>
      <c r="NN15" s="131"/>
      <c r="NO15" s="147"/>
      <c r="NP15" s="131"/>
      <c r="NQ15" s="147"/>
      <c r="NR15" s="135"/>
      <c r="NS15" s="151"/>
      <c r="NT15" s="135"/>
      <c r="NU15" s="151"/>
      <c r="NV15" s="131"/>
      <c r="NW15" s="147"/>
      <c r="NX15" s="131"/>
      <c r="NY15" s="147"/>
      <c r="NZ15" s="131"/>
      <c r="OA15" s="147"/>
      <c r="OB15" s="131"/>
      <c r="OC15" s="147"/>
      <c r="OD15" s="131"/>
      <c r="OE15" s="147"/>
      <c r="OF15" s="135"/>
      <c r="OG15" s="151"/>
      <c r="OH15" s="135"/>
      <c r="OI15" s="151"/>
      <c r="OJ15" s="131"/>
      <c r="OK15" s="147"/>
      <c r="OL15" s="131"/>
      <c r="OM15" s="147"/>
      <c r="ON15" s="131"/>
      <c r="OO15" s="147"/>
      <c r="OP15" s="131"/>
      <c r="OQ15" s="147"/>
      <c r="OR15" s="131"/>
      <c r="OS15" s="147"/>
      <c r="OT15" s="135"/>
      <c r="OU15" s="151"/>
      <c r="OV15" s="135"/>
      <c r="OW15" s="151"/>
      <c r="OX15" s="131"/>
      <c r="OY15" s="147"/>
      <c r="OZ15" s="131"/>
      <c r="PA15" s="147"/>
      <c r="PB15" s="131"/>
      <c r="PC15" s="147"/>
      <c r="PD15" s="131"/>
      <c r="PE15" s="147"/>
      <c r="PF15" s="131"/>
      <c r="PG15" s="147"/>
      <c r="PH15" s="135"/>
      <c r="PI15" s="151"/>
      <c r="PJ15" s="135"/>
      <c r="PK15" s="151"/>
      <c r="PL15" s="131"/>
      <c r="PM15" s="147"/>
      <c r="PN15" s="131"/>
      <c r="PO15" s="147"/>
      <c r="PP15" s="131"/>
      <c r="PQ15" s="147"/>
      <c r="PR15" s="131"/>
      <c r="PS15" s="147"/>
      <c r="PT15" s="131"/>
      <c r="PU15" s="147"/>
      <c r="PV15" s="135"/>
      <c r="PW15" s="151"/>
      <c r="PX15" s="135"/>
      <c r="PY15" s="151"/>
      <c r="PZ15" s="131"/>
      <c r="QA15" s="147"/>
      <c r="QB15" s="131"/>
      <c r="QC15" s="147"/>
      <c r="QD15" s="131"/>
      <c r="QE15" s="147"/>
      <c r="QF15" s="131"/>
      <c r="QG15" s="147"/>
      <c r="QH15" s="131"/>
      <c r="QI15" s="147"/>
      <c r="QJ15" s="135"/>
      <c r="QK15" s="151"/>
      <c r="QL15" s="135"/>
      <c r="QM15" s="151"/>
      <c r="QN15" s="131"/>
      <c r="QO15" s="147"/>
      <c r="QP15" s="131"/>
      <c r="QQ15" s="147"/>
      <c r="QR15" s="131"/>
      <c r="QS15" s="147"/>
      <c r="QT15" s="131"/>
      <c r="QU15" s="147"/>
      <c r="QV15" s="131"/>
      <c r="QW15" s="147"/>
      <c r="QX15" s="135"/>
      <c r="QY15" s="151"/>
      <c r="QZ15" s="135"/>
      <c r="RA15" s="151"/>
      <c r="RB15" s="131"/>
      <c r="RC15" s="147"/>
      <c r="RD15" s="131"/>
      <c r="RE15" s="147"/>
      <c r="RF15" s="131"/>
      <c r="RG15" s="147"/>
      <c r="RH15" s="131"/>
      <c r="RI15" s="147"/>
      <c r="RJ15" s="131"/>
      <c r="RK15" s="147"/>
      <c r="RL15" s="135"/>
      <c r="RM15" s="151"/>
      <c r="RN15" s="135"/>
      <c r="RO15" s="151"/>
      <c r="RP15" s="131"/>
      <c r="RQ15" s="147"/>
      <c r="RR15" s="131"/>
      <c r="RS15" s="147"/>
      <c r="RT15" s="131"/>
      <c r="RU15" s="147"/>
      <c r="RV15" s="131"/>
      <c r="RW15" s="147"/>
      <c r="RX15" s="131"/>
      <c r="RY15" s="147"/>
      <c r="RZ15" s="135"/>
      <c r="SA15" s="151"/>
      <c r="SB15" s="135"/>
      <c r="SC15" s="151"/>
      <c r="SD15" s="131"/>
      <c r="SE15" s="147"/>
      <c r="SF15" s="131"/>
      <c r="SG15" s="147"/>
      <c r="SH15" s="131"/>
      <c r="SI15" s="147"/>
      <c r="SJ15" s="131"/>
      <c r="SK15" s="147"/>
      <c r="SL15" s="131"/>
      <c r="SM15" s="147"/>
      <c r="SN15" s="135"/>
      <c r="SO15" s="151"/>
      <c r="SP15" s="135"/>
      <c r="SQ15" s="151"/>
      <c r="SR15" s="131"/>
      <c r="SS15" s="147"/>
      <c r="ST15" s="131"/>
      <c r="SU15" s="147"/>
      <c r="SV15" s="131"/>
      <c r="SW15" s="147"/>
      <c r="SX15" s="131"/>
      <c r="SY15" s="147"/>
      <c r="SZ15" s="131"/>
      <c r="TA15" s="147"/>
      <c r="TB15" s="135"/>
      <c r="TC15" s="151"/>
      <c r="TD15" s="135"/>
      <c r="TE15" s="151"/>
      <c r="TF15" s="131"/>
      <c r="TG15" s="147"/>
      <c r="TH15" s="131"/>
      <c r="TI15" s="147"/>
      <c r="TJ15" s="131"/>
      <c r="TK15" s="147"/>
      <c r="TL15" s="131"/>
      <c r="TM15" s="147"/>
      <c r="TN15" s="131"/>
      <c r="TO15" s="147"/>
      <c r="TP15" s="135"/>
      <c r="TQ15" s="151"/>
      <c r="TR15" s="135"/>
      <c r="TS15" s="151"/>
      <c r="TT15" s="131"/>
      <c r="TU15" s="147"/>
      <c r="TV15" s="131"/>
      <c r="TW15" s="147"/>
      <c r="TX15" s="131"/>
      <c r="TY15" s="147"/>
      <c r="TZ15" s="131"/>
      <c r="UA15" s="147"/>
      <c r="UB15" s="131"/>
      <c r="UC15" s="147"/>
      <c r="UD15" s="135"/>
      <c r="UE15" s="151"/>
      <c r="UF15" s="135"/>
      <c r="UG15" s="151"/>
      <c r="UH15" s="131"/>
      <c r="UI15" s="147"/>
      <c r="UJ15" s="131"/>
      <c r="UK15" s="147"/>
      <c r="UL15" s="131"/>
      <c r="UM15" s="147"/>
      <c r="UN15" s="131"/>
      <c r="UO15" s="147"/>
      <c r="UP15" s="131"/>
      <c r="UQ15" s="147"/>
      <c r="UR15" s="135"/>
      <c r="US15" s="151"/>
      <c r="UT15" s="135"/>
      <c r="UU15" s="151"/>
      <c r="UV15" s="131"/>
      <c r="UW15" s="147"/>
      <c r="UX15" s="131"/>
      <c r="UY15" s="147"/>
      <c r="UZ15" s="131"/>
      <c r="VA15" s="147"/>
      <c r="VB15" s="131"/>
      <c r="VC15" s="147"/>
      <c r="VD15" s="131"/>
      <c r="VE15" s="147"/>
      <c r="VF15" s="135"/>
      <c r="VG15" s="151"/>
      <c r="VH15" s="135"/>
      <c r="VI15" s="151"/>
      <c r="VJ15" s="131"/>
      <c r="VK15" s="147"/>
      <c r="VL15" s="131"/>
      <c r="VM15" s="147"/>
      <c r="VN15" s="131"/>
      <c r="VO15" s="147"/>
      <c r="VP15" s="131"/>
      <c r="VQ15" s="147"/>
      <c r="VR15" s="131"/>
      <c r="VS15" s="147"/>
      <c r="VT15" s="135"/>
      <c r="VU15" s="151"/>
      <c r="VV15" s="135"/>
      <c r="VW15" s="151"/>
      <c r="VX15" s="131"/>
      <c r="VY15" s="147"/>
      <c r="VZ15" s="131"/>
      <c r="WA15" s="147"/>
      <c r="WB15" s="131"/>
      <c r="WC15" s="147"/>
      <c r="WD15" s="131"/>
      <c r="WE15" s="147"/>
      <c r="WF15" s="131"/>
      <c r="WG15" s="147"/>
      <c r="WH15" s="135"/>
      <c r="WI15" s="151"/>
      <c r="WJ15" s="135"/>
      <c r="WK15" s="151"/>
      <c r="WL15" s="131"/>
      <c r="WM15" s="147"/>
      <c r="WN15" s="131"/>
      <c r="WO15" s="147"/>
      <c r="WP15" s="131"/>
      <c r="WQ15" s="147"/>
      <c r="WR15" s="131"/>
      <c r="WS15" s="147"/>
      <c r="WT15" s="131"/>
      <c r="WU15" s="147"/>
      <c r="WV15" s="135"/>
      <c r="WW15" s="151"/>
      <c r="WX15" s="135"/>
      <c r="WY15" s="151"/>
      <c r="WZ15" s="131"/>
      <c r="XA15" s="147"/>
      <c r="XB15" s="131"/>
      <c r="XC15" s="147"/>
      <c r="XD15" s="131"/>
      <c r="XE15" s="147"/>
      <c r="XF15" s="131"/>
      <c r="XG15" s="147"/>
      <c r="XH15" s="131"/>
      <c r="XI15" s="147"/>
      <c r="XJ15" s="135"/>
      <c r="XK15" s="151"/>
      <c r="XL15" s="135"/>
      <c r="XM15" s="151"/>
      <c r="XN15" s="131"/>
      <c r="XO15" s="147"/>
      <c r="XP15" s="131"/>
      <c r="XQ15" s="147"/>
      <c r="XR15" s="131"/>
      <c r="XS15" s="147"/>
      <c r="XT15" s="131"/>
      <c r="XU15" s="147"/>
      <c r="XV15" s="131"/>
      <c r="XW15" s="147"/>
      <c r="XX15" s="135"/>
      <c r="XY15" s="151"/>
      <c r="XZ15" s="135"/>
      <c r="YA15" s="151"/>
      <c r="YB15" s="131"/>
      <c r="YC15" s="147"/>
      <c r="YD15" s="131"/>
      <c r="YE15" s="147"/>
      <c r="YF15" s="131"/>
      <c r="YG15" s="147"/>
      <c r="YH15" s="131"/>
      <c r="YI15" s="147"/>
      <c r="YJ15" s="131"/>
      <c r="YK15" s="147"/>
      <c r="YL15" s="135"/>
      <c r="YM15" s="151"/>
      <c r="YN15" s="135"/>
      <c r="YO15" s="151"/>
      <c r="YP15" s="131"/>
      <c r="YQ15" s="147"/>
      <c r="YR15" s="131"/>
      <c r="YS15" s="147"/>
      <c r="YT15" s="131"/>
      <c r="YU15" s="147"/>
      <c r="YV15" s="131"/>
      <c r="YW15" s="147"/>
      <c r="YX15" s="131"/>
      <c r="YY15" s="147"/>
      <c r="YZ15" s="135"/>
      <c r="ZA15" s="151"/>
      <c r="ZB15" s="135"/>
      <c r="ZC15" s="151"/>
      <c r="ZD15" s="131"/>
      <c r="ZE15" s="147"/>
      <c r="ZF15" s="131"/>
      <c r="ZG15" s="147"/>
      <c r="ZH15" s="131"/>
      <c r="ZI15" s="147"/>
      <c r="ZJ15" s="131"/>
      <c r="ZK15" s="147"/>
      <c r="ZL15" s="131"/>
      <c r="ZM15" s="147"/>
      <c r="ZN15" s="135"/>
      <c r="ZO15" s="151"/>
      <c r="ZP15" s="135"/>
      <c r="ZQ15" s="151"/>
      <c r="ZR15" s="131"/>
      <c r="ZS15" s="147"/>
      <c r="ZT15" s="131"/>
      <c r="ZU15" s="147"/>
      <c r="ZV15" s="131"/>
      <c r="ZW15" s="147"/>
      <c r="ZX15" s="131"/>
      <c r="ZY15" s="147"/>
      <c r="ZZ15" s="131"/>
      <c r="AAA15" s="147"/>
      <c r="AAB15" s="135"/>
      <c r="AAC15" s="151"/>
      <c r="AAD15" s="135"/>
      <c r="AAE15" s="151"/>
      <c r="AAF15" s="131"/>
      <c r="AAG15" s="147"/>
      <c r="AAH15" s="131"/>
      <c r="AAI15" s="147"/>
      <c r="AAJ15" s="131"/>
      <c r="AAK15" s="147"/>
      <c r="AAL15" s="131"/>
      <c r="AAM15" s="147"/>
      <c r="AAN15" s="131"/>
      <c r="AAO15" s="147"/>
      <c r="AAP15" s="135"/>
      <c r="AAQ15" s="151"/>
      <c r="AAR15" s="135"/>
      <c r="AAS15" s="151"/>
      <c r="AAT15" s="131"/>
      <c r="AAU15" s="147"/>
      <c r="AAV15" s="131"/>
      <c r="AAW15" s="147"/>
      <c r="AAX15" s="131"/>
      <c r="AAY15" s="147"/>
      <c r="AAZ15" s="131"/>
      <c r="ABA15" s="147"/>
      <c r="ABB15" s="131"/>
      <c r="ABC15" s="147"/>
      <c r="ABD15" s="135"/>
      <c r="ABE15" s="151"/>
      <c r="ABF15" s="135"/>
      <c r="ABG15" s="151"/>
      <c r="ABH15" s="131"/>
      <c r="ABI15" s="147"/>
      <c r="ABJ15" s="131"/>
      <c r="ABK15" s="147"/>
      <c r="ABL15" s="131"/>
      <c r="ABM15" s="147"/>
      <c r="ABN15" s="131"/>
      <c r="ABO15" s="147"/>
      <c r="ABP15" s="131"/>
      <c r="ABQ15" s="147"/>
      <c r="ABR15" s="135"/>
      <c r="ABS15" s="151"/>
      <c r="ABT15" s="135"/>
      <c r="ABU15" s="151"/>
      <c r="ABV15" s="131"/>
      <c r="ABW15" s="147"/>
      <c r="ABX15" s="131"/>
      <c r="ABY15" s="147"/>
      <c r="ABZ15" s="131"/>
      <c r="ACA15" s="147"/>
      <c r="ACB15" s="131"/>
      <c r="ACC15" s="147"/>
      <c r="ACD15" s="131"/>
      <c r="ACE15" s="147"/>
      <c r="ACF15" s="135"/>
      <c r="ACG15" s="151"/>
      <c r="ACH15" s="135"/>
      <c r="ACI15" s="151"/>
      <c r="ACJ15" s="131"/>
      <c r="ACK15" s="147"/>
      <c r="ACL15" s="131"/>
      <c r="ACM15" s="147"/>
      <c r="ACN15" s="131"/>
      <c r="ACO15" s="147"/>
      <c r="ACP15" s="131"/>
      <c r="ACQ15" s="147"/>
      <c r="ACR15" s="131"/>
      <c r="ACS15" s="147"/>
      <c r="ACT15" s="135"/>
      <c r="ACU15" s="151"/>
      <c r="ACV15" s="135"/>
      <c r="ACW15" s="151"/>
    </row>
    <row r="16" spans="1:852" ht="9" customHeight="1" x14ac:dyDescent="0.25">
      <c r="A16" s="282"/>
      <c r="B16" s="282"/>
      <c r="C16" s="282"/>
      <c r="D16" s="282"/>
      <c r="E16" s="282"/>
      <c r="F16" s="282"/>
      <c r="G16" s="282"/>
      <c r="H16" s="282"/>
      <c r="I16" s="110"/>
      <c r="J16" s="295"/>
      <c r="K16" s="295"/>
      <c r="L16" s="295"/>
      <c r="M16" s="273"/>
      <c r="N16" s="299"/>
      <c r="O16" s="293"/>
      <c r="P16" s="155" t="s">
        <v>6</v>
      </c>
      <c r="Q16" s="156"/>
      <c r="R16" s="162"/>
      <c r="S16" s="163"/>
      <c r="T16" s="162"/>
      <c r="U16" s="163"/>
      <c r="V16" s="132"/>
      <c r="W16" s="133"/>
      <c r="X16" s="132"/>
      <c r="Y16" s="133"/>
      <c r="Z16" s="132"/>
      <c r="AA16" s="133"/>
      <c r="AB16" s="132"/>
      <c r="AC16" s="133"/>
      <c r="AD16" s="132"/>
      <c r="AE16" s="133"/>
      <c r="AF16" s="134"/>
      <c r="AG16" s="150"/>
      <c r="AH16" s="134"/>
      <c r="AI16" s="150"/>
      <c r="AJ16" s="132"/>
      <c r="AK16" s="133"/>
      <c r="AL16" s="132"/>
      <c r="AM16" s="133"/>
      <c r="AN16" s="132"/>
      <c r="AO16" s="133"/>
      <c r="AP16" s="132"/>
      <c r="AQ16" s="133"/>
      <c r="AR16" s="132"/>
      <c r="AS16" s="133"/>
      <c r="AT16" s="134"/>
      <c r="AU16" s="150"/>
      <c r="AV16" s="134"/>
      <c r="AW16" s="150"/>
      <c r="AX16" s="132"/>
      <c r="AY16" s="133"/>
      <c r="AZ16" s="132"/>
      <c r="BA16" s="133"/>
      <c r="BB16" s="132"/>
      <c r="BC16" s="133"/>
      <c r="BD16" s="132"/>
      <c r="BE16" s="133"/>
      <c r="BF16" s="132"/>
      <c r="BG16" s="133"/>
      <c r="BH16" s="134"/>
      <c r="BI16" s="150"/>
      <c r="BJ16" s="134"/>
      <c r="BK16" s="150"/>
      <c r="BL16" s="132"/>
      <c r="BM16" s="133"/>
      <c r="BN16" s="132"/>
      <c r="BO16" s="133"/>
      <c r="BP16" s="132"/>
      <c r="BQ16" s="133"/>
      <c r="BR16" s="132"/>
      <c r="BS16" s="133"/>
      <c r="BT16" s="132"/>
      <c r="BU16" s="133"/>
      <c r="BV16" s="134"/>
      <c r="BW16" s="150"/>
      <c r="BX16" s="134"/>
      <c r="BY16" s="150"/>
      <c r="BZ16" s="132"/>
      <c r="CA16" s="133"/>
      <c r="CB16" s="132"/>
      <c r="CC16" s="133"/>
      <c r="CD16" s="132"/>
      <c r="CE16" s="133"/>
      <c r="CF16" s="132"/>
      <c r="CG16" s="133"/>
      <c r="CH16" s="132"/>
      <c r="CI16" s="133"/>
      <c r="CJ16" s="134"/>
      <c r="CK16" s="150"/>
      <c r="CL16" s="134"/>
      <c r="CM16" s="150"/>
      <c r="CN16" s="132"/>
      <c r="CO16" s="133"/>
      <c r="CP16" s="132"/>
      <c r="CQ16" s="133"/>
      <c r="CR16" s="132"/>
      <c r="CS16" s="133"/>
      <c r="CT16" s="132"/>
      <c r="CU16" s="133"/>
      <c r="CV16" s="132"/>
      <c r="CW16" s="133"/>
      <c r="CX16" s="134"/>
      <c r="CY16" s="150"/>
      <c r="CZ16" s="134"/>
      <c r="DA16" s="150"/>
      <c r="DB16" s="132"/>
      <c r="DC16" s="133"/>
      <c r="DD16" s="132"/>
      <c r="DE16" s="133"/>
      <c r="DF16" s="132"/>
      <c r="DG16" s="133"/>
      <c r="DH16" s="132"/>
      <c r="DI16" s="133"/>
      <c r="DJ16" s="132"/>
      <c r="DK16" s="133"/>
      <c r="DL16" s="134"/>
      <c r="DM16" s="150"/>
      <c r="DN16" s="134"/>
      <c r="DO16" s="150"/>
      <c r="DP16" s="132"/>
      <c r="DQ16" s="133"/>
      <c r="DR16" s="132"/>
      <c r="DS16" s="133"/>
      <c r="DT16" s="132"/>
      <c r="DU16" s="133"/>
      <c r="DV16" s="132"/>
      <c r="DW16" s="133"/>
      <c r="DX16" s="132"/>
      <c r="DY16" s="133"/>
      <c r="DZ16" s="134"/>
      <c r="EA16" s="150"/>
      <c r="EB16" s="134"/>
      <c r="EC16" s="150"/>
      <c r="ED16" s="132"/>
      <c r="EE16" s="133"/>
      <c r="EF16" s="132"/>
      <c r="EG16" s="133"/>
      <c r="EH16" s="132"/>
      <c r="EI16" s="133"/>
      <c r="EJ16" s="132"/>
      <c r="EK16" s="133"/>
      <c r="EL16" s="132"/>
      <c r="EM16" s="133"/>
      <c r="EN16" s="134"/>
      <c r="EO16" s="150"/>
      <c r="EP16" s="134"/>
      <c r="EQ16" s="150"/>
      <c r="ER16" s="132"/>
      <c r="ES16" s="133"/>
      <c r="ET16" s="132"/>
      <c r="EU16" s="133"/>
      <c r="EV16" s="132"/>
      <c r="EW16" s="133"/>
      <c r="EX16" s="132"/>
      <c r="EY16" s="133"/>
      <c r="EZ16" s="132"/>
      <c r="FA16" s="133"/>
      <c r="FB16" s="134"/>
      <c r="FC16" s="150"/>
      <c r="FD16" s="134"/>
      <c r="FE16" s="150"/>
      <c r="FF16" s="132"/>
      <c r="FG16" s="133"/>
      <c r="FH16" s="132"/>
      <c r="FI16" s="133"/>
      <c r="FJ16" s="132"/>
      <c r="FK16" s="133"/>
      <c r="FL16" s="132"/>
      <c r="FM16" s="133"/>
      <c r="FN16" s="132"/>
      <c r="FO16" s="133"/>
      <c r="FP16" s="134"/>
      <c r="FQ16" s="150"/>
      <c r="FR16" s="134"/>
      <c r="FS16" s="150"/>
      <c r="FT16" s="132"/>
      <c r="FU16" s="133"/>
      <c r="FV16" s="132"/>
      <c r="FW16" s="133"/>
      <c r="FX16" s="132"/>
      <c r="FY16" s="133"/>
      <c r="FZ16" s="132"/>
      <c r="GA16" s="133"/>
      <c r="GB16" s="132"/>
      <c r="GC16" s="133"/>
      <c r="GD16" s="134"/>
      <c r="GE16" s="150"/>
      <c r="GF16" s="134"/>
      <c r="GG16" s="150"/>
      <c r="GH16" s="132"/>
      <c r="GI16" s="133"/>
      <c r="GJ16" s="132"/>
      <c r="GK16" s="133"/>
      <c r="GL16" s="132"/>
      <c r="GM16" s="133"/>
      <c r="GN16" s="132"/>
      <c r="GO16" s="133"/>
      <c r="GP16" s="132"/>
      <c r="GQ16" s="133"/>
      <c r="GR16" s="134"/>
      <c r="GS16" s="150"/>
      <c r="GT16" s="134"/>
      <c r="GU16" s="150"/>
      <c r="GV16" s="132"/>
      <c r="GW16" s="133"/>
      <c r="GX16" s="132"/>
      <c r="GY16" s="133"/>
      <c r="GZ16" s="132"/>
      <c r="HA16" s="133"/>
      <c r="HB16" s="132"/>
      <c r="HC16" s="133"/>
      <c r="HD16" s="132"/>
      <c r="HE16" s="133"/>
      <c r="HF16" s="134"/>
      <c r="HG16" s="150"/>
      <c r="HH16" s="134"/>
      <c r="HI16" s="150"/>
      <c r="HJ16" s="132"/>
      <c r="HK16" s="133"/>
      <c r="HL16" s="132"/>
      <c r="HM16" s="133"/>
      <c r="HN16" s="132"/>
      <c r="HO16" s="133"/>
      <c r="HP16" s="132"/>
      <c r="HQ16" s="133"/>
      <c r="HR16" s="132"/>
      <c r="HS16" s="133"/>
      <c r="HT16" s="134"/>
      <c r="HU16" s="150"/>
      <c r="HV16" s="134"/>
      <c r="HW16" s="150"/>
      <c r="HX16" s="132"/>
      <c r="HY16" s="133"/>
      <c r="HZ16" s="132"/>
      <c r="IA16" s="133"/>
      <c r="IB16" s="132"/>
      <c r="IC16" s="133"/>
      <c r="ID16" s="132"/>
      <c r="IE16" s="133"/>
      <c r="IF16" s="132"/>
      <c r="IG16" s="133"/>
      <c r="IH16" s="134"/>
      <c r="II16" s="150"/>
      <c r="IJ16" s="134"/>
      <c r="IK16" s="150"/>
      <c r="IL16" s="132"/>
      <c r="IM16" s="133"/>
      <c r="IN16" s="132"/>
      <c r="IO16" s="133"/>
      <c r="IP16" s="132"/>
      <c r="IQ16" s="133"/>
      <c r="IR16" s="132"/>
      <c r="IS16" s="133"/>
      <c r="IT16" s="132"/>
      <c r="IU16" s="133"/>
      <c r="IV16" s="134"/>
      <c r="IW16" s="150"/>
      <c r="IX16" s="134"/>
      <c r="IY16" s="150"/>
      <c r="IZ16" s="132"/>
      <c r="JA16" s="133"/>
      <c r="JB16" s="132"/>
      <c r="JC16" s="133"/>
      <c r="JD16" s="132"/>
      <c r="JE16" s="133"/>
      <c r="JF16" s="132"/>
      <c r="JG16" s="133"/>
      <c r="JH16" s="132"/>
      <c r="JI16" s="133"/>
      <c r="JJ16" s="134"/>
      <c r="JK16" s="150"/>
      <c r="JL16" s="134"/>
      <c r="JM16" s="150"/>
      <c r="JN16" s="132"/>
      <c r="JO16" s="133"/>
      <c r="JP16" s="132"/>
      <c r="JQ16" s="133"/>
      <c r="JR16" s="132"/>
      <c r="JS16" s="133"/>
      <c r="JT16" s="230"/>
      <c r="JU16" s="231"/>
      <c r="JV16" s="230"/>
      <c r="JW16" s="231"/>
      <c r="JX16" s="134"/>
      <c r="JY16" s="150"/>
      <c r="JZ16" s="134"/>
      <c r="KA16" s="150"/>
      <c r="KB16" s="132"/>
      <c r="KC16" s="133"/>
      <c r="KD16" s="132"/>
      <c r="KE16" s="133"/>
      <c r="KF16" s="132"/>
      <c r="KG16" s="133"/>
      <c r="KH16" s="132"/>
      <c r="KI16" s="133"/>
      <c r="KJ16" s="132"/>
      <c r="KK16" s="133"/>
      <c r="KL16" s="134"/>
      <c r="KM16" s="150"/>
      <c r="KN16" s="134"/>
      <c r="KO16" s="150"/>
      <c r="KP16" s="230"/>
      <c r="KQ16" s="231"/>
      <c r="KR16" s="132"/>
      <c r="KS16" s="133"/>
      <c r="KT16" s="132"/>
      <c r="KU16" s="133"/>
      <c r="KV16" s="132"/>
      <c r="KW16" s="133"/>
      <c r="KX16" s="132"/>
      <c r="KY16" s="133"/>
      <c r="KZ16" s="134"/>
      <c r="LA16" s="150"/>
      <c r="LB16" s="134"/>
      <c r="LC16" s="150"/>
      <c r="LD16" s="132"/>
      <c r="LE16" s="133"/>
      <c r="LF16" s="132"/>
      <c r="LG16" s="133"/>
      <c r="LH16" s="132"/>
      <c r="LI16" s="133"/>
      <c r="LJ16" s="132"/>
      <c r="LK16" s="133"/>
      <c r="LL16" s="132"/>
      <c r="LM16" s="133"/>
      <c r="LN16" s="134"/>
      <c r="LO16" s="150"/>
      <c r="LP16" s="134"/>
      <c r="LQ16" s="150"/>
      <c r="LR16" s="132"/>
      <c r="LS16" s="133"/>
      <c r="LT16" s="132"/>
      <c r="LU16" s="133"/>
      <c r="LV16" s="132"/>
      <c r="LW16" s="133"/>
      <c r="LX16" s="132"/>
      <c r="LY16" s="133"/>
      <c r="LZ16" s="132"/>
      <c r="MA16" s="133"/>
      <c r="MB16" s="134"/>
      <c r="MC16" s="150"/>
      <c r="MD16" s="134"/>
      <c r="ME16" s="150"/>
      <c r="MF16" s="132"/>
      <c r="MG16" s="133"/>
      <c r="MH16" s="132"/>
      <c r="MI16" s="133"/>
      <c r="MJ16" s="132"/>
      <c r="MK16" s="133"/>
      <c r="ML16" s="132"/>
      <c r="MM16" s="133"/>
      <c r="MN16" s="132"/>
      <c r="MO16" s="133"/>
      <c r="MP16" s="134"/>
      <c r="MQ16" s="150"/>
      <c r="MR16" s="134"/>
      <c r="MS16" s="150"/>
      <c r="MT16" s="132"/>
      <c r="MU16" s="133"/>
      <c r="MV16" s="132"/>
      <c r="MW16" s="133"/>
      <c r="MX16" s="132"/>
      <c r="MY16" s="133"/>
      <c r="MZ16" s="132"/>
      <c r="NA16" s="133"/>
      <c r="NB16" s="132"/>
      <c r="NC16" s="133"/>
      <c r="ND16" s="134"/>
      <c r="NE16" s="150"/>
      <c r="NF16" s="134"/>
      <c r="NG16" s="150"/>
      <c r="NH16" s="132"/>
      <c r="NI16" s="133"/>
      <c r="NJ16" s="132"/>
      <c r="NK16" s="133"/>
      <c r="NL16" s="132"/>
      <c r="NM16" s="133"/>
      <c r="NN16" s="132"/>
      <c r="NO16" s="133"/>
      <c r="NP16" s="132"/>
      <c r="NQ16" s="133"/>
      <c r="NR16" s="134"/>
      <c r="NS16" s="150"/>
      <c r="NT16" s="134"/>
      <c r="NU16" s="150"/>
      <c r="NV16" s="132"/>
      <c r="NW16" s="133"/>
      <c r="NX16" s="132"/>
      <c r="NY16" s="133"/>
      <c r="NZ16" s="132"/>
      <c r="OA16" s="133"/>
      <c r="OB16" s="132"/>
      <c r="OC16" s="133"/>
      <c r="OD16" s="132"/>
      <c r="OE16" s="133"/>
      <c r="OF16" s="134"/>
      <c r="OG16" s="150"/>
      <c r="OH16" s="134"/>
      <c r="OI16" s="150"/>
      <c r="OJ16" s="132"/>
      <c r="OK16" s="133"/>
      <c r="OL16" s="132"/>
      <c r="OM16" s="133"/>
      <c r="ON16" s="132"/>
      <c r="OO16" s="133"/>
      <c r="OP16" s="132"/>
      <c r="OQ16" s="133"/>
      <c r="OR16" s="132"/>
      <c r="OS16" s="133"/>
      <c r="OT16" s="134"/>
      <c r="OU16" s="150"/>
      <c r="OV16" s="134"/>
      <c r="OW16" s="150"/>
      <c r="OX16" s="132"/>
      <c r="OY16" s="133"/>
      <c r="OZ16" s="132"/>
      <c r="PA16" s="133"/>
      <c r="PB16" s="132"/>
      <c r="PC16" s="133"/>
      <c r="PD16" s="132"/>
      <c r="PE16" s="133"/>
      <c r="PF16" s="132"/>
      <c r="PG16" s="133"/>
      <c r="PH16" s="134"/>
      <c r="PI16" s="150"/>
      <c r="PJ16" s="134"/>
      <c r="PK16" s="150"/>
      <c r="PL16" s="132"/>
      <c r="PM16" s="133"/>
      <c r="PN16" s="132"/>
      <c r="PO16" s="133"/>
      <c r="PP16" s="132"/>
      <c r="PQ16" s="133"/>
      <c r="PR16" s="132"/>
      <c r="PS16" s="133"/>
      <c r="PT16" s="132"/>
      <c r="PU16" s="133"/>
      <c r="PV16" s="134"/>
      <c r="PW16" s="150"/>
      <c r="PX16" s="134"/>
      <c r="PY16" s="150"/>
      <c r="PZ16" s="132"/>
      <c r="QA16" s="133"/>
      <c r="QB16" s="132"/>
      <c r="QC16" s="133"/>
      <c r="QD16" s="132"/>
      <c r="QE16" s="133"/>
      <c r="QF16" s="132"/>
      <c r="QG16" s="133"/>
      <c r="QH16" s="132"/>
      <c r="QI16" s="133"/>
      <c r="QJ16" s="134"/>
      <c r="QK16" s="150"/>
      <c r="QL16" s="134"/>
      <c r="QM16" s="150"/>
      <c r="QN16" s="132"/>
      <c r="QO16" s="133"/>
      <c r="QP16" s="132"/>
      <c r="QQ16" s="133"/>
      <c r="QR16" s="132"/>
      <c r="QS16" s="133"/>
      <c r="QT16" s="132"/>
      <c r="QU16" s="133"/>
      <c r="QV16" s="132"/>
      <c r="QW16" s="133"/>
      <c r="QX16" s="134"/>
      <c r="QY16" s="150"/>
      <c r="QZ16" s="134"/>
      <c r="RA16" s="150"/>
      <c r="RB16" s="132"/>
      <c r="RC16" s="133"/>
      <c r="RD16" s="132"/>
      <c r="RE16" s="133"/>
      <c r="RF16" s="132"/>
      <c r="RG16" s="133"/>
      <c r="RH16" s="132"/>
      <c r="RI16" s="133"/>
      <c r="RJ16" s="132"/>
      <c r="RK16" s="133"/>
      <c r="RL16" s="134"/>
      <c r="RM16" s="150"/>
      <c r="RN16" s="134"/>
      <c r="RO16" s="150"/>
      <c r="RP16" s="132"/>
      <c r="RQ16" s="133"/>
      <c r="RR16" s="132"/>
      <c r="RS16" s="133"/>
      <c r="RT16" s="132"/>
      <c r="RU16" s="133"/>
      <c r="RV16" s="132"/>
      <c r="RW16" s="133"/>
      <c r="RX16" s="132"/>
      <c r="RY16" s="133"/>
      <c r="RZ16" s="134"/>
      <c r="SA16" s="150"/>
      <c r="SB16" s="134"/>
      <c r="SC16" s="150"/>
      <c r="SD16" s="132"/>
      <c r="SE16" s="133"/>
      <c r="SF16" s="132"/>
      <c r="SG16" s="133"/>
      <c r="SH16" s="132"/>
      <c r="SI16" s="133"/>
      <c r="SJ16" s="132"/>
      <c r="SK16" s="133"/>
      <c r="SL16" s="132"/>
      <c r="SM16" s="133"/>
      <c r="SN16" s="134"/>
      <c r="SO16" s="150"/>
      <c r="SP16" s="134"/>
      <c r="SQ16" s="150"/>
      <c r="SR16" s="132"/>
      <c r="SS16" s="133"/>
      <c r="ST16" s="132"/>
      <c r="SU16" s="133"/>
      <c r="SV16" s="132"/>
      <c r="SW16" s="133"/>
      <c r="SX16" s="132"/>
      <c r="SY16" s="133"/>
      <c r="SZ16" s="132"/>
      <c r="TA16" s="133"/>
      <c r="TB16" s="134"/>
      <c r="TC16" s="150"/>
      <c r="TD16" s="134"/>
      <c r="TE16" s="150"/>
      <c r="TF16" s="132"/>
      <c r="TG16" s="133"/>
      <c r="TH16" s="132"/>
      <c r="TI16" s="133"/>
      <c r="TJ16" s="132"/>
      <c r="TK16" s="133"/>
      <c r="TL16" s="132"/>
      <c r="TM16" s="133"/>
      <c r="TN16" s="132"/>
      <c r="TO16" s="133"/>
      <c r="TP16" s="134"/>
      <c r="TQ16" s="150"/>
      <c r="TR16" s="134"/>
      <c r="TS16" s="150"/>
      <c r="TT16" s="132"/>
      <c r="TU16" s="133"/>
      <c r="TV16" s="132"/>
      <c r="TW16" s="133"/>
      <c r="TX16" s="132"/>
      <c r="TY16" s="133"/>
      <c r="TZ16" s="132"/>
      <c r="UA16" s="133"/>
      <c r="UB16" s="132"/>
      <c r="UC16" s="133"/>
      <c r="UD16" s="134"/>
      <c r="UE16" s="150"/>
      <c r="UF16" s="134"/>
      <c r="UG16" s="150"/>
      <c r="UH16" s="132"/>
      <c r="UI16" s="133"/>
      <c r="UJ16" s="132"/>
      <c r="UK16" s="133"/>
      <c r="UL16" s="132"/>
      <c r="UM16" s="133"/>
      <c r="UN16" s="132"/>
      <c r="UO16" s="133"/>
      <c r="UP16" s="132"/>
      <c r="UQ16" s="133"/>
      <c r="UR16" s="134"/>
      <c r="US16" s="150"/>
      <c r="UT16" s="134"/>
      <c r="UU16" s="150"/>
      <c r="UV16" s="132"/>
      <c r="UW16" s="133"/>
      <c r="UX16" s="132"/>
      <c r="UY16" s="133"/>
      <c r="UZ16" s="132"/>
      <c r="VA16" s="133"/>
      <c r="VB16" s="132"/>
      <c r="VC16" s="133"/>
      <c r="VD16" s="132"/>
      <c r="VE16" s="133"/>
      <c r="VF16" s="134"/>
      <c r="VG16" s="150"/>
      <c r="VH16" s="134"/>
      <c r="VI16" s="150"/>
      <c r="VJ16" s="132"/>
      <c r="VK16" s="133"/>
      <c r="VL16" s="132"/>
      <c r="VM16" s="133"/>
      <c r="VN16" s="132"/>
      <c r="VO16" s="133"/>
      <c r="VP16" s="132"/>
      <c r="VQ16" s="133"/>
      <c r="VR16" s="132"/>
      <c r="VS16" s="133"/>
      <c r="VT16" s="134"/>
      <c r="VU16" s="150"/>
      <c r="VV16" s="134"/>
      <c r="VW16" s="150"/>
      <c r="VX16" s="132"/>
      <c r="VY16" s="133"/>
      <c r="VZ16" s="132"/>
      <c r="WA16" s="133"/>
      <c r="WB16" s="132"/>
      <c r="WC16" s="133"/>
      <c r="WD16" s="132"/>
      <c r="WE16" s="133"/>
      <c r="WF16" s="132"/>
      <c r="WG16" s="133"/>
      <c r="WH16" s="134"/>
      <c r="WI16" s="150"/>
      <c r="WJ16" s="134"/>
      <c r="WK16" s="150"/>
      <c r="WL16" s="132"/>
      <c r="WM16" s="133"/>
      <c r="WN16" s="132"/>
      <c r="WO16" s="133"/>
      <c r="WP16" s="132"/>
      <c r="WQ16" s="133"/>
      <c r="WR16" s="132"/>
      <c r="WS16" s="133"/>
      <c r="WT16" s="132"/>
      <c r="WU16" s="133"/>
      <c r="WV16" s="134"/>
      <c r="WW16" s="150"/>
      <c r="WX16" s="134"/>
      <c r="WY16" s="150"/>
      <c r="WZ16" s="132"/>
      <c r="XA16" s="133"/>
      <c r="XB16" s="132"/>
      <c r="XC16" s="133"/>
      <c r="XD16" s="132"/>
      <c r="XE16" s="133"/>
      <c r="XF16" s="132"/>
      <c r="XG16" s="133"/>
      <c r="XH16" s="132"/>
      <c r="XI16" s="133"/>
      <c r="XJ16" s="134"/>
      <c r="XK16" s="150"/>
      <c r="XL16" s="134"/>
      <c r="XM16" s="150"/>
      <c r="XN16" s="132"/>
      <c r="XO16" s="133"/>
      <c r="XP16" s="132"/>
      <c r="XQ16" s="133"/>
      <c r="XR16" s="132"/>
      <c r="XS16" s="133"/>
      <c r="XT16" s="132"/>
      <c r="XU16" s="133"/>
      <c r="XV16" s="132"/>
      <c r="XW16" s="133"/>
      <c r="XX16" s="134"/>
      <c r="XY16" s="150"/>
      <c r="XZ16" s="134"/>
      <c r="YA16" s="150"/>
      <c r="YB16" s="132"/>
      <c r="YC16" s="133"/>
      <c r="YD16" s="132"/>
      <c r="YE16" s="133"/>
      <c r="YF16" s="132"/>
      <c r="YG16" s="133"/>
      <c r="YH16" s="132"/>
      <c r="YI16" s="133"/>
      <c r="YJ16" s="132"/>
      <c r="YK16" s="133"/>
      <c r="YL16" s="134"/>
      <c r="YM16" s="150"/>
      <c r="YN16" s="134"/>
      <c r="YO16" s="150"/>
      <c r="YP16" s="132"/>
      <c r="YQ16" s="133"/>
      <c r="YR16" s="132"/>
      <c r="YS16" s="133"/>
      <c r="YT16" s="132"/>
      <c r="YU16" s="133"/>
      <c r="YV16" s="132"/>
      <c r="YW16" s="133"/>
      <c r="YX16" s="132"/>
      <c r="YY16" s="133"/>
      <c r="YZ16" s="134"/>
      <c r="ZA16" s="150"/>
      <c r="ZB16" s="134"/>
      <c r="ZC16" s="150"/>
      <c r="ZD16" s="132"/>
      <c r="ZE16" s="133"/>
      <c r="ZF16" s="132"/>
      <c r="ZG16" s="133"/>
      <c r="ZH16" s="132"/>
      <c r="ZI16" s="133"/>
      <c r="ZJ16" s="132"/>
      <c r="ZK16" s="133"/>
      <c r="ZL16" s="132"/>
      <c r="ZM16" s="133"/>
      <c r="ZN16" s="134"/>
      <c r="ZO16" s="150"/>
      <c r="ZP16" s="134"/>
      <c r="ZQ16" s="150"/>
      <c r="ZR16" s="132"/>
      <c r="ZS16" s="133"/>
      <c r="ZT16" s="132"/>
      <c r="ZU16" s="133"/>
      <c r="ZV16" s="132"/>
      <c r="ZW16" s="133"/>
      <c r="ZX16" s="132"/>
      <c r="ZY16" s="133"/>
      <c r="ZZ16" s="132"/>
      <c r="AAA16" s="133"/>
      <c r="AAB16" s="134"/>
      <c r="AAC16" s="150"/>
      <c r="AAD16" s="134"/>
      <c r="AAE16" s="150"/>
      <c r="AAF16" s="132"/>
      <c r="AAG16" s="133"/>
      <c r="AAH16" s="132"/>
      <c r="AAI16" s="133"/>
      <c r="AAJ16" s="132"/>
      <c r="AAK16" s="133"/>
      <c r="AAL16" s="132"/>
      <c r="AAM16" s="133"/>
      <c r="AAN16" s="132"/>
      <c r="AAO16" s="133"/>
      <c r="AAP16" s="134"/>
      <c r="AAQ16" s="150"/>
      <c r="AAR16" s="134"/>
      <c r="AAS16" s="150"/>
      <c r="AAT16" s="132"/>
      <c r="AAU16" s="133"/>
      <c r="AAV16" s="132"/>
      <c r="AAW16" s="133"/>
      <c r="AAX16" s="132"/>
      <c r="AAY16" s="133"/>
      <c r="AAZ16" s="132"/>
      <c r="ABA16" s="133"/>
      <c r="ABB16" s="132"/>
      <c r="ABC16" s="133"/>
      <c r="ABD16" s="134"/>
      <c r="ABE16" s="150"/>
      <c r="ABF16" s="134"/>
      <c r="ABG16" s="150"/>
      <c r="ABH16" s="132"/>
      <c r="ABI16" s="133"/>
      <c r="ABJ16" s="132"/>
      <c r="ABK16" s="133"/>
      <c r="ABL16" s="132"/>
      <c r="ABM16" s="133"/>
      <c r="ABN16" s="132"/>
      <c r="ABO16" s="133"/>
      <c r="ABP16" s="132"/>
      <c r="ABQ16" s="133"/>
      <c r="ABR16" s="134"/>
      <c r="ABS16" s="150"/>
      <c r="ABT16" s="134"/>
      <c r="ABU16" s="150"/>
      <c r="ABV16" s="132"/>
      <c r="ABW16" s="133"/>
      <c r="ABX16" s="132"/>
      <c r="ABY16" s="133"/>
      <c r="ABZ16" s="132"/>
      <c r="ACA16" s="133"/>
      <c r="ACB16" s="132"/>
      <c r="ACC16" s="133"/>
      <c r="ACD16" s="132"/>
      <c r="ACE16" s="133"/>
      <c r="ACF16" s="134"/>
      <c r="ACG16" s="150"/>
      <c r="ACH16" s="134"/>
      <c r="ACI16" s="150"/>
      <c r="ACJ16" s="132"/>
      <c r="ACK16" s="133"/>
      <c r="ACL16" s="132"/>
      <c r="ACM16" s="133"/>
      <c r="ACN16" s="132"/>
      <c r="ACO16" s="133"/>
      <c r="ACP16" s="132"/>
      <c r="ACQ16" s="133"/>
      <c r="ACR16" s="132"/>
      <c r="ACS16" s="133"/>
      <c r="ACT16" s="134"/>
      <c r="ACU16" s="150"/>
      <c r="ACV16" s="134"/>
      <c r="ACW16" s="150"/>
    </row>
    <row r="17" spans="1:777" ht="9" customHeight="1" x14ac:dyDescent="0.25">
      <c r="A17" s="282">
        <f>COUNTIF($P18:$ABQ18,"P")</f>
        <v>1</v>
      </c>
      <c r="B17" s="282">
        <f>COUNTIF($P18:$ABQ18,"RC")</f>
        <v>0</v>
      </c>
      <c r="C17" s="282">
        <f>COUNTIF($P18:$ABQ18,"A")</f>
        <v>0</v>
      </c>
      <c r="D17" s="282">
        <f>COUNTIF($P18:$ABQ18,"S")</f>
        <v>0</v>
      </c>
      <c r="E17" s="282">
        <f>COUNTIF($P18:$ABQ18,"O")</f>
        <v>0</v>
      </c>
      <c r="F17" s="282">
        <f>COUNTIF($P18:$ABQ18,"SM")</f>
        <v>0</v>
      </c>
      <c r="G17" s="282">
        <f>COUNTIF($P18:$ABQ18,"M")</f>
        <v>0</v>
      </c>
      <c r="H17" s="282">
        <f>COUNTIF($P18:$ABQ18,"C")</f>
        <v>0</v>
      </c>
      <c r="I17" s="110"/>
      <c r="J17" s="295" t="s">
        <v>60</v>
      </c>
      <c r="K17" s="295" t="s">
        <v>100</v>
      </c>
      <c r="L17" s="297"/>
      <c r="M17" s="274"/>
      <c r="N17" s="299"/>
      <c r="O17" s="112"/>
      <c r="P17" s="136"/>
      <c r="Q17" s="157"/>
      <c r="R17" s="142"/>
      <c r="S17" s="164"/>
      <c r="T17" s="142"/>
      <c r="U17" s="164"/>
      <c r="V17" s="131"/>
      <c r="W17" s="147"/>
      <c r="X17" s="131"/>
      <c r="Y17" s="147"/>
      <c r="Z17" s="131"/>
      <c r="AA17" s="147"/>
      <c r="AB17" s="131"/>
      <c r="AC17" s="147"/>
      <c r="AD17" s="131"/>
      <c r="AE17" s="147"/>
      <c r="AF17" s="135"/>
      <c r="AG17" s="151"/>
      <c r="AH17" s="135"/>
      <c r="AI17" s="151"/>
      <c r="AJ17" s="131"/>
      <c r="AK17" s="147"/>
      <c r="AL17" s="131"/>
      <c r="AM17" s="147"/>
      <c r="AN17" s="131"/>
      <c r="AO17" s="147"/>
      <c r="AP17" s="131"/>
      <c r="AQ17" s="147"/>
      <c r="AR17" s="131"/>
      <c r="AS17" s="147"/>
      <c r="AT17" s="135"/>
      <c r="AU17" s="151"/>
      <c r="AV17" s="135"/>
      <c r="AW17" s="151"/>
      <c r="AX17" s="131"/>
      <c r="AY17" s="147"/>
      <c r="AZ17" s="131"/>
      <c r="BA17" s="147"/>
      <c r="BB17" s="131"/>
      <c r="BC17" s="147"/>
      <c r="BD17" s="131"/>
      <c r="BE17" s="147"/>
      <c r="BF17" s="131"/>
      <c r="BG17" s="147"/>
      <c r="BH17" s="135"/>
      <c r="BI17" s="151"/>
      <c r="BJ17" s="135"/>
      <c r="BK17" s="151"/>
      <c r="BL17" s="131"/>
      <c r="BM17" s="147"/>
      <c r="BN17" s="131"/>
      <c r="BO17" s="147"/>
      <c r="BP17" s="131"/>
      <c r="BQ17" s="147"/>
      <c r="BR17" s="131"/>
      <c r="BS17" s="147"/>
      <c r="BT17" s="131"/>
      <c r="BU17" s="147"/>
      <c r="BV17" s="135"/>
      <c r="BW17" s="151"/>
      <c r="BX17" s="135"/>
      <c r="BY17" s="151"/>
      <c r="BZ17" s="131"/>
      <c r="CA17" s="147"/>
      <c r="CB17" s="131"/>
      <c r="CC17" s="147"/>
      <c r="CD17" s="131"/>
      <c r="CE17" s="147"/>
      <c r="CF17" s="131"/>
      <c r="CG17" s="147"/>
      <c r="CH17" s="131"/>
      <c r="CI17" s="147"/>
      <c r="CJ17" s="135"/>
      <c r="CK17" s="151"/>
      <c r="CL17" s="135"/>
      <c r="CM17" s="151"/>
      <c r="CN17" s="131"/>
      <c r="CO17" s="147"/>
      <c r="CP17" s="131"/>
      <c r="CQ17" s="147"/>
      <c r="CR17" s="131"/>
      <c r="CS17" s="147"/>
      <c r="CT17" s="131"/>
      <c r="CU17" s="147"/>
      <c r="CV17" s="131"/>
      <c r="CW17" s="147"/>
      <c r="CX17" s="135"/>
      <c r="CY17" s="151"/>
      <c r="CZ17" s="135"/>
      <c r="DA17" s="151"/>
      <c r="DB17" s="131"/>
      <c r="DC17" s="147"/>
      <c r="DD17" s="131"/>
      <c r="DE17" s="147"/>
      <c r="DF17" s="131"/>
      <c r="DG17" s="147"/>
      <c r="DH17" s="131"/>
      <c r="DI17" s="147"/>
      <c r="DJ17" s="131"/>
      <c r="DK17" s="147"/>
      <c r="DL17" s="135"/>
      <c r="DM17" s="151"/>
      <c r="DN17" s="135"/>
      <c r="DO17" s="151"/>
      <c r="DP17" s="131"/>
      <c r="DQ17" s="147"/>
      <c r="DR17" s="131"/>
      <c r="DS17" s="147"/>
      <c r="DT17" s="131"/>
      <c r="DU17" s="147"/>
      <c r="DV17" s="131"/>
      <c r="DW17" s="147"/>
      <c r="DX17" s="131"/>
      <c r="DY17" s="147"/>
      <c r="DZ17" s="135"/>
      <c r="EA17" s="151"/>
      <c r="EB17" s="135"/>
      <c r="EC17" s="151"/>
      <c r="ED17" s="131"/>
      <c r="EE17" s="147"/>
      <c r="EF17" s="131"/>
      <c r="EG17" s="147"/>
      <c r="EH17" s="131"/>
      <c r="EI17" s="147"/>
      <c r="EJ17" s="131"/>
      <c r="EK17" s="147"/>
      <c r="EL17" s="131"/>
      <c r="EM17" s="147"/>
      <c r="EN17" s="135"/>
      <c r="EO17" s="151"/>
      <c r="EP17" s="135"/>
      <c r="EQ17" s="151"/>
      <c r="ER17" s="131"/>
      <c r="ES17" s="147"/>
      <c r="ET17" s="131"/>
      <c r="EU17" s="147"/>
      <c r="EV17" s="131"/>
      <c r="EW17" s="147"/>
      <c r="EX17" s="131"/>
      <c r="EY17" s="147"/>
      <c r="EZ17" s="131"/>
      <c r="FA17" s="147"/>
      <c r="FB17" s="135"/>
      <c r="FC17" s="151"/>
      <c r="FD17" s="135"/>
      <c r="FE17" s="151"/>
      <c r="FF17" s="131"/>
      <c r="FG17" s="147"/>
      <c r="FH17" s="131"/>
      <c r="FI17" s="147"/>
      <c r="FJ17" s="131"/>
      <c r="FK17" s="147"/>
      <c r="FL17" s="131"/>
      <c r="FM17" s="147"/>
      <c r="FN17" s="131"/>
      <c r="FO17" s="147"/>
      <c r="FP17" s="135"/>
      <c r="FQ17" s="151"/>
      <c r="FR17" s="135"/>
      <c r="FS17" s="151"/>
      <c r="FT17" s="131"/>
      <c r="FU17" s="147"/>
      <c r="FV17" s="131"/>
      <c r="FW17" s="147"/>
      <c r="FX17" s="131"/>
      <c r="FY17" s="147"/>
      <c r="FZ17" s="131"/>
      <c r="GA17" s="147"/>
      <c r="GB17" s="131"/>
      <c r="GC17" s="147"/>
      <c r="GD17" s="135"/>
      <c r="GE17" s="151"/>
      <c r="GF17" s="135"/>
      <c r="GG17" s="151"/>
      <c r="GH17" s="131"/>
      <c r="GI17" s="147"/>
      <c r="GJ17" s="131"/>
      <c r="GK17" s="147"/>
      <c r="GL17" s="131"/>
      <c r="GM17" s="147"/>
      <c r="GN17" s="131"/>
      <c r="GO17" s="147"/>
      <c r="GP17" s="131"/>
      <c r="GQ17" s="147"/>
      <c r="GR17" s="135"/>
      <c r="GS17" s="151"/>
      <c r="GT17" s="135"/>
      <c r="GU17" s="151"/>
      <c r="GV17" s="131"/>
      <c r="GW17" s="147"/>
      <c r="GX17" s="131"/>
      <c r="GY17" s="147"/>
      <c r="GZ17" s="131"/>
      <c r="HA17" s="147"/>
      <c r="HB17" s="131"/>
      <c r="HC17" s="147"/>
      <c r="HD17" s="131"/>
      <c r="HE17" s="147"/>
      <c r="HF17" s="135"/>
      <c r="HG17" s="151"/>
      <c r="HH17" s="135"/>
      <c r="HI17" s="151"/>
      <c r="HJ17" s="131"/>
      <c r="HK17" s="147"/>
      <c r="HL17" s="131"/>
      <c r="HM17" s="147"/>
      <c r="HN17" s="131"/>
      <c r="HO17" s="147"/>
      <c r="HP17" s="131"/>
      <c r="HQ17" s="147"/>
      <c r="HR17" s="131"/>
      <c r="HS17" s="147"/>
      <c r="HT17" s="135"/>
      <c r="HU17" s="151"/>
      <c r="HV17" s="135"/>
      <c r="HW17" s="151"/>
      <c r="HX17" s="131"/>
      <c r="HY17" s="147"/>
      <c r="HZ17" s="131"/>
      <c r="IA17" s="147"/>
      <c r="IB17" s="131"/>
      <c r="IC17" s="147"/>
      <c r="ID17" s="131"/>
      <c r="IE17" s="147"/>
      <c r="IF17" s="131"/>
      <c r="IG17" s="147"/>
      <c r="IH17" s="135"/>
      <c r="II17" s="151"/>
      <c r="IJ17" s="135"/>
      <c r="IK17" s="151"/>
      <c r="IL17" s="131"/>
      <c r="IM17" s="147"/>
      <c r="IN17" s="131"/>
      <c r="IO17" s="147"/>
      <c r="IP17" s="131"/>
      <c r="IQ17" s="147"/>
      <c r="IR17" s="131"/>
      <c r="IS17" s="147"/>
      <c r="IT17" s="131"/>
      <c r="IU17" s="147"/>
      <c r="IV17" s="135"/>
      <c r="IW17" s="151"/>
      <c r="IX17" s="135"/>
      <c r="IY17" s="151"/>
      <c r="IZ17" s="131"/>
      <c r="JA17" s="147"/>
      <c r="JB17" s="131"/>
      <c r="JC17" s="147"/>
      <c r="JD17" s="131"/>
      <c r="JE17" s="147"/>
      <c r="JF17" s="131"/>
      <c r="JG17" s="147"/>
      <c r="JH17" s="131"/>
      <c r="JI17" s="147"/>
      <c r="JJ17" s="135"/>
      <c r="JK17" s="151"/>
      <c r="JL17" s="135"/>
      <c r="JM17" s="151"/>
      <c r="JN17" s="131"/>
      <c r="JO17" s="147"/>
      <c r="JP17" s="131"/>
      <c r="JQ17" s="147"/>
      <c r="JR17" s="131"/>
      <c r="JS17" s="147"/>
      <c r="JT17" s="232"/>
      <c r="JU17" s="233"/>
      <c r="JV17" s="232"/>
      <c r="JW17" s="233"/>
      <c r="JX17" s="135"/>
      <c r="JY17" s="151"/>
      <c r="JZ17" s="135"/>
      <c r="KA17" s="151"/>
      <c r="KB17" s="131"/>
      <c r="KC17" s="147"/>
      <c r="KD17" s="131"/>
      <c r="KE17" s="147"/>
      <c r="KF17" s="131"/>
      <c r="KG17" s="147"/>
      <c r="KH17" s="131"/>
      <c r="KI17" s="147"/>
      <c r="KJ17" s="131"/>
      <c r="KK17" s="147"/>
      <c r="KL17" s="135"/>
      <c r="KM17" s="151"/>
      <c r="KN17" s="135"/>
      <c r="KO17" s="151"/>
      <c r="KP17" s="232"/>
      <c r="KQ17" s="233"/>
      <c r="KR17" s="131"/>
      <c r="KS17" s="147"/>
      <c r="KT17" s="131"/>
      <c r="KU17" s="147"/>
      <c r="KV17" s="131"/>
      <c r="KW17" s="147"/>
      <c r="KX17" s="131"/>
      <c r="KY17" s="147"/>
      <c r="KZ17" s="135"/>
      <c r="LA17" s="151"/>
      <c r="LB17" s="135"/>
      <c r="LC17" s="151"/>
      <c r="LD17" s="131"/>
      <c r="LE17" s="147"/>
      <c r="LF17" s="131"/>
      <c r="LG17" s="147"/>
      <c r="LH17" s="131"/>
      <c r="LI17" s="147"/>
      <c r="LJ17" s="131"/>
      <c r="LK17" s="147"/>
      <c r="LL17" s="131"/>
      <c r="LM17" s="147"/>
      <c r="LN17" s="135"/>
      <c r="LO17" s="151"/>
      <c r="LP17" s="135"/>
      <c r="LQ17" s="151"/>
      <c r="LR17" s="131"/>
      <c r="LS17" s="147"/>
      <c r="LT17" s="131"/>
      <c r="LU17" s="147"/>
      <c r="LV17" s="131"/>
      <c r="LW17" s="147"/>
      <c r="LX17" s="131"/>
      <c r="LY17" s="147"/>
      <c r="LZ17" s="131"/>
      <c r="MA17" s="147"/>
      <c r="MB17" s="135"/>
      <c r="MC17" s="151"/>
      <c r="MD17" s="135"/>
      <c r="ME17" s="151"/>
      <c r="MF17" s="131"/>
      <c r="MG17" s="147"/>
      <c r="MH17" s="131"/>
      <c r="MI17" s="147"/>
      <c r="MJ17" s="131"/>
      <c r="MK17" s="147"/>
      <c r="ML17" s="131"/>
      <c r="MM17" s="147"/>
      <c r="MN17" s="131"/>
      <c r="MO17" s="147"/>
      <c r="MP17" s="135"/>
      <c r="MQ17" s="151"/>
      <c r="MR17" s="135"/>
      <c r="MS17" s="151"/>
      <c r="MT17" s="131"/>
      <c r="MU17" s="147"/>
      <c r="MV17" s="131"/>
      <c r="MW17" s="147"/>
      <c r="MX17" s="131"/>
      <c r="MY17" s="147"/>
      <c r="MZ17" s="131"/>
      <c r="NA17" s="147"/>
      <c r="NB17" s="131"/>
      <c r="NC17" s="147"/>
      <c r="ND17" s="135"/>
      <c r="NE17" s="151"/>
      <c r="NF17" s="135"/>
      <c r="NG17" s="151"/>
      <c r="NH17" s="131"/>
      <c r="NI17" s="147"/>
      <c r="NJ17" s="131"/>
      <c r="NK17" s="147"/>
      <c r="NL17" s="131"/>
      <c r="NM17" s="147"/>
      <c r="NN17" s="131"/>
      <c r="NO17" s="147"/>
      <c r="NP17" s="131"/>
      <c r="NQ17" s="147"/>
      <c r="NR17" s="135"/>
      <c r="NS17" s="151"/>
      <c r="NT17" s="135"/>
      <c r="NU17" s="151"/>
      <c r="NV17" s="131"/>
      <c r="NW17" s="147"/>
      <c r="NX17" s="131"/>
      <c r="NY17" s="147"/>
      <c r="NZ17" s="131"/>
      <c r="OA17" s="147"/>
      <c r="OB17" s="131"/>
      <c r="OC17" s="147"/>
      <c r="OD17" s="131"/>
      <c r="OE17" s="147"/>
      <c r="OF17" s="135"/>
      <c r="OG17" s="151"/>
      <c r="OH17" s="135"/>
      <c r="OI17" s="151"/>
      <c r="OJ17" s="131"/>
      <c r="OK17" s="147"/>
      <c r="OL17" s="131"/>
      <c r="OM17" s="147"/>
      <c r="ON17" s="131"/>
      <c r="OO17" s="147"/>
      <c r="OP17" s="131"/>
      <c r="OQ17" s="147"/>
      <c r="OR17" s="131"/>
      <c r="OS17" s="147"/>
      <c r="OT17" s="135"/>
      <c r="OU17" s="151"/>
      <c r="OV17" s="135"/>
      <c r="OW17" s="151"/>
      <c r="OX17" s="131"/>
      <c r="OY17" s="147"/>
      <c r="OZ17" s="131"/>
      <c r="PA17" s="147"/>
      <c r="PB17" s="131"/>
      <c r="PC17" s="147"/>
      <c r="PD17" s="131"/>
      <c r="PE17" s="147"/>
      <c r="PF17" s="131"/>
      <c r="PG17" s="147"/>
      <c r="PH17" s="135"/>
      <c r="PI17" s="151"/>
      <c r="PJ17" s="135"/>
      <c r="PK17" s="151"/>
      <c r="PL17" s="131"/>
      <c r="PM17" s="147"/>
      <c r="PN17" s="131"/>
      <c r="PO17" s="147"/>
      <c r="PP17" s="131"/>
      <c r="PQ17" s="147"/>
      <c r="PR17" s="131"/>
      <c r="PS17" s="147"/>
      <c r="PT17" s="131"/>
      <c r="PU17" s="147"/>
      <c r="PV17" s="135"/>
      <c r="PW17" s="151"/>
      <c r="PX17" s="135"/>
      <c r="PY17" s="151"/>
      <c r="PZ17" s="131"/>
      <c r="QA17" s="147"/>
      <c r="QB17" s="131"/>
      <c r="QC17" s="147"/>
      <c r="QD17" s="131"/>
      <c r="QE17" s="147"/>
      <c r="QF17" s="131"/>
      <c r="QG17" s="147"/>
      <c r="QH17" s="131"/>
      <c r="QI17" s="147"/>
      <c r="QJ17" s="135"/>
      <c r="QK17" s="151"/>
      <c r="QL17" s="135"/>
      <c r="QM17" s="151"/>
      <c r="QN17" s="131"/>
      <c r="QO17" s="147"/>
      <c r="QP17" s="131"/>
      <c r="QQ17" s="147"/>
      <c r="QR17" s="131"/>
      <c r="QS17" s="147"/>
      <c r="QT17" s="131"/>
      <c r="QU17" s="147"/>
      <c r="QV17" s="131"/>
      <c r="QW17" s="147"/>
      <c r="QX17" s="135"/>
      <c r="QY17" s="151"/>
      <c r="QZ17" s="135"/>
      <c r="RA17" s="151"/>
      <c r="RB17" s="131"/>
      <c r="RC17" s="147"/>
      <c r="RD17" s="131"/>
      <c r="RE17" s="147"/>
      <c r="RF17" s="131"/>
      <c r="RG17" s="147"/>
      <c r="RH17" s="131"/>
      <c r="RI17" s="147"/>
      <c r="RJ17" s="131"/>
      <c r="RK17" s="147"/>
      <c r="RL17" s="135"/>
      <c r="RM17" s="151"/>
      <c r="RN17" s="135"/>
      <c r="RO17" s="151"/>
      <c r="RP17" s="131"/>
      <c r="RQ17" s="147"/>
      <c r="RR17" s="131"/>
      <c r="RS17" s="147"/>
      <c r="RT17" s="131"/>
      <c r="RU17" s="147"/>
      <c r="RV17" s="131"/>
      <c r="RW17" s="147"/>
      <c r="RX17" s="131"/>
      <c r="RY17" s="147"/>
      <c r="RZ17" s="135"/>
      <c r="SA17" s="151"/>
      <c r="SB17" s="135"/>
      <c r="SC17" s="151"/>
      <c r="SD17" s="131"/>
      <c r="SE17" s="147"/>
      <c r="SF17" s="131"/>
      <c r="SG17" s="147"/>
      <c r="SH17" s="131"/>
      <c r="SI17" s="147"/>
      <c r="SJ17" s="131"/>
      <c r="SK17" s="147"/>
      <c r="SL17" s="131"/>
      <c r="SM17" s="147"/>
      <c r="SN17" s="135"/>
      <c r="SO17" s="151"/>
      <c r="SP17" s="135"/>
      <c r="SQ17" s="151"/>
      <c r="SR17" s="131"/>
      <c r="SS17" s="147"/>
      <c r="ST17" s="131"/>
      <c r="SU17" s="147"/>
      <c r="SV17" s="131"/>
      <c r="SW17" s="147"/>
      <c r="SX17" s="131"/>
      <c r="SY17" s="147"/>
      <c r="SZ17" s="131"/>
      <c r="TA17" s="147"/>
      <c r="TB17" s="135"/>
      <c r="TC17" s="151"/>
      <c r="TD17" s="135"/>
      <c r="TE17" s="151"/>
      <c r="TF17" s="131"/>
      <c r="TG17" s="147"/>
      <c r="TH17" s="131"/>
      <c r="TI17" s="147"/>
      <c r="TJ17" s="131"/>
      <c r="TK17" s="147"/>
      <c r="TL17" s="131"/>
      <c r="TM17" s="147"/>
      <c r="TN17" s="131"/>
      <c r="TO17" s="147"/>
      <c r="TP17" s="135"/>
      <c r="TQ17" s="151"/>
      <c r="TR17" s="135"/>
      <c r="TS17" s="151"/>
      <c r="TT17" s="131"/>
      <c r="TU17" s="147"/>
      <c r="TV17" s="131"/>
      <c r="TW17" s="147"/>
      <c r="TX17" s="131"/>
      <c r="TY17" s="147"/>
      <c r="TZ17" s="131"/>
      <c r="UA17" s="147"/>
      <c r="UB17" s="131"/>
      <c r="UC17" s="147"/>
      <c r="UD17" s="135"/>
      <c r="UE17" s="151"/>
      <c r="UF17" s="135"/>
      <c r="UG17" s="151"/>
      <c r="UH17" s="131"/>
      <c r="UI17" s="147"/>
      <c r="UJ17" s="131"/>
      <c r="UK17" s="147"/>
      <c r="UL17" s="131"/>
      <c r="UM17" s="147"/>
      <c r="UN17" s="131"/>
      <c r="UO17" s="147"/>
      <c r="UP17" s="131"/>
      <c r="UQ17" s="147"/>
      <c r="UR17" s="135"/>
      <c r="US17" s="151"/>
      <c r="UT17" s="135"/>
      <c r="UU17" s="151"/>
      <c r="UV17" s="131"/>
      <c r="UW17" s="147"/>
      <c r="UX17" s="131"/>
      <c r="UY17" s="147"/>
      <c r="UZ17" s="131"/>
      <c r="VA17" s="147"/>
      <c r="VB17" s="131"/>
      <c r="VC17" s="147"/>
      <c r="VD17" s="131"/>
      <c r="VE17" s="147"/>
      <c r="VF17" s="135"/>
      <c r="VG17" s="151"/>
      <c r="VH17" s="135"/>
      <c r="VI17" s="151"/>
      <c r="VJ17" s="131"/>
      <c r="VK17" s="147"/>
      <c r="VL17" s="131"/>
      <c r="VM17" s="147"/>
      <c r="VN17" s="131"/>
      <c r="VO17" s="147"/>
      <c r="VP17" s="131"/>
      <c r="VQ17" s="147"/>
      <c r="VR17" s="131"/>
      <c r="VS17" s="147"/>
      <c r="VT17" s="135"/>
      <c r="VU17" s="151"/>
      <c r="VV17" s="135"/>
      <c r="VW17" s="151"/>
      <c r="VX17" s="131"/>
      <c r="VY17" s="147"/>
      <c r="VZ17" s="131"/>
      <c r="WA17" s="147"/>
      <c r="WB17" s="131"/>
      <c r="WC17" s="147"/>
      <c r="WD17" s="131"/>
      <c r="WE17" s="147"/>
      <c r="WF17" s="131"/>
      <c r="WG17" s="147"/>
      <c r="WH17" s="135"/>
      <c r="WI17" s="151"/>
      <c r="WJ17" s="135"/>
      <c r="WK17" s="151"/>
      <c r="WL17" s="131"/>
      <c r="WM17" s="147"/>
      <c r="WN17" s="131"/>
      <c r="WO17" s="147"/>
      <c r="WP17" s="131"/>
      <c r="WQ17" s="147"/>
      <c r="WR17" s="131"/>
      <c r="WS17" s="147"/>
      <c r="WT17" s="131"/>
      <c r="WU17" s="147"/>
      <c r="WV17" s="135"/>
      <c r="WW17" s="151"/>
      <c r="WX17" s="135"/>
      <c r="WY17" s="151"/>
      <c r="WZ17" s="131"/>
      <c r="XA17" s="147"/>
      <c r="XB17" s="131"/>
      <c r="XC17" s="147"/>
      <c r="XD17" s="131"/>
      <c r="XE17" s="147"/>
      <c r="XF17" s="131"/>
      <c r="XG17" s="147"/>
      <c r="XH17" s="131"/>
      <c r="XI17" s="147"/>
      <c r="XJ17" s="135"/>
      <c r="XK17" s="151"/>
      <c r="XL17" s="135"/>
      <c r="XM17" s="151"/>
      <c r="XN17" s="131"/>
      <c r="XO17" s="147"/>
      <c r="XP17" s="131"/>
      <c r="XQ17" s="147"/>
      <c r="XR17" s="131"/>
      <c r="XS17" s="147"/>
      <c r="XT17" s="131"/>
      <c r="XU17" s="147"/>
      <c r="XV17" s="131"/>
      <c r="XW17" s="147"/>
      <c r="XX17" s="135"/>
      <c r="XY17" s="151"/>
      <c r="XZ17" s="135"/>
      <c r="YA17" s="151"/>
      <c r="YB17" s="131"/>
      <c r="YC17" s="147"/>
      <c r="YD17" s="131"/>
      <c r="YE17" s="147"/>
      <c r="YF17" s="131"/>
      <c r="YG17" s="147"/>
      <c r="YH17" s="131"/>
      <c r="YI17" s="147"/>
      <c r="YJ17" s="131"/>
      <c r="YK17" s="147"/>
      <c r="YL17" s="135"/>
      <c r="YM17" s="151"/>
      <c r="YN17" s="135"/>
      <c r="YO17" s="151"/>
      <c r="YP17" s="131"/>
      <c r="YQ17" s="147"/>
      <c r="YR17" s="131"/>
      <c r="YS17" s="147"/>
      <c r="YT17" s="131"/>
      <c r="YU17" s="147"/>
      <c r="YV17" s="131"/>
      <c r="YW17" s="147"/>
      <c r="YX17" s="131"/>
      <c r="YY17" s="147"/>
      <c r="YZ17" s="135"/>
      <c r="ZA17" s="151"/>
      <c r="ZB17" s="135"/>
      <c r="ZC17" s="151"/>
      <c r="ZD17" s="131"/>
      <c r="ZE17" s="147"/>
      <c r="ZF17" s="131"/>
      <c r="ZG17" s="147"/>
      <c r="ZH17" s="131"/>
      <c r="ZI17" s="147"/>
      <c r="ZJ17" s="131"/>
      <c r="ZK17" s="147"/>
      <c r="ZL17" s="131"/>
      <c r="ZM17" s="147"/>
      <c r="ZN17" s="135"/>
      <c r="ZO17" s="151"/>
      <c r="ZP17" s="135"/>
      <c r="ZQ17" s="151"/>
      <c r="ZR17" s="131"/>
      <c r="ZS17" s="147"/>
      <c r="ZT17" s="131"/>
      <c r="ZU17" s="147"/>
      <c r="ZV17" s="131"/>
      <c r="ZW17" s="147"/>
      <c r="ZX17" s="131"/>
      <c r="ZY17" s="147"/>
      <c r="ZZ17" s="131"/>
      <c r="AAA17" s="147"/>
      <c r="AAB17" s="135"/>
      <c r="AAC17" s="151"/>
      <c r="AAD17" s="135"/>
      <c r="AAE17" s="151"/>
      <c r="AAF17" s="131"/>
      <c r="AAG17" s="147"/>
      <c r="AAH17" s="131"/>
      <c r="AAI17" s="147"/>
      <c r="AAJ17" s="131"/>
      <c r="AAK17" s="147"/>
      <c r="AAL17" s="131"/>
      <c r="AAM17" s="147"/>
      <c r="AAN17" s="131"/>
      <c r="AAO17" s="147"/>
      <c r="AAP17" s="135"/>
      <c r="AAQ17" s="151"/>
      <c r="AAR17" s="135"/>
      <c r="AAS17" s="151"/>
      <c r="AAT17" s="131"/>
      <c r="AAU17" s="147"/>
      <c r="AAV17" s="131"/>
      <c r="AAW17" s="147"/>
      <c r="AAX17" s="131"/>
      <c r="AAY17" s="147"/>
      <c r="AAZ17" s="131"/>
      <c r="ABA17" s="147"/>
      <c r="ABB17" s="131"/>
      <c r="ABC17" s="147"/>
      <c r="ABD17" s="135"/>
      <c r="ABE17" s="151"/>
      <c r="ABF17" s="135"/>
      <c r="ABG17" s="151"/>
      <c r="ABH17" s="131"/>
      <c r="ABI17" s="147"/>
      <c r="ABJ17" s="131"/>
      <c r="ABK17" s="147"/>
      <c r="ABL17" s="131"/>
      <c r="ABM17" s="147"/>
      <c r="ABN17" s="131"/>
      <c r="ABO17" s="147"/>
      <c r="ABP17" s="131"/>
      <c r="ABQ17" s="147"/>
      <c r="ABR17" s="135"/>
      <c r="ABS17" s="151"/>
      <c r="ABT17" s="135"/>
      <c r="ABU17" s="151"/>
      <c r="ABV17" s="131"/>
      <c r="ABW17" s="147"/>
      <c r="ABX17" s="131"/>
      <c r="ABY17" s="147"/>
      <c r="ABZ17" s="131"/>
      <c r="ACA17" s="147"/>
      <c r="ACB17" s="131"/>
      <c r="ACC17" s="147"/>
      <c r="ACD17" s="131"/>
      <c r="ACE17" s="147"/>
      <c r="ACF17" s="135"/>
      <c r="ACG17" s="151"/>
      <c r="ACH17" s="135"/>
      <c r="ACI17" s="151"/>
      <c r="ACJ17" s="131"/>
      <c r="ACK17" s="147"/>
      <c r="ACL17" s="131"/>
      <c r="ACM17" s="147"/>
      <c r="ACN17" s="131"/>
      <c r="ACO17" s="147"/>
      <c r="ACP17" s="131"/>
      <c r="ACQ17" s="147"/>
      <c r="ACR17" s="131"/>
      <c r="ACS17" s="147"/>
      <c r="ACT17" s="135"/>
      <c r="ACU17" s="151"/>
      <c r="ACV17" s="135"/>
      <c r="ACW17" s="151"/>
    </row>
    <row r="18" spans="1:777" ht="9" customHeight="1" thickBot="1" x14ac:dyDescent="0.3">
      <c r="A18" s="283"/>
      <c r="B18" s="283"/>
      <c r="C18" s="283"/>
      <c r="D18" s="283"/>
      <c r="E18" s="283"/>
      <c r="F18" s="283"/>
      <c r="G18" s="283"/>
      <c r="H18" s="283"/>
      <c r="I18" s="110"/>
      <c r="J18" s="296"/>
      <c r="K18" s="296"/>
      <c r="L18" s="298"/>
      <c r="M18" s="275"/>
      <c r="N18" s="300"/>
      <c r="O18" s="137"/>
      <c r="P18" s="158" t="s">
        <v>6</v>
      </c>
      <c r="Q18" s="159"/>
      <c r="R18" s="165"/>
      <c r="S18" s="166"/>
      <c r="T18" s="165"/>
      <c r="U18" s="166"/>
      <c r="V18" s="138"/>
      <c r="W18" s="148"/>
      <c r="X18" s="138"/>
      <c r="Y18" s="148"/>
      <c r="Z18" s="138"/>
      <c r="AA18" s="148"/>
      <c r="AB18" s="138"/>
      <c r="AC18" s="148"/>
      <c r="AD18" s="138"/>
      <c r="AE18" s="148"/>
      <c r="AF18" s="139"/>
      <c r="AG18" s="152"/>
      <c r="AH18" s="139"/>
      <c r="AI18" s="152"/>
      <c r="AJ18" s="138"/>
      <c r="AK18" s="148"/>
      <c r="AL18" s="138"/>
      <c r="AM18" s="148"/>
      <c r="AN18" s="138"/>
      <c r="AO18" s="148"/>
      <c r="AP18" s="138"/>
      <c r="AQ18" s="148"/>
      <c r="AR18" s="138"/>
      <c r="AS18" s="148"/>
      <c r="AT18" s="139"/>
      <c r="AU18" s="152"/>
      <c r="AV18" s="139"/>
      <c r="AW18" s="152"/>
      <c r="AX18" s="138"/>
      <c r="AY18" s="148"/>
      <c r="AZ18" s="138"/>
      <c r="BA18" s="148"/>
      <c r="BB18" s="138"/>
      <c r="BC18" s="148"/>
      <c r="BD18" s="138"/>
      <c r="BE18" s="148"/>
      <c r="BF18" s="138"/>
      <c r="BG18" s="148"/>
      <c r="BH18" s="139"/>
      <c r="BI18" s="152"/>
      <c r="BJ18" s="139"/>
      <c r="BK18" s="152"/>
      <c r="BL18" s="138"/>
      <c r="BM18" s="148"/>
      <c r="BN18" s="138"/>
      <c r="BO18" s="148"/>
      <c r="BP18" s="138"/>
      <c r="BQ18" s="148"/>
      <c r="BR18" s="138"/>
      <c r="BS18" s="148"/>
      <c r="BT18" s="138"/>
      <c r="BU18" s="148"/>
      <c r="BV18" s="139"/>
      <c r="BW18" s="152"/>
      <c r="BX18" s="139"/>
      <c r="BY18" s="152"/>
      <c r="BZ18" s="138"/>
      <c r="CA18" s="148"/>
      <c r="CB18" s="138"/>
      <c r="CC18" s="148"/>
      <c r="CD18" s="138"/>
      <c r="CE18" s="148"/>
      <c r="CF18" s="138"/>
      <c r="CG18" s="148"/>
      <c r="CH18" s="138"/>
      <c r="CI18" s="148"/>
      <c r="CJ18" s="139"/>
      <c r="CK18" s="152"/>
      <c r="CL18" s="139"/>
      <c r="CM18" s="152"/>
      <c r="CN18" s="138"/>
      <c r="CO18" s="148"/>
      <c r="CP18" s="138"/>
      <c r="CQ18" s="148"/>
      <c r="CR18" s="138"/>
      <c r="CS18" s="148"/>
      <c r="CT18" s="138"/>
      <c r="CU18" s="148"/>
      <c r="CV18" s="138"/>
      <c r="CW18" s="148"/>
      <c r="CX18" s="139"/>
      <c r="CY18" s="152"/>
      <c r="CZ18" s="139"/>
      <c r="DA18" s="152"/>
      <c r="DB18" s="138"/>
      <c r="DC18" s="148"/>
      <c r="DD18" s="138"/>
      <c r="DE18" s="148"/>
      <c r="DF18" s="138"/>
      <c r="DG18" s="148"/>
      <c r="DH18" s="138"/>
      <c r="DI18" s="148"/>
      <c r="DJ18" s="138"/>
      <c r="DK18" s="148"/>
      <c r="DL18" s="139"/>
      <c r="DM18" s="152"/>
      <c r="DN18" s="139"/>
      <c r="DO18" s="152"/>
      <c r="DP18" s="138"/>
      <c r="DQ18" s="148"/>
      <c r="DR18" s="138"/>
      <c r="DS18" s="148"/>
      <c r="DT18" s="138"/>
      <c r="DU18" s="148"/>
      <c r="DV18" s="138"/>
      <c r="DW18" s="148"/>
      <c r="DX18" s="138"/>
      <c r="DY18" s="148"/>
      <c r="DZ18" s="139"/>
      <c r="EA18" s="152"/>
      <c r="EB18" s="139"/>
      <c r="EC18" s="152"/>
      <c r="ED18" s="138"/>
      <c r="EE18" s="148"/>
      <c r="EF18" s="138"/>
      <c r="EG18" s="148"/>
      <c r="EH18" s="138"/>
      <c r="EI18" s="148"/>
      <c r="EJ18" s="138"/>
      <c r="EK18" s="148"/>
      <c r="EL18" s="138"/>
      <c r="EM18" s="148"/>
      <c r="EN18" s="139"/>
      <c r="EO18" s="152"/>
      <c r="EP18" s="139"/>
      <c r="EQ18" s="152"/>
      <c r="ER18" s="138"/>
      <c r="ES18" s="148"/>
      <c r="ET18" s="138"/>
      <c r="EU18" s="148"/>
      <c r="EV18" s="138"/>
      <c r="EW18" s="148"/>
      <c r="EX18" s="138"/>
      <c r="EY18" s="148"/>
      <c r="EZ18" s="138"/>
      <c r="FA18" s="148"/>
      <c r="FB18" s="139"/>
      <c r="FC18" s="152"/>
      <c r="FD18" s="139"/>
      <c r="FE18" s="152"/>
      <c r="FF18" s="138"/>
      <c r="FG18" s="148"/>
      <c r="FH18" s="138"/>
      <c r="FI18" s="148"/>
      <c r="FJ18" s="138"/>
      <c r="FK18" s="148"/>
      <c r="FL18" s="138"/>
      <c r="FM18" s="148"/>
      <c r="FN18" s="138"/>
      <c r="FO18" s="148"/>
      <c r="FP18" s="139"/>
      <c r="FQ18" s="152"/>
      <c r="FR18" s="139"/>
      <c r="FS18" s="152"/>
      <c r="FT18" s="138"/>
      <c r="FU18" s="148"/>
      <c r="FV18" s="138"/>
      <c r="FW18" s="148"/>
      <c r="FX18" s="138"/>
      <c r="FY18" s="148"/>
      <c r="FZ18" s="138"/>
      <c r="GA18" s="148"/>
      <c r="GB18" s="138"/>
      <c r="GC18" s="148"/>
      <c r="GD18" s="139"/>
      <c r="GE18" s="152"/>
      <c r="GF18" s="139"/>
      <c r="GG18" s="152"/>
      <c r="GH18" s="138"/>
      <c r="GI18" s="148"/>
      <c r="GJ18" s="138"/>
      <c r="GK18" s="148"/>
      <c r="GL18" s="138"/>
      <c r="GM18" s="148"/>
      <c r="GN18" s="138"/>
      <c r="GO18" s="148"/>
      <c r="GP18" s="138"/>
      <c r="GQ18" s="148"/>
      <c r="GR18" s="139"/>
      <c r="GS18" s="152"/>
      <c r="GT18" s="139"/>
      <c r="GU18" s="152"/>
      <c r="GV18" s="138"/>
      <c r="GW18" s="148"/>
      <c r="GX18" s="138"/>
      <c r="GY18" s="148"/>
      <c r="GZ18" s="138"/>
      <c r="HA18" s="148"/>
      <c r="HB18" s="138"/>
      <c r="HC18" s="148"/>
      <c r="HD18" s="138"/>
      <c r="HE18" s="148"/>
      <c r="HF18" s="139"/>
      <c r="HG18" s="152"/>
      <c r="HH18" s="139"/>
      <c r="HI18" s="152"/>
      <c r="HJ18" s="138"/>
      <c r="HK18" s="148"/>
      <c r="HL18" s="138"/>
      <c r="HM18" s="148"/>
      <c r="HN18" s="138"/>
      <c r="HO18" s="148"/>
      <c r="HP18" s="138"/>
      <c r="HQ18" s="148"/>
      <c r="HR18" s="138"/>
      <c r="HS18" s="148"/>
      <c r="HT18" s="139"/>
      <c r="HU18" s="152"/>
      <c r="HV18" s="139"/>
      <c r="HW18" s="152"/>
      <c r="HX18" s="138"/>
      <c r="HY18" s="148"/>
      <c r="HZ18" s="138"/>
      <c r="IA18" s="148"/>
      <c r="IB18" s="138"/>
      <c r="IC18" s="148"/>
      <c r="ID18" s="138"/>
      <c r="IE18" s="148"/>
      <c r="IF18" s="138"/>
      <c r="IG18" s="148"/>
      <c r="IH18" s="139"/>
      <c r="II18" s="152"/>
      <c r="IJ18" s="139"/>
      <c r="IK18" s="152"/>
      <c r="IL18" s="138"/>
      <c r="IM18" s="148"/>
      <c r="IN18" s="138"/>
      <c r="IO18" s="148"/>
      <c r="IP18" s="138"/>
      <c r="IQ18" s="148"/>
      <c r="IR18" s="138"/>
      <c r="IS18" s="148"/>
      <c r="IT18" s="138"/>
      <c r="IU18" s="148"/>
      <c r="IV18" s="139"/>
      <c r="IW18" s="152"/>
      <c r="IX18" s="139"/>
      <c r="IY18" s="152"/>
      <c r="IZ18" s="138"/>
      <c r="JA18" s="148"/>
      <c r="JB18" s="138"/>
      <c r="JC18" s="148"/>
      <c r="JD18" s="138"/>
      <c r="JE18" s="148"/>
      <c r="JF18" s="138"/>
      <c r="JG18" s="148"/>
      <c r="JH18" s="138"/>
      <c r="JI18" s="148"/>
      <c r="JJ18" s="139"/>
      <c r="JK18" s="152"/>
      <c r="JL18" s="139"/>
      <c r="JM18" s="152"/>
      <c r="JN18" s="138"/>
      <c r="JO18" s="148"/>
      <c r="JP18" s="138"/>
      <c r="JQ18" s="148"/>
      <c r="JR18" s="138"/>
      <c r="JS18" s="148"/>
      <c r="JT18" s="234"/>
      <c r="JU18" s="235"/>
      <c r="JV18" s="234"/>
      <c r="JW18" s="235"/>
      <c r="JX18" s="139"/>
      <c r="JY18" s="152"/>
      <c r="JZ18" s="139"/>
      <c r="KA18" s="152"/>
      <c r="KB18" s="138"/>
      <c r="KC18" s="148"/>
      <c r="KD18" s="138"/>
      <c r="KE18" s="148"/>
      <c r="KF18" s="138"/>
      <c r="KG18" s="148"/>
      <c r="KH18" s="138"/>
      <c r="KI18" s="148"/>
      <c r="KJ18" s="138"/>
      <c r="KK18" s="148"/>
      <c r="KL18" s="139"/>
      <c r="KM18" s="152"/>
      <c r="KN18" s="139"/>
      <c r="KO18" s="152"/>
      <c r="KP18" s="234"/>
      <c r="KQ18" s="235"/>
      <c r="KR18" s="138"/>
      <c r="KS18" s="148"/>
      <c r="KT18" s="138"/>
      <c r="KU18" s="148"/>
      <c r="KV18" s="138"/>
      <c r="KW18" s="148"/>
      <c r="KX18" s="138"/>
      <c r="KY18" s="148"/>
      <c r="KZ18" s="139"/>
      <c r="LA18" s="152"/>
      <c r="LB18" s="139"/>
      <c r="LC18" s="152"/>
      <c r="LD18" s="138"/>
      <c r="LE18" s="148"/>
      <c r="LF18" s="138"/>
      <c r="LG18" s="148"/>
      <c r="LH18" s="138"/>
      <c r="LI18" s="148"/>
      <c r="LJ18" s="138"/>
      <c r="LK18" s="148"/>
      <c r="LL18" s="138"/>
      <c r="LM18" s="148"/>
      <c r="LN18" s="139"/>
      <c r="LO18" s="152"/>
      <c r="LP18" s="139"/>
      <c r="LQ18" s="152"/>
      <c r="LR18" s="138"/>
      <c r="LS18" s="148"/>
      <c r="LT18" s="138"/>
      <c r="LU18" s="148"/>
      <c r="LV18" s="138"/>
      <c r="LW18" s="148"/>
      <c r="LX18" s="138"/>
      <c r="LY18" s="148"/>
      <c r="LZ18" s="138"/>
      <c r="MA18" s="148"/>
      <c r="MB18" s="139"/>
      <c r="MC18" s="152"/>
      <c r="MD18" s="139"/>
      <c r="ME18" s="152"/>
      <c r="MF18" s="138"/>
      <c r="MG18" s="148"/>
      <c r="MH18" s="138"/>
      <c r="MI18" s="148"/>
      <c r="MJ18" s="138"/>
      <c r="MK18" s="148"/>
      <c r="ML18" s="138"/>
      <c r="MM18" s="148"/>
      <c r="MN18" s="138"/>
      <c r="MO18" s="148"/>
      <c r="MP18" s="139"/>
      <c r="MQ18" s="152"/>
      <c r="MR18" s="139"/>
      <c r="MS18" s="152"/>
      <c r="MT18" s="138"/>
      <c r="MU18" s="148"/>
      <c r="MV18" s="138"/>
      <c r="MW18" s="148"/>
      <c r="MX18" s="138"/>
      <c r="MY18" s="148"/>
      <c r="MZ18" s="138"/>
      <c r="NA18" s="148"/>
      <c r="NB18" s="138"/>
      <c r="NC18" s="148"/>
      <c r="ND18" s="139"/>
      <c r="NE18" s="152"/>
      <c r="NF18" s="139"/>
      <c r="NG18" s="152"/>
      <c r="NH18" s="138"/>
      <c r="NI18" s="148"/>
      <c r="NJ18" s="138"/>
      <c r="NK18" s="148"/>
      <c r="NL18" s="138"/>
      <c r="NM18" s="148"/>
      <c r="NN18" s="138"/>
      <c r="NO18" s="148"/>
      <c r="NP18" s="138"/>
      <c r="NQ18" s="148"/>
      <c r="NR18" s="139"/>
      <c r="NS18" s="152"/>
      <c r="NT18" s="139"/>
      <c r="NU18" s="152"/>
      <c r="NV18" s="138"/>
      <c r="NW18" s="148"/>
      <c r="NX18" s="138"/>
      <c r="NY18" s="148"/>
      <c r="NZ18" s="138"/>
      <c r="OA18" s="148"/>
      <c r="OB18" s="138"/>
      <c r="OC18" s="148"/>
      <c r="OD18" s="138"/>
      <c r="OE18" s="148"/>
      <c r="OF18" s="139"/>
      <c r="OG18" s="152"/>
      <c r="OH18" s="139"/>
      <c r="OI18" s="152"/>
      <c r="OJ18" s="138"/>
      <c r="OK18" s="148"/>
      <c r="OL18" s="138"/>
      <c r="OM18" s="148"/>
      <c r="ON18" s="138"/>
      <c r="OO18" s="148"/>
      <c r="OP18" s="138"/>
      <c r="OQ18" s="148"/>
      <c r="OR18" s="138"/>
      <c r="OS18" s="148"/>
      <c r="OT18" s="139"/>
      <c r="OU18" s="152"/>
      <c r="OV18" s="139"/>
      <c r="OW18" s="152"/>
      <c r="OX18" s="138"/>
      <c r="OY18" s="148"/>
      <c r="OZ18" s="138"/>
      <c r="PA18" s="148"/>
      <c r="PB18" s="138"/>
      <c r="PC18" s="148"/>
      <c r="PD18" s="138"/>
      <c r="PE18" s="148"/>
      <c r="PF18" s="138"/>
      <c r="PG18" s="148"/>
      <c r="PH18" s="139"/>
      <c r="PI18" s="152"/>
      <c r="PJ18" s="139"/>
      <c r="PK18" s="152"/>
      <c r="PL18" s="138"/>
      <c r="PM18" s="148"/>
      <c r="PN18" s="138"/>
      <c r="PO18" s="148"/>
      <c r="PP18" s="138"/>
      <c r="PQ18" s="148"/>
      <c r="PR18" s="138"/>
      <c r="PS18" s="148"/>
      <c r="PT18" s="138"/>
      <c r="PU18" s="148"/>
      <c r="PV18" s="139"/>
      <c r="PW18" s="152"/>
      <c r="PX18" s="139"/>
      <c r="PY18" s="152"/>
      <c r="PZ18" s="138"/>
      <c r="QA18" s="148"/>
      <c r="QB18" s="138"/>
      <c r="QC18" s="148"/>
      <c r="QD18" s="138"/>
      <c r="QE18" s="148"/>
      <c r="QF18" s="138"/>
      <c r="QG18" s="148"/>
      <c r="QH18" s="138"/>
      <c r="QI18" s="148"/>
      <c r="QJ18" s="139"/>
      <c r="QK18" s="152"/>
      <c r="QL18" s="139"/>
      <c r="QM18" s="152"/>
      <c r="QN18" s="138"/>
      <c r="QO18" s="148"/>
      <c r="QP18" s="138"/>
      <c r="QQ18" s="148"/>
      <c r="QR18" s="138"/>
      <c r="QS18" s="148"/>
      <c r="QT18" s="138"/>
      <c r="QU18" s="148"/>
      <c r="QV18" s="138"/>
      <c r="QW18" s="148"/>
      <c r="QX18" s="139"/>
      <c r="QY18" s="152"/>
      <c r="QZ18" s="139"/>
      <c r="RA18" s="152"/>
      <c r="RB18" s="138"/>
      <c r="RC18" s="148"/>
      <c r="RD18" s="138"/>
      <c r="RE18" s="148"/>
      <c r="RF18" s="138"/>
      <c r="RG18" s="148"/>
      <c r="RH18" s="138"/>
      <c r="RI18" s="148"/>
      <c r="RJ18" s="138"/>
      <c r="RK18" s="148"/>
      <c r="RL18" s="139"/>
      <c r="RM18" s="152"/>
      <c r="RN18" s="139"/>
      <c r="RO18" s="152"/>
      <c r="RP18" s="138"/>
      <c r="RQ18" s="148"/>
      <c r="RR18" s="138"/>
      <c r="RS18" s="148"/>
      <c r="RT18" s="138"/>
      <c r="RU18" s="148"/>
      <c r="RV18" s="138"/>
      <c r="RW18" s="148"/>
      <c r="RX18" s="138"/>
      <c r="RY18" s="148"/>
      <c r="RZ18" s="139"/>
      <c r="SA18" s="152"/>
      <c r="SB18" s="139"/>
      <c r="SC18" s="152"/>
      <c r="SD18" s="138"/>
      <c r="SE18" s="148"/>
      <c r="SF18" s="138"/>
      <c r="SG18" s="148"/>
      <c r="SH18" s="138"/>
      <c r="SI18" s="148"/>
      <c r="SJ18" s="138"/>
      <c r="SK18" s="148"/>
      <c r="SL18" s="138"/>
      <c r="SM18" s="148"/>
      <c r="SN18" s="139"/>
      <c r="SO18" s="152"/>
      <c r="SP18" s="139"/>
      <c r="SQ18" s="152"/>
      <c r="SR18" s="138"/>
      <c r="SS18" s="148"/>
      <c r="ST18" s="138"/>
      <c r="SU18" s="148"/>
      <c r="SV18" s="138"/>
      <c r="SW18" s="148"/>
      <c r="SX18" s="138"/>
      <c r="SY18" s="148"/>
      <c r="SZ18" s="138"/>
      <c r="TA18" s="148"/>
      <c r="TB18" s="139"/>
      <c r="TC18" s="152"/>
      <c r="TD18" s="139"/>
      <c r="TE18" s="152"/>
      <c r="TF18" s="138"/>
      <c r="TG18" s="148"/>
      <c r="TH18" s="138"/>
      <c r="TI18" s="148"/>
      <c r="TJ18" s="138"/>
      <c r="TK18" s="148"/>
      <c r="TL18" s="138"/>
      <c r="TM18" s="148"/>
      <c r="TN18" s="138"/>
      <c r="TO18" s="148"/>
      <c r="TP18" s="139"/>
      <c r="TQ18" s="152"/>
      <c r="TR18" s="139"/>
      <c r="TS18" s="152"/>
      <c r="TT18" s="138"/>
      <c r="TU18" s="148"/>
      <c r="TV18" s="138"/>
      <c r="TW18" s="148"/>
      <c r="TX18" s="138"/>
      <c r="TY18" s="148"/>
      <c r="TZ18" s="138"/>
      <c r="UA18" s="148"/>
      <c r="UB18" s="138"/>
      <c r="UC18" s="148"/>
      <c r="UD18" s="139"/>
      <c r="UE18" s="152"/>
      <c r="UF18" s="139"/>
      <c r="UG18" s="152"/>
      <c r="UH18" s="138"/>
      <c r="UI18" s="148"/>
      <c r="UJ18" s="138"/>
      <c r="UK18" s="148"/>
      <c r="UL18" s="138"/>
      <c r="UM18" s="148"/>
      <c r="UN18" s="138"/>
      <c r="UO18" s="148"/>
      <c r="UP18" s="138"/>
      <c r="UQ18" s="148"/>
      <c r="UR18" s="139"/>
      <c r="US18" s="152"/>
      <c r="UT18" s="139"/>
      <c r="UU18" s="152"/>
      <c r="UV18" s="138"/>
      <c r="UW18" s="148"/>
      <c r="UX18" s="138"/>
      <c r="UY18" s="148"/>
      <c r="UZ18" s="138"/>
      <c r="VA18" s="148"/>
      <c r="VB18" s="138"/>
      <c r="VC18" s="148"/>
      <c r="VD18" s="138"/>
      <c r="VE18" s="148"/>
      <c r="VF18" s="139"/>
      <c r="VG18" s="152"/>
      <c r="VH18" s="139"/>
      <c r="VI18" s="152"/>
      <c r="VJ18" s="138"/>
      <c r="VK18" s="148"/>
      <c r="VL18" s="138"/>
      <c r="VM18" s="148"/>
      <c r="VN18" s="138"/>
      <c r="VO18" s="148"/>
      <c r="VP18" s="138"/>
      <c r="VQ18" s="148"/>
      <c r="VR18" s="138"/>
      <c r="VS18" s="148"/>
      <c r="VT18" s="139"/>
      <c r="VU18" s="152"/>
      <c r="VV18" s="139"/>
      <c r="VW18" s="152"/>
      <c r="VX18" s="138"/>
      <c r="VY18" s="148"/>
      <c r="VZ18" s="138"/>
      <c r="WA18" s="148"/>
      <c r="WB18" s="138"/>
      <c r="WC18" s="148"/>
      <c r="WD18" s="138"/>
      <c r="WE18" s="148"/>
      <c r="WF18" s="138"/>
      <c r="WG18" s="148"/>
      <c r="WH18" s="139"/>
      <c r="WI18" s="152"/>
      <c r="WJ18" s="139"/>
      <c r="WK18" s="152"/>
      <c r="WL18" s="138"/>
      <c r="WM18" s="148"/>
      <c r="WN18" s="138"/>
      <c r="WO18" s="148"/>
      <c r="WP18" s="138"/>
      <c r="WQ18" s="148"/>
      <c r="WR18" s="138"/>
      <c r="WS18" s="148"/>
      <c r="WT18" s="138"/>
      <c r="WU18" s="148"/>
      <c r="WV18" s="139"/>
      <c r="WW18" s="152"/>
      <c r="WX18" s="139"/>
      <c r="WY18" s="152"/>
      <c r="WZ18" s="138"/>
      <c r="XA18" s="148"/>
      <c r="XB18" s="138"/>
      <c r="XC18" s="148"/>
      <c r="XD18" s="138"/>
      <c r="XE18" s="148"/>
      <c r="XF18" s="138"/>
      <c r="XG18" s="148"/>
      <c r="XH18" s="138"/>
      <c r="XI18" s="148"/>
      <c r="XJ18" s="139"/>
      <c r="XK18" s="152"/>
      <c r="XL18" s="139"/>
      <c r="XM18" s="152"/>
      <c r="XN18" s="138"/>
      <c r="XO18" s="148"/>
      <c r="XP18" s="138"/>
      <c r="XQ18" s="148"/>
      <c r="XR18" s="138"/>
      <c r="XS18" s="148"/>
      <c r="XT18" s="138"/>
      <c r="XU18" s="148"/>
      <c r="XV18" s="138"/>
      <c r="XW18" s="148"/>
      <c r="XX18" s="139"/>
      <c r="XY18" s="152"/>
      <c r="XZ18" s="139"/>
      <c r="YA18" s="152"/>
      <c r="YB18" s="138"/>
      <c r="YC18" s="148"/>
      <c r="YD18" s="138"/>
      <c r="YE18" s="148"/>
      <c r="YF18" s="138"/>
      <c r="YG18" s="148"/>
      <c r="YH18" s="138"/>
      <c r="YI18" s="148"/>
      <c r="YJ18" s="138"/>
      <c r="YK18" s="148"/>
      <c r="YL18" s="139"/>
      <c r="YM18" s="152"/>
      <c r="YN18" s="139"/>
      <c r="YO18" s="152"/>
      <c r="YP18" s="138"/>
      <c r="YQ18" s="148"/>
      <c r="YR18" s="138"/>
      <c r="YS18" s="148"/>
      <c r="YT18" s="138"/>
      <c r="YU18" s="148"/>
      <c r="YV18" s="138"/>
      <c r="YW18" s="148"/>
      <c r="YX18" s="138"/>
      <c r="YY18" s="148"/>
      <c r="YZ18" s="139"/>
      <c r="ZA18" s="152"/>
      <c r="ZB18" s="139"/>
      <c r="ZC18" s="152"/>
      <c r="ZD18" s="138"/>
      <c r="ZE18" s="148"/>
      <c r="ZF18" s="138"/>
      <c r="ZG18" s="148"/>
      <c r="ZH18" s="138"/>
      <c r="ZI18" s="148"/>
      <c r="ZJ18" s="138"/>
      <c r="ZK18" s="148"/>
      <c r="ZL18" s="138"/>
      <c r="ZM18" s="148"/>
      <c r="ZN18" s="139"/>
      <c r="ZO18" s="152"/>
      <c r="ZP18" s="139"/>
      <c r="ZQ18" s="152"/>
      <c r="ZR18" s="138"/>
      <c r="ZS18" s="148"/>
      <c r="ZT18" s="138"/>
      <c r="ZU18" s="148"/>
      <c r="ZV18" s="138"/>
      <c r="ZW18" s="148"/>
      <c r="ZX18" s="138"/>
      <c r="ZY18" s="148"/>
      <c r="ZZ18" s="138"/>
      <c r="AAA18" s="148"/>
      <c r="AAB18" s="139"/>
      <c r="AAC18" s="152"/>
      <c r="AAD18" s="139"/>
      <c r="AAE18" s="152"/>
      <c r="AAF18" s="138"/>
      <c r="AAG18" s="148"/>
      <c r="AAH18" s="138"/>
      <c r="AAI18" s="148"/>
      <c r="AAJ18" s="138"/>
      <c r="AAK18" s="148"/>
      <c r="AAL18" s="138"/>
      <c r="AAM18" s="148"/>
      <c r="AAN18" s="138"/>
      <c r="AAO18" s="148"/>
      <c r="AAP18" s="139"/>
      <c r="AAQ18" s="152"/>
      <c r="AAR18" s="139"/>
      <c r="AAS18" s="152"/>
      <c r="AAT18" s="138"/>
      <c r="AAU18" s="148"/>
      <c r="AAV18" s="138"/>
      <c r="AAW18" s="148"/>
      <c r="AAX18" s="138"/>
      <c r="AAY18" s="148"/>
      <c r="AAZ18" s="138"/>
      <c r="ABA18" s="148"/>
      <c r="ABB18" s="138"/>
      <c r="ABC18" s="148"/>
      <c r="ABD18" s="139"/>
      <c r="ABE18" s="152"/>
      <c r="ABF18" s="139"/>
      <c r="ABG18" s="152"/>
      <c r="ABH18" s="138"/>
      <c r="ABI18" s="148"/>
      <c r="ABJ18" s="138"/>
      <c r="ABK18" s="148"/>
      <c r="ABL18" s="138"/>
      <c r="ABM18" s="148"/>
      <c r="ABN18" s="138"/>
      <c r="ABO18" s="148"/>
      <c r="ABP18" s="138"/>
      <c r="ABQ18" s="148"/>
      <c r="ABR18" s="139"/>
      <c r="ABS18" s="152"/>
      <c r="ABT18" s="139"/>
      <c r="ABU18" s="152"/>
      <c r="ABV18" s="138"/>
      <c r="ABW18" s="148"/>
      <c r="ABX18" s="138"/>
      <c r="ABY18" s="148"/>
      <c r="ABZ18" s="138"/>
      <c r="ACA18" s="148"/>
      <c r="ACB18" s="138"/>
      <c r="ACC18" s="148"/>
      <c r="ACD18" s="138"/>
      <c r="ACE18" s="148"/>
      <c r="ACF18" s="139"/>
      <c r="ACG18" s="152"/>
      <c r="ACH18" s="139"/>
      <c r="ACI18" s="152"/>
      <c r="ACJ18" s="138"/>
      <c r="ACK18" s="148"/>
      <c r="ACL18" s="138"/>
      <c r="ACM18" s="148"/>
      <c r="ACN18" s="138"/>
      <c r="ACO18" s="148"/>
      <c r="ACP18" s="138"/>
      <c r="ACQ18" s="148"/>
      <c r="ACR18" s="138"/>
      <c r="ACS18" s="148"/>
      <c r="ACT18" s="139"/>
      <c r="ACU18" s="152"/>
      <c r="ACV18" s="139"/>
      <c r="ACW18" s="152"/>
    </row>
    <row r="19" spans="1:777" ht="9" customHeight="1" thickTop="1" x14ac:dyDescent="0.25">
      <c r="A19" s="282">
        <f>COUNTIF($P20:$ABQ20,"P")</f>
        <v>1</v>
      </c>
      <c r="B19" s="282">
        <f>COUNTIF($P20:$ABQ20,"RC")</f>
        <v>0</v>
      </c>
      <c r="C19" s="282">
        <f>COUNTIF($P20:$ABQ20,"A")</f>
        <v>0</v>
      </c>
      <c r="D19" s="282">
        <f>COUNTIF($P20:$ABQ20,"S")</f>
        <v>0</v>
      </c>
      <c r="E19" s="282">
        <f>COUNTIF($P20:$ABQ20,"O")</f>
        <v>0</v>
      </c>
      <c r="F19" s="282">
        <f>COUNTIF($P20:$ABQ20,"SM")</f>
        <v>0</v>
      </c>
      <c r="G19" s="282">
        <f>COUNTIF($P20:$ABQ20,"M")</f>
        <v>0</v>
      </c>
      <c r="H19" s="282">
        <f>COUNTIF($P20:$ABQ20,"C")</f>
        <v>0</v>
      </c>
      <c r="I19" s="167"/>
      <c r="J19" s="301" t="s">
        <v>61</v>
      </c>
      <c r="K19" s="301"/>
      <c r="L19" s="303"/>
      <c r="M19" s="276"/>
      <c r="N19" s="305"/>
      <c r="O19" s="307"/>
      <c r="P19" s="153"/>
      <c r="Q19" s="154"/>
      <c r="R19" s="160"/>
      <c r="S19" s="161"/>
      <c r="T19" s="160"/>
      <c r="U19" s="161"/>
      <c r="V19" s="140"/>
      <c r="W19" s="146"/>
      <c r="X19" s="140"/>
      <c r="Y19" s="146"/>
      <c r="Z19" s="140"/>
      <c r="AA19" s="146"/>
      <c r="AB19" s="140"/>
      <c r="AC19" s="146"/>
      <c r="AD19" s="140"/>
      <c r="AE19" s="146"/>
      <c r="AF19" s="141"/>
      <c r="AG19" s="149"/>
      <c r="AH19" s="141"/>
      <c r="AI19" s="149"/>
      <c r="AJ19" s="140"/>
      <c r="AK19" s="146"/>
      <c r="AL19" s="140"/>
      <c r="AM19" s="146"/>
      <c r="AN19" s="140"/>
      <c r="AO19" s="146"/>
      <c r="AP19" s="140"/>
      <c r="AQ19" s="146"/>
      <c r="AR19" s="140"/>
      <c r="AS19" s="146"/>
      <c r="AT19" s="141"/>
      <c r="AU19" s="149"/>
      <c r="AV19" s="141"/>
      <c r="AW19" s="149"/>
      <c r="AX19" s="140"/>
      <c r="AY19" s="146"/>
      <c r="AZ19" s="140"/>
      <c r="BA19" s="146"/>
      <c r="BB19" s="140"/>
      <c r="BC19" s="146"/>
      <c r="BD19" s="140"/>
      <c r="BE19" s="146"/>
      <c r="BF19" s="140"/>
      <c r="BG19" s="146"/>
      <c r="BH19" s="141"/>
      <c r="BI19" s="149"/>
      <c r="BJ19" s="141"/>
      <c r="BK19" s="149"/>
      <c r="BL19" s="140"/>
      <c r="BM19" s="146"/>
      <c r="BN19" s="140"/>
      <c r="BO19" s="146"/>
      <c r="BP19" s="140"/>
      <c r="BQ19" s="146"/>
      <c r="BR19" s="140"/>
      <c r="BS19" s="146"/>
      <c r="BT19" s="140"/>
      <c r="BU19" s="146"/>
      <c r="BV19" s="141"/>
      <c r="BW19" s="149"/>
      <c r="BX19" s="141"/>
      <c r="BY19" s="149"/>
      <c r="BZ19" s="140"/>
      <c r="CA19" s="146"/>
      <c r="CB19" s="140"/>
      <c r="CC19" s="146"/>
      <c r="CD19" s="140"/>
      <c r="CE19" s="146"/>
      <c r="CF19" s="140"/>
      <c r="CG19" s="146"/>
      <c r="CH19" s="140"/>
      <c r="CI19" s="146"/>
      <c r="CJ19" s="141"/>
      <c r="CK19" s="149"/>
      <c r="CL19" s="141"/>
      <c r="CM19" s="149"/>
      <c r="CN19" s="140"/>
      <c r="CO19" s="146"/>
      <c r="CP19" s="140"/>
      <c r="CQ19" s="146"/>
      <c r="CR19" s="140"/>
      <c r="CS19" s="146"/>
      <c r="CT19" s="140"/>
      <c r="CU19" s="146"/>
      <c r="CV19" s="140"/>
      <c r="CW19" s="146"/>
      <c r="CX19" s="141"/>
      <c r="CY19" s="149"/>
      <c r="CZ19" s="141"/>
      <c r="DA19" s="149"/>
      <c r="DB19" s="140"/>
      <c r="DC19" s="146"/>
      <c r="DD19" s="140"/>
      <c r="DE19" s="146"/>
      <c r="DF19" s="140"/>
      <c r="DG19" s="146"/>
      <c r="DH19" s="140"/>
      <c r="DI19" s="146"/>
      <c r="DJ19" s="140"/>
      <c r="DK19" s="146"/>
      <c r="DL19" s="141"/>
      <c r="DM19" s="149"/>
      <c r="DN19" s="141"/>
      <c r="DO19" s="149"/>
      <c r="DP19" s="140"/>
      <c r="DQ19" s="146"/>
      <c r="DR19" s="140"/>
      <c r="DS19" s="146"/>
      <c r="DT19" s="140"/>
      <c r="DU19" s="146"/>
      <c r="DV19" s="140"/>
      <c r="DW19" s="146"/>
      <c r="DX19" s="140"/>
      <c r="DY19" s="146"/>
      <c r="DZ19" s="141"/>
      <c r="EA19" s="149"/>
      <c r="EB19" s="141"/>
      <c r="EC19" s="149"/>
      <c r="ED19" s="140"/>
      <c r="EE19" s="146"/>
      <c r="EF19" s="140"/>
      <c r="EG19" s="146"/>
      <c r="EH19" s="140"/>
      <c r="EI19" s="146"/>
      <c r="EJ19" s="140"/>
      <c r="EK19" s="146"/>
      <c r="EL19" s="140"/>
      <c r="EM19" s="146"/>
      <c r="EN19" s="141"/>
      <c r="EO19" s="149"/>
      <c r="EP19" s="141"/>
      <c r="EQ19" s="149"/>
      <c r="ER19" s="140"/>
      <c r="ES19" s="146"/>
      <c r="ET19" s="140"/>
      <c r="EU19" s="146"/>
      <c r="EV19" s="140"/>
      <c r="EW19" s="146"/>
      <c r="EX19" s="140"/>
      <c r="EY19" s="146"/>
      <c r="EZ19" s="140"/>
      <c r="FA19" s="146"/>
      <c r="FB19" s="141"/>
      <c r="FC19" s="149"/>
      <c r="FD19" s="141"/>
      <c r="FE19" s="149"/>
      <c r="FF19" s="140"/>
      <c r="FG19" s="146"/>
      <c r="FH19" s="140"/>
      <c r="FI19" s="146"/>
      <c r="FJ19" s="140"/>
      <c r="FK19" s="146"/>
      <c r="FL19" s="140"/>
      <c r="FM19" s="146"/>
      <c r="FN19" s="140"/>
      <c r="FO19" s="146"/>
      <c r="FP19" s="141"/>
      <c r="FQ19" s="149"/>
      <c r="FR19" s="141"/>
      <c r="FS19" s="149"/>
      <c r="FT19" s="140"/>
      <c r="FU19" s="146"/>
      <c r="FV19" s="140"/>
      <c r="FW19" s="146"/>
      <c r="FX19" s="140"/>
      <c r="FY19" s="146"/>
      <c r="FZ19" s="140"/>
      <c r="GA19" s="146"/>
      <c r="GB19" s="140"/>
      <c r="GC19" s="146"/>
      <c r="GD19" s="141"/>
      <c r="GE19" s="149"/>
      <c r="GF19" s="141"/>
      <c r="GG19" s="149"/>
      <c r="GH19" s="140"/>
      <c r="GI19" s="146"/>
      <c r="GJ19" s="140"/>
      <c r="GK19" s="146"/>
      <c r="GL19" s="140"/>
      <c r="GM19" s="146"/>
      <c r="GN19" s="140"/>
      <c r="GO19" s="146"/>
      <c r="GP19" s="140"/>
      <c r="GQ19" s="146"/>
      <c r="GR19" s="141"/>
      <c r="GS19" s="149"/>
      <c r="GT19" s="141"/>
      <c r="GU19" s="149"/>
      <c r="GV19" s="140"/>
      <c r="GW19" s="146"/>
      <c r="GX19" s="140"/>
      <c r="GY19" s="146"/>
      <c r="GZ19" s="140"/>
      <c r="HA19" s="146"/>
      <c r="HB19" s="140"/>
      <c r="HC19" s="146"/>
      <c r="HD19" s="140"/>
      <c r="HE19" s="146"/>
      <c r="HF19" s="254"/>
      <c r="HG19" s="255"/>
      <c r="HH19" s="254"/>
      <c r="HI19" s="255"/>
      <c r="HJ19" s="256"/>
      <c r="HK19" s="257"/>
      <c r="HL19" s="140"/>
      <c r="HM19" s="146"/>
      <c r="HN19" s="140"/>
      <c r="HO19" s="146"/>
      <c r="HP19" s="256"/>
      <c r="HQ19" s="257"/>
      <c r="HR19" s="256"/>
      <c r="HS19" s="257"/>
      <c r="HT19" s="254"/>
      <c r="HU19" s="255"/>
      <c r="HV19" s="254"/>
      <c r="HW19" s="255"/>
      <c r="HX19" s="256"/>
      <c r="HY19" s="257"/>
      <c r="HZ19" s="256"/>
      <c r="IA19" s="257"/>
      <c r="IB19" s="256"/>
      <c r="IC19" s="257"/>
      <c r="ID19" s="256"/>
      <c r="IE19" s="257"/>
      <c r="IF19" s="256"/>
      <c r="IG19" s="257"/>
      <c r="IH19" s="254"/>
      <c r="II19" s="255"/>
      <c r="IJ19" s="254"/>
      <c r="IK19" s="255"/>
      <c r="IL19" s="140"/>
      <c r="IM19" s="146"/>
      <c r="IN19" s="140"/>
      <c r="IO19" s="146"/>
      <c r="IP19" s="140"/>
      <c r="IQ19" s="146"/>
      <c r="IR19" s="140"/>
      <c r="IS19" s="146"/>
      <c r="IT19" s="140"/>
      <c r="IU19" s="146"/>
      <c r="IV19" s="141"/>
      <c r="IW19" s="149"/>
      <c r="IX19" s="141"/>
      <c r="IY19" s="149"/>
      <c r="IZ19" s="140"/>
      <c r="JA19" s="146"/>
      <c r="JB19" s="140"/>
      <c r="JC19" s="146"/>
      <c r="JD19" s="140"/>
      <c r="JE19" s="146"/>
      <c r="JF19" s="140"/>
      <c r="JG19" s="146"/>
      <c r="JH19" s="140"/>
      <c r="JI19" s="146"/>
      <c r="JJ19" s="141"/>
      <c r="JK19" s="149"/>
      <c r="JL19" s="141"/>
      <c r="JM19" s="149"/>
      <c r="JN19" s="140"/>
      <c r="JO19" s="146"/>
      <c r="JP19" s="140"/>
      <c r="JQ19" s="146"/>
      <c r="JR19" s="140"/>
      <c r="JS19" s="146"/>
      <c r="JT19" s="228"/>
      <c r="JU19" s="229"/>
      <c r="JV19" s="228"/>
      <c r="JW19" s="229"/>
      <c r="JX19" s="141"/>
      <c r="JY19" s="149"/>
      <c r="JZ19" s="141"/>
      <c r="KA19" s="149"/>
      <c r="KB19" s="140"/>
      <c r="KC19" s="146"/>
      <c r="KD19" s="140"/>
      <c r="KE19" s="146"/>
      <c r="KF19" s="140"/>
      <c r="KG19" s="146"/>
      <c r="KH19" s="140"/>
      <c r="KI19" s="146"/>
      <c r="KJ19" s="140"/>
      <c r="KK19" s="146"/>
      <c r="KL19" s="141"/>
      <c r="KM19" s="149"/>
      <c r="KN19" s="141"/>
      <c r="KO19" s="149"/>
      <c r="KP19" s="228"/>
      <c r="KQ19" s="229"/>
      <c r="KR19" s="140"/>
      <c r="KS19" s="146"/>
      <c r="KT19" s="140"/>
      <c r="KU19" s="146"/>
      <c r="KV19" s="140"/>
      <c r="KW19" s="146"/>
      <c r="KX19" s="140"/>
      <c r="KY19" s="146"/>
      <c r="KZ19" s="141"/>
      <c r="LA19" s="149"/>
      <c r="LB19" s="141"/>
      <c r="LC19" s="149"/>
      <c r="LD19" s="140"/>
      <c r="LE19" s="146"/>
      <c r="LF19" s="140"/>
      <c r="LG19" s="146"/>
      <c r="LH19" s="140"/>
      <c r="LI19" s="146"/>
      <c r="LJ19" s="140"/>
      <c r="LK19" s="146"/>
      <c r="LL19" s="140"/>
      <c r="LM19" s="146"/>
      <c r="LN19" s="141"/>
      <c r="LO19" s="149"/>
      <c r="LP19" s="141"/>
      <c r="LQ19" s="149"/>
      <c r="LR19" s="140"/>
      <c r="LS19" s="146"/>
      <c r="LT19" s="140"/>
      <c r="LU19" s="146"/>
      <c r="LV19" s="140"/>
      <c r="LW19" s="146"/>
      <c r="LX19" s="140"/>
      <c r="LY19" s="146"/>
      <c r="LZ19" s="140"/>
      <c r="MA19" s="146"/>
      <c r="MB19" s="141"/>
      <c r="MC19" s="149"/>
      <c r="MD19" s="141"/>
      <c r="ME19" s="149"/>
      <c r="MF19" s="140"/>
      <c r="MG19" s="146"/>
      <c r="MH19" s="140"/>
      <c r="MI19" s="146"/>
      <c r="MJ19" s="140"/>
      <c r="MK19" s="146"/>
      <c r="ML19" s="140"/>
      <c r="MM19" s="146"/>
      <c r="MN19" s="140"/>
      <c r="MO19" s="146"/>
      <c r="MP19" s="141"/>
      <c r="MQ19" s="149"/>
      <c r="MR19" s="141"/>
      <c r="MS19" s="149"/>
      <c r="MT19" s="140"/>
      <c r="MU19" s="146"/>
      <c r="MV19" s="140"/>
      <c r="MW19" s="146"/>
      <c r="MX19" s="140"/>
      <c r="MY19" s="146"/>
      <c r="MZ19" s="140"/>
      <c r="NA19" s="146"/>
      <c r="NB19" s="140"/>
      <c r="NC19" s="146"/>
      <c r="ND19" s="141"/>
      <c r="NE19" s="149"/>
      <c r="NF19" s="141"/>
      <c r="NG19" s="149"/>
      <c r="NH19" s="140"/>
      <c r="NI19" s="146"/>
      <c r="NJ19" s="140"/>
      <c r="NK19" s="146"/>
      <c r="NL19" s="140"/>
      <c r="NM19" s="146"/>
      <c r="NN19" s="140"/>
      <c r="NO19" s="146"/>
      <c r="NP19" s="140"/>
      <c r="NQ19" s="146"/>
      <c r="NR19" s="141"/>
      <c r="NS19" s="149"/>
      <c r="NT19" s="141"/>
      <c r="NU19" s="149"/>
      <c r="NV19" s="140"/>
      <c r="NW19" s="146"/>
      <c r="NX19" s="140"/>
      <c r="NY19" s="146"/>
      <c r="NZ19" s="140"/>
      <c r="OA19" s="146"/>
      <c r="OB19" s="140"/>
      <c r="OC19" s="146"/>
      <c r="OD19" s="140"/>
      <c r="OE19" s="146"/>
      <c r="OF19" s="141"/>
      <c r="OG19" s="149"/>
      <c r="OH19" s="141"/>
      <c r="OI19" s="149"/>
      <c r="OJ19" s="140"/>
      <c r="OK19" s="146"/>
      <c r="OL19" s="140"/>
      <c r="OM19" s="146"/>
      <c r="ON19" s="140"/>
      <c r="OO19" s="146"/>
      <c r="OP19" s="140"/>
      <c r="OQ19" s="146"/>
      <c r="OR19" s="140"/>
      <c r="OS19" s="146"/>
      <c r="OT19" s="141"/>
      <c r="OU19" s="149"/>
      <c r="OV19" s="141"/>
      <c r="OW19" s="149"/>
      <c r="OX19" s="140"/>
      <c r="OY19" s="146"/>
      <c r="OZ19" s="140"/>
      <c r="PA19" s="146"/>
      <c r="PB19" s="140"/>
      <c r="PC19" s="146"/>
      <c r="PD19" s="140"/>
      <c r="PE19" s="146"/>
      <c r="PF19" s="140"/>
      <c r="PG19" s="146"/>
      <c r="PH19" s="141"/>
      <c r="PI19" s="149"/>
      <c r="PJ19" s="141"/>
      <c r="PK19" s="149"/>
      <c r="PL19" s="140"/>
      <c r="PM19" s="146"/>
      <c r="PN19" s="140"/>
      <c r="PO19" s="146"/>
      <c r="PP19" s="140"/>
      <c r="PQ19" s="146"/>
      <c r="PR19" s="140"/>
      <c r="PS19" s="146"/>
      <c r="PT19" s="140"/>
      <c r="PU19" s="146"/>
      <c r="PV19" s="141"/>
      <c r="PW19" s="149"/>
      <c r="PX19" s="141"/>
      <c r="PY19" s="149"/>
      <c r="PZ19" s="140"/>
      <c r="QA19" s="146"/>
      <c r="QB19" s="140"/>
      <c r="QC19" s="146"/>
      <c r="QD19" s="140"/>
      <c r="QE19" s="146"/>
      <c r="QF19" s="140"/>
      <c r="QG19" s="146"/>
      <c r="QH19" s="140"/>
      <c r="QI19" s="146"/>
      <c r="QJ19" s="141"/>
      <c r="QK19" s="149"/>
      <c r="QL19" s="141"/>
      <c r="QM19" s="149"/>
      <c r="QN19" s="140"/>
      <c r="QO19" s="146"/>
      <c r="QP19" s="140"/>
      <c r="QQ19" s="146"/>
      <c r="QR19" s="140"/>
      <c r="QS19" s="146"/>
      <c r="QT19" s="140"/>
      <c r="QU19" s="146"/>
      <c r="QV19" s="140"/>
      <c r="QW19" s="146"/>
      <c r="QX19" s="141"/>
      <c r="QY19" s="149"/>
      <c r="QZ19" s="141"/>
      <c r="RA19" s="149"/>
      <c r="RB19" s="140"/>
      <c r="RC19" s="146"/>
      <c r="RD19" s="140"/>
      <c r="RE19" s="146"/>
      <c r="RF19" s="140"/>
      <c r="RG19" s="146"/>
      <c r="RH19" s="140"/>
      <c r="RI19" s="146"/>
      <c r="RJ19" s="140"/>
      <c r="RK19" s="146"/>
      <c r="RL19" s="141"/>
      <c r="RM19" s="149"/>
      <c r="RN19" s="141"/>
      <c r="RO19" s="149"/>
      <c r="RP19" s="140"/>
      <c r="RQ19" s="146"/>
      <c r="RR19" s="140"/>
      <c r="RS19" s="146"/>
      <c r="RT19" s="140"/>
      <c r="RU19" s="146"/>
      <c r="RV19" s="140"/>
      <c r="RW19" s="146"/>
      <c r="RX19" s="140"/>
      <c r="RY19" s="146"/>
      <c r="RZ19" s="141"/>
      <c r="SA19" s="149"/>
      <c r="SB19" s="141"/>
      <c r="SC19" s="149"/>
      <c r="SD19" s="140"/>
      <c r="SE19" s="146"/>
      <c r="SF19" s="140"/>
      <c r="SG19" s="146"/>
      <c r="SH19" s="140"/>
      <c r="SI19" s="146"/>
      <c r="SJ19" s="140"/>
      <c r="SK19" s="146"/>
      <c r="SL19" s="140"/>
      <c r="SM19" s="146"/>
      <c r="SN19" s="141"/>
      <c r="SO19" s="149"/>
      <c r="SP19" s="141"/>
      <c r="SQ19" s="149"/>
      <c r="SR19" s="140"/>
      <c r="SS19" s="146"/>
      <c r="ST19" s="140"/>
      <c r="SU19" s="146"/>
      <c r="SV19" s="140"/>
      <c r="SW19" s="146"/>
      <c r="SX19" s="140"/>
      <c r="SY19" s="146"/>
      <c r="SZ19" s="140"/>
      <c r="TA19" s="146"/>
      <c r="TB19" s="141"/>
      <c r="TC19" s="149"/>
      <c r="TD19" s="141"/>
      <c r="TE19" s="149"/>
      <c r="TF19" s="140"/>
      <c r="TG19" s="146"/>
      <c r="TH19" s="140"/>
      <c r="TI19" s="146"/>
      <c r="TJ19" s="140"/>
      <c r="TK19" s="146"/>
      <c r="TL19" s="140"/>
      <c r="TM19" s="146"/>
      <c r="TN19" s="140"/>
      <c r="TO19" s="146"/>
      <c r="TP19" s="141"/>
      <c r="TQ19" s="149"/>
      <c r="TR19" s="141"/>
      <c r="TS19" s="149"/>
      <c r="TT19" s="140"/>
      <c r="TU19" s="146"/>
      <c r="TV19" s="140"/>
      <c r="TW19" s="146"/>
      <c r="TX19" s="140"/>
      <c r="TY19" s="146"/>
      <c r="TZ19" s="140"/>
      <c r="UA19" s="146"/>
      <c r="UB19" s="140"/>
      <c r="UC19" s="146"/>
      <c r="UD19" s="141"/>
      <c r="UE19" s="149"/>
      <c r="UF19" s="141"/>
      <c r="UG19" s="149"/>
      <c r="UH19" s="140"/>
      <c r="UI19" s="146"/>
      <c r="UJ19" s="140"/>
      <c r="UK19" s="146"/>
      <c r="UL19" s="140"/>
      <c r="UM19" s="146"/>
      <c r="UN19" s="140"/>
      <c r="UO19" s="146"/>
      <c r="UP19" s="140"/>
      <c r="UQ19" s="146"/>
      <c r="UR19" s="141"/>
      <c r="US19" s="149"/>
      <c r="UT19" s="141"/>
      <c r="UU19" s="149"/>
      <c r="UV19" s="140"/>
      <c r="UW19" s="146"/>
      <c r="UX19" s="140"/>
      <c r="UY19" s="146"/>
      <c r="UZ19" s="140"/>
      <c r="VA19" s="146"/>
      <c r="VB19" s="140"/>
      <c r="VC19" s="146"/>
      <c r="VD19" s="140"/>
      <c r="VE19" s="146"/>
      <c r="VF19" s="141"/>
      <c r="VG19" s="149"/>
      <c r="VH19" s="141"/>
      <c r="VI19" s="149"/>
      <c r="VJ19" s="140"/>
      <c r="VK19" s="146"/>
      <c r="VL19" s="140"/>
      <c r="VM19" s="146"/>
      <c r="VN19" s="140"/>
      <c r="VO19" s="146"/>
      <c r="VP19" s="140"/>
      <c r="VQ19" s="146"/>
      <c r="VR19" s="140"/>
      <c r="VS19" s="146"/>
      <c r="VT19" s="141"/>
      <c r="VU19" s="149"/>
      <c r="VV19" s="141"/>
      <c r="VW19" s="149"/>
      <c r="VX19" s="140"/>
      <c r="VY19" s="146"/>
      <c r="VZ19" s="140"/>
      <c r="WA19" s="146"/>
      <c r="WB19" s="140"/>
      <c r="WC19" s="146"/>
      <c r="WD19" s="140"/>
      <c r="WE19" s="146"/>
      <c r="WF19" s="140"/>
      <c r="WG19" s="146"/>
      <c r="WH19" s="141"/>
      <c r="WI19" s="149"/>
      <c r="WJ19" s="141"/>
      <c r="WK19" s="149"/>
      <c r="WL19" s="140"/>
      <c r="WM19" s="146"/>
      <c r="WN19" s="140"/>
      <c r="WO19" s="146"/>
      <c r="WP19" s="140"/>
      <c r="WQ19" s="146"/>
      <c r="WR19" s="140"/>
      <c r="WS19" s="146"/>
      <c r="WT19" s="140"/>
      <c r="WU19" s="146"/>
      <c r="WV19" s="141"/>
      <c r="WW19" s="149"/>
      <c r="WX19" s="141"/>
      <c r="WY19" s="149"/>
      <c r="WZ19" s="140"/>
      <c r="XA19" s="146"/>
      <c r="XB19" s="140"/>
      <c r="XC19" s="146"/>
      <c r="XD19" s="140"/>
      <c r="XE19" s="146"/>
      <c r="XF19" s="140"/>
      <c r="XG19" s="146"/>
      <c r="XH19" s="140"/>
      <c r="XI19" s="146"/>
      <c r="XJ19" s="141"/>
      <c r="XK19" s="149"/>
      <c r="XL19" s="141"/>
      <c r="XM19" s="149"/>
      <c r="XN19" s="140"/>
      <c r="XO19" s="146"/>
      <c r="XP19" s="140"/>
      <c r="XQ19" s="146"/>
      <c r="XR19" s="140"/>
      <c r="XS19" s="146"/>
      <c r="XT19" s="140"/>
      <c r="XU19" s="146"/>
      <c r="XV19" s="140"/>
      <c r="XW19" s="146"/>
      <c r="XX19" s="141"/>
      <c r="XY19" s="149"/>
      <c r="XZ19" s="141"/>
      <c r="YA19" s="149"/>
      <c r="YB19" s="140"/>
      <c r="YC19" s="146"/>
      <c r="YD19" s="140"/>
      <c r="YE19" s="146"/>
      <c r="YF19" s="140"/>
      <c r="YG19" s="146"/>
      <c r="YH19" s="140"/>
      <c r="YI19" s="146"/>
      <c r="YJ19" s="140"/>
      <c r="YK19" s="146"/>
      <c r="YL19" s="141"/>
      <c r="YM19" s="149"/>
      <c r="YN19" s="141"/>
      <c r="YO19" s="149"/>
      <c r="YP19" s="140"/>
      <c r="YQ19" s="146"/>
      <c r="YR19" s="140"/>
      <c r="YS19" s="146"/>
      <c r="YT19" s="140"/>
      <c r="YU19" s="146"/>
      <c r="YV19" s="140"/>
      <c r="YW19" s="146"/>
      <c r="YX19" s="140"/>
      <c r="YY19" s="146"/>
      <c r="YZ19" s="141"/>
      <c r="ZA19" s="149"/>
      <c r="ZB19" s="141"/>
      <c r="ZC19" s="149"/>
      <c r="ZD19" s="140"/>
      <c r="ZE19" s="146"/>
      <c r="ZF19" s="140"/>
      <c r="ZG19" s="146"/>
      <c r="ZH19" s="140"/>
      <c r="ZI19" s="146"/>
      <c r="ZJ19" s="140"/>
      <c r="ZK19" s="146"/>
      <c r="ZL19" s="140"/>
      <c r="ZM19" s="146"/>
      <c r="ZN19" s="141"/>
      <c r="ZO19" s="149"/>
      <c r="ZP19" s="141"/>
      <c r="ZQ19" s="149"/>
      <c r="ZR19" s="140"/>
      <c r="ZS19" s="146"/>
      <c r="ZT19" s="140"/>
      <c r="ZU19" s="146"/>
      <c r="ZV19" s="140"/>
      <c r="ZW19" s="146"/>
      <c r="ZX19" s="140"/>
      <c r="ZY19" s="146"/>
      <c r="ZZ19" s="140"/>
      <c r="AAA19" s="146"/>
      <c r="AAB19" s="141"/>
      <c r="AAC19" s="149"/>
      <c r="AAD19" s="141"/>
      <c r="AAE19" s="149"/>
      <c r="AAF19" s="140"/>
      <c r="AAG19" s="146"/>
      <c r="AAH19" s="140"/>
      <c r="AAI19" s="146"/>
      <c r="AAJ19" s="140"/>
      <c r="AAK19" s="146"/>
      <c r="AAL19" s="140"/>
      <c r="AAM19" s="146"/>
      <c r="AAN19" s="140"/>
      <c r="AAO19" s="146"/>
      <c r="AAP19" s="141"/>
      <c r="AAQ19" s="149"/>
      <c r="AAR19" s="141"/>
      <c r="AAS19" s="149"/>
      <c r="AAT19" s="140"/>
      <c r="AAU19" s="146"/>
      <c r="AAV19" s="140"/>
      <c r="AAW19" s="146"/>
      <c r="AAX19" s="140"/>
      <c r="AAY19" s="146"/>
      <c r="AAZ19" s="140"/>
      <c r="ABA19" s="146"/>
      <c r="ABB19" s="140"/>
      <c r="ABC19" s="146"/>
      <c r="ABD19" s="141"/>
      <c r="ABE19" s="149"/>
      <c r="ABF19" s="141"/>
      <c r="ABG19" s="149"/>
      <c r="ABH19" s="140"/>
      <c r="ABI19" s="146"/>
      <c r="ABJ19" s="140"/>
      <c r="ABK19" s="146"/>
      <c r="ABL19" s="140"/>
      <c r="ABM19" s="146"/>
      <c r="ABN19" s="140"/>
      <c r="ABO19" s="146"/>
      <c r="ABP19" s="140"/>
      <c r="ABQ19" s="146"/>
      <c r="ABR19" s="141"/>
      <c r="ABS19" s="149"/>
      <c r="ABT19" s="141"/>
      <c r="ABU19" s="149"/>
      <c r="ABV19" s="140"/>
      <c r="ABW19" s="146"/>
      <c r="ABX19" s="140"/>
      <c r="ABY19" s="146"/>
      <c r="ABZ19" s="140"/>
      <c r="ACA19" s="146"/>
      <c r="ACB19" s="140"/>
      <c r="ACC19" s="146"/>
      <c r="ACD19" s="140"/>
      <c r="ACE19" s="146"/>
      <c r="ACF19" s="141"/>
      <c r="ACG19" s="149"/>
      <c r="ACH19" s="141"/>
      <c r="ACI19" s="149"/>
      <c r="ACJ19" s="140"/>
      <c r="ACK19" s="146"/>
      <c r="ACL19" s="140"/>
      <c r="ACM19" s="146"/>
      <c r="ACN19" s="140"/>
      <c r="ACO19" s="146"/>
      <c r="ACP19" s="140"/>
      <c r="ACQ19" s="146"/>
      <c r="ACR19" s="140"/>
      <c r="ACS19" s="146"/>
      <c r="ACT19" s="141"/>
      <c r="ACU19" s="149"/>
      <c r="ACV19" s="141"/>
      <c r="ACW19" s="149"/>
    </row>
    <row r="20" spans="1:777" ht="9" customHeight="1" thickBot="1" x14ac:dyDescent="0.3">
      <c r="A20" s="282"/>
      <c r="B20" s="282"/>
      <c r="C20" s="282"/>
      <c r="D20" s="282"/>
      <c r="E20" s="282"/>
      <c r="F20" s="282"/>
      <c r="G20" s="282"/>
      <c r="H20" s="282"/>
      <c r="I20" s="168"/>
      <c r="J20" s="302"/>
      <c r="K20" s="302"/>
      <c r="L20" s="304"/>
      <c r="M20" s="277"/>
      <c r="N20" s="306"/>
      <c r="O20" s="308"/>
      <c r="P20" s="158" t="s">
        <v>6</v>
      </c>
      <c r="Q20" s="159"/>
      <c r="R20" s="165"/>
      <c r="S20" s="166"/>
      <c r="T20" s="165"/>
      <c r="U20" s="166"/>
      <c r="V20" s="138"/>
      <c r="W20" s="148"/>
      <c r="X20" s="138"/>
      <c r="Y20" s="148"/>
      <c r="Z20" s="138"/>
      <c r="AA20" s="148"/>
      <c r="AB20" s="138"/>
      <c r="AC20" s="148"/>
      <c r="AD20" s="138"/>
      <c r="AE20" s="148"/>
      <c r="AF20" s="139"/>
      <c r="AG20" s="152"/>
      <c r="AH20" s="139"/>
      <c r="AI20" s="152"/>
      <c r="AJ20" s="138"/>
      <c r="AK20" s="148"/>
      <c r="AL20" s="138"/>
      <c r="AM20" s="148"/>
      <c r="AN20" s="138"/>
      <c r="AO20" s="148"/>
      <c r="AP20" s="138"/>
      <c r="AQ20" s="148"/>
      <c r="AR20" s="138"/>
      <c r="AS20" s="148"/>
      <c r="AT20" s="139"/>
      <c r="AU20" s="152"/>
      <c r="AV20" s="139"/>
      <c r="AW20" s="152"/>
      <c r="AX20" s="138"/>
      <c r="AY20" s="148"/>
      <c r="AZ20" s="138"/>
      <c r="BA20" s="148"/>
      <c r="BB20" s="138"/>
      <c r="BC20" s="148"/>
      <c r="BD20" s="138"/>
      <c r="BE20" s="148"/>
      <c r="BF20" s="138"/>
      <c r="BG20" s="148"/>
      <c r="BH20" s="139"/>
      <c r="BI20" s="152"/>
      <c r="BJ20" s="139"/>
      <c r="BK20" s="152"/>
      <c r="BL20" s="138"/>
      <c r="BM20" s="148"/>
      <c r="BN20" s="138"/>
      <c r="BO20" s="148"/>
      <c r="BP20" s="138"/>
      <c r="BQ20" s="148"/>
      <c r="BR20" s="138"/>
      <c r="BS20" s="148"/>
      <c r="BT20" s="138"/>
      <c r="BU20" s="148"/>
      <c r="BV20" s="139"/>
      <c r="BW20" s="152"/>
      <c r="BX20" s="139"/>
      <c r="BY20" s="152"/>
      <c r="BZ20" s="138"/>
      <c r="CA20" s="148"/>
      <c r="CB20" s="138"/>
      <c r="CC20" s="148"/>
      <c r="CD20" s="138"/>
      <c r="CE20" s="148"/>
      <c r="CF20" s="138"/>
      <c r="CG20" s="148"/>
      <c r="CH20" s="138"/>
      <c r="CI20" s="148"/>
      <c r="CJ20" s="139"/>
      <c r="CK20" s="152"/>
      <c r="CL20" s="139"/>
      <c r="CM20" s="152"/>
      <c r="CN20" s="138"/>
      <c r="CO20" s="148"/>
      <c r="CP20" s="138"/>
      <c r="CQ20" s="148"/>
      <c r="CR20" s="138"/>
      <c r="CS20" s="148"/>
      <c r="CT20" s="138"/>
      <c r="CU20" s="148"/>
      <c r="CV20" s="138"/>
      <c r="CW20" s="148"/>
      <c r="CX20" s="139"/>
      <c r="CY20" s="152"/>
      <c r="CZ20" s="139"/>
      <c r="DA20" s="152"/>
      <c r="DB20" s="138"/>
      <c r="DC20" s="148"/>
      <c r="DD20" s="138"/>
      <c r="DE20" s="148"/>
      <c r="DF20" s="138"/>
      <c r="DG20" s="148"/>
      <c r="DH20" s="138"/>
      <c r="DI20" s="148"/>
      <c r="DJ20" s="138"/>
      <c r="DK20" s="148"/>
      <c r="DL20" s="139"/>
      <c r="DM20" s="152"/>
      <c r="DN20" s="139"/>
      <c r="DO20" s="152"/>
      <c r="DP20" s="138"/>
      <c r="DQ20" s="148"/>
      <c r="DR20" s="138"/>
      <c r="DS20" s="148"/>
      <c r="DT20" s="138"/>
      <c r="DU20" s="148"/>
      <c r="DV20" s="138"/>
      <c r="DW20" s="148"/>
      <c r="DX20" s="138"/>
      <c r="DY20" s="148"/>
      <c r="DZ20" s="139"/>
      <c r="EA20" s="152"/>
      <c r="EB20" s="139"/>
      <c r="EC20" s="152"/>
      <c r="ED20" s="138"/>
      <c r="EE20" s="148"/>
      <c r="EF20" s="138"/>
      <c r="EG20" s="148"/>
      <c r="EH20" s="138"/>
      <c r="EI20" s="148"/>
      <c r="EJ20" s="138"/>
      <c r="EK20" s="148"/>
      <c r="EL20" s="138"/>
      <c r="EM20" s="148"/>
      <c r="EN20" s="139"/>
      <c r="EO20" s="152"/>
      <c r="EP20" s="139"/>
      <c r="EQ20" s="152"/>
      <c r="ER20" s="138"/>
      <c r="ES20" s="148"/>
      <c r="ET20" s="138"/>
      <c r="EU20" s="148"/>
      <c r="EV20" s="138"/>
      <c r="EW20" s="148"/>
      <c r="EX20" s="138"/>
      <c r="EY20" s="148"/>
      <c r="EZ20" s="138"/>
      <c r="FA20" s="148"/>
      <c r="FB20" s="139"/>
      <c r="FC20" s="152"/>
      <c r="FD20" s="139"/>
      <c r="FE20" s="152"/>
      <c r="FF20" s="138"/>
      <c r="FG20" s="148"/>
      <c r="FH20" s="138"/>
      <c r="FI20" s="148"/>
      <c r="FJ20" s="138"/>
      <c r="FK20" s="148"/>
      <c r="FL20" s="138"/>
      <c r="FM20" s="148"/>
      <c r="FN20" s="138"/>
      <c r="FO20" s="148"/>
      <c r="FP20" s="139"/>
      <c r="FQ20" s="152"/>
      <c r="FR20" s="139"/>
      <c r="FS20" s="152"/>
      <c r="FT20" s="138"/>
      <c r="FU20" s="148"/>
      <c r="FV20" s="138"/>
      <c r="FW20" s="148"/>
      <c r="FX20" s="138"/>
      <c r="FY20" s="148"/>
      <c r="FZ20" s="138"/>
      <c r="GA20" s="148"/>
      <c r="GB20" s="138"/>
      <c r="GC20" s="148"/>
      <c r="GD20" s="139"/>
      <c r="GE20" s="152"/>
      <c r="GF20" s="139"/>
      <c r="GG20" s="152"/>
      <c r="GH20" s="138"/>
      <c r="GI20" s="148"/>
      <c r="GJ20" s="138"/>
      <c r="GK20" s="148"/>
      <c r="GL20" s="138"/>
      <c r="GM20" s="148"/>
      <c r="GN20" s="138"/>
      <c r="GO20" s="148"/>
      <c r="GP20" s="138"/>
      <c r="GQ20" s="148"/>
      <c r="GR20" s="139"/>
      <c r="GS20" s="152"/>
      <c r="GT20" s="139"/>
      <c r="GU20" s="152"/>
      <c r="GV20" s="138"/>
      <c r="GW20" s="148"/>
      <c r="GX20" s="138"/>
      <c r="GY20" s="148"/>
      <c r="GZ20" s="138"/>
      <c r="HA20" s="148"/>
      <c r="HB20" s="138"/>
      <c r="HC20" s="148"/>
      <c r="HD20" s="138"/>
      <c r="HE20" s="148"/>
      <c r="HF20" s="258" t="s">
        <v>96</v>
      </c>
      <c r="HG20" s="259"/>
      <c r="HH20" s="258" t="s">
        <v>96</v>
      </c>
      <c r="HI20" s="259"/>
      <c r="HJ20" s="260" t="s">
        <v>96</v>
      </c>
      <c r="HK20" s="261"/>
      <c r="HL20" s="138"/>
      <c r="HM20" s="148"/>
      <c r="HN20" s="138"/>
      <c r="HO20" s="148"/>
      <c r="HP20" s="260" t="s">
        <v>96</v>
      </c>
      <c r="HQ20" s="261"/>
      <c r="HR20" s="260" t="s">
        <v>96</v>
      </c>
      <c r="HS20" s="261"/>
      <c r="HT20" s="258" t="s">
        <v>96</v>
      </c>
      <c r="HU20" s="259"/>
      <c r="HV20" s="258" t="s">
        <v>96</v>
      </c>
      <c r="HW20" s="259"/>
      <c r="HX20" s="260" t="s">
        <v>96</v>
      </c>
      <c r="HY20" s="261"/>
      <c r="HZ20" s="260" t="s">
        <v>96</v>
      </c>
      <c r="IA20" s="261"/>
      <c r="IB20" s="260" t="s">
        <v>96</v>
      </c>
      <c r="IC20" s="261"/>
      <c r="ID20" s="260" t="s">
        <v>96</v>
      </c>
      <c r="IE20" s="261"/>
      <c r="IF20" s="260" t="s">
        <v>96</v>
      </c>
      <c r="IG20" s="261"/>
      <c r="IH20" s="258" t="s">
        <v>96</v>
      </c>
      <c r="II20" s="259"/>
      <c r="IJ20" s="258" t="s">
        <v>96</v>
      </c>
      <c r="IK20" s="259"/>
      <c r="IL20" s="138"/>
      <c r="IM20" s="148"/>
      <c r="IN20" s="138"/>
      <c r="IO20" s="148"/>
      <c r="IP20" s="138"/>
      <c r="IQ20" s="148"/>
      <c r="IR20" s="138"/>
      <c r="IS20" s="148"/>
      <c r="IT20" s="138"/>
      <c r="IU20" s="148"/>
      <c r="IV20" s="139"/>
      <c r="IW20" s="152"/>
      <c r="IX20" s="139"/>
      <c r="IY20" s="152"/>
      <c r="IZ20" s="138"/>
      <c r="JA20" s="148"/>
      <c r="JB20" s="138"/>
      <c r="JC20" s="148"/>
      <c r="JD20" s="138"/>
      <c r="JE20" s="148"/>
      <c r="JF20" s="138"/>
      <c r="JG20" s="148"/>
      <c r="JH20" s="138"/>
      <c r="JI20" s="148"/>
      <c r="JJ20" s="139"/>
      <c r="JK20" s="152"/>
      <c r="JL20" s="139"/>
      <c r="JM20" s="152"/>
      <c r="JN20" s="138"/>
      <c r="JO20" s="148"/>
      <c r="JP20" s="138"/>
      <c r="JQ20" s="148"/>
      <c r="JR20" s="138"/>
      <c r="JS20" s="148"/>
      <c r="JT20" s="234"/>
      <c r="JU20" s="235"/>
      <c r="JV20" s="234"/>
      <c r="JW20" s="235"/>
      <c r="JX20" s="139"/>
      <c r="JY20" s="152"/>
      <c r="JZ20" s="139"/>
      <c r="KA20" s="152"/>
      <c r="KB20" s="138"/>
      <c r="KC20" s="148"/>
      <c r="KD20" s="138"/>
      <c r="KE20" s="148"/>
      <c r="KF20" s="138"/>
      <c r="KG20" s="148"/>
      <c r="KH20" s="138"/>
      <c r="KI20" s="148"/>
      <c r="KJ20" s="138"/>
      <c r="KK20" s="148"/>
      <c r="KL20" s="139"/>
      <c r="KM20" s="152"/>
      <c r="KN20" s="139"/>
      <c r="KO20" s="152"/>
      <c r="KP20" s="234"/>
      <c r="KQ20" s="235"/>
      <c r="KR20" s="138"/>
      <c r="KS20" s="148"/>
      <c r="KT20" s="138"/>
      <c r="KU20" s="148"/>
      <c r="KV20" s="138"/>
      <c r="KW20" s="148"/>
      <c r="KX20" s="138"/>
      <c r="KY20" s="148"/>
      <c r="KZ20" s="139"/>
      <c r="LA20" s="152"/>
      <c r="LB20" s="139"/>
      <c r="LC20" s="152"/>
      <c r="LD20" s="138"/>
      <c r="LE20" s="148"/>
      <c r="LF20" s="138"/>
      <c r="LG20" s="148"/>
      <c r="LH20" s="138"/>
      <c r="LI20" s="148"/>
      <c r="LJ20" s="138"/>
      <c r="LK20" s="148"/>
      <c r="LL20" s="138"/>
      <c r="LM20" s="148"/>
      <c r="LN20" s="139"/>
      <c r="LO20" s="152"/>
      <c r="LP20" s="139"/>
      <c r="LQ20" s="152"/>
      <c r="LR20" s="138"/>
      <c r="LS20" s="148"/>
      <c r="LT20" s="138"/>
      <c r="LU20" s="148"/>
      <c r="LV20" s="138"/>
      <c r="LW20" s="148"/>
      <c r="LX20" s="138"/>
      <c r="LY20" s="148"/>
      <c r="LZ20" s="138"/>
      <c r="MA20" s="148"/>
      <c r="MB20" s="139"/>
      <c r="MC20" s="152"/>
      <c r="MD20" s="139"/>
      <c r="ME20" s="152"/>
      <c r="MF20" s="138"/>
      <c r="MG20" s="148"/>
      <c r="MH20" s="138"/>
      <c r="MI20" s="148"/>
      <c r="MJ20" s="138"/>
      <c r="MK20" s="148"/>
      <c r="ML20" s="138"/>
      <c r="MM20" s="148"/>
      <c r="MN20" s="138"/>
      <c r="MO20" s="148"/>
      <c r="MP20" s="139"/>
      <c r="MQ20" s="152"/>
      <c r="MR20" s="139"/>
      <c r="MS20" s="152"/>
      <c r="MT20" s="138"/>
      <c r="MU20" s="148"/>
      <c r="MV20" s="138"/>
      <c r="MW20" s="148"/>
      <c r="MX20" s="138"/>
      <c r="MY20" s="148"/>
      <c r="MZ20" s="138"/>
      <c r="NA20" s="148"/>
      <c r="NB20" s="138"/>
      <c r="NC20" s="148"/>
      <c r="ND20" s="139"/>
      <c r="NE20" s="152"/>
      <c r="NF20" s="139"/>
      <c r="NG20" s="152"/>
      <c r="NH20" s="138"/>
      <c r="NI20" s="148"/>
      <c r="NJ20" s="138"/>
      <c r="NK20" s="148"/>
      <c r="NL20" s="138"/>
      <c r="NM20" s="148"/>
      <c r="NN20" s="138"/>
      <c r="NO20" s="148"/>
      <c r="NP20" s="138"/>
      <c r="NQ20" s="148"/>
      <c r="NR20" s="139"/>
      <c r="NS20" s="152"/>
      <c r="NT20" s="139"/>
      <c r="NU20" s="152"/>
      <c r="NV20" s="138"/>
      <c r="NW20" s="148"/>
      <c r="NX20" s="138"/>
      <c r="NY20" s="148"/>
      <c r="NZ20" s="138"/>
      <c r="OA20" s="148"/>
      <c r="OB20" s="138"/>
      <c r="OC20" s="148"/>
      <c r="OD20" s="138"/>
      <c r="OE20" s="148"/>
      <c r="OF20" s="139"/>
      <c r="OG20" s="152"/>
      <c r="OH20" s="139"/>
      <c r="OI20" s="152"/>
      <c r="OJ20" s="138"/>
      <c r="OK20" s="148"/>
      <c r="OL20" s="138"/>
      <c r="OM20" s="148"/>
      <c r="ON20" s="138"/>
      <c r="OO20" s="148"/>
      <c r="OP20" s="138"/>
      <c r="OQ20" s="148"/>
      <c r="OR20" s="138"/>
      <c r="OS20" s="148"/>
      <c r="OT20" s="139"/>
      <c r="OU20" s="152"/>
      <c r="OV20" s="139"/>
      <c r="OW20" s="152"/>
      <c r="OX20" s="138"/>
      <c r="OY20" s="148"/>
      <c r="OZ20" s="138"/>
      <c r="PA20" s="148"/>
      <c r="PB20" s="138"/>
      <c r="PC20" s="148"/>
      <c r="PD20" s="138"/>
      <c r="PE20" s="148"/>
      <c r="PF20" s="138"/>
      <c r="PG20" s="148"/>
      <c r="PH20" s="139"/>
      <c r="PI20" s="152"/>
      <c r="PJ20" s="139"/>
      <c r="PK20" s="152"/>
      <c r="PL20" s="138"/>
      <c r="PM20" s="148"/>
      <c r="PN20" s="138"/>
      <c r="PO20" s="148"/>
      <c r="PP20" s="138"/>
      <c r="PQ20" s="148"/>
      <c r="PR20" s="138"/>
      <c r="PS20" s="148"/>
      <c r="PT20" s="138"/>
      <c r="PU20" s="148"/>
      <c r="PV20" s="139"/>
      <c r="PW20" s="152"/>
      <c r="PX20" s="139"/>
      <c r="PY20" s="152"/>
      <c r="PZ20" s="138"/>
      <c r="QA20" s="148"/>
      <c r="QB20" s="138"/>
      <c r="QC20" s="148"/>
      <c r="QD20" s="138"/>
      <c r="QE20" s="148"/>
      <c r="QF20" s="138"/>
      <c r="QG20" s="148"/>
      <c r="QH20" s="138"/>
      <c r="QI20" s="148"/>
      <c r="QJ20" s="139"/>
      <c r="QK20" s="152"/>
      <c r="QL20" s="139"/>
      <c r="QM20" s="152"/>
      <c r="QN20" s="138"/>
      <c r="QO20" s="148"/>
      <c r="QP20" s="138"/>
      <c r="QQ20" s="148"/>
      <c r="QR20" s="138"/>
      <c r="QS20" s="148"/>
      <c r="QT20" s="138"/>
      <c r="QU20" s="148"/>
      <c r="QV20" s="138"/>
      <c r="QW20" s="148"/>
      <c r="QX20" s="139"/>
      <c r="QY20" s="152"/>
      <c r="QZ20" s="139"/>
      <c r="RA20" s="152"/>
      <c r="RB20" s="138"/>
      <c r="RC20" s="148"/>
      <c r="RD20" s="138"/>
      <c r="RE20" s="148"/>
      <c r="RF20" s="138"/>
      <c r="RG20" s="148"/>
      <c r="RH20" s="138"/>
      <c r="RI20" s="148"/>
      <c r="RJ20" s="138"/>
      <c r="RK20" s="148"/>
      <c r="RL20" s="139"/>
      <c r="RM20" s="152"/>
      <c r="RN20" s="139"/>
      <c r="RO20" s="152"/>
      <c r="RP20" s="138"/>
      <c r="RQ20" s="148"/>
      <c r="RR20" s="138"/>
      <c r="RS20" s="148"/>
      <c r="RT20" s="138"/>
      <c r="RU20" s="148"/>
      <c r="RV20" s="138"/>
      <c r="RW20" s="148"/>
      <c r="RX20" s="138"/>
      <c r="RY20" s="148"/>
      <c r="RZ20" s="139"/>
      <c r="SA20" s="152"/>
      <c r="SB20" s="139"/>
      <c r="SC20" s="152"/>
      <c r="SD20" s="138"/>
      <c r="SE20" s="148"/>
      <c r="SF20" s="138"/>
      <c r="SG20" s="148"/>
      <c r="SH20" s="138"/>
      <c r="SI20" s="148"/>
      <c r="SJ20" s="138"/>
      <c r="SK20" s="148"/>
      <c r="SL20" s="138"/>
      <c r="SM20" s="148"/>
      <c r="SN20" s="139"/>
      <c r="SO20" s="152"/>
      <c r="SP20" s="139"/>
      <c r="SQ20" s="152"/>
      <c r="SR20" s="138"/>
      <c r="SS20" s="148"/>
      <c r="ST20" s="138"/>
      <c r="SU20" s="148"/>
      <c r="SV20" s="138"/>
      <c r="SW20" s="148"/>
      <c r="SX20" s="138"/>
      <c r="SY20" s="148"/>
      <c r="SZ20" s="138"/>
      <c r="TA20" s="148"/>
      <c r="TB20" s="139"/>
      <c r="TC20" s="152"/>
      <c r="TD20" s="139"/>
      <c r="TE20" s="152"/>
      <c r="TF20" s="138"/>
      <c r="TG20" s="148"/>
      <c r="TH20" s="138"/>
      <c r="TI20" s="148"/>
      <c r="TJ20" s="138"/>
      <c r="TK20" s="148"/>
      <c r="TL20" s="138"/>
      <c r="TM20" s="148"/>
      <c r="TN20" s="138"/>
      <c r="TO20" s="148"/>
      <c r="TP20" s="139"/>
      <c r="TQ20" s="152"/>
      <c r="TR20" s="139"/>
      <c r="TS20" s="152"/>
      <c r="TT20" s="138"/>
      <c r="TU20" s="148"/>
      <c r="TV20" s="138"/>
      <c r="TW20" s="148"/>
      <c r="TX20" s="138"/>
      <c r="TY20" s="148"/>
      <c r="TZ20" s="138"/>
      <c r="UA20" s="148"/>
      <c r="UB20" s="138"/>
      <c r="UC20" s="148"/>
      <c r="UD20" s="139"/>
      <c r="UE20" s="152"/>
      <c r="UF20" s="139"/>
      <c r="UG20" s="152"/>
      <c r="UH20" s="138"/>
      <c r="UI20" s="148"/>
      <c r="UJ20" s="138"/>
      <c r="UK20" s="148"/>
      <c r="UL20" s="138"/>
      <c r="UM20" s="148"/>
      <c r="UN20" s="138"/>
      <c r="UO20" s="148"/>
      <c r="UP20" s="138"/>
      <c r="UQ20" s="148"/>
      <c r="UR20" s="139"/>
      <c r="US20" s="152"/>
      <c r="UT20" s="139"/>
      <c r="UU20" s="152"/>
      <c r="UV20" s="138"/>
      <c r="UW20" s="148"/>
      <c r="UX20" s="138"/>
      <c r="UY20" s="148"/>
      <c r="UZ20" s="138"/>
      <c r="VA20" s="148"/>
      <c r="VB20" s="138"/>
      <c r="VC20" s="148"/>
      <c r="VD20" s="138"/>
      <c r="VE20" s="148"/>
      <c r="VF20" s="139"/>
      <c r="VG20" s="152"/>
      <c r="VH20" s="139"/>
      <c r="VI20" s="152"/>
      <c r="VJ20" s="138"/>
      <c r="VK20" s="148"/>
      <c r="VL20" s="138"/>
      <c r="VM20" s="148"/>
      <c r="VN20" s="138"/>
      <c r="VO20" s="148"/>
      <c r="VP20" s="138"/>
      <c r="VQ20" s="148"/>
      <c r="VR20" s="138"/>
      <c r="VS20" s="148"/>
      <c r="VT20" s="139"/>
      <c r="VU20" s="152"/>
      <c r="VV20" s="139"/>
      <c r="VW20" s="152"/>
      <c r="VX20" s="138"/>
      <c r="VY20" s="148"/>
      <c r="VZ20" s="138"/>
      <c r="WA20" s="148"/>
      <c r="WB20" s="138"/>
      <c r="WC20" s="148"/>
      <c r="WD20" s="138"/>
      <c r="WE20" s="148"/>
      <c r="WF20" s="138"/>
      <c r="WG20" s="148"/>
      <c r="WH20" s="139"/>
      <c r="WI20" s="152"/>
      <c r="WJ20" s="139"/>
      <c r="WK20" s="152"/>
      <c r="WL20" s="138"/>
      <c r="WM20" s="148"/>
      <c r="WN20" s="138"/>
      <c r="WO20" s="148"/>
      <c r="WP20" s="138"/>
      <c r="WQ20" s="148"/>
      <c r="WR20" s="138"/>
      <c r="WS20" s="148"/>
      <c r="WT20" s="138"/>
      <c r="WU20" s="148"/>
      <c r="WV20" s="139"/>
      <c r="WW20" s="152"/>
      <c r="WX20" s="139"/>
      <c r="WY20" s="152"/>
      <c r="WZ20" s="138"/>
      <c r="XA20" s="148"/>
      <c r="XB20" s="138"/>
      <c r="XC20" s="148"/>
      <c r="XD20" s="138"/>
      <c r="XE20" s="148"/>
      <c r="XF20" s="138"/>
      <c r="XG20" s="148"/>
      <c r="XH20" s="138"/>
      <c r="XI20" s="148"/>
      <c r="XJ20" s="139"/>
      <c r="XK20" s="152"/>
      <c r="XL20" s="139"/>
      <c r="XM20" s="152"/>
      <c r="XN20" s="138"/>
      <c r="XO20" s="148"/>
      <c r="XP20" s="138"/>
      <c r="XQ20" s="148"/>
      <c r="XR20" s="138"/>
      <c r="XS20" s="148"/>
      <c r="XT20" s="138"/>
      <c r="XU20" s="148"/>
      <c r="XV20" s="138"/>
      <c r="XW20" s="148"/>
      <c r="XX20" s="139"/>
      <c r="XY20" s="152"/>
      <c r="XZ20" s="139"/>
      <c r="YA20" s="152"/>
      <c r="YB20" s="138"/>
      <c r="YC20" s="148"/>
      <c r="YD20" s="138"/>
      <c r="YE20" s="148"/>
      <c r="YF20" s="138"/>
      <c r="YG20" s="148"/>
      <c r="YH20" s="138"/>
      <c r="YI20" s="148"/>
      <c r="YJ20" s="138"/>
      <c r="YK20" s="148"/>
      <c r="YL20" s="139"/>
      <c r="YM20" s="152"/>
      <c r="YN20" s="139"/>
      <c r="YO20" s="152"/>
      <c r="YP20" s="138"/>
      <c r="YQ20" s="148"/>
      <c r="YR20" s="138"/>
      <c r="YS20" s="148"/>
      <c r="YT20" s="138"/>
      <c r="YU20" s="148"/>
      <c r="YV20" s="138"/>
      <c r="YW20" s="148"/>
      <c r="YX20" s="138"/>
      <c r="YY20" s="148"/>
      <c r="YZ20" s="139"/>
      <c r="ZA20" s="152"/>
      <c r="ZB20" s="139"/>
      <c r="ZC20" s="152"/>
      <c r="ZD20" s="138"/>
      <c r="ZE20" s="148"/>
      <c r="ZF20" s="138"/>
      <c r="ZG20" s="148"/>
      <c r="ZH20" s="138"/>
      <c r="ZI20" s="148"/>
      <c r="ZJ20" s="138"/>
      <c r="ZK20" s="148"/>
      <c r="ZL20" s="138"/>
      <c r="ZM20" s="148"/>
      <c r="ZN20" s="139"/>
      <c r="ZO20" s="152"/>
      <c r="ZP20" s="139"/>
      <c r="ZQ20" s="152"/>
      <c r="ZR20" s="138"/>
      <c r="ZS20" s="148"/>
      <c r="ZT20" s="138"/>
      <c r="ZU20" s="148"/>
      <c r="ZV20" s="138"/>
      <c r="ZW20" s="148"/>
      <c r="ZX20" s="138"/>
      <c r="ZY20" s="148"/>
      <c r="ZZ20" s="138"/>
      <c r="AAA20" s="148"/>
      <c r="AAB20" s="139"/>
      <c r="AAC20" s="152"/>
      <c r="AAD20" s="139"/>
      <c r="AAE20" s="152"/>
      <c r="AAF20" s="138"/>
      <c r="AAG20" s="148"/>
      <c r="AAH20" s="138"/>
      <c r="AAI20" s="148"/>
      <c r="AAJ20" s="138"/>
      <c r="AAK20" s="148"/>
      <c r="AAL20" s="138"/>
      <c r="AAM20" s="148"/>
      <c r="AAN20" s="138"/>
      <c r="AAO20" s="148"/>
      <c r="AAP20" s="139"/>
      <c r="AAQ20" s="152"/>
      <c r="AAR20" s="139"/>
      <c r="AAS20" s="152"/>
      <c r="AAT20" s="138"/>
      <c r="AAU20" s="148"/>
      <c r="AAV20" s="138"/>
      <c r="AAW20" s="148"/>
      <c r="AAX20" s="138"/>
      <c r="AAY20" s="148"/>
      <c r="AAZ20" s="138"/>
      <c r="ABA20" s="148"/>
      <c r="ABB20" s="138"/>
      <c r="ABC20" s="148"/>
      <c r="ABD20" s="139"/>
      <c r="ABE20" s="152"/>
      <c r="ABF20" s="139"/>
      <c r="ABG20" s="152"/>
      <c r="ABH20" s="138"/>
      <c r="ABI20" s="148"/>
      <c r="ABJ20" s="138"/>
      <c r="ABK20" s="148"/>
      <c r="ABL20" s="138"/>
      <c r="ABM20" s="148"/>
      <c r="ABN20" s="138"/>
      <c r="ABO20" s="148"/>
      <c r="ABP20" s="138"/>
      <c r="ABQ20" s="148"/>
      <c r="ABR20" s="139"/>
      <c r="ABS20" s="152"/>
      <c r="ABT20" s="139"/>
      <c r="ABU20" s="152"/>
      <c r="ABV20" s="138"/>
      <c r="ABW20" s="148"/>
      <c r="ABX20" s="138"/>
      <c r="ABY20" s="148"/>
      <c r="ABZ20" s="138"/>
      <c r="ACA20" s="148"/>
      <c r="ACB20" s="138"/>
      <c r="ACC20" s="148"/>
      <c r="ACD20" s="138"/>
      <c r="ACE20" s="148"/>
      <c r="ACF20" s="139"/>
      <c r="ACG20" s="152"/>
      <c r="ACH20" s="139"/>
      <c r="ACI20" s="152"/>
      <c r="ACJ20" s="138"/>
      <c r="ACK20" s="148"/>
      <c r="ACL20" s="138"/>
      <c r="ACM20" s="148"/>
      <c r="ACN20" s="138"/>
      <c r="ACO20" s="148"/>
      <c r="ACP20" s="138"/>
      <c r="ACQ20" s="148"/>
      <c r="ACR20" s="138"/>
      <c r="ACS20" s="148"/>
      <c r="ACT20" s="139"/>
      <c r="ACU20" s="152"/>
      <c r="ACV20" s="139"/>
      <c r="ACW20" s="152"/>
    </row>
    <row r="21" spans="1:777" ht="9" customHeight="1" thickTop="1" x14ac:dyDescent="0.25">
      <c r="A21" s="291">
        <f>COUNTIF($P22:$ABQ22,"P")</f>
        <v>1</v>
      </c>
      <c r="B21" s="291">
        <f>COUNTIF($P22:$ABQ22,"RC")</f>
        <v>2</v>
      </c>
      <c r="C21" s="291">
        <f>COUNTIF($P22:$ABQ22,"A")</f>
        <v>7</v>
      </c>
      <c r="D21" s="291">
        <f>COUNTIF($P22:$ABQ22,"S")</f>
        <v>0</v>
      </c>
      <c r="E21" s="291">
        <f>COUNTIF($P22:$ABQ22,"O")</f>
        <v>0</v>
      </c>
      <c r="F21" s="291">
        <f>COUNTIF($P22:$ABQ22,"SM")</f>
        <v>0</v>
      </c>
      <c r="G21" s="291">
        <f>COUNTIF($P22:$ABQ22,"M")</f>
        <v>0</v>
      </c>
      <c r="H21" s="291">
        <f>COUNTIF($P22:$ABQ22,"C")</f>
        <v>0</v>
      </c>
      <c r="I21" s="110"/>
      <c r="J21" s="286" t="s">
        <v>62</v>
      </c>
      <c r="K21" s="286"/>
      <c r="L21" s="286"/>
      <c r="M21" s="278"/>
      <c r="N21" s="287"/>
      <c r="O21" s="386">
        <v>1</v>
      </c>
      <c r="P21" s="153"/>
      <c r="Q21" s="154"/>
      <c r="R21" s="160"/>
      <c r="S21" s="161"/>
      <c r="T21" s="160"/>
      <c r="U21" s="161"/>
      <c r="V21" s="140"/>
      <c r="W21" s="146"/>
      <c r="X21" s="140"/>
      <c r="Y21" s="146"/>
      <c r="Z21" s="140"/>
      <c r="AA21" s="146"/>
      <c r="AB21" s="140"/>
      <c r="AC21" s="146"/>
      <c r="AD21" s="140"/>
      <c r="AE21" s="146"/>
      <c r="AF21" s="141"/>
      <c r="AG21" s="149"/>
      <c r="AH21" s="141"/>
      <c r="AI21" s="149"/>
      <c r="AJ21" s="140"/>
      <c r="AK21" s="146"/>
      <c r="AL21" s="140"/>
      <c r="AM21" s="146"/>
      <c r="AN21" s="140"/>
      <c r="AO21" s="146"/>
      <c r="AP21" s="140"/>
      <c r="AQ21" s="146"/>
      <c r="AR21" s="140"/>
      <c r="AS21" s="146"/>
      <c r="AT21" s="141"/>
      <c r="AU21" s="149"/>
      <c r="AV21" s="141"/>
      <c r="AW21" s="149"/>
      <c r="AX21" s="140"/>
      <c r="AY21" s="146"/>
      <c r="AZ21" s="140"/>
      <c r="BA21" s="146"/>
      <c r="BB21" s="140"/>
      <c r="BC21" s="146"/>
      <c r="BD21" s="140"/>
      <c r="BE21" s="146"/>
      <c r="BF21" s="140"/>
      <c r="BG21" s="146"/>
      <c r="BH21" s="141"/>
      <c r="BI21" s="149"/>
      <c r="BJ21" s="141"/>
      <c r="BK21" s="149"/>
      <c r="BL21" s="140"/>
      <c r="BM21" s="146"/>
      <c r="BN21" s="140"/>
      <c r="BO21" s="146"/>
      <c r="BP21" s="140"/>
      <c r="BQ21" s="146"/>
      <c r="BR21" s="140"/>
      <c r="BS21" s="146"/>
      <c r="BT21" s="140"/>
      <c r="BU21" s="146"/>
      <c r="BV21" s="141"/>
      <c r="BW21" s="149"/>
      <c r="BX21" s="141"/>
      <c r="BY21" s="149"/>
      <c r="BZ21" s="140"/>
      <c r="CA21" s="146"/>
      <c r="CB21" s="140"/>
      <c r="CC21" s="146"/>
      <c r="CD21" s="140"/>
      <c r="CE21" s="146"/>
      <c r="CF21" s="140"/>
      <c r="CG21" s="146"/>
      <c r="CH21" s="140"/>
      <c r="CI21" s="146"/>
      <c r="CJ21" s="141"/>
      <c r="CK21" s="149"/>
      <c r="CL21" s="141"/>
      <c r="CM21" s="149"/>
      <c r="CN21" s="140"/>
      <c r="CO21" s="146"/>
      <c r="CP21" s="140"/>
      <c r="CQ21" s="146"/>
      <c r="CR21" s="140"/>
      <c r="CS21" s="146"/>
      <c r="CT21" s="140"/>
      <c r="CU21" s="146"/>
      <c r="CV21" s="140"/>
      <c r="CW21" s="146"/>
      <c r="CX21" s="141"/>
      <c r="CY21" s="149"/>
      <c r="CZ21" s="141"/>
      <c r="DA21" s="149"/>
      <c r="DB21" s="140"/>
      <c r="DC21" s="146"/>
      <c r="DD21" s="140"/>
      <c r="DE21" s="146"/>
      <c r="DF21" s="140"/>
      <c r="DG21" s="146"/>
      <c r="DH21" s="140"/>
      <c r="DI21" s="146"/>
      <c r="DJ21" s="140"/>
      <c r="DK21" s="146"/>
      <c r="DL21" s="141"/>
      <c r="DM21" s="149"/>
      <c r="DN21" s="141"/>
      <c r="DO21" s="149"/>
      <c r="DP21" s="140"/>
      <c r="DQ21" s="146"/>
      <c r="DR21" s="140"/>
      <c r="DS21" s="146"/>
      <c r="DT21" s="140"/>
      <c r="DU21" s="146"/>
      <c r="DV21" s="140"/>
      <c r="DW21" s="146"/>
      <c r="DX21" s="140"/>
      <c r="DY21" s="146"/>
      <c r="DZ21" s="141"/>
      <c r="EA21" s="149"/>
      <c r="EB21" s="141"/>
      <c r="EC21" s="149"/>
      <c r="ED21" s="140"/>
      <c r="EE21" s="146"/>
      <c r="EF21" s="140"/>
      <c r="EG21" s="146"/>
      <c r="EH21" s="140"/>
      <c r="EI21" s="146"/>
      <c r="EJ21" s="140"/>
      <c r="EK21" s="146"/>
      <c r="EL21" s="140"/>
      <c r="EM21" s="146"/>
      <c r="EN21" s="141"/>
      <c r="EO21" s="149"/>
      <c r="EP21" s="141"/>
      <c r="EQ21" s="149"/>
      <c r="ER21" s="140"/>
      <c r="ES21" s="146"/>
      <c r="ET21" s="140"/>
      <c r="EU21" s="146"/>
      <c r="EV21" s="140"/>
      <c r="EW21" s="146"/>
      <c r="EX21" s="140"/>
      <c r="EY21" s="146"/>
      <c r="EZ21" s="140"/>
      <c r="FA21" s="146"/>
      <c r="FB21" s="141"/>
      <c r="FC21" s="149"/>
      <c r="FD21" s="141"/>
      <c r="FE21" s="149"/>
      <c r="FF21" s="140"/>
      <c r="FG21" s="146"/>
      <c r="FH21" s="140"/>
      <c r="FI21" s="146"/>
      <c r="FJ21" s="140"/>
      <c r="FK21" s="146"/>
      <c r="FL21" s="140"/>
      <c r="FM21" s="146"/>
      <c r="FN21" s="140"/>
      <c r="FO21" s="146"/>
      <c r="FP21" s="141"/>
      <c r="FQ21" s="149"/>
      <c r="FR21" s="141"/>
      <c r="FS21" s="149"/>
      <c r="FT21" s="140"/>
      <c r="FU21" s="146"/>
      <c r="FV21" s="140"/>
      <c r="FW21" s="146"/>
      <c r="FX21" s="140"/>
      <c r="FY21" s="146"/>
      <c r="FZ21" s="140"/>
      <c r="GA21" s="146"/>
      <c r="GB21" s="140"/>
      <c r="GC21" s="146"/>
      <c r="GD21" s="141"/>
      <c r="GE21" s="149"/>
      <c r="GF21" s="141"/>
      <c r="GG21" s="149"/>
      <c r="GH21" s="140"/>
      <c r="GI21" s="146"/>
      <c r="GJ21" s="140"/>
      <c r="GK21" s="146"/>
      <c r="GL21" s="140"/>
      <c r="GM21" s="146"/>
      <c r="GN21" s="140"/>
      <c r="GO21" s="146"/>
      <c r="GP21" s="140"/>
      <c r="GQ21" s="146"/>
      <c r="GR21" s="141"/>
      <c r="GS21" s="149"/>
      <c r="GT21" s="141"/>
      <c r="GU21" s="149"/>
      <c r="GV21" s="140"/>
      <c r="GW21" s="146"/>
      <c r="GX21" s="140"/>
      <c r="GY21" s="146"/>
      <c r="GZ21" s="140"/>
      <c r="HA21" s="146"/>
      <c r="HB21" s="140"/>
      <c r="HC21" s="146"/>
      <c r="HD21" s="140"/>
      <c r="HE21" s="146"/>
      <c r="HF21" s="141"/>
      <c r="HG21" s="149"/>
      <c r="HH21" s="141"/>
      <c r="HI21" s="149"/>
      <c r="HJ21" s="140"/>
      <c r="HK21" s="146"/>
      <c r="HL21" s="140"/>
      <c r="HM21" s="146"/>
      <c r="HN21" s="140"/>
      <c r="HO21" s="146"/>
      <c r="HP21" s="140"/>
      <c r="HQ21" s="146"/>
      <c r="HR21" s="140"/>
      <c r="HS21" s="146"/>
      <c r="HT21" s="141"/>
      <c r="HU21" s="149"/>
      <c r="HV21" s="141"/>
      <c r="HW21" s="149"/>
      <c r="HX21" s="140"/>
      <c r="HY21" s="146"/>
      <c r="HZ21" s="140"/>
      <c r="IA21" s="146"/>
      <c r="IB21" s="140"/>
      <c r="IC21" s="146"/>
      <c r="ID21" s="140"/>
      <c r="IE21" s="146"/>
      <c r="IF21" s="140"/>
      <c r="IG21" s="146"/>
      <c r="IH21" s="141"/>
      <c r="II21" s="149"/>
      <c r="IJ21" s="141"/>
      <c r="IK21" s="149"/>
      <c r="IL21" s="140"/>
      <c r="IM21" s="146"/>
      <c r="IN21" s="140"/>
      <c r="IO21" s="146"/>
      <c r="IP21" s="140"/>
      <c r="IQ21" s="146"/>
      <c r="IR21" s="140"/>
      <c r="IS21" s="146"/>
      <c r="IT21" s="140"/>
      <c r="IU21" s="146"/>
      <c r="IV21" s="141"/>
      <c r="IW21" s="149"/>
      <c r="IX21" s="141"/>
      <c r="IY21" s="149"/>
      <c r="IZ21" s="140"/>
      <c r="JA21" s="146"/>
      <c r="JB21" s="140"/>
      <c r="JC21" s="146"/>
      <c r="JD21" s="140"/>
      <c r="JE21" s="146"/>
      <c r="JF21" s="140"/>
      <c r="JG21" s="146"/>
      <c r="JH21" s="140"/>
      <c r="JI21" s="146"/>
      <c r="JJ21" s="141"/>
      <c r="JK21" s="149"/>
      <c r="JL21" s="141"/>
      <c r="JM21" s="149"/>
      <c r="JN21" s="140"/>
      <c r="JO21" s="146"/>
      <c r="JP21" s="140"/>
      <c r="JQ21" s="146"/>
      <c r="JR21" s="140"/>
      <c r="JS21" s="146"/>
      <c r="JT21" s="228"/>
      <c r="JU21" s="229"/>
      <c r="JV21" s="228"/>
      <c r="JW21" s="229"/>
      <c r="JX21" s="141"/>
      <c r="JY21" s="149"/>
      <c r="JZ21" s="141"/>
      <c r="KA21" s="149"/>
      <c r="KB21" s="140"/>
      <c r="KC21" s="146"/>
      <c r="KD21" s="140"/>
      <c r="KE21" s="146"/>
      <c r="KF21" s="140"/>
      <c r="KG21" s="146"/>
      <c r="KH21" s="140"/>
      <c r="KI21" s="146"/>
      <c r="KJ21" s="140"/>
      <c r="KK21" s="146"/>
      <c r="KL21" s="141"/>
      <c r="KM21" s="149"/>
      <c r="KN21" s="141"/>
      <c r="KO21" s="149"/>
      <c r="KP21" s="228"/>
      <c r="KQ21" s="229"/>
      <c r="KR21" s="140"/>
      <c r="KS21" s="146"/>
      <c r="KT21" s="140"/>
      <c r="KU21" s="146"/>
      <c r="KV21" s="140"/>
      <c r="KW21" s="146"/>
      <c r="KX21" s="140"/>
      <c r="KY21" s="146"/>
      <c r="KZ21" s="141"/>
      <c r="LA21" s="149"/>
      <c r="LB21" s="141"/>
      <c r="LC21" s="149"/>
      <c r="LD21" s="188"/>
      <c r="LE21" s="210"/>
      <c r="LF21" s="188"/>
      <c r="LG21" s="210"/>
      <c r="LH21" s="188"/>
      <c r="LI21" s="210"/>
      <c r="LJ21" s="188"/>
      <c r="LK21" s="210"/>
      <c r="LL21" s="188"/>
      <c r="LM21" s="210"/>
      <c r="LN21" s="186"/>
      <c r="LO21" s="187"/>
      <c r="LP21" s="186"/>
      <c r="LQ21" s="187"/>
      <c r="LR21" s="188"/>
      <c r="LS21" s="196"/>
      <c r="LT21" s="197"/>
      <c r="LU21" s="196"/>
      <c r="LV21" s="197"/>
      <c r="LW21" s="196"/>
      <c r="LX21" s="140"/>
      <c r="LY21" s="146"/>
      <c r="LZ21" s="140"/>
      <c r="MA21" s="146"/>
      <c r="MB21" s="141"/>
      <c r="MC21" s="149"/>
      <c r="MD21" s="141"/>
      <c r="ME21" s="149"/>
      <c r="MF21" s="140"/>
      <c r="MG21" s="146"/>
      <c r="MH21" s="140"/>
      <c r="MI21" s="146"/>
      <c r="MJ21" s="140"/>
      <c r="MK21" s="146"/>
      <c r="ML21" s="140"/>
      <c r="MM21" s="146"/>
      <c r="MN21" s="140"/>
      <c r="MO21" s="146"/>
      <c r="MP21" s="141"/>
      <c r="MQ21" s="149"/>
      <c r="MR21" s="141"/>
      <c r="MS21" s="149"/>
      <c r="MT21" s="140"/>
      <c r="MU21" s="146"/>
      <c r="MV21" s="140"/>
      <c r="MW21" s="146"/>
      <c r="MX21" s="140"/>
      <c r="MY21" s="146"/>
      <c r="MZ21" s="140"/>
      <c r="NA21" s="146"/>
      <c r="NB21" s="140"/>
      <c r="NC21" s="146"/>
      <c r="ND21" s="141"/>
      <c r="NE21" s="149"/>
      <c r="NF21" s="141"/>
      <c r="NG21" s="149"/>
      <c r="NH21" s="140"/>
      <c r="NI21" s="146"/>
      <c r="NJ21" s="140"/>
      <c r="NK21" s="146"/>
      <c r="NL21" s="140"/>
      <c r="NM21" s="146"/>
      <c r="NN21" s="140"/>
      <c r="NO21" s="146"/>
      <c r="NP21" s="140"/>
      <c r="NQ21" s="146"/>
      <c r="NR21" s="141"/>
      <c r="NS21" s="149"/>
      <c r="NT21" s="141"/>
      <c r="NU21" s="149"/>
      <c r="NV21" s="140"/>
      <c r="NW21" s="146"/>
      <c r="NX21" s="140"/>
      <c r="NY21" s="146"/>
      <c r="NZ21" s="140"/>
      <c r="OA21" s="146"/>
      <c r="OB21" s="140"/>
      <c r="OC21" s="146"/>
      <c r="OD21" s="140"/>
      <c r="OE21" s="146"/>
      <c r="OF21" s="141"/>
      <c r="OG21" s="149"/>
      <c r="OH21" s="141"/>
      <c r="OI21" s="149"/>
      <c r="OJ21" s="140"/>
      <c r="OK21" s="146"/>
      <c r="OL21" s="140"/>
      <c r="OM21" s="146"/>
      <c r="ON21" s="140"/>
      <c r="OO21" s="146"/>
      <c r="OP21" s="140"/>
      <c r="OQ21" s="146"/>
      <c r="OR21" s="140"/>
      <c r="OS21" s="146"/>
      <c r="OT21" s="141"/>
      <c r="OU21" s="149"/>
      <c r="OV21" s="141"/>
      <c r="OW21" s="149"/>
      <c r="OX21" s="140"/>
      <c r="OY21" s="146"/>
      <c r="OZ21" s="140"/>
      <c r="PA21" s="146"/>
      <c r="PB21" s="140"/>
      <c r="PC21" s="146"/>
      <c r="PD21" s="140"/>
      <c r="PE21" s="146"/>
      <c r="PF21" s="140"/>
      <c r="PG21" s="146"/>
      <c r="PH21" s="141"/>
      <c r="PI21" s="149"/>
      <c r="PJ21" s="141"/>
      <c r="PK21" s="149"/>
      <c r="PL21" s="140"/>
      <c r="PM21" s="146"/>
      <c r="PN21" s="140"/>
      <c r="PO21" s="146"/>
      <c r="PP21" s="140"/>
      <c r="PQ21" s="146"/>
      <c r="PR21" s="140"/>
      <c r="PS21" s="146"/>
      <c r="PT21" s="140"/>
      <c r="PU21" s="146"/>
      <c r="PV21" s="141"/>
      <c r="PW21" s="149"/>
      <c r="PX21" s="141"/>
      <c r="PY21" s="149"/>
      <c r="PZ21" s="140"/>
      <c r="QA21" s="146"/>
      <c r="QB21" s="140"/>
      <c r="QC21" s="146"/>
      <c r="QD21" s="140"/>
      <c r="QE21" s="146"/>
      <c r="QF21" s="140"/>
      <c r="QG21" s="146"/>
      <c r="QH21" s="140"/>
      <c r="QI21" s="146"/>
      <c r="QJ21" s="141"/>
      <c r="QK21" s="149"/>
      <c r="QL21" s="141"/>
      <c r="QM21" s="149"/>
      <c r="QN21" s="140"/>
      <c r="QO21" s="146"/>
      <c r="QP21" s="140"/>
      <c r="QQ21" s="146"/>
      <c r="QR21" s="140"/>
      <c r="QS21" s="146"/>
      <c r="QT21" s="140"/>
      <c r="QU21" s="146"/>
      <c r="QV21" s="140"/>
      <c r="QW21" s="146"/>
      <c r="QX21" s="141"/>
      <c r="QY21" s="149"/>
      <c r="QZ21" s="141"/>
      <c r="RA21" s="149"/>
      <c r="RB21" s="140"/>
      <c r="RC21" s="146"/>
      <c r="RD21" s="140"/>
      <c r="RE21" s="146"/>
      <c r="RF21" s="140"/>
      <c r="RG21" s="146"/>
      <c r="RH21" s="140"/>
      <c r="RI21" s="146"/>
      <c r="RJ21" s="140"/>
      <c r="RK21" s="146"/>
      <c r="RL21" s="141"/>
      <c r="RM21" s="149"/>
      <c r="RN21" s="141"/>
      <c r="RO21" s="149"/>
      <c r="RP21" s="140"/>
      <c r="RQ21" s="146"/>
      <c r="RR21" s="140"/>
      <c r="RS21" s="146"/>
      <c r="RT21" s="140"/>
      <c r="RU21" s="146"/>
      <c r="RV21" s="140"/>
      <c r="RW21" s="146"/>
      <c r="RX21" s="140"/>
      <c r="RY21" s="146"/>
      <c r="RZ21" s="141"/>
      <c r="SA21" s="149"/>
      <c r="SB21" s="141"/>
      <c r="SC21" s="149"/>
      <c r="SD21" s="140"/>
      <c r="SE21" s="146"/>
      <c r="SF21" s="140"/>
      <c r="SG21" s="146"/>
      <c r="SH21" s="140"/>
      <c r="SI21" s="146"/>
      <c r="SJ21" s="140"/>
      <c r="SK21" s="146"/>
      <c r="SL21" s="140"/>
      <c r="SM21" s="146"/>
      <c r="SN21" s="141"/>
      <c r="SO21" s="149"/>
      <c r="SP21" s="141"/>
      <c r="SQ21" s="149"/>
      <c r="SR21" s="140"/>
      <c r="SS21" s="146"/>
      <c r="ST21" s="140"/>
      <c r="SU21" s="146"/>
      <c r="SV21" s="140"/>
      <c r="SW21" s="146"/>
      <c r="SX21" s="140"/>
      <c r="SY21" s="146"/>
      <c r="SZ21" s="140"/>
      <c r="TA21" s="146"/>
      <c r="TB21" s="141"/>
      <c r="TC21" s="149"/>
      <c r="TD21" s="141"/>
      <c r="TE21" s="149"/>
      <c r="TF21" s="140"/>
      <c r="TG21" s="146"/>
      <c r="TH21" s="140"/>
      <c r="TI21" s="146"/>
      <c r="TJ21" s="140"/>
      <c r="TK21" s="146"/>
      <c r="TL21" s="140"/>
      <c r="TM21" s="146"/>
      <c r="TN21" s="140"/>
      <c r="TO21" s="146"/>
      <c r="TP21" s="141"/>
      <c r="TQ21" s="149"/>
      <c r="TR21" s="141"/>
      <c r="TS21" s="149"/>
      <c r="TT21" s="140"/>
      <c r="TU21" s="146"/>
      <c r="TV21" s="140"/>
      <c r="TW21" s="146"/>
      <c r="TX21" s="140"/>
      <c r="TY21" s="146"/>
      <c r="TZ21" s="140"/>
      <c r="UA21" s="146"/>
      <c r="UB21" s="140"/>
      <c r="UC21" s="146"/>
      <c r="UD21" s="141"/>
      <c r="UE21" s="149"/>
      <c r="UF21" s="141"/>
      <c r="UG21" s="149"/>
      <c r="UH21" s="140"/>
      <c r="UI21" s="146"/>
      <c r="UJ21" s="140"/>
      <c r="UK21" s="146"/>
      <c r="UL21" s="140"/>
      <c r="UM21" s="146"/>
      <c r="UN21" s="140"/>
      <c r="UO21" s="146"/>
      <c r="UP21" s="140"/>
      <c r="UQ21" s="146"/>
      <c r="UR21" s="141"/>
      <c r="US21" s="149"/>
      <c r="UT21" s="141"/>
      <c r="UU21" s="149"/>
      <c r="UV21" s="140"/>
      <c r="UW21" s="146"/>
      <c r="UX21" s="140"/>
      <c r="UY21" s="146"/>
      <c r="UZ21" s="140"/>
      <c r="VA21" s="146"/>
      <c r="VB21" s="140"/>
      <c r="VC21" s="146"/>
      <c r="VD21" s="140"/>
      <c r="VE21" s="146"/>
      <c r="VF21" s="141"/>
      <c r="VG21" s="149"/>
      <c r="VH21" s="141"/>
      <c r="VI21" s="149"/>
      <c r="VJ21" s="140"/>
      <c r="VK21" s="146"/>
      <c r="VL21" s="140"/>
      <c r="VM21" s="146"/>
      <c r="VN21" s="140"/>
      <c r="VO21" s="146"/>
      <c r="VP21" s="140"/>
      <c r="VQ21" s="146"/>
      <c r="VR21" s="140"/>
      <c r="VS21" s="146"/>
      <c r="VT21" s="141"/>
      <c r="VU21" s="149"/>
      <c r="VV21" s="141"/>
      <c r="VW21" s="149"/>
      <c r="VX21" s="140"/>
      <c r="VY21" s="146"/>
      <c r="VZ21" s="140"/>
      <c r="WA21" s="146"/>
      <c r="WB21" s="140"/>
      <c r="WC21" s="146"/>
      <c r="WD21" s="140"/>
      <c r="WE21" s="146"/>
      <c r="WF21" s="140"/>
      <c r="WG21" s="146"/>
      <c r="WH21" s="141"/>
      <c r="WI21" s="149"/>
      <c r="WJ21" s="141"/>
      <c r="WK21" s="149"/>
      <c r="WL21" s="140"/>
      <c r="WM21" s="146"/>
      <c r="WN21" s="140"/>
      <c r="WO21" s="146"/>
      <c r="WP21" s="140"/>
      <c r="WQ21" s="146"/>
      <c r="WR21" s="140"/>
      <c r="WS21" s="146"/>
      <c r="WT21" s="140"/>
      <c r="WU21" s="146"/>
      <c r="WV21" s="141"/>
      <c r="WW21" s="149"/>
      <c r="WX21" s="141"/>
      <c r="WY21" s="149"/>
      <c r="WZ21" s="140"/>
      <c r="XA21" s="146"/>
      <c r="XB21" s="140"/>
      <c r="XC21" s="146"/>
      <c r="XD21" s="140"/>
      <c r="XE21" s="146"/>
      <c r="XF21" s="140"/>
      <c r="XG21" s="146"/>
      <c r="XH21" s="140"/>
      <c r="XI21" s="146"/>
      <c r="XJ21" s="141"/>
      <c r="XK21" s="149"/>
      <c r="XL21" s="141"/>
      <c r="XM21" s="149"/>
      <c r="XN21" s="140"/>
      <c r="XO21" s="146"/>
      <c r="XP21" s="140"/>
      <c r="XQ21" s="146"/>
      <c r="XR21" s="140"/>
      <c r="XS21" s="146"/>
      <c r="XT21" s="140"/>
      <c r="XU21" s="146"/>
      <c r="XV21" s="140"/>
      <c r="XW21" s="146"/>
      <c r="XX21" s="141"/>
      <c r="XY21" s="149"/>
      <c r="XZ21" s="141"/>
      <c r="YA21" s="149"/>
      <c r="YB21" s="140"/>
      <c r="YC21" s="146"/>
      <c r="YD21" s="140"/>
      <c r="YE21" s="146"/>
      <c r="YF21" s="140"/>
      <c r="YG21" s="146"/>
      <c r="YH21" s="140"/>
      <c r="YI21" s="146"/>
      <c r="YJ21" s="140"/>
      <c r="YK21" s="146"/>
      <c r="YL21" s="141"/>
      <c r="YM21" s="149"/>
      <c r="YN21" s="141"/>
      <c r="YO21" s="149"/>
      <c r="YP21" s="140"/>
      <c r="YQ21" s="146"/>
      <c r="YR21" s="140"/>
      <c r="YS21" s="146"/>
      <c r="YT21" s="140"/>
      <c r="YU21" s="146"/>
      <c r="YV21" s="140"/>
      <c r="YW21" s="146"/>
      <c r="YX21" s="140"/>
      <c r="YY21" s="146"/>
      <c r="YZ21" s="141"/>
      <c r="ZA21" s="149"/>
      <c r="ZB21" s="141"/>
      <c r="ZC21" s="149"/>
      <c r="ZD21" s="140"/>
      <c r="ZE21" s="146"/>
      <c r="ZF21" s="140"/>
      <c r="ZG21" s="146"/>
      <c r="ZH21" s="140"/>
      <c r="ZI21" s="146"/>
      <c r="ZJ21" s="140"/>
      <c r="ZK21" s="146"/>
      <c r="ZL21" s="140"/>
      <c r="ZM21" s="146"/>
      <c r="ZN21" s="141"/>
      <c r="ZO21" s="149"/>
      <c r="ZP21" s="141"/>
      <c r="ZQ21" s="149"/>
      <c r="ZR21" s="140"/>
      <c r="ZS21" s="146"/>
      <c r="ZT21" s="140"/>
      <c r="ZU21" s="146"/>
      <c r="ZV21" s="140"/>
      <c r="ZW21" s="146"/>
      <c r="ZX21" s="140"/>
      <c r="ZY21" s="146"/>
      <c r="ZZ21" s="140"/>
      <c r="AAA21" s="146"/>
      <c r="AAB21" s="141"/>
      <c r="AAC21" s="149"/>
      <c r="AAD21" s="141"/>
      <c r="AAE21" s="149"/>
      <c r="AAF21" s="140"/>
      <c r="AAG21" s="146"/>
      <c r="AAH21" s="140"/>
      <c r="AAI21" s="146"/>
      <c r="AAJ21" s="140"/>
      <c r="AAK21" s="146"/>
      <c r="AAL21" s="140"/>
      <c r="AAM21" s="146"/>
      <c r="AAN21" s="140"/>
      <c r="AAO21" s="146"/>
      <c r="AAP21" s="141"/>
      <c r="AAQ21" s="149"/>
      <c r="AAR21" s="141"/>
      <c r="AAS21" s="149"/>
      <c r="AAT21" s="140"/>
      <c r="AAU21" s="146"/>
      <c r="AAV21" s="140"/>
      <c r="AAW21" s="146"/>
      <c r="AAX21" s="140"/>
      <c r="AAY21" s="146"/>
      <c r="AAZ21" s="140"/>
      <c r="ABA21" s="146"/>
      <c r="ABB21" s="140"/>
      <c r="ABC21" s="146"/>
      <c r="ABD21" s="141"/>
      <c r="ABE21" s="149"/>
      <c r="ABF21" s="141"/>
      <c r="ABG21" s="149"/>
      <c r="ABH21" s="140"/>
      <c r="ABI21" s="146"/>
      <c r="ABJ21" s="140"/>
      <c r="ABK21" s="146"/>
      <c r="ABL21" s="140"/>
      <c r="ABM21" s="146"/>
      <c r="ABN21" s="140"/>
      <c r="ABO21" s="146"/>
      <c r="ABP21" s="140"/>
      <c r="ABQ21" s="146"/>
      <c r="ABR21" s="141"/>
      <c r="ABS21" s="149"/>
      <c r="ABT21" s="141"/>
      <c r="ABU21" s="149"/>
      <c r="ABV21" s="140"/>
      <c r="ABW21" s="146"/>
      <c r="ABX21" s="140"/>
      <c r="ABY21" s="146"/>
      <c r="ABZ21" s="140"/>
      <c r="ACA21" s="146"/>
      <c r="ACB21" s="140"/>
      <c r="ACC21" s="146"/>
      <c r="ACD21" s="140"/>
      <c r="ACE21" s="146"/>
      <c r="ACF21" s="141"/>
      <c r="ACG21" s="149"/>
      <c r="ACH21" s="141"/>
      <c r="ACI21" s="149"/>
      <c r="ACJ21" s="140"/>
      <c r="ACK21" s="146"/>
      <c r="ACL21" s="140"/>
      <c r="ACM21" s="146"/>
      <c r="ACN21" s="140"/>
      <c r="ACO21" s="146"/>
      <c r="ACP21" s="140"/>
      <c r="ACQ21" s="146"/>
      <c r="ACR21" s="140"/>
      <c r="ACS21" s="146"/>
      <c r="ACT21" s="141"/>
      <c r="ACU21" s="149"/>
      <c r="ACV21" s="141"/>
      <c r="ACW21" s="149"/>
    </row>
    <row r="22" spans="1:777" ht="9" customHeight="1" x14ac:dyDescent="0.25">
      <c r="A22" s="282"/>
      <c r="B22" s="282"/>
      <c r="C22" s="282"/>
      <c r="D22" s="282"/>
      <c r="E22" s="282"/>
      <c r="F22" s="282"/>
      <c r="G22" s="282"/>
      <c r="H22" s="282"/>
      <c r="I22" s="110"/>
      <c r="J22" s="285"/>
      <c r="K22" s="285"/>
      <c r="L22" s="285"/>
      <c r="M22" s="279"/>
      <c r="N22" s="288"/>
      <c r="O22" s="387"/>
      <c r="P22" s="155" t="s">
        <v>6</v>
      </c>
      <c r="Q22" s="156"/>
      <c r="R22" s="162"/>
      <c r="S22" s="163"/>
      <c r="T22" s="162"/>
      <c r="U22" s="163"/>
      <c r="V22" s="132"/>
      <c r="W22" s="133"/>
      <c r="X22" s="132"/>
      <c r="Y22" s="133"/>
      <c r="Z22" s="132"/>
      <c r="AA22" s="133"/>
      <c r="AB22" s="132"/>
      <c r="AC22" s="133"/>
      <c r="AD22" s="132"/>
      <c r="AE22" s="133"/>
      <c r="AF22" s="134"/>
      <c r="AG22" s="150"/>
      <c r="AH22" s="134"/>
      <c r="AI22" s="150"/>
      <c r="AJ22" s="132"/>
      <c r="AK22" s="133"/>
      <c r="AL22" s="132"/>
      <c r="AM22" s="133"/>
      <c r="AN22" s="132"/>
      <c r="AO22" s="133"/>
      <c r="AP22" s="132"/>
      <c r="AQ22" s="133"/>
      <c r="AR22" s="132"/>
      <c r="AS22" s="133"/>
      <c r="AT22" s="134"/>
      <c r="AU22" s="150"/>
      <c r="AV22" s="134"/>
      <c r="AW22" s="150"/>
      <c r="AX22" s="132"/>
      <c r="AY22" s="133"/>
      <c r="AZ22" s="132"/>
      <c r="BA22" s="133"/>
      <c r="BB22" s="132"/>
      <c r="BC22" s="133"/>
      <c r="BD22" s="132"/>
      <c r="BE22" s="133"/>
      <c r="BF22" s="132"/>
      <c r="BG22" s="133"/>
      <c r="BH22" s="134"/>
      <c r="BI22" s="150"/>
      <c r="BJ22" s="134"/>
      <c r="BK22" s="150"/>
      <c r="BL22" s="132"/>
      <c r="BM22" s="133"/>
      <c r="BN22" s="132"/>
      <c r="BO22" s="133"/>
      <c r="BP22" s="132"/>
      <c r="BQ22" s="133"/>
      <c r="BR22" s="132"/>
      <c r="BS22" s="133"/>
      <c r="BT22" s="132"/>
      <c r="BU22" s="133"/>
      <c r="BV22" s="134"/>
      <c r="BW22" s="150"/>
      <c r="BX22" s="134"/>
      <c r="BY22" s="150"/>
      <c r="BZ22" s="132"/>
      <c r="CA22" s="133"/>
      <c r="CB22" s="132"/>
      <c r="CC22" s="133"/>
      <c r="CD22" s="132"/>
      <c r="CE22" s="133"/>
      <c r="CF22" s="132"/>
      <c r="CG22" s="133"/>
      <c r="CH22" s="132"/>
      <c r="CI22" s="133"/>
      <c r="CJ22" s="134"/>
      <c r="CK22" s="150"/>
      <c r="CL22" s="134"/>
      <c r="CM22" s="150"/>
      <c r="CN22" s="132"/>
      <c r="CO22" s="133"/>
      <c r="CP22" s="132"/>
      <c r="CQ22" s="133"/>
      <c r="CR22" s="132"/>
      <c r="CS22" s="133"/>
      <c r="CT22" s="132"/>
      <c r="CU22" s="133"/>
      <c r="CV22" s="132"/>
      <c r="CW22" s="133"/>
      <c r="CX22" s="134"/>
      <c r="CY22" s="150"/>
      <c r="CZ22" s="134"/>
      <c r="DA22" s="150"/>
      <c r="DB22" s="132"/>
      <c r="DC22" s="133"/>
      <c r="DD22" s="132"/>
      <c r="DE22" s="133"/>
      <c r="DF22" s="132"/>
      <c r="DG22" s="133"/>
      <c r="DH22" s="132"/>
      <c r="DI22" s="133"/>
      <c r="DJ22" s="132"/>
      <c r="DK22" s="133"/>
      <c r="DL22" s="134"/>
      <c r="DM22" s="150"/>
      <c r="DN22" s="134"/>
      <c r="DO22" s="150"/>
      <c r="DP22" s="132"/>
      <c r="DQ22" s="133"/>
      <c r="DR22" s="132"/>
      <c r="DS22" s="133"/>
      <c r="DT22" s="132"/>
      <c r="DU22" s="133"/>
      <c r="DV22" s="132"/>
      <c r="DW22" s="133"/>
      <c r="DX22" s="132"/>
      <c r="DY22" s="133"/>
      <c r="DZ22" s="134"/>
      <c r="EA22" s="150"/>
      <c r="EB22" s="134"/>
      <c r="EC22" s="150"/>
      <c r="ED22" s="132"/>
      <c r="EE22" s="133"/>
      <c r="EF22" s="132"/>
      <c r="EG22" s="133"/>
      <c r="EH22" s="132"/>
      <c r="EI22" s="133"/>
      <c r="EJ22" s="132"/>
      <c r="EK22" s="133"/>
      <c r="EL22" s="132"/>
      <c r="EM22" s="133"/>
      <c r="EN22" s="134"/>
      <c r="EO22" s="150"/>
      <c r="EP22" s="134"/>
      <c r="EQ22" s="150"/>
      <c r="ER22" s="132"/>
      <c r="ES22" s="133"/>
      <c r="ET22" s="132"/>
      <c r="EU22" s="133"/>
      <c r="EV22" s="132"/>
      <c r="EW22" s="133"/>
      <c r="EX22" s="132"/>
      <c r="EY22" s="133"/>
      <c r="EZ22" s="132"/>
      <c r="FA22" s="133"/>
      <c r="FB22" s="134"/>
      <c r="FC22" s="150"/>
      <c r="FD22" s="134"/>
      <c r="FE22" s="150"/>
      <c r="FF22" s="132"/>
      <c r="FG22" s="133"/>
      <c r="FH22" s="132"/>
      <c r="FI22" s="133"/>
      <c r="FJ22" s="132"/>
      <c r="FK22" s="133"/>
      <c r="FL22" s="132"/>
      <c r="FM22" s="133"/>
      <c r="FN22" s="132"/>
      <c r="FO22" s="133"/>
      <c r="FP22" s="134"/>
      <c r="FQ22" s="150"/>
      <c r="FR22" s="134"/>
      <c r="FS22" s="150"/>
      <c r="FT22" s="132"/>
      <c r="FU22" s="133"/>
      <c r="FV22" s="132"/>
      <c r="FW22" s="133"/>
      <c r="FX22" s="132"/>
      <c r="FY22" s="133"/>
      <c r="FZ22" s="132"/>
      <c r="GA22" s="133"/>
      <c r="GB22" s="132"/>
      <c r="GC22" s="133"/>
      <c r="GD22" s="134"/>
      <c r="GE22" s="150"/>
      <c r="GF22" s="134"/>
      <c r="GG22" s="150"/>
      <c r="GH22" s="132"/>
      <c r="GI22" s="133"/>
      <c r="GJ22" s="132"/>
      <c r="GK22" s="133"/>
      <c r="GL22" s="132"/>
      <c r="GM22" s="133"/>
      <c r="GN22" s="132"/>
      <c r="GO22" s="133"/>
      <c r="GP22" s="132"/>
      <c r="GQ22" s="133"/>
      <c r="GR22" s="134"/>
      <c r="GS22" s="150"/>
      <c r="GT22" s="134"/>
      <c r="GU22" s="150"/>
      <c r="GV22" s="132"/>
      <c r="GW22" s="133"/>
      <c r="GX22" s="132"/>
      <c r="GY22" s="133"/>
      <c r="GZ22" s="132"/>
      <c r="HA22" s="133"/>
      <c r="HB22" s="132"/>
      <c r="HC22" s="133"/>
      <c r="HD22" s="132"/>
      <c r="HE22" s="133"/>
      <c r="HF22" s="134"/>
      <c r="HG22" s="150"/>
      <c r="HH22" s="134"/>
      <c r="HI22" s="150"/>
      <c r="HJ22" s="132"/>
      <c r="HK22" s="133"/>
      <c r="HL22" s="132"/>
      <c r="HM22" s="133"/>
      <c r="HN22" s="132"/>
      <c r="HO22" s="133"/>
      <c r="HP22" s="132"/>
      <c r="HQ22" s="133"/>
      <c r="HR22" s="132"/>
      <c r="HS22" s="133"/>
      <c r="HT22" s="134"/>
      <c r="HU22" s="150"/>
      <c r="HV22" s="134"/>
      <c r="HW22" s="150"/>
      <c r="HX22" s="132"/>
      <c r="HY22" s="133"/>
      <c r="HZ22" s="132"/>
      <c r="IA22" s="133"/>
      <c r="IB22" s="132"/>
      <c r="IC22" s="133"/>
      <c r="ID22" s="132"/>
      <c r="IE22" s="133"/>
      <c r="IF22" s="132"/>
      <c r="IG22" s="133"/>
      <c r="IH22" s="134"/>
      <c r="II22" s="150"/>
      <c r="IJ22" s="134"/>
      <c r="IK22" s="150"/>
      <c r="IL22" s="132"/>
      <c r="IM22" s="133"/>
      <c r="IN22" s="132"/>
      <c r="IO22" s="133"/>
      <c r="IP22" s="132"/>
      <c r="IQ22" s="133"/>
      <c r="IR22" s="132"/>
      <c r="IS22" s="133"/>
      <c r="IT22" s="132"/>
      <c r="IU22" s="133"/>
      <c r="IV22" s="134"/>
      <c r="IW22" s="150"/>
      <c r="IX22" s="134"/>
      <c r="IY22" s="150"/>
      <c r="IZ22" s="132"/>
      <c r="JA22" s="133"/>
      <c r="JB22" s="132"/>
      <c r="JC22" s="133"/>
      <c r="JD22" s="132"/>
      <c r="JE22" s="133"/>
      <c r="JF22" s="132"/>
      <c r="JG22" s="133"/>
      <c r="JH22" s="132"/>
      <c r="JI22" s="133"/>
      <c r="JJ22" s="134"/>
      <c r="JK22" s="150"/>
      <c r="JL22" s="134"/>
      <c r="JM22" s="150"/>
      <c r="JN22" s="132"/>
      <c r="JO22" s="133"/>
      <c r="JP22" s="132"/>
      <c r="JQ22" s="133"/>
      <c r="JR22" s="132"/>
      <c r="JS22" s="133"/>
      <c r="JT22" s="230"/>
      <c r="JU22" s="231"/>
      <c r="JV22" s="230"/>
      <c r="JW22" s="231"/>
      <c r="JX22" s="134"/>
      <c r="JY22" s="150"/>
      <c r="JZ22" s="134"/>
      <c r="KA22" s="150"/>
      <c r="KB22" s="132"/>
      <c r="KC22" s="133"/>
      <c r="KD22" s="132"/>
      <c r="KE22" s="133"/>
      <c r="KF22" s="132"/>
      <c r="KG22" s="133"/>
      <c r="KH22" s="132"/>
      <c r="KI22" s="133"/>
      <c r="KJ22" s="132"/>
      <c r="KK22" s="133"/>
      <c r="KL22" s="134"/>
      <c r="KM22" s="150"/>
      <c r="KN22" s="134"/>
      <c r="KO22" s="150"/>
      <c r="KP22" s="230"/>
      <c r="KQ22" s="231"/>
      <c r="KR22" s="132"/>
      <c r="KS22" s="133"/>
      <c r="KT22" s="132"/>
      <c r="KU22" s="133"/>
      <c r="KV22" s="132"/>
      <c r="KW22" s="133"/>
      <c r="KX22" s="132"/>
      <c r="KY22" s="133"/>
      <c r="KZ22" s="134"/>
      <c r="LA22" s="150"/>
      <c r="LB22" s="134"/>
      <c r="LC22" s="150"/>
      <c r="LD22" s="191" t="s">
        <v>0</v>
      </c>
      <c r="LE22" s="211"/>
      <c r="LF22" s="191" t="s">
        <v>0</v>
      </c>
      <c r="LG22" s="211"/>
      <c r="LH22" s="191" t="s">
        <v>0</v>
      </c>
      <c r="LI22" s="211"/>
      <c r="LJ22" s="191" t="s">
        <v>0</v>
      </c>
      <c r="LK22" s="211"/>
      <c r="LL22" s="191" t="s">
        <v>0</v>
      </c>
      <c r="LM22" s="211"/>
      <c r="LN22" s="189" t="s">
        <v>0</v>
      </c>
      <c r="LO22" s="190"/>
      <c r="LP22" s="189" t="s">
        <v>0</v>
      </c>
      <c r="LQ22" s="190"/>
      <c r="LR22" s="191"/>
      <c r="LS22" s="198"/>
      <c r="LT22" s="199" t="s">
        <v>7</v>
      </c>
      <c r="LU22" s="198"/>
      <c r="LV22" s="199" t="s">
        <v>7</v>
      </c>
      <c r="LW22" s="198"/>
      <c r="LX22" s="132"/>
      <c r="LY22" s="133"/>
      <c r="LZ22" s="132"/>
      <c r="MA22" s="133"/>
      <c r="MB22" s="134"/>
      <c r="MC22" s="150"/>
      <c r="MD22" s="134"/>
      <c r="ME22" s="150"/>
      <c r="MF22" s="132"/>
      <c r="MG22" s="133"/>
      <c r="MH22" s="132"/>
      <c r="MI22" s="133"/>
      <c r="MJ22" s="132"/>
      <c r="MK22" s="133"/>
      <c r="ML22" s="132"/>
      <c r="MM22" s="133"/>
      <c r="MN22" s="132"/>
      <c r="MO22" s="133"/>
      <c r="MP22" s="134"/>
      <c r="MQ22" s="150"/>
      <c r="MR22" s="134"/>
      <c r="MS22" s="150"/>
      <c r="MT22" s="132"/>
      <c r="MU22" s="133"/>
      <c r="MV22" s="132"/>
      <c r="MW22" s="133"/>
      <c r="MX22" s="132"/>
      <c r="MY22" s="133"/>
      <c r="MZ22" s="132"/>
      <c r="NA22" s="133"/>
      <c r="NB22" s="132"/>
      <c r="NC22" s="133"/>
      <c r="ND22" s="134"/>
      <c r="NE22" s="150"/>
      <c r="NF22" s="134"/>
      <c r="NG22" s="150"/>
      <c r="NH22" s="132"/>
      <c r="NI22" s="133"/>
      <c r="NJ22" s="132"/>
      <c r="NK22" s="133"/>
      <c r="NL22" s="132"/>
      <c r="NM22" s="133"/>
      <c r="NN22" s="132"/>
      <c r="NO22" s="133"/>
      <c r="NP22" s="132"/>
      <c r="NQ22" s="133"/>
      <c r="NR22" s="134"/>
      <c r="NS22" s="150"/>
      <c r="NT22" s="134"/>
      <c r="NU22" s="150"/>
      <c r="NV22" s="132"/>
      <c r="NW22" s="133"/>
      <c r="NX22" s="132"/>
      <c r="NY22" s="133"/>
      <c r="NZ22" s="132"/>
      <c r="OA22" s="133"/>
      <c r="OB22" s="132"/>
      <c r="OC22" s="133"/>
      <c r="OD22" s="132"/>
      <c r="OE22" s="133"/>
      <c r="OF22" s="134"/>
      <c r="OG22" s="150"/>
      <c r="OH22" s="134"/>
      <c r="OI22" s="150"/>
      <c r="OJ22" s="132"/>
      <c r="OK22" s="133"/>
      <c r="OL22" s="132"/>
      <c r="OM22" s="133"/>
      <c r="ON22" s="132"/>
      <c r="OO22" s="133"/>
      <c r="OP22" s="132"/>
      <c r="OQ22" s="133"/>
      <c r="OR22" s="132"/>
      <c r="OS22" s="133"/>
      <c r="OT22" s="134"/>
      <c r="OU22" s="150"/>
      <c r="OV22" s="134"/>
      <c r="OW22" s="150"/>
      <c r="OX22" s="132"/>
      <c r="OY22" s="133"/>
      <c r="OZ22" s="132"/>
      <c r="PA22" s="133"/>
      <c r="PB22" s="132"/>
      <c r="PC22" s="133"/>
      <c r="PD22" s="132"/>
      <c r="PE22" s="133"/>
      <c r="PF22" s="132"/>
      <c r="PG22" s="133"/>
      <c r="PH22" s="134"/>
      <c r="PI22" s="150"/>
      <c r="PJ22" s="134"/>
      <c r="PK22" s="150"/>
      <c r="PL22" s="132"/>
      <c r="PM22" s="133"/>
      <c r="PN22" s="132"/>
      <c r="PO22" s="133"/>
      <c r="PP22" s="132"/>
      <c r="PQ22" s="133"/>
      <c r="PR22" s="132"/>
      <c r="PS22" s="133"/>
      <c r="PT22" s="132"/>
      <c r="PU22" s="133"/>
      <c r="PV22" s="134"/>
      <c r="PW22" s="150"/>
      <c r="PX22" s="134"/>
      <c r="PY22" s="150"/>
      <c r="PZ22" s="132"/>
      <c r="QA22" s="133"/>
      <c r="QB22" s="132"/>
      <c r="QC22" s="133"/>
      <c r="QD22" s="132"/>
      <c r="QE22" s="133"/>
      <c r="QF22" s="132"/>
      <c r="QG22" s="133"/>
      <c r="QH22" s="132"/>
      <c r="QI22" s="133"/>
      <c r="QJ22" s="134"/>
      <c r="QK22" s="150"/>
      <c r="QL22" s="134"/>
      <c r="QM22" s="150"/>
      <c r="QN22" s="132"/>
      <c r="QO22" s="133"/>
      <c r="QP22" s="132"/>
      <c r="QQ22" s="133"/>
      <c r="QR22" s="132"/>
      <c r="QS22" s="133"/>
      <c r="QT22" s="132"/>
      <c r="QU22" s="133"/>
      <c r="QV22" s="132"/>
      <c r="QW22" s="133"/>
      <c r="QX22" s="134"/>
      <c r="QY22" s="150"/>
      <c r="QZ22" s="134"/>
      <c r="RA22" s="150"/>
      <c r="RB22" s="132"/>
      <c r="RC22" s="133"/>
      <c r="RD22" s="132"/>
      <c r="RE22" s="133"/>
      <c r="RF22" s="132"/>
      <c r="RG22" s="133"/>
      <c r="RH22" s="132"/>
      <c r="RI22" s="133"/>
      <c r="RJ22" s="132"/>
      <c r="RK22" s="133"/>
      <c r="RL22" s="134"/>
      <c r="RM22" s="150"/>
      <c r="RN22" s="134"/>
      <c r="RO22" s="150"/>
      <c r="RP22" s="132"/>
      <c r="RQ22" s="133"/>
      <c r="RR22" s="132"/>
      <c r="RS22" s="133"/>
      <c r="RT22" s="132"/>
      <c r="RU22" s="133"/>
      <c r="RV22" s="132"/>
      <c r="RW22" s="133"/>
      <c r="RX22" s="132"/>
      <c r="RY22" s="133"/>
      <c r="RZ22" s="134"/>
      <c r="SA22" s="150"/>
      <c r="SB22" s="134"/>
      <c r="SC22" s="150"/>
      <c r="SD22" s="132"/>
      <c r="SE22" s="133"/>
      <c r="SF22" s="132"/>
      <c r="SG22" s="133"/>
      <c r="SH22" s="132"/>
      <c r="SI22" s="133"/>
      <c r="SJ22" s="132"/>
      <c r="SK22" s="133"/>
      <c r="SL22" s="132"/>
      <c r="SM22" s="133"/>
      <c r="SN22" s="134"/>
      <c r="SO22" s="150"/>
      <c r="SP22" s="134"/>
      <c r="SQ22" s="150"/>
      <c r="SR22" s="132"/>
      <c r="SS22" s="133"/>
      <c r="ST22" s="132"/>
      <c r="SU22" s="133"/>
      <c r="SV22" s="132"/>
      <c r="SW22" s="133"/>
      <c r="SX22" s="132"/>
      <c r="SY22" s="133"/>
      <c r="SZ22" s="132"/>
      <c r="TA22" s="133"/>
      <c r="TB22" s="134"/>
      <c r="TC22" s="150"/>
      <c r="TD22" s="134"/>
      <c r="TE22" s="150"/>
      <c r="TF22" s="132"/>
      <c r="TG22" s="133"/>
      <c r="TH22" s="132"/>
      <c r="TI22" s="133"/>
      <c r="TJ22" s="132"/>
      <c r="TK22" s="133"/>
      <c r="TL22" s="132"/>
      <c r="TM22" s="133"/>
      <c r="TN22" s="132"/>
      <c r="TO22" s="133"/>
      <c r="TP22" s="134"/>
      <c r="TQ22" s="150"/>
      <c r="TR22" s="134"/>
      <c r="TS22" s="150"/>
      <c r="TT22" s="132"/>
      <c r="TU22" s="133"/>
      <c r="TV22" s="132"/>
      <c r="TW22" s="133"/>
      <c r="TX22" s="132"/>
      <c r="TY22" s="133"/>
      <c r="TZ22" s="132"/>
      <c r="UA22" s="133"/>
      <c r="UB22" s="132"/>
      <c r="UC22" s="133"/>
      <c r="UD22" s="134"/>
      <c r="UE22" s="150"/>
      <c r="UF22" s="134"/>
      <c r="UG22" s="150"/>
      <c r="UH22" s="132"/>
      <c r="UI22" s="133"/>
      <c r="UJ22" s="132"/>
      <c r="UK22" s="133"/>
      <c r="UL22" s="132"/>
      <c r="UM22" s="133"/>
      <c r="UN22" s="132"/>
      <c r="UO22" s="133"/>
      <c r="UP22" s="132"/>
      <c r="UQ22" s="133"/>
      <c r="UR22" s="134"/>
      <c r="US22" s="150"/>
      <c r="UT22" s="134"/>
      <c r="UU22" s="150"/>
      <c r="UV22" s="132"/>
      <c r="UW22" s="133"/>
      <c r="UX22" s="132"/>
      <c r="UY22" s="133"/>
      <c r="UZ22" s="132"/>
      <c r="VA22" s="133"/>
      <c r="VB22" s="132"/>
      <c r="VC22" s="133"/>
      <c r="VD22" s="132"/>
      <c r="VE22" s="133"/>
      <c r="VF22" s="134"/>
      <c r="VG22" s="150"/>
      <c r="VH22" s="134"/>
      <c r="VI22" s="150"/>
      <c r="VJ22" s="132"/>
      <c r="VK22" s="133"/>
      <c r="VL22" s="132"/>
      <c r="VM22" s="133"/>
      <c r="VN22" s="132"/>
      <c r="VO22" s="133"/>
      <c r="VP22" s="132"/>
      <c r="VQ22" s="133"/>
      <c r="VR22" s="132"/>
      <c r="VS22" s="133"/>
      <c r="VT22" s="134"/>
      <c r="VU22" s="150"/>
      <c r="VV22" s="134"/>
      <c r="VW22" s="150"/>
      <c r="VX22" s="132"/>
      <c r="VY22" s="133"/>
      <c r="VZ22" s="132"/>
      <c r="WA22" s="133"/>
      <c r="WB22" s="132"/>
      <c r="WC22" s="133"/>
      <c r="WD22" s="132"/>
      <c r="WE22" s="133"/>
      <c r="WF22" s="132"/>
      <c r="WG22" s="133"/>
      <c r="WH22" s="134"/>
      <c r="WI22" s="150"/>
      <c r="WJ22" s="134"/>
      <c r="WK22" s="150"/>
      <c r="WL22" s="132"/>
      <c r="WM22" s="133"/>
      <c r="WN22" s="132"/>
      <c r="WO22" s="133"/>
      <c r="WP22" s="132"/>
      <c r="WQ22" s="133"/>
      <c r="WR22" s="132"/>
      <c r="WS22" s="133"/>
      <c r="WT22" s="132"/>
      <c r="WU22" s="133"/>
      <c r="WV22" s="134"/>
      <c r="WW22" s="150"/>
      <c r="WX22" s="134"/>
      <c r="WY22" s="150"/>
      <c r="WZ22" s="132"/>
      <c r="XA22" s="133"/>
      <c r="XB22" s="132"/>
      <c r="XC22" s="133"/>
      <c r="XD22" s="132"/>
      <c r="XE22" s="133"/>
      <c r="XF22" s="132"/>
      <c r="XG22" s="133"/>
      <c r="XH22" s="132"/>
      <c r="XI22" s="133"/>
      <c r="XJ22" s="134"/>
      <c r="XK22" s="150"/>
      <c r="XL22" s="134"/>
      <c r="XM22" s="150"/>
      <c r="XN22" s="132"/>
      <c r="XO22" s="133"/>
      <c r="XP22" s="132"/>
      <c r="XQ22" s="133"/>
      <c r="XR22" s="132"/>
      <c r="XS22" s="133"/>
      <c r="XT22" s="132"/>
      <c r="XU22" s="133"/>
      <c r="XV22" s="132"/>
      <c r="XW22" s="133"/>
      <c r="XX22" s="134"/>
      <c r="XY22" s="150"/>
      <c r="XZ22" s="134"/>
      <c r="YA22" s="150"/>
      <c r="YB22" s="132"/>
      <c r="YC22" s="133"/>
      <c r="YD22" s="132"/>
      <c r="YE22" s="133"/>
      <c r="YF22" s="132"/>
      <c r="YG22" s="133"/>
      <c r="YH22" s="132"/>
      <c r="YI22" s="133"/>
      <c r="YJ22" s="132"/>
      <c r="YK22" s="133"/>
      <c r="YL22" s="134"/>
      <c r="YM22" s="150"/>
      <c r="YN22" s="134"/>
      <c r="YO22" s="150"/>
      <c r="YP22" s="132"/>
      <c r="YQ22" s="133"/>
      <c r="YR22" s="132"/>
      <c r="YS22" s="133"/>
      <c r="YT22" s="132"/>
      <c r="YU22" s="133"/>
      <c r="YV22" s="132"/>
      <c r="YW22" s="133"/>
      <c r="YX22" s="132"/>
      <c r="YY22" s="133"/>
      <c r="YZ22" s="134"/>
      <c r="ZA22" s="150"/>
      <c r="ZB22" s="134"/>
      <c r="ZC22" s="150"/>
      <c r="ZD22" s="132"/>
      <c r="ZE22" s="133"/>
      <c r="ZF22" s="132"/>
      <c r="ZG22" s="133"/>
      <c r="ZH22" s="132"/>
      <c r="ZI22" s="133"/>
      <c r="ZJ22" s="132"/>
      <c r="ZK22" s="133"/>
      <c r="ZL22" s="132"/>
      <c r="ZM22" s="133"/>
      <c r="ZN22" s="134"/>
      <c r="ZO22" s="150"/>
      <c r="ZP22" s="134"/>
      <c r="ZQ22" s="150"/>
      <c r="ZR22" s="132"/>
      <c r="ZS22" s="133"/>
      <c r="ZT22" s="132"/>
      <c r="ZU22" s="133"/>
      <c r="ZV22" s="132"/>
      <c r="ZW22" s="133"/>
      <c r="ZX22" s="132"/>
      <c r="ZY22" s="133"/>
      <c r="ZZ22" s="132"/>
      <c r="AAA22" s="133"/>
      <c r="AAB22" s="134"/>
      <c r="AAC22" s="150"/>
      <c r="AAD22" s="134"/>
      <c r="AAE22" s="150"/>
      <c r="AAF22" s="132"/>
      <c r="AAG22" s="133"/>
      <c r="AAH22" s="132"/>
      <c r="AAI22" s="133"/>
      <c r="AAJ22" s="132"/>
      <c r="AAK22" s="133"/>
      <c r="AAL22" s="132"/>
      <c r="AAM22" s="133"/>
      <c r="AAN22" s="132"/>
      <c r="AAO22" s="133"/>
      <c r="AAP22" s="134"/>
      <c r="AAQ22" s="150"/>
      <c r="AAR22" s="134"/>
      <c r="AAS22" s="150"/>
      <c r="AAT22" s="132"/>
      <c r="AAU22" s="133"/>
      <c r="AAV22" s="132"/>
      <c r="AAW22" s="133"/>
      <c r="AAX22" s="132"/>
      <c r="AAY22" s="133"/>
      <c r="AAZ22" s="132"/>
      <c r="ABA22" s="133"/>
      <c r="ABB22" s="132"/>
      <c r="ABC22" s="133"/>
      <c r="ABD22" s="134"/>
      <c r="ABE22" s="150"/>
      <c r="ABF22" s="134"/>
      <c r="ABG22" s="150"/>
      <c r="ABH22" s="132"/>
      <c r="ABI22" s="133"/>
      <c r="ABJ22" s="132"/>
      <c r="ABK22" s="133"/>
      <c r="ABL22" s="132"/>
      <c r="ABM22" s="133"/>
      <c r="ABN22" s="132"/>
      <c r="ABO22" s="133"/>
      <c r="ABP22" s="132"/>
      <c r="ABQ22" s="133"/>
      <c r="ABR22" s="134"/>
      <c r="ABS22" s="150"/>
      <c r="ABT22" s="134"/>
      <c r="ABU22" s="150"/>
      <c r="ABV22" s="132"/>
      <c r="ABW22" s="133"/>
      <c r="ABX22" s="132"/>
      <c r="ABY22" s="133"/>
      <c r="ABZ22" s="132"/>
      <c r="ACA22" s="133"/>
      <c r="ACB22" s="132"/>
      <c r="ACC22" s="133"/>
      <c r="ACD22" s="132"/>
      <c r="ACE22" s="133"/>
      <c r="ACF22" s="134"/>
      <c r="ACG22" s="150"/>
      <c r="ACH22" s="134"/>
      <c r="ACI22" s="150"/>
      <c r="ACJ22" s="132"/>
      <c r="ACK22" s="133"/>
      <c r="ACL22" s="132"/>
      <c r="ACM22" s="133"/>
      <c r="ACN22" s="132"/>
      <c r="ACO22" s="133"/>
      <c r="ACP22" s="132"/>
      <c r="ACQ22" s="133"/>
      <c r="ACR22" s="132"/>
      <c r="ACS22" s="133"/>
      <c r="ACT22" s="134"/>
      <c r="ACU22" s="150"/>
      <c r="ACV22" s="134"/>
      <c r="ACW22" s="150"/>
    </row>
    <row r="23" spans="1:777" ht="9" customHeight="1" x14ac:dyDescent="0.25">
      <c r="A23" s="282">
        <f>COUNTIF($P24:$ABQ24,"P")</f>
        <v>9</v>
      </c>
      <c r="B23" s="282">
        <f>COUNTIF($P24:$ABQ24,"RC")</f>
        <v>0</v>
      </c>
      <c r="C23" s="282">
        <f>COUNTIF($P24:$ABQ24,"A")</f>
        <v>0</v>
      </c>
      <c r="D23" s="282">
        <f>COUNTIF($P24:$ABQ24,"S")</f>
        <v>0</v>
      </c>
      <c r="E23" s="282">
        <f>COUNTIF($P24:$ABQ24,"O")</f>
        <v>0</v>
      </c>
      <c r="F23" s="282">
        <f>COUNTIF($P24:$ABQ24,"SM")</f>
        <v>2</v>
      </c>
      <c r="G23" s="282">
        <f>COUNTIF($P24:$ABQ24,"M")</f>
        <v>0</v>
      </c>
      <c r="H23" s="282">
        <f>COUNTIF($P24:$ABQ24,"C")</f>
        <v>0</v>
      </c>
      <c r="I23" s="110"/>
      <c r="J23" s="383" t="s">
        <v>63</v>
      </c>
      <c r="K23" s="383"/>
      <c r="L23" s="383"/>
      <c r="M23" s="280"/>
      <c r="N23" s="390"/>
      <c r="O23" s="387">
        <v>2</v>
      </c>
      <c r="P23" s="136"/>
      <c r="Q23" s="157"/>
      <c r="R23" s="142"/>
      <c r="S23" s="164"/>
      <c r="T23" s="142"/>
      <c r="U23" s="164"/>
      <c r="V23" s="131"/>
      <c r="W23" s="147"/>
      <c r="X23" s="131"/>
      <c r="Y23" s="147"/>
      <c r="Z23" s="131"/>
      <c r="AA23" s="147"/>
      <c r="AB23" s="131"/>
      <c r="AC23" s="147"/>
      <c r="AD23" s="131"/>
      <c r="AE23" s="147"/>
      <c r="AF23" s="135"/>
      <c r="AG23" s="151"/>
      <c r="AH23" s="135"/>
      <c r="AI23" s="151"/>
      <c r="AJ23" s="131"/>
      <c r="AK23" s="147"/>
      <c r="AL23" s="131"/>
      <c r="AM23" s="147"/>
      <c r="AN23" s="131"/>
      <c r="AO23" s="147"/>
      <c r="AP23" s="131"/>
      <c r="AQ23" s="147"/>
      <c r="AR23" s="131"/>
      <c r="AS23" s="147"/>
      <c r="AT23" s="135"/>
      <c r="AU23" s="151"/>
      <c r="AV23" s="135"/>
      <c r="AW23" s="151"/>
      <c r="AX23" s="131"/>
      <c r="AY23" s="147"/>
      <c r="AZ23" s="131"/>
      <c r="BA23" s="147"/>
      <c r="BB23" s="131"/>
      <c r="BC23" s="147"/>
      <c r="BD23" s="131"/>
      <c r="BE23" s="147"/>
      <c r="BF23" s="131"/>
      <c r="BG23" s="147"/>
      <c r="BH23" s="135"/>
      <c r="BI23" s="151"/>
      <c r="BJ23" s="135"/>
      <c r="BK23" s="151"/>
      <c r="BL23" s="131"/>
      <c r="BM23" s="147"/>
      <c r="BN23" s="131"/>
      <c r="BO23" s="147"/>
      <c r="BP23" s="131"/>
      <c r="BQ23" s="147"/>
      <c r="BR23" s="131"/>
      <c r="BS23" s="147"/>
      <c r="BT23" s="131"/>
      <c r="BU23" s="147"/>
      <c r="BV23" s="135"/>
      <c r="BW23" s="151"/>
      <c r="BX23" s="135"/>
      <c r="BY23" s="151"/>
      <c r="BZ23" s="131"/>
      <c r="CA23" s="147"/>
      <c r="CB23" s="131"/>
      <c r="CC23" s="147"/>
      <c r="CD23" s="131"/>
      <c r="CE23" s="147"/>
      <c r="CF23" s="131"/>
      <c r="CG23" s="147"/>
      <c r="CH23" s="131"/>
      <c r="CI23" s="147"/>
      <c r="CJ23" s="135"/>
      <c r="CK23" s="151"/>
      <c r="CL23" s="135"/>
      <c r="CM23" s="151"/>
      <c r="CN23" s="131"/>
      <c r="CO23" s="147"/>
      <c r="CP23" s="131"/>
      <c r="CQ23" s="147"/>
      <c r="CR23" s="131"/>
      <c r="CS23" s="147"/>
      <c r="CT23" s="131"/>
      <c r="CU23" s="147"/>
      <c r="CV23" s="131"/>
      <c r="CW23" s="147"/>
      <c r="CX23" s="135"/>
      <c r="CY23" s="151"/>
      <c r="CZ23" s="135"/>
      <c r="DA23" s="151"/>
      <c r="DB23" s="131"/>
      <c r="DC23" s="147"/>
      <c r="DD23" s="131"/>
      <c r="DE23" s="147"/>
      <c r="DF23" s="131"/>
      <c r="DG23" s="147"/>
      <c r="DH23" s="131"/>
      <c r="DI23" s="147"/>
      <c r="DJ23" s="131"/>
      <c r="DK23" s="147"/>
      <c r="DL23" s="135"/>
      <c r="DM23" s="151"/>
      <c r="DN23" s="135"/>
      <c r="DO23" s="151"/>
      <c r="DP23" s="131"/>
      <c r="DQ23" s="147"/>
      <c r="DR23" s="131"/>
      <c r="DS23" s="147"/>
      <c r="DT23" s="131"/>
      <c r="DU23" s="147"/>
      <c r="DV23" s="131"/>
      <c r="DW23" s="147"/>
      <c r="DX23" s="131"/>
      <c r="DY23" s="147"/>
      <c r="DZ23" s="135"/>
      <c r="EA23" s="151"/>
      <c r="EB23" s="135"/>
      <c r="EC23" s="151"/>
      <c r="ED23" s="131"/>
      <c r="EE23" s="147"/>
      <c r="EF23" s="131"/>
      <c r="EG23" s="147"/>
      <c r="EH23" s="131"/>
      <c r="EI23" s="147"/>
      <c r="EJ23" s="131"/>
      <c r="EK23" s="147"/>
      <c r="EL23" s="131"/>
      <c r="EM23" s="147"/>
      <c r="EN23" s="135"/>
      <c r="EO23" s="151"/>
      <c r="EP23" s="135"/>
      <c r="EQ23" s="151"/>
      <c r="ER23" s="131"/>
      <c r="ES23" s="147"/>
      <c r="ET23" s="131"/>
      <c r="EU23" s="147"/>
      <c r="EV23" s="131"/>
      <c r="EW23" s="147"/>
      <c r="EX23" s="131"/>
      <c r="EY23" s="147"/>
      <c r="EZ23" s="131"/>
      <c r="FA23" s="147"/>
      <c r="FB23" s="135"/>
      <c r="FC23" s="151"/>
      <c r="FD23" s="135"/>
      <c r="FE23" s="151"/>
      <c r="FF23" s="131"/>
      <c r="FG23" s="147"/>
      <c r="FH23" s="131"/>
      <c r="FI23" s="147"/>
      <c r="FJ23" s="131"/>
      <c r="FK23" s="147"/>
      <c r="FL23" s="131"/>
      <c r="FM23" s="147"/>
      <c r="FN23" s="131"/>
      <c r="FO23" s="147"/>
      <c r="FP23" s="135"/>
      <c r="FQ23" s="151"/>
      <c r="FR23" s="135"/>
      <c r="FS23" s="151"/>
      <c r="FT23" s="131"/>
      <c r="FU23" s="147"/>
      <c r="FV23" s="131"/>
      <c r="FW23" s="147"/>
      <c r="FX23" s="131"/>
      <c r="FY23" s="147"/>
      <c r="FZ23" s="131"/>
      <c r="GA23" s="147"/>
      <c r="GB23" s="131"/>
      <c r="GC23" s="147"/>
      <c r="GD23" s="135"/>
      <c r="GE23" s="151"/>
      <c r="GF23" s="135"/>
      <c r="GG23" s="151"/>
      <c r="GH23" s="131"/>
      <c r="GI23" s="147"/>
      <c r="GJ23" s="131"/>
      <c r="GK23" s="147"/>
      <c r="GL23" s="131"/>
      <c r="GM23" s="147"/>
      <c r="GN23" s="131"/>
      <c r="GO23" s="147"/>
      <c r="GP23" s="131"/>
      <c r="GQ23" s="147"/>
      <c r="GR23" s="135"/>
      <c r="GS23" s="151"/>
      <c r="GT23" s="135"/>
      <c r="GU23" s="151"/>
      <c r="GV23" s="131"/>
      <c r="GW23" s="147"/>
      <c r="GX23" s="131"/>
      <c r="GY23" s="147"/>
      <c r="GZ23" s="131"/>
      <c r="HA23" s="147"/>
      <c r="HB23" s="131"/>
      <c r="HC23" s="147"/>
      <c r="HD23" s="131"/>
      <c r="HE23" s="147"/>
      <c r="HF23" s="135"/>
      <c r="HG23" s="151"/>
      <c r="HH23" s="135"/>
      <c r="HI23" s="151"/>
      <c r="HJ23" s="131"/>
      <c r="HK23" s="147"/>
      <c r="HL23" s="131"/>
      <c r="HM23" s="147"/>
      <c r="HN23" s="131"/>
      <c r="HO23" s="147"/>
      <c r="HP23" s="131"/>
      <c r="HQ23" s="147"/>
      <c r="HR23" s="131"/>
      <c r="HS23" s="147"/>
      <c r="HT23" s="135"/>
      <c r="HU23" s="151"/>
      <c r="HV23" s="135"/>
      <c r="HW23" s="151"/>
      <c r="HX23" s="131"/>
      <c r="HY23" s="178"/>
      <c r="HZ23" s="131"/>
      <c r="IA23" s="147"/>
      <c r="IB23" s="136"/>
      <c r="IC23" s="157"/>
      <c r="ID23" s="136"/>
      <c r="IE23" s="157"/>
      <c r="IF23" s="136"/>
      <c r="IG23" s="157"/>
      <c r="IH23" s="142"/>
      <c r="II23" s="164"/>
      <c r="IJ23" s="142"/>
      <c r="IK23" s="164"/>
      <c r="IL23" s="136"/>
      <c r="IM23" s="157"/>
      <c r="IN23" s="136"/>
      <c r="IO23" s="157"/>
      <c r="IP23" s="136"/>
      <c r="IQ23" s="157"/>
      <c r="IR23" s="136"/>
      <c r="IS23" s="157"/>
      <c r="IT23" s="136"/>
      <c r="IU23" s="157"/>
      <c r="IV23" s="142"/>
      <c r="IW23" s="164"/>
      <c r="IX23" s="142"/>
      <c r="IY23" s="164"/>
      <c r="IZ23" s="131"/>
      <c r="JA23" s="147"/>
      <c r="JB23" s="131"/>
      <c r="JC23" s="147"/>
      <c r="JD23" s="222"/>
      <c r="JE23" s="223"/>
      <c r="JF23" s="222"/>
      <c r="JG23" s="223"/>
      <c r="JH23" s="131"/>
      <c r="JI23" s="147"/>
      <c r="JJ23" s="142"/>
      <c r="JK23" s="164"/>
      <c r="JL23" s="142"/>
      <c r="JM23" s="164"/>
      <c r="JN23" s="136"/>
      <c r="JO23" s="157"/>
      <c r="JP23" s="136"/>
      <c r="JQ23" s="157"/>
      <c r="JR23" s="136"/>
      <c r="JS23" s="157"/>
      <c r="JT23" s="236"/>
      <c r="JU23" s="237"/>
      <c r="JV23" s="236"/>
      <c r="JW23" s="237"/>
      <c r="JX23" s="142"/>
      <c r="JY23" s="164"/>
      <c r="JZ23" s="142"/>
      <c r="KA23" s="164"/>
      <c r="KB23" s="222"/>
      <c r="KC23" s="223"/>
      <c r="KD23" s="222"/>
      <c r="KE23" s="223"/>
      <c r="KF23" s="222"/>
      <c r="KG23" s="223"/>
      <c r="KH23" s="222"/>
      <c r="KI23" s="223"/>
      <c r="KJ23" s="136"/>
      <c r="KK23" s="157"/>
      <c r="KL23" s="142"/>
      <c r="KM23" s="164"/>
      <c r="KN23" s="142"/>
      <c r="KO23" s="164"/>
      <c r="KP23" s="236"/>
      <c r="KQ23" s="237"/>
      <c r="KR23" s="136"/>
      <c r="KS23" s="157"/>
      <c r="KT23" s="136"/>
      <c r="KU23" s="157"/>
      <c r="KV23" s="136"/>
      <c r="KW23" s="157"/>
      <c r="KX23" s="136"/>
      <c r="KY23" s="157"/>
      <c r="KZ23" s="142"/>
      <c r="LA23" s="164"/>
      <c r="LB23" s="142"/>
      <c r="LC23" s="164"/>
      <c r="LD23" s="136"/>
      <c r="LE23" s="157"/>
      <c r="LF23" s="136"/>
      <c r="LG23" s="157"/>
      <c r="LH23" s="136"/>
      <c r="LI23" s="157"/>
      <c r="LJ23" s="136"/>
      <c r="LK23" s="157"/>
      <c r="LL23" s="136"/>
      <c r="LM23" s="157"/>
      <c r="LN23" s="142"/>
      <c r="LO23" s="164"/>
      <c r="LP23" s="142"/>
      <c r="LQ23" s="164"/>
      <c r="LR23" s="136"/>
      <c r="LS23" s="157"/>
      <c r="LT23" s="136"/>
      <c r="LU23" s="157"/>
      <c r="LV23" s="136"/>
      <c r="LW23" s="157"/>
      <c r="LX23" s="136"/>
      <c r="LY23" s="157"/>
      <c r="LZ23" s="185"/>
      <c r="MA23" s="147"/>
      <c r="MB23" s="135"/>
      <c r="MC23" s="151"/>
      <c r="MD23" s="135"/>
      <c r="ME23" s="151"/>
      <c r="MF23" s="131"/>
      <c r="MG23" s="147"/>
      <c r="MH23" s="131"/>
      <c r="MI23" s="147"/>
      <c r="MJ23" s="131"/>
      <c r="MK23" s="147"/>
      <c r="ML23" s="131"/>
      <c r="MM23" s="147"/>
      <c r="MN23" s="131"/>
      <c r="MO23" s="147"/>
      <c r="MP23" s="135"/>
      <c r="MQ23" s="151"/>
      <c r="MR23" s="135"/>
      <c r="MS23" s="151"/>
      <c r="MT23" s="131"/>
      <c r="MU23" s="147"/>
      <c r="MV23" s="131"/>
      <c r="MW23" s="147"/>
      <c r="MX23" s="131"/>
      <c r="MY23" s="147"/>
      <c r="MZ23" s="131"/>
      <c r="NA23" s="147"/>
      <c r="NB23" s="131"/>
      <c r="NC23" s="147"/>
      <c r="ND23" s="135"/>
      <c r="NE23" s="151"/>
      <c r="NF23" s="135"/>
      <c r="NG23" s="151"/>
      <c r="NH23" s="131"/>
      <c r="NI23" s="147"/>
      <c r="NJ23" s="131"/>
      <c r="NK23" s="147"/>
      <c r="NL23" s="131"/>
      <c r="NM23" s="147"/>
      <c r="NN23" s="131"/>
      <c r="NO23" s="147"/>
      <c r="NP23" s="131"/>
      <c r="NQ23" s="147"/>
      <c r="NR23" s="135"/>
      <c r="NS23" s="151"/>
      <c r="NT23" s="135"/>
      <c r="NU23" s="151"/>
      <c r="NV23" s="131"/>
      <c r="NW23" s="147"/>
      <c r="NX23" s="131"/>
      <c r="NY23" s="147"/>
      <c r="NZ23" s="131"/>
      <c r="OA23" s="147"/>
      <c r="OB23" s="131"/>
      <c r="OC23" s="147"/>
      <c r="OD23" s="131"/>
      <c r="OE23" s="147"/>
      <c r="OF23" s="135"/>
      <c r="OG23" s="151"/>
      <c r="OH23" s="135"/>
      <c r="OI23" s="151"/>
      <c r="OJ23" s="131"/>
      <c r="OK23" s="147"/>
      <c r="OL23" s="131"/>
      <c r="OM23" s="147"/>
      <c r="ON23" s="131"/>
      <c r="OO23" s="147"/>
      <c r="OP23" s="131"/>
      <c r="OQ23" s="147"/>
      <c r="OR23" s="131"/>
      <c r="OS23" s="147"/>
      <c r="OT23" s="135"/>
      <c r="OU23" s="151"/>
      <c r="OV23" s="135"/>
      <c r="OW23" s="151"/>
      <c r="OX23" s="131"/>
      <c r="OY23" s="147"/>
      <c r="OZ23" s="131"/>
      <c r="PA23" s="147"/>
      <c r="PB23" s="131"/>
      <c r="PC23" s="147"/>
      <c r="PD23" s="131"/>
      <c r="PE23" s="147"/>
      <c r="PF23" s="131"/>
      <c r="PG23" s="147"/>
      <c r="PH23" s="135"/>
      <c r="PI23" s="151"/>
      <c r="PJ23" s="135"/>
      <c r="PK23" s="151"/>
      <c r="PL23" s="131"/>
      <c r="PM23" s="147"/>
      <c r="PN23" s="131"/>
      <c r="PO23" s="147"/>
      <c r="PP23" s="131"/>
      <c r="PQ23" s="147"/>
      <c r="PR23" s="131"/>
      <c r="PS23" s="147"/>
      <c r="PT23" s="131"/>
      <c r="PU23" s="147"/>
      <c r="PV23" s="135"/>
      <c r="PW23" s="151"/>
      <c r="PX23" s="135"/>
      <c r="PY23" s="151"/>
      <c r="PZ23" s="131"/>
      <c r="QA23" s="147"/>
      <c r="QB23" s="131"/>
      <c r="QC23" s="147"/>
      <c r="QD23" s="131"/>
      <c r="QE23" s="147"/>
      <c r="QF23" s="131"/>
      <c r="QG23" s="147"/>
      <c r="QH23" s="131"/>
      <c r="QI23" s="147"/>
      <c r="QJ23" s="135"/>
      <c r="QK23" s="151"/>
      <c r="QL23" s="135"/>
      <c r="QM23" s="151"/>
      <c r="QN23" s="131"/>
      <c r="QO23" s="147"/>
      <c r="QP23" s="131"/>
      <c r="QQ23" s="147"/>
      <c r="QR23" s="131"/>
      <c r="QS23" s="147"/>
      <c r="QT23" s="131"/>
      <c r="QU23" s="147"/>
      <c r="QV23" s="131"/>
      <c r="QW23" s="147"/>
      <c r="QX23" s="135"/>
      <c r="QY23" s="151"/>
      <c r="QZ23" s="135"/>
      <c r="RA23" s="151"/>
      <c r="RB23" s="131"/>
      <c r="RC23" s="147"/>
      <c r="RD23" s="131"/>
      <c r="RE23" s="147"/>
      <c r="RF23" s="131"/>
      <c r="RG23" s="147"/>
      <c r="RH23" s="131"/>
      <c r="RI23" s="147"/>
      <c r="RJ23" s="131"/>
      <c r="RK23" s="147"/>
      <c r="RL23" s="135"/>
      <c r="RM23" s="151"/>
      <c r="RN23" s="135"/>
      <c r="RO23" s="151"/>
      <c r="RP23" s="131"/>
      <c r="RQ23" s="147"/>
      <c r="RR23" s="131"/>
      <c r="RS23" s="147"/>
      <c r="RT23" s="131"/>
      <c r="RU23" s="147"/>
      <c r="RV23" s="131"/>
      <c r="RW23" s="147"/>
      <c r="RX23" s="131"/>
      <c r="RY23" s="147"/>
      <c r="RZ23" s="135"/>
      <c r="SA23" s="151"/>
      <c r="SB23" s="135"/>
      <c r="SC23" s="151"/>
      <c r="SD23" s="131"/>
      <c r="SE23" s="147"/>
      <c r="SF23" s="131"/>
      <c r="SG23" s="147"/>
      <c r="SH23" s="131"/>
      <c r="SI23" s="147"/>
      <c r="SJ23" s="131"/>
      <c r="SK23" s="147"/>
      <c r="SL23" s="131"/>
      <c r="SM23" s="147"/>
      <c r="SN23" s="135"/>
      <c r="SO23" s="151"/>
      <c r="SP23" s="135"/>
      <c r="SQ23" s="151"/>
      <c r="SR23" s="131"/>
      <c r="SS23" s="147"/>
      <c r="ST23" s="131"/>
      <c r="SU23" s="147"/>
      <c r="SV23" s="131"/>
      <c r="SW23" s="147"/>
      <c r="SX23" s="131"/>
      <c r="SY23" s="147"/>
      <c r="SZ23" s="131"/>
      <c r="TA23" s="147"/>
      <c r="TB23" s="135"/>
      <c r="TC23" s="151"/>
      <c r="TD23" s="135"/>
      <c r="TE23" s="151"/>
      <c r="TF23" s="131"/>
      <c r="TG23" s="147"/>
      <c r="TH23" s="131"/>
      <c r="TI23" s="147"/>
      <c r="TJ23" s="131"/>
      <c r="TK23" s="147"/>
      <c r="TL23" s="131"/>
      <c r="TM23" s="147"/>
      <c r="TN23" s="131"/>
      <c r="TO23" s="147"/>
      <c r="TP23" s="135"/>
      <c r="TQ23" s="151"/>
      <c r="TR23" s="135"/>
      <c r="TS23" s="151"/>
      <c r="TT23" s="131"/>
      <c r="TU23" s="147"/>
      <c r="TV23" s="131"/>
      <c r="TW23" s="147"/>
      <c r="TX23" s="131"/>
      <c r="TY23" s="147"/>
      <c r="TZ23" s="131"/>
      <c r="UA23" s="147"/>
      <c r="UB23" s="131"/>
      <c r="UC23" s="147"/>
      <c r="UD23" s="135"/>
      <c r="UE23" s="151"/>
      <c r="UF23" s="135"/>
      <c r="UG23" s="151"/>
      <c r="UH23" s="131"/>
      <c r="UI23" s="147"/>
      <c r="UJ23" s="131"/>
      <c r="UK23" s="147"/>
      <c r="UL23" s="131"/>
      <c r="UM23" s="147"/>
      <c r="UN23" s="131"/>
      <c r="UO23" s="147"/>
      <c r="UP23" s="131"/>
      <c r="UQ23" s="147"/>
      <c r="UR23" s="135"/>
      <c r="US23" s="151"/>
      <c r="UT23" s="135"/>
      <c r="UU23" s="151"/>
      <c r="UV23" s="131"/>
      <c r="UW23" s="147"/>
      <c r="UX23" s="131"/>
      <c r="UY23" s="147"/>
      <c r="UZ23" s="131"/>
      <c r="VA23" s="147"/>
      <c r="VB23" s="131"/>
      <c r="VC23" s="147"/>
      <c r="VD23" s="131"/>
      <c r="VE23" s="147"/>
      <c r="VF23" s="135"/>
      <c r="VG23" s="151"/>
      <c r="VH23" s="135"/>
      <c r="VI23" s="151"/>
      <c r="VJ23" s="131"/>
      <c r="VK23" s="147"/>
      <c r="VL23" s="131"/>
      <c r="VM23" s="147"/>
      <c r="VN23" s="131"/>
      <c r="VO23" s="147"/>
      <c r="VP23" s="131"/>
      <c r="VQ23" s="147"/>
      <c r="VR23" s="131"/>
      <c r="VS23" s="147"/>
      <c r="VT23" s="135"/>
      <c r="VU23" s="151"/>
      <c r="VV23" s="135"/>
      <c r="VW23" s="151"/>
      <c r="VX23" s="131"/>
      <c r="VY23" s="147"/>
      <c r="VZ23" s="131"/>
      <c r="WA23" s="147"/>
      <c r="WB23" s="131"/>
      <c r="WC23" s="147"/>
      <c r="WD23" s="131"/>
      <c r="WE23" s="147"/>
      <c r="WF23" s="131"/>
      <c r="WG23" s="147"/>
      <c r="WH23" s="135"/>
      <c r="WI23" s="151"/>
      <c r="WJ23" s="135"/>
      <c r="WK23" s="151"/>
      <c r="WL23" s="131"/>
      <c r="WM23" s="147"/>
      <c r="WN23" s="131"/>
      <c r="WO23" s="147"/>
      <c r="WP23" s="131"/>
      <c r="WQ23" s="147"/>
      <c r="WR23" s="131"/>
      <c r="WS23" s="147"/>
      <c r="WT23" s="131"/>
      <c r="WU23" s="147"/>
      <c r="WV23" s="135"/>
      <c r="WW23" s="151"/>
      <c r="WX23" s="135"/>
      <c r="WY23" s="151"/>
      <c r="WZ23" s="131"/>
      <c r="XA23" s="147"/>
      <c r="XB23" s="131"/>
      <c r="XC23" s="147"/>
      <c r="XD23" s="131"/>
      <c r="XE23" s="147"/>
      <c r="XF23" s="131"/>
      <c r="XG23" s="147"/>
      <c r="XH23" s="131"/>
      <c r="XI23" s="147"/>
      <c r="XJ23" s="135"/>
      <c r="XK23" s="151"/>
      <c r="XL23" s="135"/>
      <c r="XM23" s="151"/>
      <c r="XN23" s="131"/>
      <c r="XO23" s="147"/>
      <c r="XP23" s="131"/>
      <c r="XQ23" s="147"/>
      <c r="XR23" s="131"/>
      <c r="XS23" s="147"/>
      <c r="XT23" s="131"/>
      <c r="XU23" s="147"/>
      <c r="XV23" s="131"/>
      <c r="XW23" s="147"/>
      <c r="XX23" s="135"/>
      <c r="XY23" s="151"/>
      <c r="XZ23" s="135"/>
      <c r="YA23" s="151"/>
      <c r="YB23" s="131"/>
      <c r="YC23" s="147"/>
      <c r="YD23" s="131"/>
      <c r="YE23" s="147"/>
      <c r="YF23" s="131"/>
      <c r="YG23" s="147"/>
      <c r="YH23" s="131"/>
      <c r="YI23" s="147"/>
      <c r="YJ23" s="131"/>
      <c r="YK23" s="147"/>
      <c r="YL23" s="135"/>
      <c r="YM23" s="151"/>
      <c r="YN23" s="135"/>
      <c r="YO23" s="151"/>
      <c r="YP23" s="131"/>
      <c r="YQ23" s="147"/>
      <c r="YR23" s="131"/>
      <c r="YS23" s="147"/>
      <c r="YT23" s="131"/>
      <c r="YU23" s="147"/>
      <c r="YV23" s="131"/>
      <c r="YW23" s="147"/>
      <c r="YX23" s="131"/>
      <c r="YY23" s="147"/>
      <c r="YZ23" s="135"/>
      <c r="ZA23" s="151"/>
      <c r="ZB23" s="135"/>
      <c r="ZC23" s="151"/>
      <c r="ZD23" s="131"/>
      <c r="ZE23" s="147"/>
      <c r="ZF23" s="131"/>
      <c r="ZG23" s="147"/>
      <c r="ZH23" s="131"/>
      <c r="ZI23" s="147"/>
      <c r="ZJ23" s="131"/>
      <c r="ZK23" s="147"/>
      <c r="ZL23" s="131"/>
      <c r="ZM23" s="147"/>
      <c r="ZN23" s="135"/>
      <c r="ZO23" s="151"/>
      <c r="ZP23" s="135"/>
      <c r="ZQ23" s="151"/>
      <c r="ZR23" s="131"/>
      <c r="ZS23" s="147"/>
      <c r="ZT23" s="131"/>
      <c r="ZU23" s="147"/>
      <c r="ZV23" s="131"/>
      <c r="ZW23" s="147"/>
      <c r="ZX23" s="131"/>
      <c r="ZY23" s="147"/>
      <c r="ZZ23" s="131"/>
      <c r="AAA23" s="147"/>
      <c r="AAB23" s="135"/>
      <c r="AAC23" s="151"/>
      <c r="AAD23" s="135"/>
      <c r="AAE23" s="151"/>
      <c r="AAF23" s="131"/>
      <c r="AAG23" s="147"/>
      <c r="AAH23" s="131"/>
      <c r="AAI23" s="147"/>
      <c r="AAJ23" s="131"/>
      <c r="AAK23" s="147"/>
      <c r="AAL23" s="131"/>
      <c r="AAM23" s="147"/>
      <c r="AAN23" s="131"/>
      <c r="AAO23" s="147"/>
      <c r="AAP23" s="135"/>
      <c r="AAQ23" s="151"/>
      <c r="AAR23" s="135"/>
      <c r="AAS23" s="151"/>
      <c r="AAT23" s="131"/>
      <c r="AAU23" s="147"/>
      <c r="AAV23" s="131"/>
      <c r="AAW23" s="147"/>
      <c r="AAX23" s="131"/>
      <c r="AAY23" s="147"/>
      <c r="AAZ23" s="131"/>
      <c r="ABA23" s="147"/>
      <c r="ABB23" s="131"/>
      <c r="ABC23" s="147"/>
      <c r="ABD23" s="135"/>
      <c r="ABE23" s="151"/>
      <c r="ABF23" s="135"/>
      <c r="ABG23" s="151"/>
      <c r="ABH23" s="131"/>
      <c r="ABI23" s="147"/>
      <c r="ABJ23" s="131"/>
      <c r="ABK23" s="147"/>
      <c r="ABL23" s="131"/>
      <c r="ABM23" s="147"/>
      <c r="ABN23" s="131"/>
      <c r="ABO23" s="147"/>
      <c r="ABP23" s="131"/>
      <c r="ABQ23" s="147"/>
      <c r="ABR23" s="135"/>
      <c r="ABS23" s="151"/>
      <c r="ABT23" s="135"/>
      <c r="ABU23" s="151"/>
      <c r="ABV23" s="131"/>
      <c r="ABW23" s="147"/>
      <c r="ABX23" s="131"/>
      <c r="ABY23" s="147"/>
      <c r="ABZ23" s="131"/>
      <c r="ACA23" s="147"/>
      <c r="ACB23" s="131"/>
      <c r="ACC23" s="147"/>
      <c r="ACD23" s="131"/>
      <c r="ACE23" s="147"/>
      <c r="ACF23" s="135"/>
      <c r="ACG23" s="151"/>
      <c r="ACH23" s="135"/>
      <c r="ACI23" s="151"/>
      <c r="ACJ23" s="131"/>
      <c r="ACK23" s="147"/>
      <c r="ACL23" s="131"/>
      <c r="ACM23" s="147"/>
      <c r="ACN23" s="131"/>
      <c r="ACO23" s="147"/>
      <c r="ACP23" s="131"/>
      <c r="ACQ23" s="147"/>
      <c r="ACR23" s="131"/>
      <c r="ACS23" s="147"/>
      <c r="ACT23" s="135"/>
      <c r="ACU23" s="151"/>
      <c r="ACV23" s="135"/>
      <c r="ACW23" s="151"/>
    </row>
    <row r="24" spans="1:777" ht="9" customHeight="1" x14ac:dyDescent="0.25">
      <c r="A24" s="282"/>
      <c r="B24" s="282"/>
      <c r="C24" s="282"/>
      <c r="D24" s="282"/>
      <c r="E24" s="282"/>
      <c r="F24" s="282"/>
      <c r="G24" s="282"/>
      <c r="H24" s="282"/>
      <c r="I24" s="110"/>
      <c r="J24" s="383"/>
      <c r="K24" s="383"/>
      <c r="L24" s="383"/>
      <c r="M24" s="280"/>
      <c r="N24" s="390"/>
      <c r="O24" s="387"/>
      <c r="P24" s="155" t="s">
        <v>6</v>
      </c>
      <c r="Q24" s="156"/>
      <c r="R24" s="162"/>
      <c r="S24" s="163"/>
      <c r="T24" s="162"/>
      <c r="U24" s="163"/>
      <c r="V24" s="132"/>
      <c r="W24" s="133"/>
      <c r="X24" s="132"/>
      <c r="Y24" s="133"/>
      <c r="Z24" s="132"/>
      <c r="AA24" s="133"/>
      <c r="AB24" s="132"/>
      <c r="AC24" s="133"/>
      <c r="AD24" s="132"/>
      <c r="AE24" s="133"/>
      <c r="AF24" s="134"/>
      <c r="AG24" s="150"/>
      <c r="AH24" s="134"/>
      <c r="AI24" s="150"/>
      <c r="AJ24" s="132"/>
      <c r="AK24" s="133"/>
      <c r="AL24" s="132"/>
      <c r="AM24" s="133"/>
      <c r="AN24" s="132"/>
      <c r="AO24" s="133"/>
      <c r="AP24" s="132"/>
      <c r="AQ24" s="133"/>
      <c r="AR24" s="132"/>
      <c r="AS24" s="133"/>
      <c r="AT24" s="134"/>
      <c r="AU24" s="150"/>
      <c r="AV24" s="134"/>
      <c r="AW24" s="150"/>
      <c r="AX24" s="132"/>
      <c r="AY24" s="133"/>
      <c r="AZ24" s="132"/>
      <c r="BA24" s="133"/>
      <c r="BB24" s="132"/>
      <c r="BC24" s="133"/>
      <c r="BD24" s="132"/>
      <c r="BE24" s="133"/>
      <c r="BF24" s="132"/>
      <c r="BG24" s="133"/>
      <c r="BH24" s="134"/>
      <c r="BI24" s="150"/>
      <c r="BJ24" s="134"/>
      <c r="BK24" s="150"/>
      <c r="BL24" s="132"/>
      <c r="BM24" s="133"/>
      <c r="BN24" s="132"/>
      <c r="BO24" s="133"/>
      <c r="BP24" s="132"/>
      <c r="BQ24" s="133"/>
      <c r="BR24" s="132"/>
      <c r="BS24" s="133"/>
      <c r="BT24" s="132"/>
      <c r="BU24" s="133"/>
      <c r="BV24" s="134"/>
      <c r="BW24" s="150"/>
      <c r="BX24" s="134"/>
      <c r="BY24" s="150"/>
      <c r="BZ24" s="132"/>
      <c r="CA24" s="133"/>
      <c r="CB24" s="132"/>
      <c r="CC24" s="133"/>
      <c r="CD24" s="132"/>
      <c r="CE24" s="133"/>
      <c r="CF24" s="132"/>
      <c r="CG24" s="133"/>
      <c r="CH24" s="132"/>
      <c r="CI24" s="133"/>
      <c r="CJ24" s="134"/>
      <c r="CK24" s="150"/>
      <c r="CL24" s="134"/>
      <c r="CM24" s="150"/>
      <c r="CN24" s="132"/>
      <c r="CO24" s="133"/>
      <c r="CP24" s="132"/>
      <c r="CQ24" s="133"/>
      <c r="CR24" s="132"/>
      <c r="CS24" s="133"/>
      <c r="CT24" s="132"/>
      <c r="CU24" s="133"/>
      <c r="CV24" s="132"/>
      <c r="CW24" s="133"/>
      <c r="CX24" s="134"/>
      <c r="CY24" s="150"/>
      <c r="CZ24" s="134"/>
      <c r="DA24" s="150"/>
      <c r="DB24" s="132"/>
      <c r="DC24" s="133"/>
      <c r="DD24" s="132"/>
      <c r="DE24" s="133"/>
      <c r="DF24" s="132"/>
      <c r="DG24" s="133"/>
      <c r="DH24" s="132"/>
      <c r="DI24" s="133"/>
      <c r="DJ24" s="132"/>
      <c r="DK24" s="133"/>
      <c r="DL24" s="134"/>
      <c r="DM24" s="150"/>
      <c r="DN24" s="134"/>
      <c r="DO24" s="150"/>
      <c r="DP24" s="132"/>
      <c r="DQ24" s="133"/>
      <c r="DR24" s="132"/>
      <c r="DS24" s="133"/>
      <c r="DT24" s="132"/>
      <c r="DU24" s="133"/>
      <c r="DV24" s="132"/>
      <c r="DW24" s="133"/>
      <c r="DX24" s="132"/>
      <c r="DY24" s="133"/>
      <c r="DZ24" s="134"/>
      <c r="EA24" s="150"/>
      <c r="EB24" s="134"/>
      <c r="EC24" s="150"/>
      <c r="ED24" s="132"/>
      <c r="EE24" s="133"/>
      <c r="EF24" s="132"/>
      <c r="EG24" s="133"/>
      <c r="EH24" s="132"/>
      <c r="EI24" s="133"/>
      <c r="EJ24" s="132"/>
      <c r="EK24" s="133"/>
      <c r="EL24" s="132"/>
      <c r="EM24" s="133"/>
      <c r="EN24" s="134"/>
      <c r="EO24" s="150"/>
      <c r="EP24" s="134"/>
      <c r="EQ24" s="150"/>
      <c r="ER24" s="132"/>
      <c r="ES24" s="133"/>
      <c r="ET24" s="132"/>
      <c r="EU24" s="133"/>
      <c r="EV24" s="132"/>
      <c r="EW24" s="133"/>
      <c r="EX24" s="132"/>
      <c r="EY24" s="133"/>
      <c r="EZ24" s="132"/>
      <c r="FA24" s="133"/>
      <c r="FB24" s="134"/>
      <c r="FC24" s="150"/>
      <c r="FD24" s="134"/>
      <c r="FE24" s="150"/>
      <c r="FF24" s="132"/>
      <c r="FG24" s="133"/>
      <c r="FH24" s="132"/>
      <c r="FI24" s="133"/>
      <c r="FJ24" s="132"/>
      <c r="FK24" s="133"/>
      <c r="FL24" s="132"/>
      <c r="FM24" s="133"/>
      <c r="FN24" s="132"/>
      <c r="FO24" s="133"/>
      <c r="FP24" s="134"/>
      <c r="FQ24" s="150"/>
      <c r="FR24" s="134"/>
      <c r="FS24" s="150"/>
      <c r="FT24" s="132"/>
      <c r="FU24" s="133"/>
      <c r="FV24" s="132"/>
      <c r="FW24" s="133"/>
      <c r="FX24" s="132"/>
      <c r="FY24" s="133"/>
      <c r="FZ24" s="132"/>
      <c r="GA24" s="133"/>
      <c r="GB24" s="132"/>
      <c r="GC24" s="133"/>
      <c r="GD24" s="134"/>
      <c r="GE24" s="150"/>
      <c r="GF24" s="134"/>
      <c r="GG24" s="150"/>
      <c r="GH24" s="132"/>
      <c r="GI24" s="133"/>
      <c r="GJ24" s="132"/>
      <c r="GK24" s="133"/>
      <c r="GL24" s="132"/>
      <c r="GM24" s="133"/>
      <c r="GN24" s="132"/>
      <c r="GO24" s="133"/>
      <c r="GP24" s="132"/>
      <c r="GQ24" s="133"/>
      <c r="GR24" s="134"/>
      <c r="GS24" s="150"/>
      <c r="GT24" s="134"/>
      <c r="GU24" s="150"/>
      <c r="GV24" s="132"/>
      <c r="GW24" s="133"/>
      <c r="GX24" s="132"/>
      <c r="GY24" s="133"/>
      <c r="GZ24" s="132"/>
      <c r="HA24" s="133"/>
      <c r="HB24" s="132"/>
      <c r="HC24" s="133"/>
      <c r="HD24" s="132"/>
      <c r="HE24" s="133"/>
      <c r="HF24" s="134"/>
      <c r="HG24" s="150"/>
      <c r="HH24" s="134"/>
      <c r="HI24" s="150"/>
      <c r="HJ24" s="132"/>
      <c r="HK24" s="133"/>
      <c r="HL24" s="132"/>
      <c r="HM24" s="133"/>
      <c r="HN24" s="132"/>
      <c r="HO24" s="133"/>
      <c r="HP24" s="132"/>
      <c r="HQ24" s="133"/>
      <c r="HR24" s="132"/>
      <c r="HS24" s="133"/>
      <c r="HT24" s="134"/>
      <c r="HU24" s="150"/>
      <c r="HV24" s="134"/>
      <c r="HW24" s="150"/>
      <c r="HX24" s="132"/>
      <c r="HY24" s="179"/>
      <c r="HZ24" s="132"/>
      <c r="IA24" s="133"/>
      <c r="IB24" s="155" t="s">
        <v>6</v>
      </c>
      <c r="IC24" s="156"/>
      <c r="ID24" s="155" t="s">
        <v>6</v>
      </c>
      <c r="IE24" s="156"/>
      <c r="IF24" s="155" t="s">
        <v>6</v>
      </c>
      <c r="IG24" s="156"/>
      <c r="IH24" s="162"/>
      <c r="II24" s="163"/>
      <c r="IJ24" s="162"/>
      <c r="IK24" s="163"/>
      <c r="IL24" s="155" t="s">
        <v>6</v>
      </c>
      <c r="IM24" s="156"/>
      <c r="IN24" s="155" t="s">
        <v>6</v>
      </c>
      <c r="IO24" s="156"/>
      <c r="IP24" s="155" t="s">
        <v>6</v>
      </c>
      <c r="IQ24" s="156"/>
      <c r="IR24" s="155" t="s">
        <v>6</v>
      </c>
      <c r="IS24" s="156"/>
      <c r="IT24" s="155" t="s">
        <v>6</v>
      </c>
      <c r="IU24" s="156"/>
      <c r="IV24" s="162"/>
      <c r="IW24" s="163"/>
      <c r="IX24" s="162"/>
      <c r="IY24" s="163"/>
      <c r="IZ24" s="132"/>
      <c r="JA24" s="133"/>
      <c r="JB24" s="132"/>
      <c r="JC24" s="133"/>
      <c r="JD24" s="224" t="s">
        <v>9</v>
      </c>
      <c r="JE24" s="225"/>
      <c r="JF24" s="224" t="s">
        <v>9</v>
      </c>
      <c r="JG24" s="225"/>
      <c r="JH24" s="132"/>
      <c r="JI24" s="133"/>
      <c r="JJ24" s="134"/>
      <c r="JK24" s="150"/>
      <c r="JL24" s="134"/>
      <c r="JM24" s="150"/>
      <c r="JN24" s="132"/>
      <c r="JO24" s="133"/>
      <c r="JP24" s="132"/>
      <c r="JQ24" s="133"/>
      <c r="JR24" s="132"/>
      <c r="JS24" s="133"/>
      <c r="JT24" s="230"/>
      <c r="JU24" s="231"/>
      <c r="JV24" s="230"/>
      <c r="JW24" s="231"/>
      <c r="JX24" s="134"/>
      <c r="JY24" s="150"/>
      <c r="JZ24" s="134"/>
      <c r="KA24" s="150"/>
      <c r="KB24" s="132"/>
      <c r="KC24" s="133"/>
      <c r="KD24" s="132"/>
      <c r="KE24" s="133"/>
      <c r="KF24" s="132"/>
      <c r="KG24" s="133"/>
      <c r="KH24" s="132"/>
      <c r="KI24" s="133"/>
      <c r="KJ24" s="132"/>
      <c r="KK24" s="133"/>
      <c r="KL24" s="134"/>
      <c r="KM24" s="150"/>
      <c r="KN24" s="134"/>
      <c r="KO24" s="150"/>
      <c r="KP24" s="230"/>
      <c r="KQ24" s="231"/>
      <c r="KR24" s="132"/>
      <c r="KS24" s="133"/>
      <c r="KT24" s="132"/>
      <c r="KU24" s="133"/>
      <c r="KV24" s="132"/>
      <c r="KW24" s="133"/>
      <c r="KX24" s="132"/>
      <c r="KY24" s="133"/>
      <c r="KZ24" s="134"/>
      <c r="LA24" s="150"/>
      <c r="LB24" s="134"/>
      <c r="LC24" s="150"/>
      <c r="LD24" s="132"/>
      <c r="LE24" s="133"/>
      <c r="LF24" s="132"/>
      <c r="LG24" s="133"/>
      <c r="LH24" s="132"/>
      <c r="LI24" s="133"/>
      <c r="LJ24" s="132"/>
      <c r="LK24" s="133"/>
      <c r="LL24" s="132"/>
      <c r="LM24" s="133"/>
      <c r="LN24" s="134"/>
      <c r="LO24" s="150"/>
      <c r="LP24" s="134"/>
      <c r="LQ24" s="150"/>
      <c r="LR24" s="132"/>
      <c r="LS24" s="133"/>
      <c r="LT24" s="132"/>
      <c r="LU24" s="133"/>
      <c r="LV24" s="132"/>
      <c r="LW24" s="133"/>
      <c r="LX24" s="132"/>
      <c r="LY24" s="133"/>
      <c r="LZ24" s="184"/>
      <c r="MA24" s="133"/>
      <c r="MB24" s="134"/>
      <c r="MC24" s="150"/>
      <c r="MD24" s="134"/>
      <c r="ME24" s="150"/>
      <c r="MF24" s="132"/>
      <c r="MG24" s="133"/>
      <c r="MH24" s="132"/>
      <c r="MI24" s="133"/>
      <c r="MJ24" s="132"/>
      <c r="MK24" s="133"/>
      <c r="ML24" s="132"/>
      <c r="MM24" s="133"/>
      <c r="MN24" s="132"/>
      <c r="MO24" s="133"/>
      <c r="MP24" s="134"/>
      <c r="MQ24" s="150"/>
      <c r="MR24" s="134"/>
      <c r="MS24" s="150"/>
      <c r="MT24" s="132"/>
      <c r="MU24" s="133"/>
      <c r="MV24" s="132"/>
      <c r="MW24" s="133"/>
      <c r="MX24" s="132"/>
      <c r="MY24" s="133"/>
      <c r="MZ24" s="132"/>
      <c r="NA24" s="133"/>
      <c r="NB24" s="132"/>
      <c r="NC24" s="133"/>
      <c r="ND24" s="134"/>
      <c r="NE24" s="150"/>
      <c r="NF24" s="134"/>
      <c r="NG24" s="150"/>
      <c r="NH24" s="132"/>
      <c r="NI24" s="133"/>
      <c r="NJ24" s="132"/>
      <c r="NK24" s="133"/>
      <c r="NL24" s="132"/>
      <c r="NM24" s="133"/>
      <c r="NN24" s="132"/>
      <c r="NO24" s="133"/>
      <c r="NP24" s="132"/>
      <c r="NQ24" s="133"/>
      <c r="NR24" s="134"/>
      <c r="NS24" s="150"/>
      <c r="NT24" s="134"/>
      <c r="NU24" s="150"/>
      <c r="NV24" s="132"/>
      <c r="NW24" s="133"/>
      <c r="NX24" s="132"/>
      <c r="NY24" s="133"/>
      <c r="NZ24" s="132"/>
      <c r="OA24" s="133"/>
      <c r="OB24" s="132"/>
      <c r="OC24" s="133"/>
      <c r="OD24" s="132"/>
      <c r="OE24" s="133"/>
      <c r="OF24" s="134"/>
      <c r="OG24" s="150"/>
      <c r="OH24" s="134"/>
      <c r="OI24" s="150"/>
      <c r="OJ24" s="132"/>
      <c r="OK24" s="133"/>
      <c r="OL24" s="132"/>
      <c r="OM24" s="133"/>
      <c r="ON24" s="132"/>
      <c r="OO24" s="133"/>
      <c r="OP24" s="132"/>
      <c r="OQ24" s="133"/>
      <c r="OR24" s="132"/>
      <c r="OS24" s="133"/>
      <c r="OT24" s="134"/>
      <c r="OU24" s="150"/>
      <c r="OV24" s="134"/>
      <c r="OW24" s="150"/>
      <c r="OX24" s="132"/>
      <c r="OY24" s="133"/>
      <c r="OZ24" s="132"/>
      <c r="PA24" s="133"/>
      <c r="PB24" s="132"/>
      <c r="PC24" s="133"/>
      <c r="PD24" s="132"/>
      <c r="PE24" s="133"/>
      <c r="PF24" s="132"/>
      <c r="PG24" s="133"/>
      <c r="PH24" s="134"/>
      <c r="PI24" s="150"/>
      <c r="PJ24" s="134"/>
      <c r="PK24" s="150"/>
      <c r="PL24" s="132"/>
      <c r="PM24" s="133"/>
      <c r="PN24" s="132"/>
      <c r="PO24" s="133"/>
      <c r="PP24" s="132"/>
      <c r="PQ24" s="133"/>
      <c r="PR24" s="132"/>
      <c r="PS24" s="133"/>
      <c r="PT24" s="132"/>
      <c r="PU24" s="133"/>
      <c r="PV24" s="134"/>
      <c r="PW24" s="150"/>
      <c r="PX24" s="134"/>
      <c r="PY24" s="150"/>
      <c r="PZ24" s="132"/>
      <c r="QA24" s="133"/>
      <c r="QB24" s="132"/>
      <c r="QC24" s="133"/>
      <c r="QD24" s="132"/>
      <c r="QE24" s="133"/>
      <c r="QF24" s="132"/>
      <c r="QG24" s="133"/>
      <c r="QH24" s="132"/>
      <c r="QI24" s="133"/>
      <c r="QJ24" s="134"/>
      <c r="QK24" s="150"/>
      <c r="QL24" s="134"/>
      <c r="QM24" s="150"/>
      <c r="QN24" s="132"/>
      <c r="QO24" s="133"/>
      <c r="QP24" s="132"/>
      <c r="QQ24" s="133"/>
      <c r="QR24" s="132"/>
      <c r="QS24" s="133"/>
      <c r="QT24" s="132"/>
      <c r="QU24" s="133"/>
      <c r="QV24" s="132"/>
      <c r="QW24" s="133"/>
      <c r="QX24" s="134"/>
      <c r="QY24" s="150"/>
      <c r="QZ24" s="134"/>
      <c r="RA24" s="150"/>
      <c r="RB24" s="132"/>
      <c r="RC24" s="133"/>
      <c r="RD24" s="132"/>
      <c r="RE24" s="133"/>
      <c r="RF24" s="132"/>
      <c r="RG24" s="133"/>
      <c r="RH24" s="132"/>
      <c r="RI24" s="133"/>
      <c r="RJ24" s="132"/>
      <c r="RK24" s="133"/>
      <c r="RL24" s="134"/>
      <c r="RM24" s="150"/>
      <c r="RN24" s="134"/>
      <c r="RO24" s="150"/>
      <c r="RP24" s="132"/>
      <c r="RQ24" s="133"/>
      <c r="RR24" s="132"/>
      <c r="RS24" s="133"/>
      <c r="RT24" s="132"/>
      <c r="RU24" s="133"/>
      <c r="RV24" s="132"/>
      <c r="RW24" s="133"/>
      <c r="RX24" s="132"/>
      <c r="RY24" s="133"/>
      <c r="RZ24" s="134"/>
      <c r="SA24" s="150"/>
      <c r="SB24" s="134"/>
      <c r="SC24" s="150"/>
      <c r="SD24" s="132"/>
      <c r="SE24" s="133"/>
      <c r="SF24" s="132"/>
      <c r="SG24" s="133"/>
      <c r="SH24" s="132"/>
      <c r="SI24" s="133"/>
      <c r="SJ24" s="132"/>
      <c r="SK24" s="133"/>
      <c r="SL24" s="132"/>
      <c r="SM24" s="133"/>
      <c r="SN24" s="134"/>
      <c r="SO24" s="150"/>
      <c r="SP24" s="134"/>
      <c r="SQ24" s="150"/>
      <c r="SR24" s="132"/>
      <c r="SS24" s="133"/>
      <c r="ST24" s="132"/>
      <c r="SU24" s="133"/>
      <c r="SV24" s="132"/>
      <c r="SW24" s="133"/>
      <c r="SX24" s="132"/>
      <c r="SY24" s="133"/>
      <c r="SZ24" s="132"/>
      <c r="TA24" s="133"/>
      <c r="TB24" s="134"/>
      <c r="TC24" s="150"/>
      <c r="TD24" s="134"/>
      <c r="TE24" s="150"/>
      <c r="TF24" s="132"/>
      <c r="TG24" s="133"/>
      <c r="TH24" s="132"/>
      <c r="TI24" s="133"/>
      <c r="TJ24" s="132"/>
      <c r="TK24" s="133"/>
      <c r="TL24" s="132"/>
      <c r="TM24" s="133"/>
      <c r="TN24" s="132"/>
      <c r="TO24" s="133"/>
      <c r="TP24" s="134"/>
      <c r="TQ24" s="150"/>
      <c r="TR24" s="134"/>
      <c r="TS24" s="150"/>
      <c r="TT24" s="132"/>
      <c r="TU24" s="133"/>
      <c r="TV24" s="132"/>
      <c r="TW24" s="133"/>
      <c r="TX24" s="132"/>
      <c r="TY24" s="133"/>
      <c r="TZ24" s="132"/>
      <c r="UA24" s="133"/>
      <c r="UB24" s="132"/>
      <c r="UC24" s="133"/>
      <c r="UD24" s="134"/>
      <c r="UE24" s="150"/>
      <c r="UF24" s="134"/>
      <c r="UG24" s="150"/>
      <c r="UH24" s="132"/>
      <c r="UI24" s="133"/>
      <c r="UJ24" s="132"/>
      <c r="UK24" s="133"/>
      <c r="UL24" s="132"/>
      <c r="UM24" s="133"/>
      <c r="UN24" s="132"/>
      <c r="UO24" s="133"/>
      <c r="UP24" s="132"/>
      <c r="UQ24" s="133"/>
      <c r="UR24" s="134"/>
      <c r="US24" s="150"/>
      <c r="UT24" s="134"/>
      <c r="UU24" s="150"/>
      <c r="UV24" s="132"/>
      <c r="UW24" s="133"/>
      <c r="UX24" s="132"/>
      <c r="UY24" s="133"/>
      <c r="UZ24" s="132"/>
      <c r="VA24" s="133"/>
      <c r="VB24" s="132"/>
      <c r="VC24" s="133"/>
      <c r="VD24" s="132"/>
      <c r="VE24" s="133"/>
      <c r="VF24" s="134"/>
      <c r="VG24" s="150"/>
      <c r="VH24" s="134"/>
      <c r="VI24" s="150"/>
      <c r="VJ24" s="132"/>
      <c r="VK24" s="133"/>
      <c r="VL24" s="132"/>
      <c r="VM24" s="133"/>
      <c r="VN24" s="132"/>
      <c r="VO24" s="133"/>
      <c r="VP24" s="132"/>
      <c r="VQ24" s="133"/>
      <c r="VR24" s="132"/>
      <c r="VS24" s="133"/>
      <c r="VT24" s="134"/>
      <c r="VU24" s="150"/>
      <c r="VV24" s="134"/>
      <c r="VW24" s="150"/>
      <c r="VX24" s="132"/>
      <c r="VY24" s="133"/>
      <c r="VZ24" s="132"/>
      <c r="WA24" s="133"/>
      <c r="WB24" s="132"/>
      <c r="WC24" s="133"/>
      <c r="WD24" s="132"/>
      <c r="WE24" s="133"/>
      <c r="WF24" s="132"/>
      <c r="WG24" s="133"/>
      <c r="WH24" s="134"/>
      <c r="WI24" s="150"/>
      <c r="WJ24" s="134"/>
      <c r="WK24" s="150"/>
      <c r="WL24" s="132"/>
      <c r="WM24" s="133"/>
      <c r="WN24" s="132"/>
      <c r="WO24" s="133"/>
      <c r="WP24" s="132"/>
      <c r="WQ24" s="133"/>
      <c r="WR24" s="132"/>
      <c r="WS24" s="133"/>
      <c r="WT24" s="132"/>
      <c r="WU24" s="133"/>
      <c r="WV24" s="134"/>
      <c r="WW24" s="150"/>
      <c r="WX24" s="134"/>
      <c r="WY24" s="150"/>
      <c r="WZ24" s="132"/>
      <c r="XA24" s="133"/>
      <c r="XB24" s="132"/>
      <c r="XC24" s="133"/>
      <c r="XD24" s="132"/>
      <c r="XE24" s="133"/>
      <c r="XF24" s="132"/>
      <c r="XG24" s="133"/>
      <c r="XH24" s="132"/>
      <c r="XI24" s="133"/>
      <c r="XJ24" s="134"/>
      <c r="XK24" s="150"/>
      <c r="XL24" s="134"/>
      <c r="XM24" s="150"/>
      <c r="XN24" s="132"/>
      <c r="XO24" s="133"/>
      <c r="XP24" s="132"/>
      <c r="XQ24" s="133"/>
      <c r="XR24" s="132"/>
      <c r="XS24" s="133"/>
      <c r="XT24" s="132"/>
      <c r="XU24" s="133"/>
      <c r="XV24" s="132"/>
      <c r="XW24" s="133"/>
      <c r="XX24" s="134"/>
      <c r="XY24" s="150"/>
      <c r="XZ24" s="134"/>
      <c r="YA24" s="150"/>
      <c r="YB24" s="132"/>
      <c r="YC24" s="133"/>
      <c r="YD24" s="132"/>
      <c r="YE24" s="133"/>
      <c r="YF24" s="132"/>
      <c r="YG24" s="133"/>
      <c r="YH24" s="132"/>
      <c r="YI24" s="133"/>
      <c r="YJ24" s="132"/>
      <c r="YK24" s="133"/>
      <c r="YL24" s="134"/>
      <c r="YM24" s="150"/>
      <c r="YN24" s="134"/>
      <c r="YO24" s="150"/>
      <c r="YP24" s="132"/>
      <c r="YQ24" s="133"/>
      <c r="YR24" s="132"/>
      <c r="YS24" s="133"/>
      <c r="YT24" s="132"/>
      <c r="YU24" s="133"/>
      <c r="YV24" s="132"/>
      <c r="YW24" s="133"/>
      <c r="YX24" s="132"/>
      <c r="YY24" s="133"/>
      <c r="YZ24" s="134"/>
      <c r="ZA24" s="150"/>
      <c r="ZB24" s="134"/>
      <c r="ZC24" s="150"/>
      <c r="ZD24" s="132"/>
      <c r="ZE24" s="133"/>
      <c r="ZF24" s="132"/>
      <c r="ZG24" s="133"/>
      <c r="ZH24" s="132"/>
      <c r="ZI24" s="133"/>
      <c r="ZJ24" s="132"/>
      <c r="ZK24" s="133"/>
      <c r="ZL24" s="132"/>
      <c r="ZM24" s="133"/>
      <c r="ZN24" s="134"/>
      <c r="ZO24" s="150"/>
      <c r="ZP24" s="134"/>
      <c r="ZQ24" s="150"/>
      <c r="ZR24" s="132"/>
      <c r="ZS24" s="133"/>
      <c r="ZT24" s="132"/>
      <c r="ZU24" s="133"/>
      <c r="ZV24" s="132"/>
      <c r="ZW24" s="133"/>
      <c r="ZX24" s="132"/>
      <c r="ZY24" s="133"/>
      <c r="ZZ24" s="132"/>
      <c r="AAA24" s="133"/>
      <c r="AAB24" s="134"/>
      <c r="AAC24" s="150"/>
      <c r="AAD24" s="134"/>
      <c r="AAE24" s="150"/>
      <c r="AAF24" s="132"/>
      <c r="AAG24" s="133"/>
      <c r="AAH24" s="132"/>
      <c r="AAI24" s="133"/>
      <c r="AAJ24" s="132"/>
      <c r="AAK24" s="133"/>
      <c r="AAL24" s="132"/>
      <c r="AAM24" s="133"/>
      <c r="AAN24" s="132"/>
      <c r="AAO24" s="133"/>
      <c r="AAP24" s="134"/>
      <c r="AAQ24" s="150"/>
      <c r="AAR24" s="134"/>
      <c r="AAS24" s="150"/>
      <c r="AAT24" s="132"/>
      <c r="AAU24" s="133"/>
      <c r="AAV24" s="132"/>
      <c r="AAW24" s="133"/>
      <c r="AAX24" s="132"/>
      <c r="AAY24" s="133"/>
      <c r="AAZ24" s="132"/>
      <c r="ABA24" s="133"/>
      <c r="ABB24" s="132"/>
      <c r="ABC24" s="133"/>
      <c r="ABD24" s="134"/>
      <c r="ABE24" s="150"/>
      <c r="ABF24" s="134"/>
      <c r="ABG24" s="150"/>
      <c r="ABH24" s="132"/>
      <c r="ABI24" s="133"/>
      <c r="ABJ24" s="132"/>
      <c r="ABK24" s="133"/>
      <c r="ABL24" s="132"/>
      <c r="ABM24" s="133"/>
      <c r="ABN24" s="132"/>
      <c r="ABO24" s="133"/>
      <c r="ABP24" s="132"/>
      <c r="ABQ24" s="133"/>
      <c r="ABR24" s="134"/>
      <c r="ABS24" s="150"/>
      <c r="ABT24" s="134"/>
      <c r="ABU24" s="150"/>
      <c r="ABV24" s="132"/>
      <c r="ABW24" s="133"/>
      <c r="ABX24" s="132"/>
      <c r="ABY24" s="133"/>
      <c r="ABZ24" s="132"/>
      <c r="ACA24" s="133"/>
      <c r="ACB24" s="132"/>
      <c r="ACC24" s="133"/>
      <c r="ACD24" s="132"/>
      <c r="ACE24" s="133"/>
      <c r="ACF24" s="134"/>
      <c r="ACG24" s="150"/>
      <c r="ACH24" s="134"/>
      <c r="ACI24" s="150"/>
      <c r="ACJ24" s="132"/>
      <c r="ACK24" s="133"/>
      <c r="ACL24" s="132"/>
      <c r="ACM24" s="133"/>
      <c r="ACN24" s="132"/>
      <c r="ACO24" s="133"/>
      <c r="ACP24" s="132"/>
      <c r="ACQ24" s="133"/>
      <c r="ACR24" s="132"/>
      <c r="ACS24" s="133"/>
      <c r="ACT24" s="134"/>
      <c r="ACU24" s="150"/>
      <c r="ACV24" s="134"/>
      <c r="ACW24" s="150"/>
    </row>
    <row r="25" spans="1:777" ht="9" customHeight="1" x14ac:dyDescent="0.25">
      <c r="A25" s="282">
        <f>COUNTIF($P26:$ABQ26,"P")</f>
        <v>7</v>
      </c>
      <c r="B25" s="282">
        <f>COUNTIF($P26:$ABQ26,"RC")</f>
        <v>3</v>
      </c>
      <c r="C25" s="282">
        <f>COUNTIF($P26:$ABQ26,"A")</f>
        <v>8</v>
      </c>
      <c r="D25" s="282">
        <f>COUNTIF($P26:$ABQ26,"S")</f>
        <v>0</v>
      </c>
      <c r="E25" s="282">
        <f>COUNTIF($P26:$ABQ26,"O")</f>
        <v>0</v>
      </c>
      <c r="F25" s="282">
        <f>COUNTIF($P26:$ABQ26,"SM")</f>
        <v>4</v>
      </c>
      <c r="G25" s="282">
        <f>COUNTIF($P26:$ABQ26,"M")</f>
        <v>0</v>
      </c>
      <c r="H25" s="282">
        <f>COUNTIF($P26:$ABQ26,"C")</f>
        <v>0</v>
      </c>
      <c r="I25" s="110"/>
      <c r="J25" s="284" t="s">
        <v>64</v>
      </c>
      <c r="K25" s="286"/>
      <c r="L25" s="286"/>
      <c r="M25" s="278"/>
      <c r="N25" s="287"/>
      <c r="O25" s="387">
        <v>3</v>
      </c>
      <c r="P25" s="136"/>
      <c r="Q25" s="157"/>
      <c r="R25" s="142"/>
      <c r="S25" s="164"/>
      <c r="T25" s="142"/>
      <c r="U25" s="164"/>
      <c r="V25" s="131"/>
      <c r="W25" s="147"/>
      <c r="X25" s="131"/>
      <c r="Y25" s="147"/>
      <c r="Z25" s="131"/>
      <c r="AA25" s="147"/>
      <c r="AB25" s="131"/>
      <c r="AC25" s="147"/>
      <c r="AD25" s="131"/>
      <c r="AE25" s="147"/>
      <c r="AF25" s="135"/>
      <c r="AG25" s="151"/>
      <c r="AH25" s="135"/>
      <c r="AI25" s="151"/>
      <c r="AJ25" s="131"/>
      <c r="AK25" s="147"/>
      <c r="AL25" s="131"/>
      <c r="AM25" s="147"/>
      <c r="AN25" s="131"/>
      <c r="AO25" s="147"/>
      <c r="AP25" s="131"/>
      <c r="AQ25" s="147"/>
      <c r="AR25" s="131"/>
      <c r="AS25" s="147"/>
      <c r="AT25" s="135"/>
      <c r="AU25" s="151"/>
      <c r="AV25" s="135"/>
      <c r="AW25" s="151"/>
      <c r="AX25" s="131"/>
      <c r="AY25" s="147"/>
      <c r="AZ25" s="131"/>
      <c r="BA25" s="147"/>
      <c r="BB25" s="131"/>
      <c r="BC25" s="147"/>
      <c r="BD25" s="131"/>
      <c r="BE25" s="147"/>
      <c r="BF25" s="131"/>
      <c r="BG25" s="147"/>
      <c r="BH25" s="135"/>
      <c r="BI25" s="151"/>
      <c r="BJ25" s="135"/>
      <c r="BK25" s="151"/>
      <c r="BL25" s="131"/>
      <c r="BM25" s="147"/>
      <c r="BN25" s="131"/>
      <c r="BO25" s="147"/>
      <c r="BP25" s="131"/>
      <c r="BQ25" s="147"/>
      <c r="BR25" s="131"/>
      <c r="BS25" s="147"/>
      <c r="BT25" s="131"/>
      <c r="BU25" s="147"/>
      <c r="BV25" s="135"/>
      <c r="BW25" s="151"/>
      <c r="BX25" s="135"/>
      <c r="BY25" s="151"/>
      <c r="BZ25" s="131"/>
      <c r="CA25" s="147"/>
      <c r="CB25" s="131"/>
      <c r="CC25" s="147"/>
      <c r="CD25" s="131"/>
      <c r="CE25" s="147"/>
      <c r="CF25" s="131"/>
      <c r="CG25" s="147"/>
      <c r="CH25" s="131"/>
      <c r="CI25" s="147"/>
      <c r="CJ25" s="135"/>
      <c r="CK25" s="151"/>
      <c r="CL25" s="135"/>
      <c r="CM25" s="151"/>
      <c r="CN25" s="131"/>
      <c r="CO25" s="147"/>
      <c r="CP25" s="131"/>
      <c r="CQ25" s="147"/>
      <c r="CR25" s="131"/>
      <c r="CS25" s="147"/>
      <c r="CT25" s="131"/>
      <c r="CU25" s="147"/>
      <c r="CV25" s="131"/>
      <c r="CW25" s="147"/>
      <c r="CX25" s="135"/>
      <c r="CY25" s="151"/>
      <c r="CZ25" s="135"/>
      <c r="DA25" s="151"/>
      <c r="DB25" s="131"/>
      <c r="DC25" s="147"/>
      <c r="DD25" s="131"/>
      <c r="DE25" s="147"/>
      <c r="DF25" s="131"/>
      <c r="DG25" s="147"/>
      <c r="DH25" s="131"/>
      <c r="DI25" s="147"/>
      <c r="DJ25" s="131"/>
      <c r="DK25" s="147"/>
      <c r="DL25" s="135"/>
      <c r="DM25" s="151"/>
      <c r="DN25" s="135"/>
      <c r="DO25" s="151"/>
      <c r="DP25" s="131"/>
      <c r="DQ25" s="147"/>
      <c r="DR25" s="131"/>
      <c r="DS25" s="147"/>
      <c r="DT25" s="131"/>
      <c r="DU25" s="147"/>
      <c r="DV25" s="131"/>
      <c r="DW25" s="147"/>
      <c r="DX25" s="131"/>
      <c r="DY25" s="147"/>
      <c r="DZ25" s="135"/>
      <c r="EA25" s="151"/>
      <c r="EB25" s="135"/>
      <c r="EC25" s="151"/>
      <c r="ED25" s="131"/>
      <c r="EE25" s="147"/>
      <c r="EF25" s="131"/>
      <c r="EG25" s="147"/>
      <c r="EH25" s="131"/>
      <c r="EI25" s="147"/>
      <c r="EJ25" s="131"/>
      <c r="EK25" s="147"/>
      <c r="EL25" s="131"/>
      <c r="EM25" s="147"/>
      <c r="EN25" s="142"/>
      <c r="EO25" s="164"/>
      <c r="EP25" s="142"/>
      <c r="EQ25" s="164"/>
      <c r="ER25" s="136"/>
      <c r="ES25" s="157"/>
      <c r="ET25" s="136"/>
      <c r="EU25" s="157"/>
      <c r="EV25" s="136"/>
      <c r="EW25" s="157"/>
      <c r="EX25" s="185"/>
      <c r="EY25" s="178"/>
      <c r="EZ25" s="136"/>
      <c r="FA25" s="157"/>
      <c r="FB25" s="202"/>
      <c r="FC25" s="203"/>
      <c r="FD25" s="202"/>
      <c r="FE25" s="203"/>
      <c r="FF25" s="204"/>
      <c r="FG25" s="205"/>
      <c r="FH25" s="204"/>
      <c r="FI25" s="196"/>
      <c r="FJ25" s="197"/>
      <c r="FK25" s="196"/>
      <c r="FL25" s="131"/>
      <c r="FM25" s="147"/>
      <c r="FN25" s="131"/>
      <c r="FO25" s="147"/>
      <c r="FP25" s="135"/>
      <c r="FQ25" s="151"/>
      <c r="FR25" s="135"/>
      <c r="FS25" s="151"/>
      <c r="FT25" s="131"/>
      <c r="FU25" s="147"/>
      <c r="FV25" s="131"/>
      <c r="FW25" s="147"/>
      <c r="FX25" s="131"/>
      <c r="FY25" s="147"/>
      <c r="FZ25" s="131"/>
      <c r="GA25" s="147"/>
      <c r="GB25" s="131"/>
      <c r="GC25" s="147"/>
      <c r="GD25" s="135"/>
      <c r="GE25" s="151"/>
      <c r="GF25" s="135"/>
      <c r="GG25" s="151"/>
      <c r="GH25" s="131"/>
      <c r="GI25" s="147"/>
      <c r="GJ25" s="131"/>
      <c r="GK25" s="147"/>
      <c r="GL25" s="131"/>
      <c r="GM25" s="147"/>
      <c r="GN25" s="180"/>
      <c r="GO25" s="181"/>
      <c r="GP25" s="180"/>
      <c r="GQ25" s="181"/>
      <c r="GR25" s="182"/>
      <c r="GS25" s="183"/>
      <c r="GT25" s="182"/>
      <c r="GU25" s="183"/>
      <c r="GV25" s="180"/>
      <c r="GW25" s="181"/>
      <c r="GX25" s="180"/>
      <c r="GY25" s="181"/>
      <c r="GZ25" s="180"/>
      <c r="HA25" s="181"/>
      <c r="HB25" s="180"/>
      <c r="HC25" s="181"/>
      <c r="HD25" s="180"/>
      <c r="HE25" s="181"/>
      <c r="HF25" s="182"/>
      <c r="HG25" s="183"/>
      <c r="HH25" s="182"/>
      <c r="HI25" s="183"/>
      <c r="HJ25" s="180"/>
      <c r="HK25" s="181"/>
      <c r="HL25" s="180"/>
      <c r="HM25" s="181"/>
      <c r="HN25" s="180"/>
      <c r="HO25" s="181"/>
      <c r="HP25" s="180"/>
      <c r="HQ25" s="181"/>
      <c r="HR25" s="180"/>
      <c r="HS25" s="181"/>
      <c r="HT25" s="182"/>
      <c r="HU25" s="183"/>
      <c r="HV25" s="182"/>
      <c r="HW25" s="183"/>
      <c r="HX25" s="180"/>
      <c r="HY25" s="181"/>
      <c r="HZ25" s="180"/>
      <c r="IA25" s="181"/>
      <c r="IB25" s="185"/>
      <c r="IC25" s="178"/>
      <c r="ID25" s="185"/>
      <c r="IE25" s="181"/>
      <c r="IF25" s="180"/>
      <c r="IG25" s="181"/>
      <c r="IH25" s="182"/>
      <c r="II25" s="183"/>
      <c r="IJ25" s="182"/>
      <c r="IK25" s="183"/>
      <c r="IL25" s="180"/>
      <c r="IM25" s="181"/>
      <c r="IN25" s="180"/>
      <c r="IO25" s="181"/>
      <c r="IP25" s="180"/>
      <c r="IQ25" s="181"/>
      <c r="IR25" s="180"/>
      <c r="IS25" s="181"/>
      <c r="IT25" s="180"/>
      <c r="IU25" s="181"/>
      <c r="IV25" s="135"/>
      <c r="IW25" s="151"/>
      <c r="IX25" s="135"/>
      <c r="IY25" s="151"/>
      <c r="IZ25" s="131"/>
      <c r="JA25" s="147"/>
      <c r="JB25" s="131"/>
      <c r="JC25" s="147"/>
      <c r="JD25" s="131"/>
      <c r="JE25" s="178"/>
      <c r="JF25" s="131"/>
      <c r="JG25" s="147"/>
      <c r="JH25" s="131"/>
      <c r="JI25" s="147"/>
      <c r="JJ25" s="135"/>
      <c r="JK25" s="151"/>
      <c r="JL25" s="135"/>
      <c r="JM25" s="151"/>
      <c r="JN25" s="204"/>
      <c r="JO25" s="205"/>
      <c r="JP25" s="204"/>
      <c r="JQ25" s="205"/>
      <c r="JR25" s="204"/>
      <c r="JS25" s="205"/>
      <c r="JT25" s="232"/>
      <c r="JU25" s="233"/>
      <c r="JV25" s="232"/>
      <c r="JW25" s="233"/>
      <c r="JX25" s="135"/>
      <c r="JY25" s="151"/>
      <c r="JZ25" s="135"/>
      <c r="KA25" s="151"/>
      <c r="KB25" s="188"/>
      <c r="KC25" s="210"/>
      <c r="KD25" s="188"/>
      <c r="KE25" s="210"/>
      <c r="KF25" s="188"/>
      <c r="KG25" s="210"/>
      <c r="KH25" s="188"/>
      <c r="KI25" s="210"/>
      <c r="KJ25" s="188"/>
      <c r="KK25" s="210"/>
      <c r="KL25" s="186"/>
      <c r="KM25" s="187"/>
      <c r="KN25" s="186"/>
      <c r="KO25" s="187"/>
      <c r="KP25" s="186"/>
      <c r="KQ25" s="187"/>
      <c r="KR25" s="188"/>
      <c r="KS25" s="196"/>
      <c r="KT25" s="197"/>
      <c r="KU25" s="196"/>
      <c r="KV25" s="197"/>
      <c r="KW25" s="196"/>
      <c r="KX25" s="136"/>
      <c r="KY25" s="157"/>
      <c r="KZ25" s="248" t="s">
        <v>95</v>
      </c>
      <c r="LA25" s="249" t="s">
        <v>95</v>
      </c>
      <c r="LB25" s="248" t="s">
        <v>95</v>
      </c>
      <c r="LC25" s="249" t="s">
        <v>95</v>
      </c>
      <c r="LD25" s="136"/>
      <c r="LE25" s="157"/>
      <c r="LF25" s="131"/>
      <c r="LG25" s="147"/>
      <c r="LH25" s="131"/>
      <c r="LI25" s="147"/>
      <c r="LJ25" s="131"/>
      <c r="LK25" s="147"/>
      <c r="LL25" s="131"/>
      <c r="LM25" s="147"/>
      <c r="LN25" s="135"/>
      <c r="LO25" s="151"/>
      <c r="LP25" s="135"/>
      <c r="LQ25" s="151"/>
      <c r="LR25" s="131"/>
      <c r="LS25" s="147"/>
      <c r="LT25" s="131"/>
      <c r="LU25" s="147"/>
      <c r="LV25" s="131"/>
      <c r="LW25" s="147"/>
      <c r="LX25" s="131"/>
      <c r="LY25" s="147"/>
      <c r="LZ25" s="131"/>
      <c r="MA25" s="147"/>
      <c r="MB25" s="135"/>
      <c r="MC25" s="151"/>
      <c r="MD25" s="135"/>
      <c r="ME25" s="151"/>
      <c r="MF25" s="131"/>
      <c r="MG25" s="147"/>
      <c r="MH25" s="131"/>
      <c r="MI25" s="147"/>
      <c r="MJ25" s="131"/>
      <c r="MK25" s="147"/>
      <c r="ML25" s="131"/>
      <c r="MM25" s="147"/>
      <c r="MN25" s="131"/>
      <c r="MO25" s="147"/>
      <c r="MP25" s="135"/>
      <c r="MQ25" s="151"/>
      <c r="MR25" s="135"/>
      <c r="MS25" s="151"/>
      <c r="MT25" s="131"/>
      <c r="MU25" s="147"/>
      <c r="MV25" s="131"/>
      <c r="MW25" s="147"/>
      <c r="MX25" s="131"/>
      <c r="MY25" s="147"/>
      <c r="MZ25" s="131"/>
      <c r="NA25" s="147"/>
      <c r="NB25" s="131"/>
      <c r="NC25" s="147"/>
      <c r="ND25" s="135"/>
      <c r="NE25" s="151"/>
      <c r="NF25" s="135"/>
      <c r="NG25" s="151"/>
      <c r="NH25" s="131"/>
      <c r="NI25" s="147"/>
      <c r="NJ25" s="131"/>
      <c r="NK25" s="147"/>
      <c r="NL25" s="131"/>
      <c r="NM25" s="147"/>
      <c r="NN25" s="131"/>
      <c r="NO25" s="147"/>
      <c r="NP25" s="131"/>
      <c r="NQ25" s="147"/>
      <c r="NR25" s="135"/>
      <c r="NS25" s="151"/>
      <c r="NT25" s="135"/>
      <c r="NU25" s="151"/>
      <c r="NV25" s="131"/>
      <c r="NW25" s="147"/>
      <c r="NX25" s="131"/>
      <c r="NY25" s="147"/>
      <c r="NZ25" s="131"/>
      <c r="OA25" s="147"/>
      <c r="OB25" s="131"/>
      <c r="OC25" s="147"/>
      <c r="OD25" s="131"/>
      <c r="OE25" s="147"/>
      <c r="OF25" s="135"/>
      <c r="OG25" s="151"/>
      <c r="OH25" s="135"/>
      <c r="OI25" s="151"/>
      <c r="OJ25" s="131"/>
      <c r="OK25" s="147"/>
      <c r="OL25" s="131"/>
      <c r="OM25" s="147"/>
      <c r="ON25" s="131"/>
      <c r="OO25" s="147"/>
      <c r="OP25" s="131"/>
      <c r="OQ25" s="147"/>
      <c r="OR25" s="131"/>
      <c r="OS25" s="147"/>
      <c r="OT25" s="135"/>
      <c r="OU25" s="151"/>
      <c r="OV25" s="135"/>
      <c r="OW25" s="151"/>
      <c r="OX25" s="131"/>
      <c r="OY25" s="147"/>
      <c r="OZ25" s="131"/>
      <c r="PA25" s="147"/>
      <c r="PB25" s="131"/>
      <c r="PC25" s="147"/>
      <c r="PD25" s="131"/>
      <c r="PE25" s="147"/>
      <c r="PF25" s="131"/>
      <c r="PG25" s="147"/>
      <c r="PH25" s="135"/>
      <c r="PI25" s="151"/>
      <c r="PJ25" s="135"/>
      <c r="PK25" s="151"/>
      <c r="PL25" s="131"/>
      <c r="PM25" s="147"/>
      <c r="PN25" s="131"/>
      <c r="PO25" s="147"/>
      <c r="PP25" s="131"/>
      <c r="PQ25" s="147"/>
      <c r="PR25" s="131"/>
      <c r="PS25" s="147"/>
      <c r="PT25" s="131"/>
      <c r="PU25" s="147"/>
      <c r="PV25" s="135"/>
      <c r="PW25" s="151"/>
      <c r="PX25" s="135"/>
      <c r="PY25" s="151"/>
      <c r="PZ25" s="131"/>
      <c r="QA25" s="147"/>
      <c r="QB25" s="131"/>
      <c r="QC25" s="147"/>
      <c r="QD25" s="131"/>
      <c r="QE25" s="147"/>
      <c r="QF25" s="131"/>
      <c r="QG25" s="147"/>
      <c r="QH25" s="131"/>
      <c r="QI25" s="147"/>
      <c r="QJ25" s="135"/>
      <c r="QK25" s="151"/>
      <c r="QL25" s="135"/>
      <c r="QM25" s="151"/>
      <c r="QN25" s="131"/>
      <c r="QO25" s="147"/>
      <c r="QP25" s="131"/>
      <c r="QQ25" s="147"/>
      <c r="QR25" s="131"/>
      <c r="QS25" s="147"/>
      <c r="QT25" s="131"/>
      <c r="QU25" s="147"/>
      <c r="QV25" s="131"/>
      <c r="QW25" s="147"/>
      <c r="QX25" s="135"/>
      <c r="QY25" s="151"/>
      <c r="QZ25" s="135"/>
      <c r="RA25" s="151"/>
      <c r="RB25" s="131"/>
      <c r="RC25" s="147"/>
      <c r="RD25" s="131"/>
      <c r="RE25" s="147"/>
      <c r="RF25" s="131"/>
      <c r="RG25" s="147"/>
      <c r="RH25" s="131"/>
      <c r="RI25" s="147"/>
      <c r="RJ25" s="131"/>
      <c r="RK25" s="147"/>
      <c r="RL25" s="135"/>
      <c r="RM25" s="151"/>
      <c r="RN25" s="135"/>
      <c r="RO25" s="151"/>
      <c r="RP25" s="131"/>
      <c r="RQ25" s="147"/>
      <c r="RR25" s="131"/>
      <c r="RS25" s="147"/>
      <c r="RT25" s="131"/>
      <c r="RU25" s="147"/>
      <c r="RV25" s="131"/>
      <c r="RW25" s="147"/>
      <c r="RX25" s="131"/>
      <c r="RY25" s="147"/>
      <c r="RZ25" s="135"/>
      <c r="SA25" s="151"/>
      <c r="SB25" s="135"/>
      <c r="SC25" s="151"/>
      <c r="SD25" s="131"/>
      <c r="SE25" s="147"/>
      <c r="SF25" s="131"/>
      <c r="SG25" s="147"/>
      <c r="SH25" s="131"/>
      <c r="SI25" s="147"/>
      <c r="SJ25" s="131"/>
      <c r="SK25" s="147"/>
      <c r="SL25" s="131"/>
      <c r="SM25" s="147"/>
      <c r="SN25" s="135"/>
      <c r="SO25" s="151"/>
      <c r="SP25" s="135"/>
      <c r="SQ25" s="151"/>
      <c r="SR25" s="131"/>
      <c r="SS25" s="147"/>
      <c r="ST25" s="131"/>
      <c r="SU25" s="147"/>
      <c r="SV25" s="131"/>
      <c r="SW25" s="147"/>
      <c r="SX25" s="131"/>
      <c r="SY25" s="147"/>
      <c r="SZ25" s="131"/>
      <c r="TA25" s="147"/>
      <c r="TB25" s="135"/>
      <c r="TC25" s="151"/>
      <c r="TD25" s="135"/>
      <c r="TE25" s="151"/>
      <c r="TF25" s="131"/>
      <c r="TG25" s="147"/>
      <c r="TH25" s="131"/>
      <c r="TI25" s="147"/>
      <c r="TJ25" s="131"/>
      <c r="TK25" s="147"/>
      <c r="TL25" s="131"/>
      <c r="TM25" s="147"/>
      <c r="TN25" s="131"/>
      <c r="TO25" s="147"/>
      <c r="TP25" s="135"/>
      <c r="TQ25" s="151"/>
      <c r="TR25" s="135"/>
      <c r="TS25" s="151"/>
      <c r="TT25" s="131"/>
      <c r="TU25" s="147"/>
      <c r="TV25" s="131"/>
      <c r="TW25" s="147"/>
      <c r="TX25" s="131"/>
      <c r="TY25" s="147"/>
      <c r="TZ25" s="131"/>
      <c r="UA25" s="147"/>
      <c r="UB25" s="131"/>
      <c r="UC25" s="147"/>
      <c r="UD25" s="135"/>
      <c r="UE25" s="151"/>
      <c r="UF25" s="135"/>
      <c r="UG25" s="151"/>
      <c r="UH25" s="131"/>
      <c r="UI25" s="147"/>
      <c r="UJ25" s="131"/>
      <c r="UK25" s="147"/>
      <c r="UL25" s="131"/>
      <c r="UM25" s="147"/>
      <c r="UN25" s="131"/>
      <c r="UO25" s="147"/>
      <c r="UP25" s="131"/>
      <c r="UQ25" s="147"/>
      <c r="UR25" s="135"/>
      <c r="US25" s="151"/>
      <c r="UT25" s="135"/>
      <c r="UU25" s="151"/>
      <c r="UV25" s="131"/>
      <c r="UW25" s="147"/>
      <c r="UX25" s="131"/>
      <c r="UY25" s="147"/>
      <c r="UZ25" s="131"/>
      <c r="VA25" s="147"/>
      <c r="VB25" s="131"/>
      <c r="VC25" s="147"/>
      <c r="VD25" s="131"/>
      <c r="VE25" s="147"/>
      <c r="VF25" s="135"/>
      <c r="VG25" s="151"/>
      <c r="VH25" s="135"/>
      <c r="VI25" s="151"/>
      <c r="VJ25" s="131"/>
      <c r="VK25" s="147"/>
      <c r="VL25" s="131"/>
      <c r="VM25" s="147"/>
      <c r="VN25" s="131"/>
      <c r="VO25" s="147"/>
      <c r="VP25" s="131"/>
      <c r="VQ25" s="147"/>
      <c r="VR25" s="131"/>
      <c r="VS25" s="147"/>
      <c r="VT25" s="135"/>
      <c r="VU25" s="151"/>
      <c r="VV25" s="135"/>
      <c r="VW25" s="151"/>
      <c r="VX25" s="131"/>
      <c r="VY25" s="147"/>
      <c r="VZ25" s="131"/>
      <c r="WA25" s="147"/>
      <c r="WB25" s="131"/>
      <c r="WC25" s="147"/>
      <c r="WD25" s="131"/>
      <c r="WE25" s="147"/>
      <c r="WF25" s="131"/>
      <c r="WG25" s="147"/>
      <c r="WH25" s="135"/>
      <c r="WI25" s="151"/>
      <c r="WJ25" s="135"/>
      <c r="WK25" s="151"/>
      <c r="WL25" s="131"/>
      <c r="WM25" s="147"/>
      <c r="WN25" s="131"/>
      <c r="WO25" s="147"/>
      <c r="WP25" s="131"/>
      <c r="WQ25" s="147"/>
      <c r="WR25" s="131"/>
      <c r="WS25" s="147"/>
      <c r="WT25" s="131"/>
      <c r="WU25" s="147"/>
      <c r="WV25" s="135"/>
      <c r="WW25" s="151"/>
      <c r="WX25" s="135"/>
      <c r="WY25" s="151"/>
      <c r="WZ25" s="131"/>
      <c r="XA25" s="147"/>
      <c r="XB25" s="131"/>
      <c r="XC25" s="147"/>
      <c r="XD25" s="131"/>
      <c r="XE25" s="147"/>
      <c r="XF25" s="131"/>
      <c r="XG25" s="147"/>
      <c r="XH25" s="131"/>
      <c r="XI25" s="147"/>
      <c r="XJ25" s="135"/>
      <c r="XK25" s="151"/>
      <c r="XL25" s="135"/>
      <c r="XM25" s="151"/>
      <c r="XN25" s="131"/>
      <c r="XO25" s="147"/>
      <c r="XP25" s="131"/>
      <c r="XQ25" s="147"/>
      <c r="XR25" s="131"/>
      <c r="XS25" s="147"/>
      <c r="XT25" s="131"/>
      <c r="XU25" s="147"/>
      <c r="XV25" s="131"/>
      <c r="XW25" s="147"/>
      <c r="XX25" s="135"/>
      <c r="XY25" s="151"/>
      <c r="XZ25" s="135"/>
      <c r="YA25" s="151"/>
      <c r="YB25" s="131"/>
      <c r="YC25" s="147"/>
      <c r="YD25" s="131"/>
      <c r="YE25" s="147"/>
      <c r="YF25" s="131"/>
      <c r="YG25" s="147"/>
      <c r="YH25" s="131"/>
      <c r="YI25" s="147"/>
      <c r="YJ25" s="131"/>
      <c r="YK25" s="147"/>
      <c r="YL25" s="135"/>
      <c r="YM25" s="151"/>
      <c r="YN25" s="135"/>
      <c r="YO25" s="151"/>
      <c r="YP25" s="131"/>
      <c r="YQ25" s="147"/>
      <c r="YR25" s="131"/>
      <c r="YS25" s="147"/>
      <c r="YT25" s="131"/>
      <c r="YU25" s="147"/>
      <c r="YV25" s="131"/>
      <c r="YW25" s="147"/>
      <c r="YX25" s="131"/>
      <c r="YY25" s="147"/>
      <c r="YZ25" s="135"/>
      <c r="ZA25" s="151"/>
      <c r="ZB25" s="135"/>
      <c r="ZC25" s="151"/>
      <c r="ZD25" s="131"/>
      <c r="ZE25" s="147"/>
      <c r="ZF25" s="131"/>
      <c r="ZG25" s="147"/>
      <c r="ZH25" s="131"/>
      <c r="ZI25" s="147"/>
      <c r="ZJ25" s="131"/>
      <c r="ZK25" s="147"/>
      <c r="ZL25" s="131"/>
      <c r="ZM25" s="147"/>
      <c r="ZN25" s="135"/>
      <c r="ZO25" s="151"/>
      <c r="ZP25" s="135"/>
      <c r="ZQ25" s="151"/>
      <c r="ZR25" s="131"/>
      <c r="ZS25" s="147"/>
      <c r="ZT25" s="131"/>
      <c r="ZU25" s="147"/>
      <c r="ZV25" s="131"/>
      <c r="ZW25" s="147"/>
      <c r="ZX25" s="131"/>
      <c r="ZY25" s="147"/>
      <c r="ZZ25" s="131"/>
      <c r="AAA25" s="147"/>
      <c r="AAB25" s="135"/>
      <c r="AAC25" s="151"/>
      <c r="AAD25" s="135"/>
      <c r="AAE25" s="151"/>
      <c r="AAF25" s="131"/>
      <c r="AAG25" s="147"/>
      <c r="AAH25" s="131"/>
      <c r="AAI25" s="147"/>
      <c r="AAJ25" s="131"/>
      <c r="AAK25" s="147"/>
      <c r="AAL25" s="131"/>
      <c r="AAM25" s="147"/>
      <c r="AAN25" s="131"/>
      <c r="AAO25" s="147"/>
      <c r="AAP25" s="135"/>
      <c r="AAQ25" s="151"/>
      <c r="AAR25" s="135"/>
      <c r="AAS25" s="151"/>
      <c r="AAT25" s="131"/>
      <c r="AAU25" s="147"/>
      <c r="AAV25" s="131"/>
      <c r="AAW25" s="147"/>
      <c r="AAX25" s="131"/>
      <c r="AAY25" s="147"/>
      <c r="AAZ25" s="131"/>
      <c r="ABA25" s="147"/>
      <c r="ABB25" s="131"/>
      <c r="ABC25" s="147"/>
      <c r="ABD25" s="135"/>
      <c r="ABE25" s="151"/>
      <c r="ABF25" s="135"/>
      <c r="ABG25" s="151"/>
      <c r="ABH25" s="131"/>
      <c r="ABI25" s="147"/>
      <c r="ABJ25" s="131"/>
      <c r="ABK25" s="147"/>
      <c r="ABL25" s="131"/>
      <c r="ABM25" s="147"/>
      <c r="ABN25" s="131"/>
      <c r="ABO25" s="147"/>
      <c r="ABP25" s="131"/>
      <c r="ABQ25" s="147"/>
      <c r="ABR25" s="135"/>
      <c r="ABS25" s="151"/>
      <c r="ABT25" s="135"/>
      <c r="ABU25" s="151"/>
      <c r="ABV25" s="131"/>
      <c r="ABW25" s="147"/>
      <c r="ABX25" s="131"/>
      <c r="ABY25" s="147"/>
      <c r="ABZ25" s="131"/>
      <c r="ACA25" s="147"/>
      <c r="ACB25" s="131"/>
      <c r="ACC25" s="147"/>
      <c r="ACD25" s="131"/>
      <c r="ACE25" s="147"/>
      <c r="ACF25" s="135"/>
      <c r="ACG25" s="151"/>
      <c r="ACH25" s="135"/>
      <c r="ACI25" s="151"/>
      <c r="ACJ25" s="131"/>
      <c r="ACK25" s="147"/>
      <c r="ACL25" s="131"/>
      <c r="ACM25" s="147"/>
      <c r="ACN25" s="131"/>
      <c r="ACO25" s="147"/>
      <c r="ACP25" s="131"/>
      <c r="ACQ25" s="147"/>
      <c r="ACR25" s="131"/>
      <c r="ACS25" s="147"/>
      <c r="ACT25" s="135"/>
      <c r="ACU25" s="151"/>
      <c r="ACV25" s="135"/>
      <c r="ACW25" s="151"/>
    </row>
    <row r="26" spans="1:777" ht="9" customHeight="1" x14ac:dyDescent="0.25">
      <c r="A26" s="282"/>
      <c r="B26" s="282"/>
      <c r="C26" s="282"/>
      <c r="D26" s="282"/>
      <c r="E26" s="282"/>
      <c r="F26" s="282"/>
      <c r="G26" s="282"/>
      <c r="H26" s="282"/>
      <c r="I26" s="110"/>
      <c r="J26" s="285"/>
      <c r="K26" s="285"/>
      <c r="L26" s="285"/>
      <c r="M26" s="279"/>
      <c r="N26" s="288"/>
      <c r="O26" s="387"/>
      <c r="P26" s="155" t="s">
        <v>6</v>
      </c>
      <c r="Q26" s="156"/>
      <c r="R26" s="162"/>
      <c r="S26" s="163"/>
      <c r="T26" s="162"/>
      <c r="U26" s="163"/>
      <c r="V26" s="132"/>
      <c r="W26" s="133"/>
      <c r="X26" s="132"/>
      <c r="Y26" s="133"/>
      <c r="Z26" s="132"/>
      <c r="AA26" s="133"/>
      <c r="AB26" s="132"/>
      <c r="AC26" s="133"/>
      <c r="AD26" s="132"/>
      <c r="AE26" s="133"/>
      <c r="AF26" s="134"/>
      <c r="AG26" s="150"/>
      <c r="AH26" s="134"/>
      <c r="AI26" s="150"/>
      <c r="AJ26" s="132"/>
      <c r="AK26" s="133"/>
      <c r="AL26" s="132"/>
      <c r="AM26" s="133"/>
      <c r="AN26" s="132"/>
      <c r="AO26" s="133"/>
      <c r="AP26" s="132"/>
      <c r="AQ26" s="133"/>
      <c r="AR26" s="132"/>
      <c r="AS26" s="133"/>
      <c r="AT26" s="134"/>
      <c r="AU26" s="150"/>
      <c r="AV26" s="134"/>
      <c r="AW26" s="150"/>
      <c r="AX26" s="132"/>
      <c r="AY26" s="133"/>
      <c r="AZ26" s="132"/>
      <c r="BA26" s="133"/>
      <c r="BB26" s="132"/>
      <c r="BC26" s="133"/>
      <c r="BD26" s="132"/>
      <c r="BE26" s="133"/>
      <c r="BF26" s="132"/>
      <c r="BG26" s="133"/>
      <c r="BH26" s="134"/>
      <c r="BI26" s="150"/>
      <c r="BJ26" s="134"/>
      <c r="BK26" s="150"/>
      <c r="BL26" s="132"/>
      <c r="BM26" s="133"/>
      <c r="BN26" s="132"/>
      <c r="BO26" s="133"/>
      <c r="BP26" s="132"/>
      <c r="BQ26" s="133"/>
      <c r="BR26" s="132"/>
      <c r="BS26" s="133"/>
      <c r="BT26" s="132"/>
      <c r="BU26" s="133"/>
      <c r="BV26" s="134"/>
      <c r="BW26" s="150"/>
      <c r="BX26" s="134"/>
      <c r="BY26" s="150"/>
      <c r="BZ26" s="132"/>
      <c r="CA26" s="133"/>
      <c r="CB26" s="132"/>
      <c r="CC26" s="133"/>
      <c r="CD26" s="132"/>
      <c r="CE26" s="133"/>
      <c r="CF26" s="132"/>
      <c r="CG26" s="133"/>
      <c r="CH26" s="132"/>
      <c r="CI26" s="133"/>
      <c r="CJ26" s="134"/>
      <c r="CK26" s="150"/>
      <c r="CL26" s="134"/>
      <c r="CM26" s="150"/>
      <c r="CN26" s="132"/>
      <c r="CO26" s="133"/>
      <c r="CP26" s="132"/>
      <c r="CQ26" s="133"/>
      <c r="CR26" s="132"/>
      <c r="CS26" s="133"/>
      <c r="CT26" s="132"/>
      <c r="CU26" s="133"/>
      <c r="CV26" s="132"/>
      <c r="CW26" s="133"/>
      <c r="CX26" s="134"/>
      <c r="CY26" s="150"/>
      <c r="CZ26" s="134"/>
      <c r="DA26" s="150"/>
      <c r="DB26" s="132"/>
      <c r="DC26" s="133"/>
      <c r="DD26" s="132"/>
      <c r="DE26" s="133"/>
      <c r="DF26" s="132"/>
      <c r="DG26" s="133"/>
      <c r="DH26" s="132"/>
      <c r="DI26" s="133"/>
      <c r="DJ26" s="132"/>
      <c r="DK26" s="133"/>
      <c r="DL26" s="134"/>
      <c r="DM26" s="150"/>
      <c r="DN26" s="134"/>
      <c r="DO26" s="150"/>
      <c r="DP26" s="132"/>
      <c r="DQ26" s="133"/>
      <c r="DR26" s="132"/>
      <c r="DS26" s="133"/>
      <c r="DT26" s="132"/>
      <c r="DU26" s="133"/>
      <c r="DV26" s="132"/>
      <c r="DW26" s="133"/>
      <c r="DX26" s="132"/>
      <c r="DY26" s="133"/>
      <c r="DZ26" s="134"/>
      <c r="EA26" s="150"/>
      <c r="EB26" s="134"/>
      <c r="EC26" s="150"/>
      <c r="ED26" s="132"/>
      <c r="EE26" s="133"/>
      <c r="EF26" s="132"/>
      <c r="EG26" s="133"/>
      <c r="EH26" s="132"/>
      <c r="EI26" s="133"/>
      <c r="EJ26" s="132"/>
      <c r="EK26" s="133"/>
      <c r="EL26" s="132"/>
      <c r="EM26" s="133"/>
      <c r="EN26" s="162"/>
      <c r="EO26" s="163"/>
      <c r="EP26" s="162"/>
      <c r="EQ26" s="163"/>
      <c r="ER26" s="155" t="s">
        <v>6</v>
      </c>
      <c r="ES26" s="156"/>
      <c r="ET26" s="155" t="s">
        <v>6</v>
      </c>
      <c r="EU26" s="156"/>
      <c r="EV26" s="155" t="s">
        <v>6</v>
      </c>
      <c r="EW26" s="156"/>
      <c r="EX26" s="184"/>
      <c r="EY26" s="179"/>
      <c r="EZ26" s="155" t="s">
        <v>6</v>
      </c>
      <c r="FA26" s="156"/>
      <c r="FB26" s="206" t="s">
        <v>9</v>
      </c>
      <c r="FC26" s="207"/>
      <c r="FD26" s="206" t="s">
        <v>9</v>
      </c>
      <c r="FE26" s="207"/>
      <c r="FF26" s="208" t="s">
        <v>9</v>
      </c>
      <c r="FG26" s="209"/>
      <c r="FH26" s="208" t="s">
        <v>9</v>
      </c>
      <c r="FI26" s="198"/>
      <c r="FJ26" s="199" t="s">
        <v>7</v>
      </c>
      <c r="FK26" s="198"/>
      <c r="FL26" s="132"/>
      <c r="FM26" s="133"/>
      <c r="FN26" s="132"/>
      <c r="FO26" s="133"/>
      <c r="FP26" s="134"/>
      <c r="FQ26" s="150"/>
      <c r="FR26" s="134"/>
      <c r="FS26" s="150"/>
      <c r="FT26" s="132"/>
      <c r="FU26" s="133"/>
      <c r="FV26" s="132"/>
      <c r="FW26" s="133"/>
      <c r="FX26" s="132"/>
      <c r="FY26" s="133"/>
      <c r="FZ26" s="132"/>
      <c r="GA26" s="133"/>
      <c r="GB26" s="132"/>
      <c r="GC26" s="133"/>
      <c r="GD26" s="134"/>
      <c r="GE26" s="150"/>
      <c r="GF26" s="134"/>
      <c r="GG26" s="150"/>
      <c r="GH26" s="132"/>
      <c r="GI26" s="133"/>
      <c r="GJ26" s="132"/>
      <c r="GK26" s="133"/>
      <c r="GL26" s="132"/>
      <c r="GM26" s="133"/>
      <c r="GN26" s="132"/>
      <c r="GO26" s="133"/>
      <c r="GP26" s="132"/>
      <c r="GQ26" s="133"/>
      <c r="GR26" s="134"/>
      <c r="GS26" s="150"/>
      <c r="GT26" s="134"/>
      <c r="GU26" s="150"/>
      <c r="GV26" s="132"/>
      <c r="GW26" s="133"/>
      <c r="GX26" s="132"/>
      <c r="GY26" s="133"/>
      <c r="GZ26" s="132"/>
      <c r="HA26" s="133"/>
      <c r="HB26" s="132"/>
      <c r="HC26" s="133"/>
      <c r="HD26" s="132"/>
      <c r="HE26" s="133"/>
      <c r="HF26" s="134"/>
      <c r="HG26" s="150"/>
      <c r="HH26" s="134"/>
      <c r="HI26" s="150"/>
      <c r="HJ26" s="132"/>
      <c r="HK26" s="133"/>
      <c r="HL26" s="132"/>
      <c r="HM26" s="133"/>
      <c r="HN26" s="132"/>
      <c r="HO26" s="133"/>
      <c r="HP26" s="155" t="s">
        <v>6</v>
      </c>
      <c r="HQ26" s="156"/>
      <c r="HR26" s="155" t="s">
        <v>6</v>
      </c>
      <c r="HS26" s="156"/>
      <c r="HT26" s="162"/>
      <c r="HU26" s="163"/>
      <c r="HV26" s="162"/>
      <c r="HW26" s="163"/>
      <c r="HX26" s="132"/>
      <c r="HY26" s="133"/>
      <c r="HZ26" s="132"/>
      <c r="IA26" s="133"/>
      <c r="IB26" s="132"/>
      <c r="IC26" s="133"/>
      <c r="ID26" s="132"/>
      <c r="IE26" s="133"/>
      <c r="IF26" s="132"/>
      <c r="IG26" s="133"/>
      <c r="IH26" s="134"/>
      <c r="II26" s="150"/>
      <c r="IJ26" s="134"/>
      <c r="IK26" s="150"/>
      <c r="IL26" s="132"/>
      <c r="IM26" s="133"/>
      <c r="IN26" s="132"/>
      <c r="IO26" s="133"/>
      <c r="IP26" s="132"/>
      <c r="IQ26" s="133"/>
      <c r="IR26" s="132"/>
      <c r="IS26" s="133"/>
      <c r="IT26" s="132"/>
      <c r="IU26" s="133"/>
      <c r="IV26" s="134"/>
      <c r="IW26" s="150"/>
      <c r="IX26" s="134"/>
      <c r="IY26" s="150"/>
      <c r="IZ26" s="132"/>
      <c r="JA26" s="133"/>
      <c r="JB26" s="132"/>
      <c r="JC26" s="133"/>
      <c r="JD26" s="132"/>
      <c r="JE26" s="179"/>
      <c r="JF26" s="132"/>
      <c r="JG26" s="133"/>
      <c r="JH26" s="132"/>
      <c r="JI26" s="133"/>
      <c r="JJ26" s="134"/>
      <c r="JK26" s="150"/>
      <c r="JL26" s="134"/>
      <c r="JM26" s="150"/>
      <c r="JN26" s="132"/>
      <c r="JO26" s="133"/>
      <c r="JP26" s="132"/>
      <c r="JQ26" s="133"/>
      <c r="JR26" s="132"/>
      <c r="JS26" s="133"/>
      <c r="JT26" s="230"/>
      <c r="JU26" s="231"/>
      <c r="JV26" s="230"/>
      <c r="JW26" s="231"/>
      <c r="JX26" s="134"/>
      <c r="JY26" s="150"/>
      <c r="JZ26" s="134"/>
      <c r="KA26" s="150"/>
      <c r="KB26" s="191" t="s">
        <v>0</v>
      </c>
      <c r="KC26" s="211"/>
      <c r="KD26" s="191" t="s">
        <v>0</v>
      </c>
      <c r="KE26" s="211"/>
      <c r="KF26" s="191" t="s">
        <v>0</v>
      </c>
      <c r="KG26" s="211"/>
      <c r="KH26" s="191" t="s">
        <v>0</v>
      </c>
      <c r="KI26" s="211"/>
      <c r="KJ26" s="191" t="s">
        <v>0</v>
      </c>
      <c r="KK26" s="211"/>
      <c r="KL26" s="189" t="s">
        <v>0</v>
      </c>
      <c r="KM26" s="190"/>
      <c r="KN26" s="189" t="s">
        <v>0</v>
      </c>
      <c r="KO26" s="190"/>
      <c r="KP26" s="189" t="s">
        <v>0</v>
      </c>
      <c r="KQ26" s="190"/>
      <c r="KR26" s="191"/>
      <c r="KS26" s="198"/>
      <c r="KT26" s="199" t="s">
        <v>7</v>
      </c>
      <c r="KU26" s="198"/>
      <c r="KV26" s="199" t="s">
        <v>7</v>
      </c>
      <c r="KW26" s="198"/>
      <c r="KX26" s="132"/>
      <c r="KY26" s="133"/>
      <c r="KZ26" s="144"/>
      <c r="LA26" s="145"/>
      <c r="LB26" s="144"/>
      <c r="LC26" s="171"/>
      <c r="LD26" s="132"/>
      <c r="LE26" s="133"/>
      <c r="LF26" s="132"/>
      <c r="LG26" s="133"/>
      <c r="LH26" s="132"/>
      <c r="LI26" s="133"/>
      <c r="LJ26" s="132"/>
      <c r="LK26" s="133"/>
      <c r="LL26" s="132"/>
      <c r="LM26" s="133"/>
      <c r="LN26" s="134"/>
      <c r="LO26" s="150"/>
      <c r="LP26" s="134"/>
      <c r="LQ26" s="150"/>
      <c r="LR26" s="132"/>
      <c r="LS26" s="133"/>
      <c r="LT26" s="132"/>
      <c r="LU26" s="133"/>
      <c r="LV26" s="132"/>
      <c r="LW26" s="133"/>
      <c r="LX26" s="132"/>
      <c r="LY26" s="133"/>
      <c r="LZ26" s="132"/>
      <c r="MA26" s="133"/>
      <c r="MB26" s="134"/>
      <c r="MC26" s="150"/>
      <c r="MD26" s="134"/>
      <c r="ME26" s="150"/>
      <c r="MF26" s="132"/>
      <c r="MG26" s="133"/>
      <c r="MH26" s="132"/>
      <c r="MI26" s="133"/>
      <c r="MJ26" s="132"/>
      <c r="MK26" s="133"/>
      <c r="ML26" s="132"/>
      <c r="MM26" s="133"/>
      <c r="MN26" s="132"/>
      <c r="MO26" s="133"/>
      <c r="MP26" s="134"/>
      <c r="MQ26" s="150"/>
      <c r="MR26" s="134"/>
      <c r="MS26" s="150"/>
      <c r="MT26" s="132"/>
      <c r="MU26" s="133"/>
      <c r="MV26" s="132"/>
      <c r="MW26" s="133"/>
      <c r="MX26" s="132"/>
      <c r="MY26" s="133"/>
      <c r="MZ26" s="132"/>
      <c r="NA26" s="133"/>
      <c r="NB26" s="132"/>
      <c r="NC26" s="133"/>
      <c r="ND26" s="134"/>
      <c r="NE26" s="150"/>
      <c r="NF26" s="134"/>
      <c r="NG26" s="150"/>
      <c r="NH26" s="132"/>
      <c r="NI26" s="133"/>
      <c r="NJ26" s="132"/>
      <c r="NK26" s="133"/>
      <c r="NL26" s="132"/>
      <c r="NM26" s="133"/>
      <c r="NN26" s="132"/>
      <c r="NO26" s="133"/>
      <c r="NP26" s="132"/>
      <c r="NQ26" s="133"/>
      <c r="NR26" s="134"/>
      <c r="NS26" s="150"/>
      <c r="NT26" s="134"/>
      <c r="NU26" s="150"/>
      <c r="NV26" s="132"/>
      <c r="NW26" s="133"/>
      <c r="NX26" s="132"/>
      <c r="NY26" s="133"/>
      <c r="NZ26" s="132"/>
      <c r="OA26" s="133"/>
      <c r="OB26" s="132"/>
      <c r="OC26" s="133"/>
      <c r="OD26" s="132"/>
      <c r="OE26" s="133"/>
      <c r="OF26" s="134"/>
      <c r="OG26" s="150"/>
      <c r="OH26" s="134"/>
      <c r="OI26" s="150"/>
      <c r="OJ26" s="132"/>
      <c r="OK26" s="133"/>
      <c r="OL26" s="132"/>
      <c r="OM26" s="133"/>
      <c r="ON26" s="132"/>
      <c r="OO26" s="133"/>
      <c r="OP26" s="132"/>
      <c r="OQ26" s="133"/>
      <c r="OR26" s="132"/>
      <c r="OS26" s="133"/>
      <c r="OT26" s="134"/>
      <c r="OU26" s="150"/>
      <c r="OV26" s="134"/>
      <c r="OW26" s="150"/>
      <c r="OX26" s="132"/>
      <c r="OY26" s="133"/>
      <c r="OZ26" s="132"/>
      <c r="PA26" s="133"/>
      <c r="PB26" s="132"/>
      <c r="PC26" s="133"/>
      <c r="PD26" s="132"/>
      <c r="PE26" s="133"/>
      <c r="PF26" s="132"/>
      <c r="PG26" s="133"/>
      <c r="PH26" s="134"/>
      <c r="PI26" s="150"/>
      <c r="PJ26" s="134"/>
      <c r="PK26" s="150"/>
      <c r="PL26" s="132"/>
      <c r="PM26" s="133"/>
      <c r="PN26" s="132"/>
      <c r="PO26" s="133"/>
      <c r="PP26" s="132"/>
      <c r="PQ26" s="133"/>
      <c r="PR26" s="132"/>
      <c r="PS26" s="133"/>
      <c r="PT26" s="132"/>
      <c r="PU26" s="133"/>
      <c r="PV26" s="134"/>
      <c r="PW26" s="150"/>
      <c r="PX26" s="134"/>
      <c r="PY26" s="150"/>
      <c r="PZ26" s="132"/>
      <c r="QA26" s="133"/>
      <c r="QB26" s="132"/>
      <c r="QC26" s="133"/>
      <c r="QD26" s="132"/>
      <c r="QE26" s="133"/>
      <c r="QF26" s="132"/>
      <c r="QG26" s="133"/>
      <c r="QH26" s="132"/>
      <c r="QI26" s="133"/>
      <c r="QJ26" s="134"/>
      <c r="QK26" s="150"/>
      <c r="QL26" s="134"/>
      <c r="QM26" s="150"/>
      <c r="QN26" s="132"/>
      <c r="QO26" s="133"/>
      <c r="QP26" s="132"/>
      <c r="QQ26" s="133"/>
      <c r="QR26" s="132"/>
      <c r="QS26" s="133"/>
      <c r="QT26" s="132"/>
      <c r="QU26" s="133"/>
      <c r="QV26" s="132"/>
      <c r="QW26" s="133"/>
      <c r="QX26" s="134"/>
      <c r="QY26" s="150"/>
      <c r="QZ26" s="134"/>
      <c r="RA26" s="150"/>
      <c r="RB26" s="132"/>
      <c r="RC26" s="133"/>
      <c r="RD26" s="132"/>
      <c r="RE26" s="133"/>
      <c r="RF26" s="132"/>
      <c r="RG26" s="133"/>
      <c r="RH26" s="132"/>
      <c r="RI26" s="133"/>
      <c r="RJ26" s="132"/>
      <c r="RK26" s="133"/>
      <c r="RL26" s="134"/>
      <c r="RM26" s="150"/>
      <c r="RN26" s="134"/>
      <c r="RO26" s="150"/>
      <c r="RP26" s="132"/>
      <c r="RQ26" s="133"/>
      <c r="RR26" s="132"/>
      <c r="RS26" s="133"/>
      <c r="RT26" s="132"/>
      <c r="RU26" s="133"/>
      <c r="RV26" s="132"/>
      <c r="RW26" s="133"/>
      <c r="RX26" s="132"/>
      <c r="RY26" s="133"/>
      <c r="RZ26" s="134"/>
      <c r="SA26" s="150"/>
      <c r="SB26" s="134"/>
      <c r="SC26" s="150"/>
      <c r="SD26" s="132"/>
      <c r="SE26" s="133"/>
      <c r="SF26" s="132"/>
      <c r="SG26" s="133"/>
      <c r="SH26" s="132"/>
      <c r="SI26" s="133"/>
      <c r="SJ26" s="132"/>
      <c r="SK26" s="133"/>
      <c r="SL26" s="132"/>
      <c r="SM26" s="133"/>
      <c r="SN26" s="134"/>
      <c r="SO26" s="150"/>
      <c r="SP26" s="134"/>
      <c r="SQ26" s="150"/>
      <c r="SR26" s="132"/>
      <c r="SS26" s="133"/>
      <c r="ST26" s="132"/>
      <c r="SU26" s="133"/>
      <c r="SV26" s="132"/>
      <c r="SW26" s="133"/>
      <c r="SX26" s="132"/>
      <c r="SY26" s="133"/>
      <c r="SZ26" s="132"/>
      <c r="TA26" s="133"/>
      <c r="TB26" s="134"/>
      <c r="TC26" s="150"/>
      <c r="TD26" s="134"/>
      <c r="TE26" s="150"/>
      <c r="TF26" s="132"/>
      <c r="TG26" s="133"/>
      <c r="TH26" s="132"/>
      <c r="TI26" s="133"/>
      <c r="TJ26" s="132"/>
      <c r="TK26" s="133"/>
      <c r="TL26" s="132"/>
      <c r="TM26" s="133"/>
      <c r="TN26" s="132"/>
      <c r="TO26" s="133"/>
      <c r="TP26" s="134"/>
      <c r="TQ26" s="150"/>
      <c r="TR26" s="134"/>
      <c r="TS26" s="150"/>
      <c r="TT26" s="132"/>
      <c r="TU26" s="133"/>
      <c r="TV26" s="132"/>
      <c r="TW26" s="133"/>
      <c r="TX26" s="132"/>
      <c r="TY26" s="133"/>
      <c r="TZ26" s="132"/>
      <c r="UA26" s="133"/>
      <c r="UB26" s="132"/>
      <c r="UC26" s="133"/>
      <c r="UD26" s="134"/>
      <c r="UE26" s="150"/>
      <c r="UF26" s="134"/>
      <c r="UG26" s="150"/>
      <c r="UH26" s="132"/>
      <c r="UI26" s="133"/>
      <c r="UJ26" s="132"/>
      <c r="UK26" s="133"/>
      <c r="UL26" s="132"/>
      <c r="UM26" s="133"/>
      <c r="UN26" s="132"/>
      <c r="UO26" s="133"/>
      <c r="UP26" s="132"/>
      <c r="UQ26" s="133"/>
      <c r="UR26" s="134"/>
      <c r="US26" s="150"/>
      <c r="UT26" s="134"/>
      <c r="UU26" s="150"/>
      <c r="UV26" s="132"/>
      <c r="UW26" s="133"/>
      <c r="UX26" s="132"/>
      <c r="UY26" s="133"/>
      <c r="UZ26" s="132"/>
      <c r="VA26" s="133"/>
      <c r="VB26" s="132"/>
      <c r="VC26" s="133"/>
      <c r="VD26" s="132"/>
      <c r="VE26" s="133"/>
      <c r="VF26" s="134"/>
      <c r="VG26" s="150"/>
      <c r="VH26" s="134"/>
      <c r="VI26" s="150"/>
      <c r="VJ26" s="132"/>
      <c r="VK26" s="133"/>
      <c r="VL26" s="132"/>
      <c r="VM26" s="133"/>
      <c r="VN26" s="132"/>
      <c r="VO26" s="133"/>
      <c r="VP26" s="132"/>
      <c r="VQ26" s="133"/>
      <c r="VR26" s="132"/>
      <c r="VS26" s="133"/>
      <c r="VT26" s="134"/>
      <c r="VU26" s="150"/>
      <c r="VV26" s="134"/>
      <c r="VW26" s="150"/>
      <c r="VX26" s="132"/>
      <c r="VY26" s="133"/>
      <c r="VZ26" s="132"/>
      <c r="WA26" s="133"/>
      <c r="WB26" s="132"/>
      <c r="WC26" s="133"/>
      <c r="WD26" s="132"/>
      <c r="WE26" s="133"/>
      <c r="WF26" s="132"/>
      <c r="WG26" s="133"/>
      <c r="WH26" s="134"/>
      <c r="WI26" s="150"/>
      <c r="WJ26" s="134"/>
      <c r="WK26" s="150"/>
      <c r="WL26" s="132"/>
      <c r="WM26" s="133"/>
      <c r="WN26" s="132"/>
      <c r="WO26" s="133"/>
      <c r="WP26" s="132"/>
      <c r="WQ26" s="133"/>
      <c r="WR26" s="132"/>
      <c r="WS26" s="133"/>
      <c r="WT26" s="132"/>
      <c r="WU26" s="133"/>
      <c r="WV26" s="134"/>
      <c r="WW26" s="150"/>
      <c r="WX26" s="134"/>
      <c r="WY26" s="150"/>
      <c r="WZ26" s="132"/>
      <c r="XA26" s="133"/>
      <c r="XB26" s="132"/>
      <c r="XC26" s="133"/>
      <c r="XD26" s="132"/>
      <c r="XE26" s="133"/>
      <c r="XF26" s="132"/>
      <c r="XG26" s="133"/>
      <c r="XH26" s="132"/>
      <c r="XI26" s="133"/>
      <c r="XJ26" s="134"/>
      <c r="XK26" s="150"/>
      <c r="XL26" s="134"/>
      <c r="XM26" s="150"/>
      <c r="XN26" s="132"/>
      <c r="XO26" s="133"/>
      <c r="XP26" s="132"/>
      <c r="XQ26" s="133"/>
      <c r="XR26" s="132"/>
      <c r="XS26" s="133"/>
      <c r="XT26" s="132"/>
      <c r="XU26" s="133"/>
      <c r="XV26" s="132"/>
      <c r="XW26" s="133"/>
      <c r="XX26" s="134"/>
      <c r="XY26" s="150"/>
      <c r="XZ26" s="134"/>
      <c r="YA26" s="150"/>
      <c r="YB26" s="132"/>
      <c r="YC26" s="133"/>
      <c r="YD26" s="132"/>
      <c r="YE26" s="133"/>
      <c r="YF26" s="132"/>
      <c r="YG26" s="133"/>
      <c r="YH26" s="132"/>
      <c r="YI26" s="133"/>
      <c r="YJ26" s="132"/>
      <c r="YK26" s="133"/>
      <c r="YL26" s="134"/>
      <c r="YM26" s="150"/>
      <c r="YN26" s="134"/>
      <c r="YO26" s="150"/>
      <c r="YP26" s="132"/>
      <c r="YQ26" s="133"/>
      <c r="YR26" s="132"/>
      <c r="YS26" s="133"/>
      <c r="YT26" s="132"/>
      <c r="YU26" s="133"/>
      <c r="YV26" s="132"/>
      <c r="YW26" s="133"/>
      <c r="YX26" s="132"/>
      <c r="YY26" s="133"/>
      <c r="YZ26" s="134"/>
      <c r="ZA26" s="150"/>
      <c r="ZB26" s="134"/>
      <c r="ZC26" s="150"/>
      <c r="ZD26" s="132"/>
      <c r="ZE26" s="133"/>
      <c r="ZF26" s="132"/>
      <c r="ZG26" s="133"/>
      <c r="ZH26" s="132"/>
      <c r="ZI26" s="133"/>
      <c r="ZJ26" s="132"/>
      <c r="ZK26" s="133"/>
      <c r="ZL26" s="132"/>
      <c r="ZM26" s="133"/>
      <c r="ZN26" s="134"/>
      <c r="ZO26" s="150"/>
      <c r="ZP26" s="134"/>
      <c r="ZQ26" s="150"/>
      <c r="ZR26" s="132"/>
      <c r="ZS26" s="133"/>
      <c r="ZT26" s="132"/>
      <c r="ZU26" s="133"/>
      <c r="ZV26" s="132"/>
      <c r="ZW26" s="133"/>
      <c r="ZX26" s="132"/>
      <c r="ZY26" s="133"/>
      <c r="ZZ26" s="132"/>
      <c r="AAA26" s="133"/>
      <c r="AAB26" s="134"/>
      <c r="AAC26" s="150"/>
      <c r="AAD26" s="134"/>
      <c r="AAE26" s="150"/>
      <c r="AAF26" s="132"/>
      <c r="AAG26" s="133"/>
      <c r="AAH26" s="132"/>
      <c r="AAI26" s="133"/>
      <c r="AAJ26" s="132"/>
      <c r="AAK26" s="133"/>
      <c r="AAL26" s="132"/>
      <c r="AAM26" s="133"/>
      <c r="AAN26" s="132"/>
      <c r="AAO26" s="133"/>
      <c r="AAP26" s="134"/>
      <c r="AAQ26" s="150"/>
      <c r="AAR26" s="134"/>
      <c r="AAS26" s="150"/>
      <c r="AAT26" s="132"/>
      <c r="AAU26" s="133"/>
      <c r="AAV26" s="132"/>
      <c r="AAW26" s="133"/>
      <c r="AAX26" s="132"/>
      <c r="AAY26" s="133"/>
      <c r="AAZ26" s="132"/>
      <c r="ABA26" s="133"/>
      <c r="ABB26" s="132"/>
      <c r="ABC26" s="133"/>
      <c r="ABD26" s="134"/>
      <c r="ABE26" s="150"/>
      <c r="ABF26" s="134"/>
      <c r="ABG26" s="150"/>
      <c r="ABH26" s="132"/>
      <c r="ABI26" s="133"/>
      <c r="ABJ26" s="132"/>
      <c r="ABK26" s="133"/>
      <c r="ABL26" s="132"/>
      <c r="ABM26" s="133"/>
      <c r="ABN26" s="132"/>
      <c r="ABO26" s="133"/>
      <c r="ABP26" s="132"/>
      <c r="ABQ26" s="133"/>
      <c r="ABR26" s="134"/>
      <c r="ABS26" s="150"/>
      <c r="ABT26" s="134"/>
      <c r="ABU26" s="150"/>
      <c r="ABV26" s="132"/>
      <c r="ABW26" s="133"/>
      <c r="ABX26" s="132"/>
      <c r="ABY26" s="133"/>
      <c r="ABZ26" s="132"/>
      <c r="ACA26" s="133"/>
      <c r="ACB26" s="132"/>
      <c r="ACC26" s="133"/>
      <c r="ACD26" s="132"/>
      <c r="ACE26" s="133"/>
      <c r="ACF26" s="134"/>
      <c r="ACG26" s="150"/>
      <c r="ACH26" s="134"/>
      <c r="ACI26" s="150"/>
      <c r="ACJ26" s="132"/>
      <c r="ACK26" s="133"/>
      <c r="ACL26" s="132"/>
      <c r="ACM26" s="133"/>
      <c r="ACN26" s="132"/>
      <c r="ACO26" s="133"/>
      <c r="ACP26" s="132"/>
      <c r="ACQ26" s="133"/>
      <c r="ACR26" s="132"/>
      <c r="ACS26" s="133"/>
      <c r="ACT26" s="134"/>
      <c r="ACU26" s="150"/>
      <c r="ACV26" s="134"/>
      <c r="ACW26" s="150"/>
    </row>
    <row r="27" spans="1:777" ht="9" customHeight="1" x14ac:dyDescent="0.25">
      <c r="A27" s="282">
        <f>COUNTIF($P28:$ABQ28,"P")</f>
        <v>1</v>
      </c>
      <c r="B27" s="282">
        <f>COUNTIF($P28:$ABQ28,"RC")</f>
        <v>6</v>
      </c>
      <c r="C27" s="282">
        <f>COUNTIF($P28:$ABQ28,"A")</f>
        <v>14</v>
      </c>
      <c r="D27" s="282">
        <f>COUNTIF($P28:$ABQ28,"S")</f>
        <v>0</v>
      </c>
      <c r="E27" s="282">
        <f>COUNTIF($P28:$ABQ28,"O")</f>
        <v>0</v>
      </c>
      <c r="F27" s="282">
        <f>COUNTIF($P28:$ABQ28,"SM")</f>
        <v>0</v>
      </c>
      <c r="G27" s="282">
        <f>COUNTIF($P28:$ABQ28,"M")</f>
        <v>0</v>
      </c>
      <c r="H27" s="282">
        <f>COUNTIF($P28:$ABQ28,"C")</f>
        <v>0</v>
      </c>
      <c r="I27" s="110"/>
      <c r="J27" s="383" t="s">
        <v>65</v>
      </c>
      <c r="K27" s="286"/>
      <c r="L27" s="286"/>
      <c r="M27" s="278"/>
      <c r="N27" s="287"/>
      <c r="O27" s="387">
        <v>4</v>
      </c>
      <c r="P27" s="136"/>
      <c r="Q27" s="157"/>
      <c r="R27" s="142"/>
      <c r="S27" s="164"/>
      <c r="T27" s="142"/>
      <c r="U27" s="164"/>
      <c r="V27" s="131"/>
      <c r="W27" s="147"/>
      <c r="X27" s="131"/>
      <c r="Y27" s="147"/>
      <c r="Z27" s="131"/>
      <c r="AA27" s="147"/>
      <c r="AB27" s="131"/>
      <c r="AC27" s="147"/>
      <c r="AD27" s="131"/>
      <c r="AE27" s="147"/>
      <c r="AF27" s="135"/>
      <c r="AG27" s="151"/>
      <c r="AH27" s="135"/>
      <c r="AI27" s="151"/>
      <c r="AJ27" s="131"/>
      <c r="AK27" s="147"/>
      <c r="AL27" s="131"/>
      <c r="AM27" s="147"/>
      <c r="AN27" s="131"/>
      <c r="AO27" s="147"/>
      <c r="AP27" s="131"/>
      <c r="AQ27" s="147"/>
      <c r="AR27" s="131"/>
      <c r="AS27" s="147"/>
      <c r="AT27" s="135"/>
      <c r="AU27" s="151"/>
      <c r="AV27" s="135"/>
      <c r="AW27" s="151"/>
      <c r="AX27" s="131"/>
      <c r="AY27" s="147"/>
      <c r="AZ27" s="131"/>
      <c r="BA27" s="147"/>
      <c r="BB27" s="131"/>
      <c r="BC27" s="147"/>
      <c r="BD27" s="131"/>
      <c r="BE27" s="147"/>
      <c r="BF27" s="131"/>
      <c r="BG27" s="147"/>
      <c r="BH27" s="135"/>
      <c r="BI27" s="151"/>
      <c r="BJ27" s="135"/>
      <c r="BK27" s="151"/>
      <c r="BL27" s="131"/>
      <c r="BM27" s="147"/>
      <c r="BN27" s="131"/>
      <c r="BO27" s="147"/>
      <c r="BP27" s="131"/>
      <c r="BQ27" s="147"/>
      <c r="BR27" s="131"/>
      <c r="BS27" s="147"/>
      <c r="BT27" s="131"/>
      <c r="BU27" s="147"/>
      <c r="BV27" s="135"/>
      <c r="BW27" s="151"/>
      <c r="BX27" s="135"/>
      <c r="BY27" s="151"/>
      <c r="BZ27" s="131"/>
      <c r="CA27" s="147"/>
      <c r="CB27" s="131"/>
      <c r="CC27" s="147"/>
      <c r="CD27" s="131"/>
      <c r="CE27" s="147"/>
      <c r="CF27" s="131"/>
      <c r="CG27" s="147"/>
      <c r="CH27" s="131"/>
      <c r="CI27" s="147"/>
      <c r="CJ27" s="135"/>
      <c r="CK27" s="151"/>
      <c r="CL27" s="135"/>
      <c r="CM27" s="151"/>
      <c r="CN27" s="131"/>
      <c r="CO27" s="147"/>
      <c r="CP27" s="131"/>
      <c r="CQ27" s="147"/>
      <c r="CR27" s="131"/>
      <c r="CS27" s="147"/>
      <c r="CT27" s="131"/>
      <c r="CU27" s="147"/>
      <c r="CV27" s="131"/>
      <c r="CW27" s="147"/>
      <c r="CX27" s="135"/>
      <c r="CY27" s="151"/>
      <c r="CZ27" s="135"/>
      <c r="DA27" s="151"/>
      <c r="DB27" s="131"/>
      <c r="DC27" s="147"/>
      <c r="DD27" s="131"/>
      <c r="DE27" s="147"/>
      <c r="DF27" s="131"/>
      <c r="DG27" s="147"/>
      <c r="DH27" s="131"/>
      <c r="DI27" s="147"/>
      <c r="DJ27" s="131"/>
      <c r="DK27" s="147"/>
      <c r="DL27" s="135"/>
      <c r="DM27" s="151"/>
      <c r="DN27" s="135"/>
      <c r="DO27" s="151"/>
      <c r="DP27" s="131"/>
      <c r="DQ27" s="147"/>
      <c r="DR27" s="131"/>
      <c r="DS27" s="147"/>
      <c r="DT27" s="131"/>
      <c r="DU27" s="147"/>
      <c r="DV27" s="131"/>
      <c r="DW27" s="147"/>
      <c r="DX27" s="131"/>
      <c r="DY27" s="147"/>
      <c r="DZ27" s="135"/>
      <c r="EA27" s="151"/>
      <c r="EB27" s="135"/>
      <c r="EC27" s="151"/>
      <c r="ED27" s="131"/>
      <c r="EE27" s="147"/>
      <c r="EF27" s="131"/>
      <c r="EG27" s="147"/>
      <c r="EH27" s="131"/>
      <c r="EI27" s="147"/>
      <c r="EJ27" s="131"/>
      <c r="EK27" s="147"/>
      <c r="EL27" s="131"/>
      <c r="EM27" s="147"/>
      <c r="EN27" s="135"/>
      <c r="EO27" s="151"/>
      <c r="EP27" s="135"/>
      <c r="EQ27" s="151"/>
      <c r="ER27" s="131"/>
      <c r="ES27" s="147"/>
      <c r="ET27" s="131"/>
      <c r="EU27" s="147"/>
      <c r="EV27" s="131"/>
      <c r="EW27" s="147"/>
      <c r="EX27" s="131"/>
      <c r="EY27" s="147"/>
      <c r="EZ27" s="131"/>
      <c r="FA27" s="147"/>
      <c r="FB27" s="135"/>
      <c r="FC27" s="151"/>
      <c r="FD27" s="135"/>
      <c r="FE27" s="151"/>
      <c r="FF27" s="131"/>
      <c r="FG27" s="147"/>
      <c r="FH27" s="131"/>
      <c r="FI27" s="147"/>
      <c r="FJ27" s="131"/>
      <c r="FK27" s="147"/>
      <c r="FL27" s="131"/>
      <c r="FM27" s="147"/>
      <c r="FN27" s="131"/>
      <c r="FO27" s="147"/>
      <c r="FP27" s="135"/>
      <c r="FQ27" s="151"/>
      <c r="FR27" s="135"/>
      <c r="FS27" s="151"/>
      <c r="FT27" s="131"/>
      <c r="FU27" s="147"/>
      <c r="FV27" s="131"/>
      <c r="FW27" s="147"/>
      <c r="FX27" s="131"/>
      <c r="FY27" s="147"/>
      <c r="FZ27" s="131"/>
      <c r="GA27" s="147"/>
      <c r="GB27" s="131"/>
      <c r="GC27" s="147"/>
      <c r="GD27" s="135"/>
      <c r="GE27" s="151"/>
      <c r="GF27" s="135"/>
      <c r="GG27" s="151"/>
      <c r="GH27" s="131"/>
      <c r="GI27" s="147"/>
      <c r="GJ27" s="131"/>
      <c r="GK27" s="147"/>
      <c r="GL27" s="131"/>
      <c r="GM27" s="147"/>
      <c r="GN27" s="131"/>
      <c r="GO27" s="147"/>
      <c r="GP27" s="131"/>
      <c r="GQ27" s="147"/>
      <c r="GR27" s="135"/>
      <c r="GS27" s="151"/>
      <c r="GT27" s="135"/>
      <c r="GU27" s="151"/>
      <c r="GV27" s="131"/>
      <c r="GW27" s="147"/>
      <c r="GX27" s="131"/>
      <c r="GY27" s="147"/>
      <c r="GZ27" s="131"/>
      <c r="HA27" s="147"/>
      <c r="HB27" s="131"/>
      <c r="HC27" s="147"/>
      <c r="HD27" s="131"/>
      <c r="HE27" s="147"/>
      <c r="HF27" s="135"/>
      <c r="HG27" s="151"/>
      <c r="HH27" s="135"/>
      <c r="HI27" s="151"/>
      <c r="HJ27" s="131"/>
      <c r="HK27" s="147"/>
      <c r="HL27" s="131"/>
      <c r="HM27" s="147"/>
      <c r="HN27" s="131"/>
      <c r="HO27" s="147"/>
      <c r="HP27" s="131"/>
      <c r="HQ27" s="147"/>
      <c r="HR27" s="131"/>
      <c r="HS27" s="147"/>
      <c r="HT27" s="186"/>
      <c r="HU27" s="187"/>
      <c r="HV27" s="186"/>
      <c r="HW27" s="187"/>
      <c r="HX27" s="188"/>
      <c r="HY27" s="196"/>
      <c r="HZ27" s="197"/>
      <c r="IA27" s="196"/>
      <c r="IB27" s="185"/>
      <c r="IC27" s="178"/>
      <c r="ID27" s="185"/>
      <c r="IE27" s="147"/>
      <c r="IF27" s="131"/>
      <c r="IG27" s="147"/>
      <c r="IH27" s="135"/>
      <c r="II27" s="151"/>
      <c r="IJ27" s="135"/>
      <c r="IK27" s="151"/>
      <c r="IL27" s="197"/>
      <c r="IM27" s="196"/>
      <c r="IN27" s="131"/>
      <c r="IO27" s="147"/>
      <c r="IP27" s="131"/>
      <c r="IQ27" s="147"/>
      <c r="IR27" s="131"/>
      <c r="IS27" s="147"/>
      <c r="IT27" s="131"/>
      <c r="IU27" s="147"/>
      <c r="IV27" s="135"/>
      <c r="IW27" s="151"/>
      <c r="IX27" s="135"/>
      <c r="IY27" s="151"/>
      <c r="IZ27" s="131"/>
      <c r="JA27" s="147"/>
      <c r="JB27" s="131"/>
      <c r="JC27" s="147"/>
      <c r="JD27" s="131"/>
      <c r="JE27" s="147"/>
      <c r="JF27" s="131"/>
      <c r="JG27" s="147"/>
      <c r="JH27" s="131"/>
      <c r="JI27" s="147"/>
      <c r="JJ27" s="226" t="s">
        <v>95</v>
      </c>
      <c r="JK27" s="227" t="s">
        <v>95</v>
      </c>
      <c r="JL27" s="226" t="s">
        <v>95</v>
      </c>
      <c r="JM27" s="227" t="s">
        <v>95</v>
      </c>
      <c r="JN27" s="188"/>
      <c r="JO27" s="210"/>
      <c r="JP27" s="188"/>
      <c r="JQ27" s="210"/>
      <c r="JR27" s="188"/>
      <c r="JS27" s="210"/>
      <c r="JT27" s="188"/>
      <c r="JU27" s="210"/>
      <c r="JV27" s="188"/>
      <c r="JW27" s="210"/>
      <c r="JX27" s="186"/>
      <c r="JY27" s="187"/>
      <c r="JZ27" s="186"/>
      <c r="KA27" s="187"/>
      <c r="KB27" s="188"/>
      <c r="KC27" s="196"/>
      <c r="KD27" s="197"/>
      <c r="KE27" s="196"/>
      <c r="KF27" s="197"/>
      <c r="KG27" s="196"/>
      <c r="KH27" s="131"/>
      <c r="KI27" s="147"/>
      <c r="KJ27" s="131"/>
      <c r="KK27" s="147"/>
      <c r="KL27" s="135"/>
      <c r="KM27" s="151"/>
      <c r="KN27" s="135"/>
      <c r="KO27" s="151"/>
      <c r="KP27" s="232"/>
      <c r="KQ27" s="233"/>
      <c r="KR27" s="131"/>
      <c r="KS27" s="147"/>
      <c r="KT27" s="131"/>
      <c r="KU27" s="147"/>
      <c r="KV27" s="131"/>
      <c r="KW27" s="147"/>
      <c r="KX27" s="131"/>
      <c r="KY27" s="147"/>
      <c r="KZ27" s="135"/>
      <c r="LA27" s="151"/>
      <c r="LB27" s="135"/>
      <c r="LC27" s="151"/>
      <c r="LD27" s="188"/>
      <c r="LE27" s="210"/>
      <c r="LF27" s="188"/>
      <c r="LG27" s="210"/>
      <c r="LH27" s="185"/>
      <c r="LI27" s="178"/>
      <c r="LJ27" s="188"/>
      <c r="LK27" s="210"/>
      <c r="LL27" s="188"/>
      <c r="LM27" s="210"/>
      <c r="LN27" s="186"/>
      <c r="LO27" s="187"/>
      <c r="LP27" s="186"/>
      <c r="LQ27" s="187"/>
      <c r="LR27" s="188"/>
      <c r="LS27" s="196"/>
      <c r="LT27" s="197"/>
      <c r="LU27" s="196"/>
      <c r="LV27" s="197"/>
      <c r="LW27" s="196"/>
      <c r="LX27" s="131"/>
      <c r="LY27" s="147"/>
      <c r="LZ27" s="131"/>
      <c r="MA27" s="147"/>
      <c r="MB27" s="135"/>
      <c r="MC27" s="151"/>
      <c r="MD27" s="135"/>
      <c r="ME27" s="151"/>
      <c r="MF27" s="131"/>
      <c r="MG27" s="147"/>
      <c r="MH27" s="131"/>
      <c r="MI27" s="147"/>
      <c r="MJ27" s="131"/>
      <c r="MK27" s="147"/>
      <c r="ML27" s="131"/>
      <c r="MM27" s="147"/>
      <c r="MN27" s="131"/>
      <c r="MO27" s="147"/>
      <c r="MP27" s="135"/>
      <c r="MQ27" s="151"/>
      <c r="MR27" s="135"/>
      <c r="MS27" s="151"/>
      <c r="MT27" s="131"/>
      <c r="MU27" s="147"/>
      <c r="MV27" s="131"/>
      <c r="MW27" s="147"/>
      <c r="MX27" s="131"/>
      <c r="MY27" s="147"/>
      <c r="MZ27" s="131"/>
      <c r="NA27" s="147"/>
      <c r="NB27" s="131"/>
      <c r="NC27" s="147"/>
      <c r="ND27" s="135"/>
      <c r="NE27" s="151"/>
      <c r="NF27" s="135"/>
      <c r="NG27" s="151"/>
      <c r="NH27" s="131"/>
      <c r="NI27" s="147"/>
      <c r="NJ27" s="131"/>
      <c r="NK27" s="147"/>
      <c r="NL27" s="131"/>
      <c r="NM27" s="147"/>
      <c r="NN27" s="131"/>
      <c r="NO27" s="147"/>
      <c r="NP27" s="131"/>
      <c r="NQ27" s="147"/>
      <c r="NR27" s="135"/>
      <c r="NS27" s="151"/>
      <c r="NT27" s="135"/>
      <c r="NU27" s="151"/>
      <c r="NV27" s="131"/>
      <c r="NW27" s="147"/>
      <c r="NX27" s="131"/>
      <c r="NY27" s="147"/>
      <c r="NZ27" s="131"/>
      <c r="OA27" s="147"/>
      <c r="OB27" s="131"/>
      <c r="OC27" s="147"/>
      <c r="OD27" s="131"/>
      <c r="OE27" s="147"/>
      <c r="OF27" s="135"/>
      <c r="OG27" s="151"/>
      <c r="OH27" s="135"/>
      <c r="OI27" s="151"/>
      <c r="OJ27" s="131"/>
      <c r="OK27" s="147"/>
      <c r="OL27" s="131"/>
      <c r="OM27" s="147"/>
      <c r="ON27" s="131"/>
      <c r="OO27" s="147"/>
      <c r="OP27" s="131"/>
      <c r="OQ27" s="147"/>
      <c r="OR27" s="131"/>
      <c r="OS27" s="147"/>
      <c r="OT27" s="135"/>
      <c r="OU27" s="151"/>
      <c r="OV27" s="135"/>
      <c r="OW27" s="151"/>
      <c r="OX27" s="131"/>
      <c r="OY27" s="147"/>
      <c r="OZ27" s="131"/>
      <c r="PA27" s="147"/>
      <c r="PB27" s="131"/>
      <c r="PC27" s="147"/>
      <c r="PD27" s="131"/>
      <c r="PE27" s="147"/>
      <c r="PF27" s="131"/>
      <c r="PG27" s="147"/>
      <c r="PH27" s="135"/>
      <c r="PI27" s="151"/>
      <c r="PJ27" s="135"/>
      <c r="PK27" s="151"/>
      <c r="PL27" s="131"/>
      <c r="PM27" s="147"/>
      <c r="PN27" s="131"/>
      <c r="PO27" s="147"/>
      <c r="PP27" s="131"/>
      <c r="PQ27" s="147"/>
      <c r="PR27" s="131"/>
      <c r="PS27" s="147"/>
      <c r="PT27" s="131"/>
      <c r="PU27" s="147"/>
      <c r="PV27" s="135"/>
      <c r="PW27" s="151"/>
      <c r="PX27" s="135"/>
      <c r="PY27" s="151"/>
      <c r="PZ27" s="131"/>
      <c r="QA27" s="147"/>
      <c r="QB27" s="131"/>
      <c r="QC27" s="147"/>
      <c r="QD27" s="131"/>
      <c r="QE27" s="147"/>
      <c r="QF27" s="131"/>
      <c r="QG27" s="147"/>
      <c r="QH27" s="131"/>
      <c r="QI27" s="147"/>
      <c r="QJ27" s="135"/>
      <c r="QK27" s="151"/>
      <c r="QL27" s="135"/>
      <c r="QM27" s="151"/>
      <c r="QN27" s="131"/>
      <c r="QO27" s="147"/>
      <c r="QP27" s="131"/>
      <c r="QQ27" s="147"/>
      <c r="QR27" s="131"/>
      <c r="QS27" s="147"/>
      <c r="QT27" s="131"/>
      <c r="QU27" s="147"/>
      <c r="QV27" s="131"/>
      <c r="QW27" s="147"/>
      <c r="QX27" s="135"/>
      <c r="QY27" s="151"/>
      <c r="QZ27" s="135"/>
      <c r="RA27" s="151"/>
      <c r="RB27" s="131"/>
      <c r="RC27" s="147"/>
      <c r="RD27" s="131"/>
      <c r="RE27" s="147"/>
      <c r="RF27" s="131"/>
      <c r="RG27" s="147"/>
      <c r="RH27" s="131"/>
      <c r="RI27" s="147"/>
      <c r="RJ27" s="131"/>
      <c r="RK27" s="147"/>
      <c r="RL27" s="135"/>
      <c r="RM27" s="151"/>
      <c r="RN27" s="135"/>
      <c r="RO27" s="151"/>
      <c r="RP27" s="131"/>
      <c r="RQ27" s="147"/>
      <c r="RR27" s="131"/>
      <c r="RS27" s="147"/>
      <c r="RT27" s="131"/>
      <c r="RU27" s="147"/>
      <c r="RV27" s="131"/>
      <c r="RW27" s="147"/>
      <c r="RX27" s="131"/>
      <c r="RY27" s="147"/>
      <c r="RZ27" s="135"/>
      <c r="SA27" s="151"/>
      <c r="SB27" s="135"/>
      <c r="SC27" s="151"/>
      <c r="SD27" s="131"/>
      <c r="SE27" s="147"/>
      <c r="SF27" s="131"/>
      <c r="SG27" s="147"/>
      <c r="SH27" s="131"/>
      <c r="SI27" s="147"/>
      <c r="SJ27" s="131"/>
      <c r="SK27" s="147"/>
      <c r="SL27" s="131"/>
      <c r="SM27" s="147"/>
      <c r="SN27" s="135"/>
      <c r="SO27" s="151"/>
      <c r="SP27" s="135"/>
      <c r="SQ27" s="151"/>
      <c r="SR27" s="131"/>
      <c r="SS27" s="147"/>
      <c r="ST27" s="131"/>
      <c r="SU27" s="147"/>
      <c r="SV27" s="131"/>
      <c r="SW27" s="147"/>
      <c r="SX27" s="131"/>
      <c r="SY27" s="147"/>
      <c r="SZ27" s="131"/>
      <c r="TA27" s="147"/>
      <c r="TB27" s="135"/>
      <c r="TC27" s="151"/>
      <c r="TD27" s="135"/>
      <c r="TE27" s="151"/>
      <c r="TF27" s="131"/>
      <c r="TG27" s="147"/>
      <c r="TH27" s="131"/>
      <c r="TI27" s="147"/>
      <c r="TJ27" s="131"/>
      <c r="TK27" s="147"/>
      <c r="TL27" s="131"/>
      <c r="TM27" s="147"/>
      <c r="TN27" s="131"/>
      <c r="TO27" s="147"/>
      <c r="TP27" s="135"/>
      <c r="TQ27" s="151"/>
      <c r="TR27" s="135"/>
      <c r="TS27" s="151"/>
      <c r="TT27" s="131"/>
      <c r="TU27" s="147"/>
      <c r="TV27" s="131"/>
      <c r="TW27" s="147"/>
      <c r="TX27" s="131"/>
      <c r="TY27" s="147"/>
      <c r="TZ27" s="131"/>
      <c r="UA27" s="147"/>
      <c r="UB27" s="131"/>
      <c r="UC27" s="147"/>
      <c r="UD27" s="135"/>
      <c r="UE27" s="151"/>
      <c r="UF27" s="135"/>
      <c r="UG27" s="151"/>
      <c r="UH27" s="131"/>
      <c r="UI27" s="147"/>
      <c r="UJ27" s="131"/>
      <c r="UK27" s="147"/>
      <c r="UL27" s="131"/>
      <c r="UM27" s="147"/>
      <c r="UN27" s="131"/>
      <c r="UO27" s="147"/>
      <c r="UP27" s="131"/>
      <c r="UQ27" s="147"/>
      <c r="UR27" s="135"/>
      <c r="US27" s="151"/>
      <c r="UT27" s="135"/>
      <c r="UU27" s="151"/>
      <c r="UV27" s="131"/>
      <c r="UW27" s="147"/>
      <c r="UX27" s="131"/>
      <c r="UY27" s="147"/>
      <c r="UZ27" s="131"/>
      <c r="VA27" s="147"/>
      <c r="VB27" s="131"/>
      <c r="VC27" s="147"/>
      <c r="VD27" s="131"/>
      <c r="VE27" s="147"/>
      <c r="VF27" s="135"/>
      <c r="VG27" s="151"/>
      <c r="VH27" s="135"/>
      <c r="VI27" s="151"/>
      <c r="VJ27" s="131"/>
      <c r="VK27" s="147"/>
      <c r="VL27" s="131"/>
      <c r="VM27" s="147"/>
      <c r="VN27" s="131"/>
      <c r="VO27" s="147"/>
      <c r="VP27" s="131"/>
      <c r="VQ27" s="147"/>
      <c r="VR27" s="131"/>
      <c r="VS27" s="147"/>
      <c r="VT27" s="135"/>
      <c r="VU27" s="151"/>
      <c r="VV27" s="135"/>
      <c r="VW27" s="151"/>
      <c r="VX27" s="131"/>
      <c r="VY27" s="147"/>
      <c r="VZ27" s="131"/>
      <c r="WA27" s="147"/>
      <c r="WB27" s="131"/>
      <c r="WC27" s="147"/>
      <c r="WD27" s="131"/>
      <c r="WE27" s="147"/>
      <c r="WF27" s="131"/>
      <c r="WG27" s="147"/>
      <c r="WH27" s="135"/>
      <c r="WI27" s="151"/>
      <c r="WJ27" s="135"/>
      <c r="WK27" s="151"/>
      <c r="WL27" s="131"/>
      <c r="WM27" s="147"/>
      <c r="WN27" s="131"/>
      <c r="WO27" s="147"/>
      <c r="WP27" s="131"/>
      <c r="WQ27" s="147"/>
      <c r="WR27" s="131"/>
      <c r="WS27" s="147"/>
      <c r="WT27" s="131"/>
      <c r="WU27" s="147"/>
      <c r="WV27" s="135"/>
      <c r="WW27" s="151"/>
      <c r="WX27" s="135"/>
      <c r="WY27" s="151"/>
      <c r="WZ27" s="131"/>
      <c r="XA27" s="147"/>
      <c r="XB27" s="131"/>
      <c r="XC27" s="147"/>
      <c r="XD27" s="131"/>
      <c r="XE27" s="147"/>
      <c r="XF27" s="131"/>
      <c r="XG27" s="147"/>
      <c r="XH27" s="131"/>
      <c r="XI27" s="147"/>
      <c r="XJ27" s="135"/>
      <c r="XK27" s="151"/>
      <c r="XL27" s="135"/>
      <c r="XM27" s="151"/>
      <c r="XN27" s="131"/>
      <c r="XO27" s="147"/>
      <c r="XP27" s="131"/>
      <c r="XQ27" s="147"/>
      <c r="XR27" s="131"/>
      <c r="XS27" s="147"/>
      <c r="XT27" s="131"/>
      <c r="XU27" s="147"/>
      <c r="XV27" s="131"/>
      <c r="XW27" s="147"/>
      <c r="XX27" s="135"/>
      <c r="XY27" s="151"/>
      <c r="XZ27" s="135"/>
      <c r="YA27" s="151"/>
      <c r="YB27" s="131"/>
      <c r="YC27" s="147"/>
      <c r="YD27" s="131"/>
      <c r="YE27" s="147"/>
      <c r="YF27" s="131"/>
      <c r="YG27" s="147"/>
      <c r="YH27" s="131"/>
      <c r="YI27" s="147"/>
      <c r="YJ27" s="131"/>
      <c r="YK27" s="147"/>
      <c r="YL27" s="135"/>
      <c r="YM27" s="151"/>
      <c r="YN27" s="135"/>
      <c r="YO27" s="151"/>
      <c r="YP27" s="131"/>
      <c r="YQ27" s="147"/>
      <c r="YR27" s="131"/>
      <c r="YS27" s="147"/>
      <c r="YT27" s="131"/>
      <c r="YU27" s="147"/>
      <c r="YV27" s="131"/>
      <c r="YW27" s="147"/>
      <c r="YX27" s="131"/>
      <c r="YY27" s="147"/>
      <c r="YZ27" s="135"/>
      <c r="ZA27" s="151"/>
      <c r="ZB27" s="135"/>
      <c r="ZC27" s="151"/>
      <c r="ZD27" s="131"/>
      <c r="ZE27" s="147"/>
      <c r="ZF27" s="131"/>
      <c r="ZG27" s="147"/>
      <c r="ZH27" s="131"/>
      <c r="ZI27" s="147"/>
      <c r="ZJ27" s="131"/>
      <c r="ZK27" s="147"/>
      <c r="ZL27" s="131"/>
      <c r="ZM27" s="147"/>
      <c r="ZN27" s="135"/>
      <c r="ZO27" s="151"/>
      <c r="ZP27" s="135"/>
      <c r="ZQ27" s="151"/>
      <c r="ZR27" s="131"/>
      <c r="ZS27" s="147"/>
      <c r="ZT27" s="131"/>
      <c r="ZU27" s="147"/>
      <c r="ZV27" s="131"/>
      <c r="ZW27" s="147"/>
      <c r="ZX27" s="131"/>
      <c r="ZY27" s="147"/>
      <c r="ZZ27" s="131"/>
      <c r="AAA27" s="147"/>
      <c r="AAB27" s="135"/>
      <c r="AAC27" s="151"/>
      <c r="AAD27" s="135"/>
      <c r="AAE27" s="151"/>
      <c r="AAF27" s="131"/>
      <c r="AAG27" s="147"/>
      <c r="AAH27" s="131"/>
      <c r="AAI27" s="147"/>
      <c r="AAJ27" s="131"/>
      <c r="AAK27" s="147"/>
      <c r="AAL27" s="131"/>
      <c r="AAM27" s="147"/>
      <c r="AAN27" s="131"/>
      <c r="AAO27" s="147"/>
      <c r="AAP27" s="135"/>
      <c r="AAQ27" s="151"/>
      <c r="AAR27" s="135"/>
      <c r="AAS27" s="151"/>
      <c r="AAT27" s="131"/>
      <c r="AAU27" s="147"/>
      <c r="AAV27" s="131"/>
      <c r="AAW27" s="147"/>
      <c r="AAX27" s="131"/>
      <c r="AAY27" s="147"/>
      <c r="AAZ27" s="131"/>
      <c r="ABA27" s="147"/>
      <c r="ABB27" s="131"/>
      <c r="ABC27" s="147"/>
      <c r="ABD27" s="135"/>
      <c r="ABE27" s="151"/>
      <c r="ABF27" s="135"/>
      <c r="ABG27" s="151"/>
      <c r="ABH27" s="131"/>
      <c r="ABI27" s="147"/>
      <c r="ABJ27" s="131"/>
      <c r="ABK27" s="147"/>
      <c r="ABL27" s="131"/>
      <c r="ABM27" s="147"/>
      <c r="ABN27" s="131"/>
      <c r="ABO27" s="147"/>
      <c r="ABP27" s="131"/>
      <c r="ABQ27" s="147"/>
      <c r="ABR27" s="135"/>
      <c r="ABS27" s="151"/>
      <c r="ABT27" s="135"/>
      <c r="ABU27" s="151"/>
      <c r="ABV27" s="131"/>
      <c r="ABW27" s="147"/>
      <c r="ABX27" s="131"/>
      <c r="ABY27" s="147"/>
      <c r="ABZ27" s="131"/>
      <c r="ACA27" s="147"/>
      <c r="ACB27" s="131"/>
      <c r="ACC27" s="147"/>
      <c r="ACD27" s="131"/>
      <c r="ACE27" s="147"/>
      <c r="ACF27" s="135"/>
      <c r="ACG27" s="151"/>
      <c r="ACH27" s="135"/>
      <c r="ACI27" s="151"/>
      <c r="ACJ27" s="131"/>
      <c r="ACK27" s="147"/>
      <c r="ACL27" s="131"/>
      <c r="ACM27" s="147"/>
      <c r="ACN27" s="131"/>
      <c r="ACO27" s="147"/>
      <c r="ACP27" s="131"/>
      <c r="ACQ27" s="147"/>
      <c r="ACR27" s="131"/>
      <c r="ACS27" s="147"/>
      <c r="ACT27" s="135"/>
      <c r="ACU27" s="151"/>
      <c r="ACV27" s="135"/>
      <c r="ACW27" s="151"/>
    </row>
    <row r="28" spans="1:777" ht="9" customHeight="1" x14ac:dyDescent="0.25">
      <c r="A28" s="282"/>
      <c r="B28" s="282"/>
      <c r="C28" s="282"/>
      <c r="D28" s="282"/>
      <c r="E28" s="282"/>
      <c r="F28" s="282"/>
      <c r="G28" s="282"/>
      <c r="H28" s="282"/>
      <c r="I28" s="110"/>
      <c r="J28" s="383"/>
      <c r="K28" s="285"/>
      <c r="L28" s="285"/>
      <c r="M28" s="279"/>
      <c r="N28" s="288"/>
      <c r="O28" s="387"/>
      <c r="P28" s="155" t="s">
        <v>6</v>
      </c>
      <c r="Q28" s="156"/>
      <c r="R28" s="162"/>
      <c r="S28" s="163"/>
      <c r="T28" s="162"/>
      <c r="U28" s="163"/>
      <c r="V28" s="132"/>
      <c r="W28" s="133"/>
      <c r="X28" s="132"/>
      <c r="Y28" s="133"/>
      <c r="Z28" s="132"/>
      <c r="AA28" s="133"/>
      <c r="AB28" s="132"/>
      <c r="AC28" s="133"/>
      <c r="AD28" s="132"/>
      <c r="AE28" s="133"/>
      <c r="AF28" s="134"/>
      <c r="AG28" s="150"/>
      <c r="AH28" s="134"/>
      <c r="AI28" s="150"/>
      <c r="AJ28" s="132"/>
      <c r="AK28" s="133"/>
      <c r="AL28" s="132"/>
      <c r="AM28" s="133"/>
      <c r="AN28" s="132"/>
      <c r="AO28" s="133"/>
      <c r="AP28" s="132"/>
      <c r="AQ28" s="133"/>
      <c r="AR28" s="132"/>
      <c r="AS28" s="133"/>
      <c r="AT28" s="134"/>
      <c r="AU28" s="150"/>
      <c r="AV28" s="134"/>
      <c r="AW28" s="150"/>
      <c r="AX28" s="132"/>
      <c r="AY28" s="133"/>
      <c r="AZ28" s="132"/>
      <c r="BA28" s="133"/>
      <c r="BB28" s="132"/>
      <c r="BC28" s="133"/>
      <c r="BD28" s="132"/>
      <c r="BE28" s="133"/>
      <c r="BF28" s="132"/>
      <c r="BG28" s="133"/>
      <c r="BH28" s="134"/>
      <c r="BI28" s="150"/>
      <c r="BJ28" s="134"/>
      <c r="BK28" s="150"/>
      <c r="BL28" s="132"/>
      <c r="BM28" s="133"/>
      <c r="BN28" s="132"/>
      <c r="BO28" s="133"/>
      <c r="BP28" s="132"/>
      <c r="BQ28" s="133"/>
      <c r="BR28" s="132"/>
      <c r="BS28" s="133"/>
      <c r="BT28" s="132"/>
      <c r="BU28" s="133"/>
      <c r="BV28" s="134"/>
      <c r="BW28" s="150"/>
      <c r="BX28" s="134"/>
      <c r="BY28" s="150"/>
      <c r="BZ28" s="132"/>
      <c r="CA28" s="133"/>
      <c r="CB28" s="132"/>
      <c r="CC28" s="133"/>
      <c r="CD28" s="132"/>
      <c r="CE28" s="133"/>
      <c r="CF28" s="132"/>
      <c r="CG28" s="133"/>
      <c r="CH28" s="132"/>
      <c r="CI28" s="133"/>
      <c r="CJ28" s="134"/>
      <c r="CK28" s="150"/>
      <c r="CL28" s="134"/>
      <c r="CM28" s="150"/>
      <c r="CN28" s="132"/>
      <c r="CO28" s="133"/>
      <c r="CP28" s="132"/>
      <c r="CQ28" s="133"/>
      <c r="CR28" s="132"/>
      <c r="CS28" s="133"/>
      <c r="CT28" s="132"/>
      <c r="CU28" s="133"/>
      <c r="CV28" s="132"/>
      <c r="CW28" s="133"/>
      <c r="CX28" s="134"/>
      <c r="CY28" s="150"/>
      <c r="CZ28" s="134"/>
      <c r="DA28" s="150"/>
      <c r="DB28" s="132"/>
      <c r="DC28" s="133"/>
      <c r="DD28" s="132"/>
      <c r="DE28" s="133"/>
      <c r="DF28" s="132"/>
      <c r="DG28" s="133"/>
      <c r="DH28" s="132"/>
      <c r="DI28" s="133"/>
      <c r="DJ28" s="132"/>
      <c r="DK28" s="133"/>
      <c r="DL28" s="134"/>
      <c r="DM28" s="150"/>
      <c r="DN28" s="134"/>
      <c r="DO28" s="150"/>
      <c r="DP28" s="132"/>
      <c r="DQ28" s="133"/>
      <c r="DR28" s="132"/>
      <c r="DS28" s="133"/>
      <c r="DT28" s="132"/>
      <c r="DU28" s="133"/>
      <c r="DV28" s="132"/>
      <c r="DW28" s="133"/>
      <c r="DX28" s="132"/>
      <c r="DY28" s="133"/>
      <c r="DZ28" s="134"/>
      <c r="EA28" s="150"/>
      <c r="EB28" s="134"/>
      <c r="EC28" s="150"/>
      <c r="ED28" s="132"/>
      <c r="EE28" s="133"/>
      <c r="EF28" s="132"/>
      <c r="EG28" s="133"/>
      <c r="EH28" s="132"/>
      <c r="EI28" s="133"/>
      <c r="EJ28" s="132"/>
      <c r="EK28" s="133"/>
      <c r="EL28" s="132"/>
      <c r="EM28" s="133"/>
      <c r="EN28" s="134"/>
      <c r="EO28" s="150"/>
      <c r="EP28" s="134"/>
      <c r="EQ28" s="150"/>
      <c r="ER28" s="132"/>
      <c r="ES28" s="133"/>
      <c r="ET28" s="132"/>
      <c r="EU28" s="133"/>
      <c r="EV28" s="132"/>
      <c r="EW28" s="133"/>
      <c r="EX28" s="132"/>
      <c r="EY28" s="133"/>
      <c r="EZ28" s="132"/>
      <c r="FA28" s="133"/>
      <c r="FB28" s="134"/>
      <c r="FC28" s="150"/>
      <c r="FD28" s="134"/>
      <c r="FE28" s="150"/>
      <c r="FF28" s="132"/>
      <c r="FG28" s="133"/>
      <c r="FH28" s="132"/>
      <c r="FI28" s="133"/>
      <c r="FJ28" s="132"/>
      <c r="FK28" s="133"/>
      <c r="FL28" s="132"/>
      <c r="FM28" s="133"/>
      <c r="FN28" s="132"/>
      <c r="FO28" s="133"/>
      <c r="FP28" s="134"/>
      <c r="FQ28" s="150"/>
      <c r="FR28" s="134"/>
      <c r="FS28" s="150"/>
      <c r="FT28" s="132"/>
      <c r="FU28" s="133"/>
      <c r="FV28" s="132"/>
      <c r="FW28" s="133"/>
      <c r="FX28" s="132"/>
      <c r="FY28" s="133"/>
      <c r="FZ28" s="132"/>
      <c r="GA28" s="133"/>
      <c r="GB28" s="132"/>
      <c r="GC28" s="133"/>
      <c r="GD28" s="134"/>
      <c r="GE28" s="150"/>
      <c r="GF28" s="134"/>
      <c r="GG28" s="150"/>
      <c r="GH28" s="132"/>
      <c r="GI28" s="133"/>
      <c r="GJ28" s="132"/>
      <c r="GK28" s="133"/>
      <c r="GL28" s="132"/>
      <c r="GM28" s="133"/>
      <c r="GN28" s="132"/>
      <c r="GO28" s="133"/>
      <c r="GP28" s="132"/>
      <c r="GQ28" s="133"/>
      <c r="GR28" s="134"/>
      <c r="GS28" s="150"/>
      <c r="GT28" s="134"/>
      <c r="GU28" s="150"/>
      <c r="GV28" s="132"/>
      <c r="GW28" s="133"/>
      <c r="GX28" s="132"/>
      <c r="GY28" s="133"/>
      <c r="GZ28" s="132"/>
      <c r="HA28" s="133"/>
      <c r="HB28" s="132"/>
      <c r="HC28" s="133"/>
      <c r="HD28" s="132"/>
      <c r="HE28" s="133"/>
      <c r="HF28" s="134"/>
      <c r="HG28" s="150"/>
      <c r="HH28" s="134"/>
      <c r="HI28" s="150"/>
      <c r="HJ28" s="132"/>
      <c r="HK28" s="133"/>
      <c r="HL28" s="132"/>
      <c r="HM28" s="133"/>
      <c r="HN28" s="132"/>
      <c r="HO28" s="133"/>
      <c r="HP28" s="132"/>
      <c r="HQ28" s="133"/>
      <c r="HR28" s="132"/>
      <c r="HS28" s="133"/>
      <c r="HT28" s="189"/>
      <c r="HU28" s="190"/>
      <c r="HV28" s="189"/>
      <c r="HW28" s="190"/>
      <c r="HX28" s="191"/>
      <c r="HY28" s="198"/>
      <c r="HZ28" s="199" t="s">
        <v>7</v>
      </c>
      <c r="IA28" s="198"/>
      <c r="IB28" s="132"/>
      <c r="IC28" s="133"/>
      <c r="ID28" s="132"/>
      <c r="IE28" s="133"/>
      <c r="IF28" s="132"/>
      <c r="IG28" s="133"/>
      <c r="IH28" s="134"/>
      <c r="II28" s="150"/>
      <c r="IJ28" s="134"/>
      <c r="IK28" s="150"/>
      <c r="IL28" s="199" t="s">
        <v>7</v>
      </c>
      <c r="IM28" s="198"/>
      <c r="IN28" s="132"/>
      <c r="IO28" s="133"/>
      <c r="IP28" s="132"/>
      <c r="IQ28" s="133"/>
      <c r="IR28" s="132"/>
      <c r="IS28" s="133"/>
      <c r="IT28" s="132"/>
      <c r="IU28" s="133"/>
      <c r="IV28" s="134"/>
      <c r="IW28" s="150"/>
      <c r="IX28" s="134"/>
      <c r="IY28" s="150"/>
      <c r="IZ28" s="132"/>
      <c r="JA28" s="133"/>
      <c r="JB28" s="132"/>
      <c r="JC28" s="133"/>
      <c r="JD28" s="132"/>
      <c r="JE28" s="133"/>
      <c r="JF28" s="132"/>
      <c r="JG28" s="133"/>
      <c r="JH28" s="132"/>
      <c r="JI28" s="133"/>
      <c r="JJ28" s="134"/>
      <c r="JK28" s="150"/>
      <c r="JL28" s="134"/>
      <c r="JM28" s="150"/>
      <c r="JN28" s="191" t="s">
        <v>0</v>
      </c>
      <c r="JO28" s="211"/>
      <c r="JP28" s="191" t="s">
        <v>0</v>
      </c>
      <c r="JQ28" s="211"/>
      <c r="JR28" s="191" t="s">
        <v>0</v>
      </c>
      <c r="JS28" s="211"/>
      <c r="JT28" s="191" t="s">
        <v>0</v>
      </c>
      <c r="JU28" s="211"/>
      <c r="JV28" s="191" t="s">
        <v>0</v>
      </c>
      <c r="JW28" s="211"/>
      <c r="JX28" s="189" t="s">
        <v>0</v>
      </c>
      <c r="JY28" s="190"/>
      <c r="JZ28" s="189" t="s">
        <v>0</v>
      </c>
      <c r="KA28" s="190"/>
      <c r="KB28" s="191"/>
      <c r="KC28" s="198"/>
      <c r="KD28" s="199" t="s">
        <v>7</v>
      </c>
      <c r="KE28" s="198"/>
      <c r="KF28" s="199" t="s">
        <v>7</v>
      </c>
      <c r="KG28" s="198"/>
      <c r="KH28" s="132"/>
      <c r="KI28" s="133"/>
      <c r="KJ28" s="132"/>
      <c r="KK28" s="133"/>
      <c r="KL28" s="134"/>
      <c r="KM28" s="150"/>
      <c r="KN28" s="134"/>
      <c r="KO28" s="150"/>
      <c r="KP28" s="230"/>
      <c r="KQ28" s="231"/>
      <c r="KR28" s="132"/>
      <c r="KS28" s="133"/>
      <c r="KT28" s="132"/>
      <c r="KU28" s="133"/>
      <c r="KV28" s="132"/>
      <c r="KW28" s="133"/>
      <c r="KX28" s="132"/>
      <c r="KY28" s="133"/>
      <c r="KZ28" s="134"/>
      <c r="LA28" s="150"/>
      <c r="LB28" s="134"/>
      <c r="LC28" s="150"/>
      <c r="LD28" s="191" t="s">
        <v>0</v>
      </c>
      <c r="LE28" s="211"/>
      <c r="LF28" s="191" t="s">
        <v>0</v>
      </c>
      <c r="LG28" s="211"/>
      <c r="LH28" s="191" t="s">
        <v>0</v>
      </c>
      <c r="LI28" s="211"/>
      <c r="LJ28" s="191" t="s">
        <v>0</v>
      </c>
      <c r="LK28" s="211"/>
      <c r="LL28" s="191" t="s">
        <v>0</v>
      </c>
      <c r="LM28" s="211"/>
      <c r="LN28" s="189" t="s">
        <v>0</v>
      </c>
      <c r="LO28" s="190"/>
      <c r="LP28" s="189" t="s">
        <v>0</v>
      </c>
      <c r="LQ28" s="190"/>
      <c r="LR28" s="191"/>
      <c r="LS28" s="198"/>
      <c r="LT28" s="199" t="s">
        <v>7</v>
      </c>
      <c r="LU28" s="198"/>
      <c r="LV28" s="199" t="s">
        <v>7</v>
      </c>
      <c r="LW28" s="198"/>
      <c r="LX28" s="132"/>
      <c r="LY28" s="133"/>
      <c r="LZ28" s="132"/>
      <c r="MA28" s="133"/>
      <c r="MB28" s="134"/>
      <c r="MC28" s="150"/>
      <c r="MD28" s="134"/>
      <c r="ME28" s="150"/>
      <c r="MF28" s="132"/>
      <c r="MG28" s="133"/>
      <c r="MH28" s="132"/>
      <c r="MI28" s="133"/>
      <c r="MJ28" s="132"/>
      <c r="MK28" s="133"/>
      <c r="ML28" s="132"/>
      <c r="MM28" s="133"/>
      <c r="MN28" s="132"/>
      <c r="MO28" s="133"/>
      <c r="MP28" s="134"/>
      <c r="MQ28" s="150"/>
      <c r="MR28" s="134"/>
      <c r="MS28" s="150"/>
      <c r="MT28" s="132"/>
      <c r="MU28" s="133"/>
      <c r="MV28" s="132"/>
      <c r="MW28" s="133"/>
      <c r="MX28" s="132"/>
      <c r="MY28" s="133"/>
      <c r="MZ28" s="132"/>
      <c r="NA28" s="133"/>
      <c r="NB28" s="132"/>
      <c r="NC28" s="133"/>
      <c r="ND28" s="134"/>
      <c r="NE28" s="150"/>
      <c r="NF28" s="134"/>
      <c r="NG28" s="150"/>
      <c r="NH28" s="132"/>
      <c r="NI28" s="133"/>
      <c r="NJ28" s="132"/>
      <c r="NK28" s="133"/>
      <c r="NL28" s="132"/>
      <c r="NM28" s="133"/>
      <c r="NN28" s="132"/>
      <c r="NO28" s="133"/>
      <c r="NP28" s="132"/>
      <c r="NQ28" s="133"/>
      <c r="NR28" s="134"/>
      <c r="NS28" s="150"/>
      <c r="NT28" s="134"/>
      <c r="NU28" s="150"/>
      <c r="NV28" s="132"/>
      <c r="NW28" s="133"/>
      <c r="NX28" s="132"/>
      <c r="NY28" s="133"/>
      <c r="NZ28" s="132"/>
      <c r="OA28" s="133"/>
      <c r="OB28" s="132"/>
      <c r="OC28" s="133"/>
      <c r="OD28" s="132"/>
      <c r="OE28" s="133"/>
      <c r="OF28" s="134"/>
      <c r="OG28" s="150"/>
      <c r="OH28" s="134"/>
      <c r="OI28" s="150"/>
      <c r="OJ28" s="132"/>
      <c r="OK28" s="133"/>
      <c r="OL28" s="132"/>
      <c r="OM28" s="133"/>
      <c r="ON28" s="132"/>
      <c r="OO28" s="133"/>
      <c r="OP28" s="132"/>
      <c r="OQ28" s="133"/>
      <c r="OR28" s="132"/>
      <c r="OS28" s="133"/>
      <c r="OT28" s="134"/>
      <c r="OU28" s="150"/>
      <c r="OV28" s="134"/>
      <c r="OW28" s="150"/>
      <c r="OX28" s="132"/>
      <c r="OY28" s="133"/>
      <c r="OZ28" s="132"/>
      <c r="PA28" s="133"/>
      <c r="PB28" s="132"/>
      <c r="PC28" s="133"/>
      <c r="PD28" s="132"/>
      <c r="PE28" s="133"/>
      <c r="PF28" s="132"/>
      <c r="PG28" s="133"/>
      <c r="PH28" s="134"/>
      <c r="PI28" s="150"/>
      <c r="PJ28" s="134"/>
      <c r="PK28" s="150"/>
      <c r="PL28" s="132"/>
      <c r="PM28" s="133"/>
      <c r="PN28" s="132"/>
      <c r="PO28" s="133"/>
      <c r="PP28" s="132"/>
      <c r="PQ28" s="133"/>
      <c r="PR28" s="132"/>
      <c r="PS28" s="133"/>
      <c r="PT28" s="132"/>
      <c r="PU28" s="133"/>
      <c r="PV28" s="134"/>
      <c r="PW28" s="150"/>
      <c r="PX28" s="134"/>
      <c r="PY28" s="150"/>
      <c r="PZ28" s="132"/>
      <c r="QA28" s="133"/>
      <c r="QB28" s="132"/>
      <c r="QC28" s="133"/>
      <c r="QD28" s="132"/>
      <c r="QE28" s="133"/>
      <c r="QF28" s="132"/>
      <c r="QG28" s="133"/>
      <c r="QH28" s="132"/>
      <c r="QI28" s="133"/>
      <c r="QJ28" s="134"/>
      <c r="QK28" s="150"/>
      <c r="QL28" s="134"/>
      <c r="QM28" s="150"/>
      <c r="QN28" s="132"/>
      <c r="QO28" s="133"/>
      <c r="QP28" s="132"/>
      <c r="QQ28" s="133"/>
      <c r="QR28" s="132"/>
      <c r="QS28" s="133"/>
      <c r="QT28" s="132"/>
      <c r="QU28" s="133"/>
      <c r="QV28" s="132"/>
      <c r="QW28" s="133"/>
      <c r="QX28" s="134"/>
      <c r="QY28" s="150"/>
      <c r="QZ28" s="134"/>
      <c r="RA28" s="150"/>
      <c r="RB28" s="132"/>
      <c r="RC28" s="133"/>
      <c r="RD28" s="132"/>
      <c r="RE28" s="133"/>
      <c r="RF28" s="132"/>
      <c r="RG28" s="133"/>
      <c r="RH28" s="132"/>
      <c r="RI28" s="133"/>
      <c r="RJ28" s="132"/>
      <c r="RK28" s="133"/>
      <c r="RL28" s="134"/>
      <c r="RM28" s="150"/>
      <c r="RN28" s="134"/>
      <c r="RO28" s="150"/>
      <c r="RP28" s="132"/>
      <c r="RQ28" s="133"/>
      <c r="RR28" s="132"/>
      <c r="RS28" s="133"/>
      <c r="RT28" s="132"/>
      <c r="RU28" s="133"/>
      <c r="RV28" s="132"/>
      <c r="RW28" s="133"/>
      <c r="RX28" s="132"/>
      <c r="RY28" s="133"/>
      <c r="RZ28" s="134"/>
      <c r="SA28" s="150"/>
      <c r="SB28" s="134"/>
      <c r="SC28" s="150"/>
      <c r="SD28" s="132"/>
      <c r="SE28" s="133"/>
      <c r="SF28" s="132"/>
      <c r="SG28" s="133"/>
      <c r="SH28" s="132"/>
      <c r="SI28" s="133"/>
      <c r="SJ28" s="132"/>
      <c r="SK28" s="133"/>
      <c r="SL28" s="132"/>
      <c r="SM28" s="133"/>
      <c r="SN28" s="134"/>
      <c r="SO28" s="150"/>
      <c r="SP28" s="134"/>
      <c r="SQ28" s="150"/>
      <c r="SR28" s="132"/>
      <c r="SS28" s="133"/>
      <c r="ST28" s="132"/>
      <c r="SU28" s="133"/>
      <c r="SV28" s="132"/>
      <c r="SW28" s="133"/>
      <c r="SX28" s="132"/>
      <c r="SY28" s="133"/>
      <c r="SZ28" s="132"/>
      <c r="TA28" s="133"/>
      <c r="TB28" s="134"/>
      <c r="TC28" s="150"/>
      <c r="TD28" s="134"/>
      <c r="TE28" s="150"/>
      <c r="TF28" s="132"/>
      <c r="TG28" s="133"/>
      <c r="TH28" s="132"/>
      <c r="TI28" s="133"/>
      <c r="TJ28" s="132"/>
      <c r="TK28" s="133"/>
      <c r="TL28" s="132"/>
      <c r="TM28" s="133"/>
      <c r="TN28" s="132"/>
      <c r="TO28" s="133"/>
      <c r="TP28" s="134"/>
      <c r="TQ28" s="150"/>
      <c r="TR28" s="134"/>
      <c r="TS28" s="150"/>
      <c r="TT28" s="132"/>
      <c r="TU28" s="133"/>
      <c r="TV28" s="132"/>
      <c r="TW28" s="133"/>
      <c r="TX28" s="132"/>
      <c r="TY28" s="133"/>
      <c r="TZ28" s="132"/>
      <c r="UA28" s="133"/>
      <c r="UB28" s="132"/>
      <c r="UC28" s="133"/>
      <c r="UD28" s="134"/>
      <c r="UE28" s="150"/>
      <c r="UF28" s="134"/>
      <c r="UG28" s="150"/>
      <c r="UH28" s="132"/>
      <c r="UI28" s="133"/>
      <c r="UJ28" s="132"/>
      <c r="UK28" s="133"/>
      <c r="UL28" s="132"/>
      <c r="UM28" s="133"/>
      <c r="UN28" s="132"/>
      <c r="UO28" s="133"/>
      <c r="UP28" s="132"/>
      <c r="UQ28" s="133"/>
      <c r="UR28" s="134"/>
      <c r="US28" s="150"/>
      <c r="UT28" s="134"/>
      <c r="UU28" s="150"/>
      <c r="UV28" s="132"/>
      <c r="UW28" s="133"/>
      <c r="UX28" s="132"/>
      <c r="UY28" s="133"/>
      <c r="UZ28" s="132"/>
      <c r="VA28" s="133"/>
      <c r="VB28" s="132"/>
      <c r="VC28" s="133"/>
      <c r="VD28" s="132"/>
      <c r="VE28" s="133"/>
      <c r="VF28" s="134"/>
      <c r="VG28" s="150"/>
      <c r="VH28" s="134"/>
      <c r="VI28" s="150"/>
      <c r="VJ28" s="132"/>
      <c r="VK28" s="133"/>
      <c r="VL28" s="132"/>
      <c r="VM28" s="133"/>
      <c r="VN28" s="132"/>
      <c r="VO28" s="133"/>
      <c r="VP28" s="132"/>
      <c r="VQ28" s="133"/>
      <c r="VR28" s="132"/>
      <c r="VS28" s="133"/>
      <c r="VT28" s="134"/>
      <c r="VU28" s="150"/>
      <c r="VV28" s="134"/>
      <c r="VW28" s="150"/>
      <c r="VX28" s="132"/>
      <c r="VY28" s="133"/>
      <c r="VZ28" s="132"/>
      <c r="WA28" s="133"/>
      <c r="WB28" s="132"/>
      <c r="WC28" s="133"/>
      <c r="WD28" s="132"/>
      <c r="WE28" s="133"/>
      <c r="WF28" s="132"/>
      <c r="WG28" s="133"/>
      <c r="WH28" s="134"/>
      <c r="WI28" s="150"/>
      <c r="WJ28" s="134"/>
      <c r="WK28" s="150"/>
      <c r="WL28" s="132"/>
      <c r="WM28" s="133"/>
      <c r="WN28" s="132"/>
      <c r="WO28" s="133"/>
      <c r="WP28" s="132"/>
      <c r="WQ28" s="133"/>
      <c r="WR28" s="132"/>
      <c r="WS28" s="133"/>
      <c r="WT28" s="132"/>
      <c r="WU28" s="133"/>
      <c r="WV28" s="134"/>
      <c r="WW28" s="150"/>
      <c r="WX28" s="134"/>
      <c r="WY28" s="150"/>
      <c r="WZ28" s="132"/>
      <c r="XA28" s="133"/>
      <c r="XB28" s="132"/>
      <c r="XC28" s="133"/>
      <c r="XD28" s="132"/>
      <c r="XE28" s="133"/>
      <c r="XF28" s="132"/>
      <c r="XG28" s="133"/>
      <c r="XH28" s="132"/>
      <c r="XI28" s="133"/>
      <c r="XJ28" s="134"/>
      <c r="XK28" s="150"/>
      <c r="XL28" s="134"/>
      <c r="XM28" s="150"/>
      <c r="XN28" s="132"/>
      <c r="XO28" s="133"/>
      <c r="XP28" s="132"/>
      <c r="XQ28" s="133"/>
      <c r="XR28" s="132"/>
      <c r="XS28" s="133"/>
      <c r="XT28" s="132"/>
      <c r="XU28" s="133"/>
      <c r="XV28" s="132"/>
      <c r="XW28" s="133"/>
      <c r="XX28" s="134"/>
      <c r="XY28" s="150"/>
      <c r="XZ28" s="134"/>
      <c r="YA28" s="150"/>
      <c r="YB28" s="132"/>
      <c r="YC28" s="133"/>
      <c r="YD28" s="132"/>
      <c r="YE28" s="133"/>
      <c r="YF28" s="132"/>
      <c r="YG28" s="133"/>
      <c r="YH28" s="132"/>
      <c r="YI28" s="133"/>
      <c r="YJ28" s="132"/>
      <c r="YK28" s="133"/>
      <c r="YL28" s="134"/>
      <c r="YM28" s="150"/>
      <c r="YN28" s="134"/>
      <c r="YO28" s="150"/>
      <c r="YP28" s="132"/>
      <c r="YQ28" s="133"/>
      <c r="YR28" s="132"/>
      <c r="YS28" s="133"/>
      <c r="YT28" s="132"/>
      <c r="YU28" s="133"/>
      <c r="YV28" s="132"/>
      <c r="YW28" s="133"/>
      <c r="YX28" s="132"/>
      <c r="YY28" s="133"/>
      <c r="YZ28" s="134"/>
      <c r="ZA28" s="150"/>
      <c r="ZB28" s="134"/>
      <c r="ZC28" s="150"/>
      <c r="ZD28" s="132"/>
      <c r="ZE28" s="133"/>
      <c r="ZF28" s="132"/>
      <c r="ZG28" s="133"/>
      <c r="ZH28" s="132"/>
      <c r="ZI28" s="133"/>
      <c r="ZJ28" s="132"/>
      <c r="ZK28" s="133"/>
      <c r="ZL28" s="132"/>
      <c r="ZM28" s="133"/>
      <c r="ZN28" s="134"/>
      <c r="ZO28" s="150"/>
      <c r="ZP28" s="134"/>
      <c r="ZQ28" s="150"/>
      <c r="ZR28" s="132"/>
      <c r="ZS28" s="133"/>
      <c r="ZT28" s="132"/>
      <c r="ZU28" s="133"/>
      <c r="ZV28" s="132"/>
      <c r="ZW28" s="133"/>
      <c r="ZX28" s="132"/>
      <c r="ZY28" s="133"/>
      <c r="ZZ28" s="132"/>
      <c r="AAA28" s="133"/>
      <c r="AAB28" s="134"/>
      <c r="AAC28" s="150"/>
      <c r="AAD28" s="134"/>
      <c r="AAE28" s="150"/>
      <c r="AAF28" s="132"/>
      <c r="AAG28" s="133"/>
      <c r="AAH28" s="132"/>
      <c r="AAI28" s="133"/>
      <c r="AAJ28" s="132"/>
      <c r="AAK28" s="133"/>
      <c r="AAL28" s="132"/>
      <c r="AAM28" s="133"/>
      <c r="AAN28" s="132"/>
      <c r="AAO28" s="133"/>
      <c r="AAP28" s="134"/>
      <c r="AAQ28" s="150"/>
      <c r="AAR28" s="134"/>
      <c r="AAS28" s="150"/>
      <c r="AAT28" s="132"/>
      <c r="AAU28" s="133"/>
      <c r="AAV28" s="132"/>
      <c r="AAW28" s="133"/>
      <c r="AAX28" s="132"/>
      <c r="AAY28" s="133"/>
      <c r="AAZ28" s="132"/>
      <c r="ABA28" s="133"/>
      <c r="ABB28" s="132"/>
      <c r="ABC28" s="133"/>
      <c r="ABD28" s="134"/>
      <c r="ABE28" s="150"/>
      <c r="ABF28" s="134"/>
      <c r="ABG28" s="150"/>
      <c r="ABH28" s="132"/>
      <c r="ABI28" s="133"/>
      <c r="ABJ28" s="132"/>
      <c r="ABK28" s="133"/>
      <c r="ABL28" s="132"/>
      <c r="ABM28" s="133"/>
      <c r="ABN28" s="132"/>
      <c r="ABO28" s="133"/>
      <c r="ABP28" s="132"/>
      <c r="ABQ28" s="133"/>
      <c r="ABR28" s="134"/>
      <c r="ABS28" s="150"/>
      <c r="ABT28" s="134"/>
      <c r="ABU28" s="150"/>
      <c r="ABV28" s="132"/>
      <c r="ABW28" s="133"/>
      <c r="ABX28" s="132"/>
      <c r="ABY28" s="133"/>
      <c r="ABZ28" s="132"/>
      <c r="ACA28" s="133"/>
      <c r="ACB28" s="132"/>
      <c r="ACC28" s="133"/>
      <c r="ACD28" s="132"/>
      <c r="ACE28" s="133"/>
      <c r="ACF28" s="134"/>
      <c r="ACG28" s="150"/>
      <c r="ACH28" s="134"/>
      <c r="ACI28" s="150"/>
      <c r="ACJ28" s="132"/>
      <c r="ACK28" s="133"/>
      <c r="ACL28" s="132"/>
      <c r="ACM28" s="133"/>
      <c r="ACN28" s="132"/>
      <c r="ACO28" s="133"/>
      <c r="ACP28" s="132"/>
      <c r="ACQ28" s="133"/>
      <c r="ACR28" s="132"/>
      <c r="ACS28" s="133"/>
      <c r="ACT28" s="134"/>
      <c r="ACU28" s="150"/>
      <c r="ACV28" s="134"/>
      <c r="ACW28" s="150"/>
    </row>
    <row r="29" spans="1:777" ht="9" customHeight="1" x14ac:dyDescent="0.25">
      <c r="A29" s="282">
        <f>COUNTIF($P30:$ABQ30,"P")</f>
        <v>1</v>
      </c>
      <c r="B29" s="282">
        <f>COUNTIF($P30:$ABQ30,"RC")</f>
        <v>0</v>
      </c>
      <c r="C29" s="282">
        <f>COUNTIF($P30:$ABQ30,"A")</f>
        <v>0</v>
      </c>
      <c r="D29" s="282">
        <f>COUNTIF($P30:$ABQ30,"S")</f>
        <v>0</v>
      </c>
      <c r="E29" s="282">
        <f>COUNTIF($P30:$ABQ30,"O")</f>
        <v>0</v>
      </c>
      <c r="F29" s="282">
        <f>COUNTIF($P30:$ABQ30,"SM")</f>
        <v>0</v>
      </c>
      <c r="G29" s="282">
        <f>COUNTIF($P30:$ABQ30,"M")</f>
        <v>0</v>
      </c>
      <c r="H29" s="282">
        <f>COUNTIF($P30:$ABQ30,"C")</f>
        <v>0</v>
      </c>
      <c r="I29" s="110"/>
      <c r="J29" s="284" t="s">
        <v>64</v>
      </c>
      <c r="K29" s="286"/>
      <c r="L29" s="286"/>
      <c r="M29" s="278"/>
      <c r="N29" s="287"/>
      <c r="O29" s="289"/>
      <c r="P29" s="136"/>
      <c r="Q29" s="157"/>
      <c r="R29" s="142"/>
      <c r="S29" s="164"/>
      <c r="T29" s="142"/>
      <c r="U29" s="164"/>
      <c r="V29" s="264"/>
      <c r="W29" s="265"/>
      <c r="X29" s="264"/>
      <c r="Y29" s="265"/>
      <c r="Z29" s="264"/>
      <c r="AA29" s="265"/>
      <c r="AB29" s="264"/>
      <c r="AC29" s="265"/>
      <c r="AD29" s="264"/>
      <c r="AE29" s="265"/>
      <c r="AF29" s="266"/>
      <c r="AG29" s="267"/>
      <c r="AH29" s="266"/>
      <c r="AI29" s="267"/>
      <c r="AJ29" s="264"/>
      <c r="AK29" s="265"/>
      <c r="AL29" s="264"/>
      <c r="AM29" s="265"/>
      <c r="AN29" s="264"/>
      <c r="AO29" s="265"/>
      <c r="AP29" s="264"/>
      <c r="AQ29" s="265"/>
      <c r="AR29" s="264"/>
      <c r="AS29" s="265"/>
      <c r="AT29" s="266"/>
      <c r="AU29" s="267"/>
      <c r="AV29" s="266"/>
      <c r="AW29" s="267"/>
      <c r="AX29" s="264"/>
      <c r="AY29" s="265"/>
      <c r="AZ29" s="264"/>
      <c r="BA29" s="265"/>
      <c r="BB29" s="264"/>
      <c r="BC29" s="265"/>
      <c r="BD29" s="264"/>
      <c r="BE29" s="265"/>
      <c r="BF29" s="264"/>
      <c r="BG29" s="265"/>
      <c r="BH29" s="266"/>
      <c r="BI29" s="267"/>
      <c r="BJ29" s="266"/>
      <c r="BK29" s="267"/>
      <c r="BL29" s="264"/>
      <c r="BM29" s="265"/>
      <c r="BN29" s="264"/>
      <c r="BO29" s="265"/>
      <c r="BP29" s="264"/>
      <c r="BQ29" s="265"/>
      <c r="BR29" s="264"/>
      <c r="BS29" s="265"/>
      <c r="BT29" s="264"/>
      <c r="BU29" s="265"/>
      <c r="BV29" s="266"/>
      <c r="BW29" s="267"/>
      <c r="BX29" s="266"/>
      <c r="BY29" s="267"/>
      <c r="BZ29" s="264"/>
      <c r="CA29" s="265"/>
      <c r="CB29" s="264"/>
      <c r="CC29" s="265"/>
      <c r="CD29" s="264"/>
      <c r="CE29" s="265"/>
      <c r="CF29" s="264"/>
      <c r="CG29" s="265"/>
      <c r="CH29" s="264"/>
      <c r="CI29" s="265"/>
      <c r="CJ29" s="266"/>
      <c r="CK29" s="267"/>
      <c r="CL29" s="266"/>
      <c r="CM29" s="267"/>
      <c r="CN29" s="264"/>
      <c r="CO29" s="265"/>
      <c r="CP29" s="264"/>
      <c r="CQ29" s="265"/>
      <c r="CR29" s="264"/>
      <c r="CS29" s="265"/>
      <c r="CT29" s="264"/>
      <c r="CU29" s="265"/>
      <c r="CV29" s="264"/>
      <c r="CW29" s="265"/>
      <c r="CX29" s="266"/>
      <c r="CY29" s="267"/>
      <c r="CZ29" s="266"/>
      <c r="DA29" s="267"/>
      <c r="DB29" s="264"/>
      <c r="DC29" s="265"/>
      <c r="DD29" s="264"/>
      <c r="DE29" s="265"/>
      <c r="DF29" s="264"/>
      <c r="DG29" s="265"/>
      <c r="DH29" s="264"/>
      <c r="DI29" s="265"/>
      <c r="DJ29" s="264"/>
      <c r="DK29" s="265"/>
      <c r="DL29" s="266"/>
      <c r="DM29" s="267"/>
      <c r="DN29" s="266"/>
      <c r="DO29" s="267"/>
      <c r="DP29" s="264"/>
      <c r="DQ29" s="265"/>
      <c r="DR29" s="264"/>
      <c r="DS29" s="265"/>
      <c r="DT29" s="264"/>
      <c r="DU29" s="265"/>
      <c r="DV29" s="264"/>
      <c r="DW29" s="265"/>
      <c r="DX29" s="264"/>
      <c r="DY29" s="265"/>
      <c r="DZ29" s="266"/>
      <c r="EA29" s="267"/>
      <c r="EB29" s="266"/>
      <c r="EC29" s="267"/>
      <c r="ED29" s="264"/>
      <c r="EE29" s="265"/>
      <c r="EF29" s="264"/>
      <c r="EG29" s="265"/>
      <c r="EH29" s="264"/>
      <c r="EI29" s="265"/>
      <c r="EJ29" s="264"/>
      <c r="EK29" s="265"/>
      <c r="EL29" s="264"/>
      <c r="EM29" s="265"/>
      <c r="EN29" s="266"/>
      <c r="EO29" s="267"/>
      <c r="EP29" s="266"/>
      <c r="EQ29" s="267"/>
      <c r="ER29" s="264"/>
      <c r="ES29" s="265"/>
      <c r="ET29" s="264"/>
      <c r="EU29" s="265"/>
      <c r="EV29" s="264"/>
      <c r="EW29" s="265"/>
      <c r="EX29" s="264"/>
      <c r="EY29" s="265"/>
      <c r="EZ29" s="264"/>
      <c r="FA29" s="265"/>
      <c r="FB29" s="266"/>
      <c r="FC29" s="267"/>
      <c r="FD29" s="266"/>
      <c r="FE29" s="267"/>
      <c r="FF29" s="264"/>
      <c r="FG29" s="265"/>
      <c r="FH29" s="264"/>
      <c r="FI29" s="265"/>
      <c r="FJ29" s="264"/>
      <c r="FK29" s="265"/>
      <c r="FL29" s="264"/>
      <c r="FM29" s="265"/>
      <c r="FN29" s="264"/>
      <c r="FO29" s="265"/>
      <c r="FP29" s="266"/>
      <c r="FQ29" s="267"/>
      <c r="FR29" s="266"/>
      <c r="FS29" s="267"/>
      <c r="FT29" s="264"/>
      <c r="FU29" s="265"/>
      <c r="FV29" s="264"/>
      <c r="FW29" s="265"/>
      <c r="FX29" s="264"/>
      <c r="FY29" s="265"/>
      <c r="FZ29" s="264"/>
      <c r="GA29" s="265"/>
      <c r="GB29" s="264"/>
      <c r="GC29" s="265"/>
      <c r="GD29" s="266"/>
      <c r="GE29" s="267"/>
      <c r="GF29" s="266"/>
      <c r="GG29" s="267"/>
      <c r="GH29" s="264"/>
      <c r="GI29" s="265"/>
      <c r="GJ29" s="264"/>
      <c r="GK29" s="265"/>
      <c r="GL29" s="264"/>
      <c r="GM29" s="265"/>
      <c r="GN29" s="264"/>
      <c r="GO29" s="265"/>
      <c r="GP29" s="264"/>
      <c r="GQ29" s="265"/>
      <c r="GR29" s="266"/>
      <c r="GS29" s="267"/>
      <c r="GT29" s="266"/>
      <c r="GU29" s="267"/>
      <c r="GV29" s="264"/>
      <c r="GW29" s="265"/>
      <c r="GX29" s="264"/>
      <c r="GY29" s="265"/>
      <c r="GZ29" s="264"/>
      <c r="HA29" s="265"/>
      <c r="HB29" s="264"/>
      <c r="HC29" s="265"/>
      <c r="HD29" s="264"/>
      <c r="HE29" s="265"/>
      <c r="HF29" s="266"/>
      <c r="HG29" s="267"/>
      <c r="HH29" s="266"/>
      <c r="HI29" s="267"/>
      <c r="HJ29" s="264"/>
      <c r="HK29" s="265"/>
      <c r="HL29" s="264"/>
      <c r="HM29" s="265"/>
      <c r="HN29" s="264"/>
      <c r="HO29" s="265"/>
      <c r="HP29" s="264"/>
      <c r="HQ29" s="265"/>
      <c r="HR29" s="264"/>
      <c r="HS29" s="265"/>
      <c r="HT29" s="266"/>
      <c r="HU29" s="267"/>
      <c r="HV29" s="266"/>
      <c r="HW29" s="267"/>
      <c r="HX29" s="264"/>
      <c r="HY29" s="265"/>
      <c r="HZ29" s="264"/>
      <c r="IA29" s="265"/>
      <c r="IB29" s="264"/>
      <c r="IC29" s="265"/>
      <c r="ID29" s="264"/>
      <c r="IE29" s="265"/>
      <c r="IF29" s="264"/>
      <c r="IG29" s="265"/>
      <c r="IH29" s="266"/>
      <c r="II29" s="267"/>
      <c r="IJ29" s="266"/>
      <c r="IK29" s="267"/>
      <c r="IL29" s="264"/>
      <c r="IM29" s="265"/>
      <c r="IN29" s="264"/>
      <c r="IO29" s="265"/>
      <c r="IP29" s="264"/>
      <c r="IQ29" s="265"/>
      <c r="IR29" s="264"/>
      <c r="IS29" s="265"/>
      <c r="IT29" s="264"/>
      <c r="IU29" s="265"/>
      <c r="IV29" s="266"/>
      <c r="IW29" s="267"/>
      <c r="IX29" s="266"/>
      <c r="IY29" s="267"/>
      <c r="IZ29" s="264"/>
      <c r="JA29" s="265"/>
      <c r="JB29" s="264"/>
      <c r="JC29" s="265"/>
      <c r="JD29" s="264"/>
      <c r="JE29" s="265"/>
      <c r="JF29" s="264"/>
      <c r="JG29" s="265"/>
      <c r="JH29" s="264"/>
      <c r="JI29" s="265"/>
      <c r="JJ29" s="266"/>
      <c r="JK29" s="267"/>
      <c r="JL29" s="266"/>
      <c r="JM29" s="267"/>
      <c r="JN29" s="264"/>
      <c r="JO29" s="265"/>
      <c r="JP29" s="264"/>
      <c r="JQ29" s="265"/>
      <c r="JR29" s="264"/>
      <c r="JS29" s="265"/>
      <c r="JT29" s="264"/>
      <c r="JU29" s="265"/>
      <c r="JV29" s="264"/>
      <c r="JW29" s="265"/>
      <c r="JX29" s="266"/>
      <c r="JY29" s="267"/>
      <c r="JZ29" s="266"/>
      <c r="KA29" s="267"/>
      <c r="KB29" s="264"/>
      <c r="KC29" s="265"/>
      <c r="KD29" s="264"/>
      <c r="KE29" s="265"/>
      <c r="KF29" s="264"/>
      <c r="KG29" s="265"/>
      <c r="KH29" s="264"/>
      <c r="KI29" s="265"/>
      <c r="KJ29" s="264"/>
      <c r="KK29" s="265"/>
      <c r="KL29" s="266"/>
      <c r="KM29" s="267"/>
      <c r="KN29" s="266"/>
      <c r="KO29" s="267"/>
      <c r="KP29" s="268"/>
      <c r="KQ29" s="269"/>
      <c r="KR29" s="264"/>
      <c r="KS29" s="265"/>
      <c r="KT29" s="264"/>
      <c r="KU29" s="265"/>
      <c r="KV29" s="264"/>
      <c r="KW29" s="265"/>
      <c r="KX29" s="264"/>
      <c r="KY29" s="265"/>
      <c r="KZ29" s="266"/>
      <c r="LA29" s="267"/>
      <c r="LB29" s="266"/>
      <c r="LC29" s="267"/>
      <c r="LD29" s="264"/>
      <c r="LE29" s="265"/>
      <c r="LF29" s="264"/>
      <c r="LG29" s="265"/>
      <c r="LH29" s="264"/>
      <c r="LI29" s="265"/>
      <c r="LJ29" s="264"/>
      <c r="LK29" s="265"/>
      <c r="LL29" s="264"/>
      <c r="LM29" s="265"/>
      <c r="LN29" s="266"/>
      <c r="LO29" s="267"/>
      <c r="LP29" s="266"/>
      <c r="LQ29" s="267"/>
      <c r="LR29" s="264"/>
      <c r="LS29" s="265"/>
      <c r="LT29" s="264"/>
      <c r="LU29" s="265"/>
      <c r="LV29" s="264"/>
      <c r="LW29" s="265"/>
      <c r="LX29" s="264"/>
      <c r="LY29" s="265"/>
      <c r="LZ29" s="264"/>
      <c r="MA29" s="265"/>
      <c r="MB29" s="266"/>
      <c r="MC29" s="267"/>
      <c r="MD29" s="266"/>
      <c r="ME29" s="267"/>
      <c r="MF29" s="264"/>
      <c r="MG29" s="265"/>
      <c r="MH29" s="264"/>
      <c r="MI29" s="265"/>
      <c r="MJ29" s="264"/>
      <c r="MK29" s="265"/>
      <c r="ML29" s="264"/>
      <c r="MM29" s="265"/>
      <c r="MN29" s="264"/>
      <c r="MO29" s="265"/>
      <c r="MP29" s="266"/>
      <c r="MQ29" s="267"/>
      <c r="MR29" s="266"/>
      <c r="MS29" s="267"/>
      <c r="MT29" s="264"/>
      <c r="MU29" s="265"/>
      <c r="MV29" s="264"/>
      <c r="MW29" s="265"/>
      <c r="MX29" s="264"/>
      <c r="MY29" s="265"/>
      <c r="MZ29" s="264"/>
      <c r="NA29" s="265"/>
      <c r="NB29" s="264"/>
      <c r="NC29" s="265"/>
      <c r="ND29" s="266"/>
      <c r="NE29" s="267"/>
      <c r="NF29" s="266"/>
      <c r="NG29" s="267"/>
      <c r="NH29" s="264"/>
      <c r="NI29" s="265"/>
      <c r="NJ29" s="264"/>
      <c r="NK29" s="265"/>
      <c r="NL29" s="264"/>
      <c r="NM29" s="265"/>
      <c r="NN29" s="264"/>
      <c r="NO29" s="265"/>
      <c r="NP29" s="264"/>
      <c r="NQ29" s="265"/>
      <c r="NR29" s="266"/>
      <c r="NS29" s="267"/>
      <c r="NT29" s="266"/>
      <c r="NU29" s="267"/>
      <c r="NV29" s="264"/>
      <c r="NW29" s="265"/>
      <c r="NX29" s="264"/>
      <c r="NY29" s="265"/>
      <c r="NZ29" s="264"/>
      <c r="OA29" s="265"/>
      <c r="OB29" s="264"/>
      <c r="OC29" s="265"/>
      <c r="OD29" s="264"/>
      <c r="OE29" s="265"/>
      <c r="OF29" s="266"/>
      <c r="OG29" s="267"/>
      <c r="OH29" s="266"/>
      <c r="OI29" s="267"/>
      <c r="OJ29" s="264"/>
      <c r="OK29" s="265"/>
      <c r="OL29" s="264"/>
      <c r="OM29" s="265"/>
      <c r="ON29" s="264"/>
      <c r="OO29" s="265"/>
      <c r="OP29" s="264"/>
      <c r="OQ29" s="265"/>
      <c r="OR29" s="264"/>
      <c r="OS29" s="265"/>
      <c r="OT29" s="266"/>
      <c r="OU29" s="267"/>
      <c r="OV29" s="266"/>
      <c r="OW29" s="267"/>
      <c r="OX29" s="264"/>
      <c r="OY29" s="265"/>
      <c r="OZ29" s="264"/>
      <c r="PA29" s="265"/>
      <c r="PB29" s="264"/>
      <c r="PC29" s="265"/>
      <c r="PD29" s="264"/>
      <c r="PE29" s="265"/>
      <c r="PF29" s="264"/>
      <c r="PG29" s="265"/>
      <c r="PH29" s="266"/>
      <c r="PI29" s="267"/>
      <c r="PJ29" s="266"/>
      <c r="PK29" s="267"/>
      <c r="PL29" s="264"/>
      <c r="PM29" s="265"/>
      <c r="PN29" s="264"/>
      <c r="PO29" s="265"/>
      <c r="PP29" s="264"/>
      <c r="PQ29" s="265"/>
      <c r="PR29" s="264"/>
      <c r="PS29" s="265"/>
      <c r="PT29" s="264"/>
      <c r="PU29" s="265"/>
      <c r="PV29" s="266"/>
      <c r="PW29" s="267"/>
      <c r="PX29" s="144"/>
      <c r="PY29" s="171"/>
      <c r="PZ29" s="143"/>
      <c r="QA29" s="175"/>
      <c r="QB29" s="143"/>
      <c r="QC29" s="175"/>
      <c r="QD29" s="143"/>
      <c r="QE29" s="175"/>
      <c r="QF29" s="143"/>
      <c r="QG29" s="175"/>
      <c r="QH29" s="143"/>
      <c r="QI29" s="175"/>
      <c r="QJ29" s="144"/>
      <c r="QK29" s="171"/>
      <c r="QL29" s="144"/>
      <c r="QM29" s="171"/>
      <c r="QN29" s="143"/>
      <c r="QO29" s="175"/>
      <c r="QP29" s="143"/>
      <c r="QQ29" s="175"/>
      <c r="QR29" s="143"/>
      <c r="QS29" s="175"/>
      <c r="QT29" s="143"/>
      <c r="QU29" s="175"/>
      <c r="QV29" s="143"/>
      <c r="QW29" s="175"/>
      <c r="QX29" s="144"/>
      <c r="QY29" s="171"/>
      <c r="QZ29" s="144"/>
      <c r="RA29" s="171"/>
      <c r="RB29" s="143"/>
      <c r="RC29" s="175"/>
      <c r="RD29" s="143"/>
      <c r="RE29" s="175"/>
      <c r="RF29" s="143"/>
      <c r="RG29" s="175"/>
      <c r="RH29" s="143"/>
      <c r="RI29" s="175"/>
      <c r="RJ29" s="143"/>
      <c r="RK29" s="175"/>
      <c r="RL29" s="144"/>
      <c r="RM29" s="171"/>
      <c r="RN29" s="144"/>
      <c r="RO29" s="171"/>
      <c r="RP29" s="143"/>
      <c r="RQ29" s="175"/>
      <c r="RR29" s="143"/>
      <c r="RS29" s="175"/>
      <c r="RT29" s="143"/>
      <c r="RU29" s="175"/>
      <c r="RV29" s="143"/>
      <c r="RW29" s="175"/>
      <c r="RX29" s="143"/>
      <c r="RY29" s="175"/>
      <c r="RZ29" s="144"/>
      <c r="SA29" s="171"/>
      <c r="SB29" s="144"/>
      <c r="SC29" s="171"/>
      <c r="SD29" s="143"/>
      <c r="SE29" s="175"/>
      <c r="SF29" s="143"/>
      <c r="SG29" s="175"/>
      <c r="SH29" s="143"/>
      <c r="SI29" s="175"/>
      <c r="SJ29" s="143"/>
      <c r="SK29" s="175"/>
      <c r="SL29" s="143"/>
      <c r="SM29" s="175"/>
      <c r="SN29" s="144"/>
      <c r="SO29" s="171"/>
      <c r="SP29" s="144"/>
      <c r="SQ29" s="171"/>
      <c r="SR29" s="143"/>
      <c r="SS29" s="175"/>
      <c r="ST29" s="143"/>
      <c r="SU29" s="175"/>
      <c r="SV29" s="143"/>
      <c r="SW29" s="175"/>
      <c r="SX29" s="143"/>
      <c r="SY29" s="175"/>
      <c r="SZ29" s="143"/>
      <c r="TA29" s="175"/>
      <c r="TB29" s="144"/>
      <c r="TC29" s="171"/>
      <c r="TD29" s="144"/>
      <c r="TE29" s="171"/>
      <c r="TF29" s="143"/>
      <c r="TG29" s="175"/>
      <c r="TH29" s="143"/>
      <c r="TI29" s="175"/>
      <c r="TJ29" s="143"/>
      <c r="TK29" s="175"/>
      <c r="TL29" s="143"/>
      <c r="TM29" s="175"/>
      <c r="TN29" s="143"/>
      <c r="TO29" s="175"/>
      <c r="TP29" s="144"/>
      <c r="TQ29" s="171"/>
      <c r="TR29" s="144"/>
      <c r="TS29" s="171"/>
      <c r="TT29" s="143"/>
      <c r="TU29" s="175"/>
      <c r="TV29" s="143"/>
      <c r="TW29" s="175"/>
      <c r="TX29" s="143"/>
      <c r="TY29" s="175"/>
      <c r="TZ29" s="143"/>
      <c r="UA29" s="175"/>
      <c r="UB29" s="143"/>
      <c r="UC29" s="175"/>
      <c r="UD29" s="144"/>
      <c r="UE29" s="171"/>
      <c r="UF29" s="144"/>
      <c r="UG29" s="171"/>
      <c r="UH29" s="143"/>
      <c r="UI29" s="175"/>
      <c r="UJ29" s="143"/>
      <c r="UK29" s="175"/>
      <c r="UL29" s="143"/>
      <c r="UM29" s="175"/>
      <c r="UN29" s="143"/>
      <c r="UO29" s="175"/>
      <c r="UP29" s="143"/>
      <c r="UQ29" s="175"/>
      <c r="UR29" s="144"/>
      <c r="US29" s="171"/>
      <c r="UT29" s="144"/>
      <c r="UU29" s="171"/>
      <c r="UV29" s="143"/>
      <c r="UW29" s="175"/>
      <c r="UX29" s="143"/>
      <c r="UY29" s="175"/>
      <c r="UZ29" s="143"/>
      <c r="VA29" s="175"/>
      <c r="VB29" s="143"/>
      <c r="VC29" s="175"/>
      <c r="VD29" s="143"/>
      <c r="VE29" s="175"/>
      <c r="VF29" s="144"/>
      <c r="VG29" s="171"/>
      <c r="VH29" s="144"/>
      <c r="VI29" s="171"/>
      <c r="VJ29" s="143"/>
      <c r="VK29" s="175"/>
      <c r="VL29" s="143"/>
      <c r="VM29" s="175"/>
      <c r="VN29" s="143"/>
      <c r="VO29" s="175"/>
      <c r="VP29" s="143"/>
      <c r="VQ29" s="175"/>
      <c r="VR29" s="143"/>
      <c r="VS29" s="175"/>
      <c r="VT29" s="144"/>
      <c r="VU29" s="171"/>
      <c r="VV29" s="144"/>
      <c r="VW29" s="171"/>
      <c r="VX29" s="143"/>
      <c r="VY29" s="175"/>
      <c r="VZ29" s="143"/>
      <c r="WA29" s="175"/>
      <c r="WB29" s="143"/>
      <c r="WC29" s="175"/>
      <c r="WD29" s="143"/>
      <c r="WE29" s="175"/>
      <c r="WF29" s="143"/>
      <c r="WG29" s="175"/>
      <c r="WH29" s="144"/>
      <c r="WI29" s="171"/>
      <c r="WJ29" s="144"/>
      <c r="WK29" s="171"/>
      <c r="WL29" s="143"/>
      <c r="WM29" s="175"/>
      <c r="WN29" s="143"/>
      <c r="WO29" s="175"/>
      <c r="WP29" s="143"/>
      <c r="WQ29" s="175"/>
      <c r="WR29" s="143"/>
      <c r="WS29" s="175"/>
      <c r="WT29" s="143"/>
      <c r="WU29" s="175"/>
      <c r="WV29" s="144"/>
      <c r="WW29" s="171"/>
      <c r="WX29" s="144"/>
      <c r="WY29" s="171"/>
      <c r="WZ29" s="143"/>
      <c r="XA29" s="175"/>
      <c r="XB29" s="143"/>
      <c r="XC29" s="175"/>
      <c r="XD29" s="143"/>
      <c r="XE29" s="175"/>
      <c r="XF29" s="143"/>
      <c r="XG29" s="175"/>
      <c r="XH29" s="143"/>
      <c r="XI29" s="175"/>
      <c r="XJ29" s="144"/>
      <c r="XK29" s="171"/>
      <c r="XL29" s="144"/>
      <c r="XM29" s="171"/>
      <c r="XN29" s="143"/>
      <c r="XO29" s="175"/>
      <c r="XP29" s="143"/>
      <c r="XQ29" s="175"/>
      <c r="XR29" s="143"/>
      <c r="XS29" s="175"/>
      <c r="XT29" s="143"/>
      <c r="XU29" s="175"/>
      <c r="XV29" s="143"/>
      <c r="XW29" s="175"/>
      <c r="XX29" s="144"/>
      <c r="XY29" s="171"/>
      <c r="XZ29" s="144"/>
      <c r="YA29" s="171"/>
      <c r="YB29" s="143"/>
      <c r="YC29" s="175"/>
      <c r="YD29" s="143"/>
      <c r="YE29" s="175"/>
      <c r="YF29" s="143"/>
      <c r="YG29" s="175"/>
      <c r="YH29" s="143"/>
      <c r="YI29" s="175"/>
      <c r="YJ29" s="143"/>
      <c r="YK29" s="175"/>
      <c r="YL29" s="144"/>
      <c r="YM29" s="171"/>
      <c r="YN29" s="144"/>
      <c r="YO29" s="171"/>
      <c r="YP29" s="143"/>
      <c r="YQ29" s="175"/>
      <c r="YR29" s="143"/>
      <c r="YS29" s="175"/>
      <c r="YT29" s="143"/>
      <c r="YU29" s="175"/>
      <c r="YV29" s="143"/>
      <c r="YW29" s="175"/>
      <c r="YX29" s="143"/>
      <c r="YY29" s="175"/>
      <c r="YZ29" s="144"/>
      <c r="ZA29" s="171"/>
      <c r="ZB29" s="144"/>
      <c r="ZC29" s="171"/>
      <c r="ZD29" s="143"/>
      <c r="ZE29" s="175"/>
      <c r="ZF29" s="143"/>
      <c r="ZG29" s="175"/>
      <c r="ZH29" s="143"/>
      <c r="ZI29" s="175"/>
      <c r="ZJ29" s="143"/>
      <c r="ZK29" s="175"/>
      <c r="ZL29" s="143"/>
      <c r="ZM29" s="175"/>
      <c r="ZN29" s="144"/>
      <c r="ZO29" s="171"/>
      <c r="ZP29" s="144"/>
      <c r="ZQ29" s="171"/>
      <c r="ZR29" s="143"/>
      <c r="ZS29" s="175"/>
      <c r="ZT29" s="143"/>
      <c r="ZU29" s="175"/>
      <c r="ZV29" s="143"/>
      <c r="ZW29" s="175"/>
      <c r="ZX29" s="143"/>
      <c r="ZY29" s="175"/>
      <c r="ZZ29" s="143"/>
      <c r="AAA29" s="175"/>
      <c r="AAB29" s="144"/>
      <c r="AAC29" s="171"/>
      <c r="AAD29" s="144"/>
      <c r="AAE29" s="171"/>
      <c r="AAF29" s="143"/>
      <c r="AAG29" s="175"/>
      <c r="AAH29" s="143"/>
      <c r="AAI29" s="175"/>
      <c r="AAJ29" s="143"/>
      <c r="AAK29" s="175"/>
      <c r="AAL29" s="143"/>
      <c r="AAM29" s="175"/>
      <c r="AAN29" s="143"/>
      <c r="AAO29" s="175"/>
      <c r="AAP29" s="144"/>
      <c r="AAQ29" s="171"/>
      <c r="AAR29" s="144"/>
      <c r="AAS29" s="171"/>
      <c r="AAT29" s="143"/>
      <c r="AAU29" s="175"/>
      <c r="AAV29" s="143"/>
      <c r="AAW29" s="175"/>
      <c r="AAX29" s="143"/>
      <c r="AAY29" s="175"/>
      <c r="AAZ29" s="143"/>
      <c r="ABA29" s="175"/>
      <c r="ABB29" s="143"/>
      <c r="ABC29" s="175"/>
      <c r="ABD29" s="144"/>
      <c r="ABE29" s="171"/>
      <c r="ABF29" s="144"/>
      <c r="ABG29" s="171"/>
      <c r="ABH29" s="143"/>
      <c r="ABI29" s="175"/>
      <c r="ABJ29" s="143"/>
      <c r="ABK29" s="175"/>
      <c r="ABL29" s="143"/>
      <c r="ABM29" s="175"/>
      <c r="ABN29" s="143"/>
      <c r="ABO29" s="175"/>
      <c r="ABP29" s="143"/>
      <c r="ABQ29" s="175"/>
      <c r="ABR29" s="144"/>
      <c r="ABS29" s="171"/>
      <c r="ABT29" s="144"/>
      <c r="ABU29" s="171"/>
      <c r="ABV29" s="143"/>
      <c r="ABW29" s="175"/>
      <c r="ABX29" s="143"/>
      <c r="ABY29" s="175"/>
      <c r="ABZ29" s="143"/>
      <c r="ACA29" s="175"/>
      <c r="ACB29" s="143"/>
      <c r="ACC29" s="175"/>
      <c r="ACD29" s="143"/>
      <c r="ACE29" s="175"/>
      <c r="ACF29" s="144"/>
      <c r="ACG29" s="171"/>
      <c r="ACH29" s="144"/>
      <c r="ACI29" s="171"/>
      <c r="ACJ29" s="143"/>
      <c r="ACK29" s="175"/>
      <c r="ACL29" s="143"/>
      <c r="ACM29" s="175"/>
      <c r="ACN29" s="143"/>
      <c r="ACO29" s="175"/>
      <c r="ACP29" s="143"/>
      <c r="ACQ29" s="175"/>
      <c r="ACR29" s="143"/>
      <c r="ACS29" s="175"/>
      <c r="ACT29" s="144"/>
      <c r="ACU29" s="171"/>
      <c r="ACV29" s="144"/>
      <c r="ACW29" s="171"/>
    </row>
    <row r="30" spans="1:777" ht="9" customHeight="1" x14ac:dyDescent="0.25">
      <c r="A30" s="282"/>
      <c r="B30" s="282"/>
      <c r="C30" s="282"/>
      <c r="D30" s="282"/>
      <c r="E30" s="282"/>
      <c r="F30" s="282"/>
      <c r="G30" s="282"/>
      <c r="H30" s="282"/>
      <c r="I30" s="110"/>
      <c r="J30" s="285"/>
      <c r="K30" s="285"/>
      <c r="L30" s="285"/>
      <c r="M30" s="279"/>
      <c r="N30" s="288"/>
      <c r="O30" s="290"/>
      <c r="P30" s="155" t="s">
        <v>6</v>
      </c>
      <c r="Q30" s="156"/>
      <c r="R30" s="162"/>
      <c r="S30" s="163"/>
      <c r="T30" s="162"/>
      <c r="U30" s="163"/>
      <c r="V30" s="264"/>
      <c r="W30" s="265"/>
      <c r="X30" s="264"/>
      <c r="Y30" s="265"/>
      <c r="Z30" s="264"/>
      <c r="AA30" s="265"/>
      <c r="AB30" s="264"/>
      <c r="AC30" s="265"/>
      <c r="AD30" s="264"/>
      <c r="AE30" s="265"/>
      <c r="AF30" s="266"/>
      <c r="AG30" s="267"/>
      <c r="AH30" s="266"/>
      <c r="AI30" s="267"/>
      <c r="AJ30" s="264"/>
      <c r="AK30" s="265"/>
      <c r="AL30" s="264"/>
      <c r="AM30" s="265"/>
      <c r="AN30" s="264"/>
      <c r="AO30" s="265"/>
      <c r="AP30" s="264"/>
      <c r="AQ30" s="265"/>
      <c r="AR30" s="264"/>
      <c r="AS30" s="265"/>
      <c r="AT30" s="266"/>
      <c r="AU30" s="267"/>
      <c r="AV30" s="266"/>
      <c r="AW30" s="267"/>
      <c r="AX30" s="264"/>
      <c r="AY30" s="265"/>
      <c r="AZ30" s="264"/>
      <c r="BA30" s="265"/>
      <c r="BB30" s="264"/>
      <c r="BC30" s="265"/>
      <c r="BD30" s="264"/>
      <c r="BE30" s="265"/>
      <c r="BF30" s="264"/>
      <c r="BG30" s="265"/>
      <c r="BH30" s="266"/>
      <c r="BI30" s="267"/>
      <c r="BJ30" s="266"/>
      <c r="BK30" s="267"/>
      <c r="BL30" s="264"/>
      <c r="BM30" s="265"/>
      <c r="BN30" s="264"/>
      <c r="BO30" s="265"/>
      <c r="BP30" s="264"/>
      <c r="BQ30" s="265"/>
      <c r="BR30" s="264"/>
      <c r="BS30" s="265"/>
      <c r="BT30" s="264"/>
      <c r="BU30" s="265"/>
      <c r="BV30" s="266"/>
      <c r="BW30" s="267"/>
      <c r="BX30" s="266"/>
      <c r="BY30" s="267"/>
      <c r="BZ30" s="264"/>
      <c r="CA30" s="265"/>
      <c r="CB30" s="264"/>
      <c r="CC30" s="265"/>
      <c r="CD30" s="264"/>
      <c r="CE30" s="265"/>
      <c r="CF30" s="264"/>
      <c r="CG30" s="265"/>
      <c r="CH30" s="264"/>
      <c r="CI30" s="265"/>
      <c r="CJ30" s="266"/>
      <c r="CK30" s="267"/>
      <c r="CL30" s="266"/>
      <c r="CM30" s="267"/>
      <c r="CN30" s="264"/>
      <c r="CO30" s="265"/>
      <c r="CP30" s="264"/>
      <c r="CQ30" s="265"/>
      <c r="CR30" s="264"/>
      <c r="CS30" s="265"/>
      <c r="CT30" s="264"/>
      <c r="CU30" s="265"/>
      <c r="CV30" s="264"/>
      <c r="CW30" s="265"/>
      <c r="CX30" s="266"/>
      <c r="CY30" s="267"/>
      <c r="CZ30" s="266"/>
      <c r="DA30" s="267"/>
      <c r="DB30" s="264"/>
      <c r="DC30" s="265"/>
      <c r="DD30" s="264"/>
      <c r="DE30" s="265"/>
      <c r="DF30" s="264"/>
      <c r="DG30" s="265"/>
      <c r="DH30" s="264"/>
      <c r="DI30" s="265"/>
      <c r="DJ30" s="264"/>
      <c r="DK30" s="265"/>
      <c r="DL30" s="266"/>
      <c r="DM30" s="267"/>
      <c r="DN30" s="266"/>
      <c r="DO30" s="267"/>
      <c r="DP30" s="264"/>
      <c r="DQ30" s="265"/>
      <c r="DR30" s="264"/>
      <c r="DS30" s="265"/>
      <c r="DT30" s="264"/>
      <c r="DU30" s="265"/>
      <c r="DV30" s="264"/>
      <c r="DW30" s="265"/>
      <c r="DX30" s="264"/>
      <c r="DY30" s="265"/>
      <c r="DZ30" s="266"/>
      <c r="EA30" s="267"/>
      <c r="EB30" s="266"/>
      <c r="EC30" s="267"/>
      <c r="ED30" s="264"/>
      <c r="EE30" s="265"/>
      <c r="EF30" s="264"/>
      <c r="EG30" s="265"/>
      <c r="EH30" s="264"/>
      <c r="EI30" s="265"/>
      <c r="EJ30" s="264"/>
      <c r="EK30" s="265"/>
      <c r="EL30" s="264"/>
      <c r="EM30" s="265"/>
      <c r="EN30" s="266"/>
      <c r="EO30" s="267"/>
      <c r="EP30" s="266"/>
      <c r="EQ30" s="267"/>
      <c r="ER30" s="264"/>
      <c r="ES30" s="265"/>
      <c r="ET30" s="264"/>
      <c r="EU30" s="265"/>
      <c r="EV30" s="264"/>
      <c r="EW30" s="265"/>
      <c r="EX30" s="264"/>
      <c r="EY30" s="265"/>
      <c r="EZ30" s="264"/>
      <c r="FA30" s="265"/>
      <c r="FB30" s="266"/>
      <c r="FC30" s="267"/>
      <c r="FD30" s="266"/>
      <c r="FE30" s="267"/>
      <c r="FF30" s="264"/>
      <c r="FG30" s="265"/>
      <c r="FH30" s="264"/>
      <c r="FI30" s="265"/>
      <c r="FJ30" s="264"/>
      <c r="FK30" s="265"/>
      <c r="FL30" s="264"/>
      <c r="FM30" s="265"/>
      <c r="FN30" s="264"/>
      <c r="FO30" s="265"/>
      <c r="FP30" s="266"/>
      <c r="FQ30" s="267"/>
      <c r="FR30" s="266"/>
      <c r="FS30" s="267"/>
      <c r="FT30" s="264"/>
      <c r="FU30" s="265"/>
      <c r="FV30" s="264"/>
      <c r="FW30" s="265"/>
      <c r="FX30" s="264"/>
      <c r="FY30" s="265"/>
      <c r="FZ30" s="264"/>
      <c r="GA30" s="265"/>
      <c r="GB30" s="264"/>
      <c r="GC30" s="265"/>
      <c r="GD30" s="266"/>
      <c r="GE30" s="267"/>
      <c r="GF30" s="266"/>
      <c r="GG30" s="267"/>
      <c r="GH30" s="264"/>
      <c r="GI30" s="265"/>
      <c r="GJ30" s="264"/>
      <c r="GK30" s="265"/>
      <c r="GL30" s="264"/>
      <c r="GM30" s="265"/>
      <c r="GN30" s="264"/>
      <c r="GO30" s="265"/>
      <c r="GP30" s="264"/>
      <c r="GQ30" s="265"/>
      <c r="GR30" s="266"/>
      <c r="GS30" s="267"/>
      <c r="GT30" s="266"/>
      <c r="GU30" s="267"/>
      <c r="GV30" s="264"/>
      <c r="GW30" s="265"/>
      <c r="GX30" s="264"/>
      <c r="GY30" s="265"/>
      <c r="GZ30" s="264"/>
      <c r="HA30" s="265"/>
      <c r="HB30" s="264"/>
      <c r="HC30" s="265"/>
      <c r="HD30" s="264"/>
      <c r="HE30" s="265"/>
      <c r="HF30" s="266"/>
      <c r="HG30" s="267"/>
      <c r="HH30" s="266"/>
      <c r="HI30" s="267"/>
      <c r="HJ30" s="264"/>
      <c r="HK30" s="265"/>
      <c r="HL30" s="264"/>
      <c r="HM30" s="265"/>
      <c r="HN30" s="264"/>
      <c r="HO30" s="265"/>
      <c r="HP30" s="264"/>
      <c r="HQ30" s="265"/>
      <c r="HR30" s="264"/>
      <c r="HS30" s="265"/>
      <c r="HT30" s="266"/>
      <c r="HU30" s="267"/>
      <c r="HV30" s="266"/>
      <c r="HW30" s="267"/>
      <c r="HX30" s="264"/>
      <c r="HY30" s="265"/>
      <c r="HZ30" s="264"/>
      <c r="IA30" s="265"/>
      <c r="IB30" s="264"/>
      <c r="IC30" s="265"/>
      <c r="ID30" s="264"/>
      <c r="IE30" s="265"/>
      <c r="IF30" s="264"/>
      <c r="IG30" s="265"/>
      <c r="IH30" s="266"/>
      <c r="II30" s="267"/>
      <c r="IJ30" s="266"/>
      <c r="IK30" s="267"/>
      <c r="IL30" s="264"/>
      <c r="IM30" s="265"/>
      <c r="IN30" s="264"/>
      <c r="IO30" s="265"/>
      <c r="IP30" s="264"/>
      <c r="IQ30" s="265"/>
      <c r="IR30" s="264"/>
      <c r="IS30" s="265"/>
      <c r="IT30" s="264"/>
      <c r="IU30" s="265"/>
      <c r="IV30" s="266"/>
      <c r="IW30" s="267"/>
      <c r="IX30" s="266"/>
      <c r="IY30" s="267"/>
      <c r="IZ30" s="264"/>
      <c r="JA30" s="265"/>
      <c r="JB30" s="264"/>
      <c r="JC30" s="265"/>
      <c r="JD30" s="264"/>
      <c r="JE30" s="265"/>
      <c r="JF30" s="264"/>
      <c r="JG30" s="265"/>
      <c r="JH30" s="264"/>
      <c r="JI30" s="265"/>
      <c r="JJ30" s="266"/>
      <c r="JK30" s="267"/>
      <c r="JL30" s="266"/>
      <c r="JM30" s="267"/>
      <c r="JN30" s="264"/>
      <c r="JO30" s="265"/>
      <c r="JP30" s="264"/>
      <c r="JQ30" s="265"/>
      <c r="JR30" s="264"/>
      <c r="JS30" s="265"/>
      <c r="JT30" s="264"/>
      <c r="JU30" s="265"/>
      <c r="JV30" s="264"/>
      <c r="JW30" s="265"/>
      <c r="JX30" s="266"/>
      <c r="JY30" s="267"/>
      <c r="JZ30" s="266"/>
      <c r="KA30" s="267"/>
      <c r="KB30" s="264"/>
      <c r="KC30" s="265"/>
      <c r="KD30" s="264"/>
      <c r="KE30" s="265"/>
      <c r="KF30" s="264"/>
      <c r="KG30" s="265"/>
      <c r="KH30" s="264"/>
      <c r="KI30" s="265"/>
      <c r="KJ30" s="264"/>
      <c r="KK30" s="265"/>
      <c r="KL30" s="266"/>
      <c r="KM30" s="267"/>
      <c r="KN30" s="266"/>
      <c r="KO30" s="267"/>
      <c r="KP30" s="268"/>
      <c r="KQ30" s="269"/>
      <c r="KR30" s="264"/>
      <c r="KS30" s="265"/>
      <c r="KT30" s="264"/>
      <c r="KU30" s="265"/>
      <c r="KV30" s="264"/>
      <c r="KW30" s="265"/>
      <c r="KX30" s="264"/>
      <c r="KY30" s="265"/>
      <c r="KZ30" s="266"/>
      <c r="LA30" s="267"/>
      <c r="LB30" s="266"/>
      <c r="LC30" s="267"/>
      <c r="LD30" s="264"/>
      <c r="LE30" s="265"/>
      <c r="LF30" s="264"/>
      <c r="LG30" s="265"/>
      <c r="LH30" s="264"/>
      <c r="LI30" s="265"/>
      <c r="LJ30" s="264"/>
      <c r="LK30" s="265"/>
      <c r="LL30" s="264"/>
      <c r="LM30" s="265"/>
      <c r="LN30" s="266"/>
      <c r="LO30" s="267"/>
      <c r="LP30" s="266"/>
      <c r="LQ30" s="267"/>
      <c r="LR30" s="264"/>
      <c r="LS30" s="265"/>
      <c r="LT30" s="264"/>
      <c r="LU30" s="265"/>
      <c r="LV30" s="264"/>
      <c r="LW30" s="265"/>
      <c r="LX30" s="264"/>
      <c r="LY30" s="265"/>
      <c r="LZ30" s="264"/>
      <c r="MA30" s="265"/>
      <c r="MB30" s="266"/>
      <c r="MC30" s="267"/>
      <c r="MD30" s="266"/>
      <c r="ME30" s="267"/>
      <c r="MF30" s="264"/>
      <c r="MG30" s="265"/>
      <c r="MH30" s="264"/>
      <c r="MI30" s="265"/>
      <c r="MJ30" s="264"/>
      <c r="MK30" s="265"/>
      <c r="ML30" s="264"/>
      <c r="MM30" s="265"/>
      <c r="MN30" s="264"/>
      <c r="MO30" s="265"/>
      <c r="MP30" s="266"/>
      <c r="MQ30" s="267"/>
      <c r="MR30" s="266"/>
      <c r="MS30" s="267"/>
      <c r="MT30" s="264"/>
      <c r="MU30" s="265"/>
      <c r="MV30" s="264"/>
      <c r="MW30" s="265"/>
      <c r="MX30" s="264"/>
      <c r="MY30" s="265"/>
      <c r="MZ30" s="264"/>
      <c r="NA30" s="265"/>
      <c r="NB30" s="264"/>
      <c r="NC30" s="265"/>
      <c r="ND30" s="266"/>
      <c r="NE30" s="267"/>
      <c r="NF30" s="266"/>
      <c r="NG30" s="267"/>
      <c r="NH30" s="264"/>
      <c r="NI30" s="265"/>
      <c r="NJ30" s="264"/>
      <c r="NK30" s="265"/>
      <c r="NL30" s="264"/>
      <c r="NM30" s="265"/>
      <c r="NN30" s="264"/>
      <c r="NO30" s="265"/>
      <c r="NP30" s="264"/>
      <c r="NQ30" s="265"/>
      <c r="NR30" s="266"/>
      <c r="NS30" s="267"/>
      <c r="NT30" s="266"/>
      <c r="NU30" s="267"/>
      <c r="NV30" s="264"/>
      <c r="NW30" s="265"/>
      <c r="NX30" s="264"/>
      <c r="NY30" s="265"/>
      <c r="NZ30" s="264"/>
      <c r="OA30" s="265"/>
      <c r="OB30" s="264"/>
      <c r="OC30" s="265"/>
      <c r="OD30" s="264"/>
      <c r="OE30" s="265"/>
      <c r="OF30" s="266"/>
      <c r="OG30" s="267"/>
      <c r="OH30" s="266"/>
      <c r="OI30" s="267"/>
      <c r="OJ30" s="264"/>
      <c r="OK30" s="265"/>
      <c r="OL30" s="264"/>
      <c r="OM30" s="265"/>
      <c r="ON30" s="264"/>
      <c r="OO30" s="265"/>
      <c r="OP30" s="264"/>
      <c r="OQ30" s="265"/>
      <c r="OR30" s="264"/>
      <c r="OS30" s="265"/>
      <c r="OT30" s="266"/>
      <c r="OU30" s="267"/>
      <c r="OV30" s="266"/>
      <c r="OW30" s="267"/>
      <c r="OX30" s="264"/>
      <c r="OY30" s="265"/>
      <c r="OZ30" s="264"/>
      <c r="PA30" s="265"/>
      <c r="PB30" s="264"/>
      <c r="PC30" s="265"/>
      <c r="PD30" s="264"/>
      <c r="PE30" s="265"/>
      <c r="PF30" s="264"/>
      <c r="PG30" s="265"/>
      <c r="PH30" s="266"/>
      <c r="PI30" s="267"/>
      <c r="PJ30" s="266"/>
      <c r="PK30" s="267"/>
      <c r="PL30" s="264"/>
      <c r="PM30" s="265"/>
      <c r="PN30" s="264"/>
      <c r="PO30" s="265"/>
      <c r="PP30" s="264"/>
      <c r="PQ30" s="265"/>
      <c r="PR30" s="264"/>
      <c r="PS30" s="265"/>
      <c r="PT30" s="264"/>
      <c r="PU30" s="265"/>
      <c r="PV30" s="266"/>
      <c r="PW30" s="267"/>
      <c r="PX30" s="144"/>
      <c r="PY30" s="171"/>
      <c r="PZ30" s="143"/>
      <c r="QA30" s="175"/>
      <c r="QB30" s="143"/>
      <c r="QC30" s="175"/>
      <c r="QD30" s="143"/>
      <c r="QE30" s="175"/>
      <c r="QF30" s="143"/>
      <c r="QG30" s="175"/>
      <c r="QH30" s="143"/>
      <c r="QI30" s="175"/>
      <c r="QJ30" s="144"/>
      <c r="QK30" s="171"/>
      <c r="QL30" s="144"/>
      <c r="QM30" s="171"/>
      <c r="QN30" s="143"/>
      <c r="QO30" s="175"/>
      <c r="QP30" s="143"/>
      <c r="QQ30" s="175"/>
      <c r="QR30" s="143"/>
      <c r="QS30" s="175"/>
      <c r="QT30" s="143"/>
      <c r="QU30" s="175"/>
      <c r="QV30" s="143"/>
      <c r="QW30" s="175"/>
      <c r="QX30" s="144"/>
      <c r="QY30" s="171"/>
      <c r="QZ30" s="144"/>
      <c r="RA30" s="171"/>
      <c r="RB30" s="143"/>
      <c r="RC30" s="175"/>
      <c r="RD30" s="143"/>
      <c r="RE30" s="175"/>
      <c r="RF30" s="143"/>
      <c r="RG30" s="175"/>
      <c r="RH30" s="143"/>
      <c r="RI30" s="175"/>
      <c r="RJ30" s="143"/>
      <c r="RK30" s="175"/>
      <c r="RL30" s="144"/>
      <c r="RM30" s="171"/>
      <c r="RN30" s="144"/>
      <c r="RO30" s="171"/>
      <c r="RP30" s="143"/>
      <c r="RQ30" s="175"/>
      <c r="RR30" s="143"/>
      <c r="RS30" s="175"/>
      <c r="RT30" s="143"/>
      <c r="RU30" s="175"/>
      <c r="RV30" s="143"/>
      <c r="RW30" s="175"/>
      <c r="RX30" s="143"/>
      <c r="RY30" s="175"/>
      <c r="RZ30" s="144"/>
      <c r="SA30" s="171"/>
      <c r="SB30" s="144"/>
      <c r="SC30" s="171"/>
      <c r="SD30" s="143"/>
      <c r="SE30" s="175"/>
      <c r="SF30" s="143"/>
      <c r="SG30" s="175"/>
      <c r="SH30" s="143"/>
      <c r="SI30" s="175"/>
      <c r="SJ30" s="143"/>
      <c r="SK30" s="175"/>
      <c r="SL30" s="143"/>
      <c r="SM30" s="175"/>
      <c r="SN30" s="144"/>
      <c r="SO30" s="171"/>
      <c r="SP30" s="144"/>
      <c r="SQ30" s="171"/>
      <c r="SR30" s="143"/>
      <c r="SS30" s="175"/>
      <c r="ST30" s="143"/>
      <c r="SU30" s="175"/>
      <c r="SV30" s="143"/>
      <c r="SW30" s="175"/>
      <c r="SX30" s="143"/>
      <c r="SY30" s="175"/>
      <c r="SZ30" s="143"/>
      <c r="TA30" s="175"/>
      <c r="TB30" s="144"/>
      <c r="TC30" s="171"/>
      <c r="TD30" s="144"/>
      <c r="TE30" s="171"/>
      <c r="TF30" s="143"/>
      <c r="TG30" s="175"/>
      <c r="TH30" s="143"/>
      <c r="TI30" s="175"/>
      <c r="TJ30" s="143"/>
      <c r="TK30" s="175"/>
      <c r="TL30" s="143"/>
      <c r="TM30" s="175"/>
      <c r="TN30" s="143"/>
      <c r="TO30" s="175"/>
      <c r="TP30" s="144"/>
      <c r="TQ30" s="171"/>
      <c r="TR30" s="144"/>
      <c r="TS30" s="171"/>
      <c r="TT30" s="143"/>
      <c r="TU30" s="175"/>
      <c r="TV30" s="143"/>
      <c r="TW30" s="175"/>
      <c r="TX30" s="143"/>
      <c r="TY30" s="175"/>
      <c r="TZ30" s="143"/>
      <c r="UA30" s="175"/>
      <c r="UB30" s="143"/>
      <c r="UC30" s="175"/>
      <c r="UD30" s="144"/>
      <c r="UE30" s="171"/>
      <c r="UF30" s="144"/>
      <c r="UG30" s="171"/>
      <c r="UH30" s="143"/>
      <c r="UI30" s="175"/>
      <c r="UJ30" s="143"/>
      <c r="UK30" s="175"/>
      <c r="UL30" s="143"/>
      <c r="UM30" s="175"/>
      <c r="UN30" s="143"/>
      <c r="UO30" s="175"/>
      <c r="UP30" s="143"/>
      <c r="UQ30" s="175"/>
      <c r="UR30" s="144"/>
      <c r="US30" s="171"/>
      <c r="UT30" s="144"/>
      <c r="UU30" s="171"/>
      <c r="UV30" s="143"/>
      <c r="UW30" s="175"/>
      <c r="UX30" s="143"/>
      <c r="UY30" s="175"/>
      <c r="UZ30" s="143"/>
      <c r="VA30" s="175"/>
      <c r="VB30" s="143"/>
      <c r="VC30" s="175"/>
      <c r="VD30" s="143"/>
      <c r="VE30" s="175"/>
      <c r="VF30" s="144"/>
      <c r="VG30" s="171"/>
      <c r="VH30" s="144"/>
      <c r="VI30" s="171"/>
      <c r="VJ30" s="143"/>
      <c r="VK30" s="175"/>
      <c r="VL30" s="143"/>
      <c r="VM30" s="175"/>
      <c r="VN30" s="143"/>
      <c r="VO30" s="175"/>
      <c r="VP30" s="143"/>
      <c r="VQ30" s="175"/>
      <c r="VR30" s="143"/>
      <c r="VS30" s="175"/>
      <c r="VT30" s="144"/>
      <c r="VU30" s="171"/>
      <c r="VV30" s="144"/>
      <c r="VW30" s="171"/>
      <c r="VX30" s="143"/>
      <c r="VY30" s="175"/>
      <c r="VZ30" s="143"/>
      <c r="WA30" s="175"/>
      <c r="WB30" s="143"/>
      <c r="WC30" s="175"/>
      <c r="WD30" s="143"/>
      <c r="WE30" s="175"/>
      <c r="WF30" s="143"/>
      <c r="WG30" s="175"/>
      <c r="WH30" s="144"/>
      <c r="WI30" s="171"/>
      <c r="WJ30" s="144"/>
      <c r="WK30" s="171"/>
      <c r="WL30" s="143"/>
      <c r="WM30" s="175"/>
      <c r="WN30" s="143"/>
      <c r="WO30" s="175"/>
      <c r="WP30" s="143"/>
      <c r="WQ30" s="175"/>
      <c r="WR30" s="143"/>
      <c r="WS30" s="175"/>
      <c r="WT30" s="143"/>
      <c r="WU30" s="175"/>
      <c r="WV30" s="144"/>
      <c r="WW30" s="171"/>
      <c r="WX30" s="144"/>
      <c r="WY30" s="171"/>
      <c r="WZ30" s="143"/>
      <c r="XA30" s="175"/>
      <c r="XB30" s="143"/>
      <c r="XC30" s="175"/>
      <c r="XD30" s="143"/>
      <c r="XE30" s="175"/>
      <c r="XF30" s="143"/>
      <c r="XG30" s="175"/>
      <c r="XH30" s="143"/>
      <c r="XI30" s="175"/>
      <c r="XJ30" s="144"/>
      <c r="XK30" s="171"/>
      <c r="XL30" s="144"/>
      <c r="XM30" s="171"/>
      <c r="XN30" s="143"/>
      <c r="XO30" s="175"/>
      <c r="XP30" s="143"/>
      <c r="XQ30" s="175"/>
      <c r="XR30" s="143"/>
      <c r="XS30" s="175"/>
      <c r="XT30" s="143"/>
      <c r="XU30" s="175"/>
      <c r="XV30" s="143"/>
      <c r="XW30" s="175"/>
      <c r="XX30" s="144"/>
      <c r="XY30" s="171"/>
      <c r="XZ30" s="144"/>
      <c r="YA30" s="171"/>
      <c r="YB30" s="143"/>
      <c r="YC30" s="175"/>
      <c r="YD30" s="143"/>
      <c r="YE30" s="175"/>
      <c r="YF30" s="143"/>
      <c r="YG30" s="175"/>
      <c r="YH30" s="143"/>
      <c r="YI30" s="175"/>
      <c r="YJ30" s="143"/>
      <c r="YK30" s="175"/>
      <c r="YL30" s="144"/>
      <c r="YM30" s="171"/>
      <c r="YN30" s="144"/>
      <c r="YO30" s="171"/>
      <c r="YP30" s="143"/>
      <c r="YQ30" s="175"/>
      <c r="YR30" s="143"/>
      <c r="YS30" s="175"/>
      <c r="YT30" s="143"/>
      <c r="YU30" s="175"/>
      <c r="YV30" s="143"/>
      <c r="YW30" s="175"/>
      <c r="YX30" s="143"/>
      <c r="YY30" s="175"/>
      <c r="YZ30" s="144"/>
      <c r="ZA30" s="171"/>
      <c r="ZB30" s="144"/>
      <c r="ZC30" s="171"/>
      <c r="ZD30" s="143"/>
      <c r="ZE30" s="175"/>
      <c r="ZF30" s="143"/>
      <c r="ZG30" s="175"/>
      <c r="ZH30" s="143"/>
      <c r="ZI30" s="175"/>
      <c r="ZJ30" s="143"/>
      <c r="ZK30" s="175"/>
      <c r="ZL30" s="143"/>
      <c r="ZM30" s="175"/>
      <c r="ZN30" s="144"/>
      <c r="ZO30" s="171"/>
      <c r="ZP30" s="144"/>
      <c r="ZQ30" s="171"/>
      <c r="ZR30" s="143"/>
      <c r="ZS30" s="175"/>
      <c r="ZT30" s="143"/>
      <c r="ZU30" s="175"/>
      <c r="ZV30" s="143"/>
      <c r="ZW30" s="175"/>
      <c r="ZX30" s="143"/>
      <c r="ZY30" s="175"/>
      <c r="ZZ30" s="143"/>
      <c r="AAA30" s="175"/>
      <c r="AAB30" s="144"/>
      <c r="AAC30" s="171"/>
      <c r="AAD30" s="144"/>
      <c r="AAE30" s="171"/>
      <c r="AAF30" s="143"/>
      <c r="AAG30" s="175"/>
      <c r="AAH30" s="143"/>
      <c r="AAI30" s="175"/>
      <c r="AAJ30" s="143"/>
      <c r="AAK30" s="175"/>
      <c r="AAL30" s="143"/>
      <c r="AAM30" s="175"/>
      <c r="AAN30" s="143"/>
      <c r="AAO30" s="175"/>
      <c r="AAP30" s="144"/>
      <c r="AAQ30" s="171"/>
      <c r="AAR30" s="144"/>
      <c r="AAS30" s="171"/>
      <c r="AAT30" s="143"/>
      <c r="AAU30" s="175"/>
      <c r="AAV30" s="143"/>
      <c r="AAW30" s="175"/>
      <c r="AAX30" s="143"/>
      <c r="AAY30" s="175"/>
      <c r="AAZ30" s="143"/>
      <c r="ABA30" s="175"/>
      <c r="ABB30" s="143"/>
      <c r="ABC30" s="175"/>
      <c r="ABD30" s="144"/>
      <c r="ABE30" s="171"/>
      <c r="ABF30" s="144"/>
      <c r="ABG30" s="171"/>
      <c r="ABH30" s="143"/>
      <c r="ABI30" s="175"/>
      <c r="ABJ30" s="143"/>
      <c r="ABK30" s="175"/>
      <c r="ABL30" s="143"/>
      <c r="ABM30" s="175"/>
      <c r="ABN30" s="143"/>
      <c r="ABO30" s="175"/>
      <c r="ABP30" s="143"/>
      <c r="ABQ30" s="175"/>
      <c r="ABR30" s="144"/>
      <c r="ABS30" s="171"/>
      <c r="ABT30" s="144"/>
      <c r="ABU30" s="171"/>
      <c r="ABV30" s="143"/>
      <c r="ABW30" s="175"/>
      <c r="ABX30" s="143"/>
      <c r="ABY30" s="175"/>
      <c r="ABZ30" s="143"/>
      <c r="ACA30" s="175"/>
      <c r="ACB30" s="143"/>
      <c r="ACC30" s="175"/>
      <c r="ACD30" s="143"/>
      <c r="ACE30" s="175"/>
      <c r="ACF30" s="144"/>
      <c r="ACG30" s="171"/>
      <c r="ACH30" s="144"/>
      <c r="ACI30" s="171"/>
      <c r="ACJ30" s="143"/>
      <c r="ACK30" s="175"/>
      <c r="ACL30" s="143"/>
      <c r="ACM30" s="175"/>
      <c r="ACN30" s="143"/>
      <c r="ACO30" s="175"/>
      <c r="ACP30" s="143"/>
      <c r="ACQ30" s="175"/>
      <c r="ACR30" s="143"/>
      <c r="ACS30" s="175"/>
      <c r="ACT30" s="144"/>
      <c r="ACU30" s="171"/>
      <c r="ACV30" s="144"/>
      <c r="ACW30" s="171"/>
    </row>
    <row r="31" spans="1:777" ht="9" customHeight="1" x14ac:dyDescent="0.25">
      <c r="A31" s="282">
        <f>COUNTIF($P32:$ABQ32,"P")</f>
        <v>1</v>
      </c>
      <c r="B31" s="282">
        <f>COUNTIF($P32:$ABQ32,"RC")</f>
        <v>0</v>
      </c>
      <c r="C31" s="282">
        <f>COUNTIF($P32:$ABQ32,"A")</f>
        <v>0</v>
      </c>
      <c r="D31" s="282">
        <f>COUNTIF($P32:$ABQ32,"S")</f>
        <v>0</v>
      </c>
      <c r="E31" s="282">
        <f>COUNTIF($P32:$ABQ32,"O")</f>
        <v>56</v>
      </c>
      <c r="F31" s="282">
        <f>COUNTIF($P32:$ABQ32,"SM")</f>
        <v>0</v>
      </c>
      <c r="G31" s="282">
        <f>COUNTIF($P32:$ABQ32,"M")</f>
        <v>0</v>
      </c>
      <c r="H31" s="282">
        <f>COUNTIF($P32:$ABQ32,"C")</f>
        <v>0</v>
      </c>
      <c r="I31" s="110"/>
      <c r="J31" s="383" t="s">
        <v>66</v>
      </c>
      <c r="K31" s="286"/>
      <c r="L31" s="286"/>
      <c r="M31" s="278"/>
      <c r="N31" s="287"/>
      <c r="O31" s="387">
        <v>5</v>
      </c>
      <c r="P31" s="136"/>
      <c r="Q31" s="157"/>
      <c r="R31" s="142"/>
      <c r="S31" s="164"/>
      <c r="T31" s="142"/>
      <c r="U31" s="164"/>
      <c r="V31" s="131"/>
      <c r="W31" s="147"/>
      <c r="X31" s="131"/>
      <c r="Y31" s="147"/>
      <c r="Z31" s="131"/>
      <c r="AA31" s="147"/>
      <c r="AB31" s="131"/>
      <c r="AC31" s="147"/>
      <c r="AD31" s="131"/>
      <c r="AE31" s="147"/>
      <c r="AF31" s="135"/>
      <c r="AG31" s="151"/>
      <c r="AH31" s="135"/>
      <c r="AI31" s="151"/>
      <c r="AJ31" s="131"/>
      <c r="AK31" s="147"/>
      <c r="AL31" s="131"/>
      <c r="AM31" s="147"/>
      <c r="AN31" s="131"/>
      <c r="AO31" s="147"/>
      <c r="AP31" s="131"/>
      <c r="AQ31" s="147"/>
      <c r="AR31" s="131"/>
      <c r="AS31" s="147"/>
      <c r="AT31" s="135"/>
      <c r="AU31" s="151"/>
      <c r="AV31" s="135"/>
      <c r="AW31" s="151"/>
      <c r="AX31" s="131"/>
      <c r="AY31" s="147"/>
      <c r="AZ31" s="131"/>
      <c r="BA31" s="147"/>
      <c r="BB31" s="131"/>
      <c r="BC31" s="147"/>
      <c r="BD31" s="131"/>
      <c r="BE31" s="147"/>
      <c r="BF31" s="131"/>
      <c r="BG31" s="147"/>
      <c r="BH31" s="135"/>
      <c r="BI31" s="151"/>
      <c r="BJ31" s="135"/>
      <c r="BK31" s="151"/>
      <c r="BL31" s="131"/>
      <c r="BM31" s="147"/>
      <c r="BN31" s="131"/>
      <c r="BO31" s="147"/>
      <c r="BP31" s="131"/>
      <c r="BQ31" s="147"/>
      <c r="BR31" s="131"/>
      <c r="BS31" s="147"/>
      <c r="BT31" s="131"/>
      <c r="BU31" s="147"/>
      <c r="BV31" s="135"/>
      <c r="BW31" s="151"/>
      <c r="BX31" s="135"/>
      <c r="BY31" s="151"/>
      <c r="BZ31" s="131"/>
      <c r="CA31" s="147"/>
      <c r="CB31" s="131"/>
      <c r="CC31" s="147"/>
      <c r="CD31" s="131"/>
      <c r="CE31" s="147"/>
      <c r="CF31" s="131"/>
      <c r="CG31" s="147"/>
      <c r="CH31" s="131"/>
      <c r="CI31" s="147"/>
      <c r="CJ31" s="135"/>
      <c r="CK31" s="151"/>
      <c r="CL31" s="135"/>
      <c r="CM31" s="151"/>
      <c r="CN31" s="131"/>
      <c r="CO31" s="147"/>
      <c r="CP31" s="131"/>
      <c r="CQ31" s="147"/>
      <c r="CR31" s="131"/>
      <c r="CS31" s="147"/>
      <c r="CT31" s="131"/>
      <c r="CU31" s="147"/>
      <c r="CV31" s="131"/>
      <c r="CW31" s="147"/>
      <c r="CX31" s="135"/>
      <c r="CY31" s="151"/>
      <c r="CZ31" s="135"/>
      <c r="DA31" s="151"/>
      <c r="DB31" s="131"/>
      <c r="DC31" s="147"/>
      <c r="DD31" s="131"/>
      <c r="DE31" s="147"/>
      <c r="DF31" s="131"/>
      <c r="DG31" s="147"/>
      <c r="DH31" s="131"/>
      <c r="DI31" s="147"/>
      <c r="DJ31" s="131"/>
      <c r="DK31" s="147"/>
      <c r="DL31" s="135"/>
      <c r="DM31" s="151"/>
      <c r="DN31" s="135"/>
      <c r="DO31" s="151"/>
      <c r="DP31" s="131"/>
      <c r="DQ31" s="147"/>
      <c r="DR31" s="131"/>
      <c r="DS31" s="147"/>
      <c r="DT31" s="131"/>
      <c r="DU31" s="147"/>
      <c r="DV31" s="131"/>
      <c r="DW31" s="147"/>
      <c r="DX31" s="131"/>
      <c r="DY31" s="147"/>
      <c r="DZ31" s="135"/>
      <c r="EA31" s="151"/>
      <c r="EB31" s="135"/>
      <c r="EC31" s="151"/>
      <c r="ED31" s="131"/>
      <c r="EE31" s="147"/>
      <c r="EF31" s="131"/>
      <c r="EG31" s="147"/>
      <c r="EH31" s="131"/>
      <c r="EI31" s="147"/>
      <c r="EJ31" s="131"/>
      <c r="EK31" s="147"/>
      <c r="EL31" s="131"/>
      <c r="EM31" s="147"/>
      <c r="EN31" s="135"/>
      <c r="EO31" s="151"/>
      <c r="EP31" s="135"/>
      <c r="EQ31" s="151"/>
      <c r="ER31" s="131"/>
      <c r="ES31" s="147"/>
      <c r="ET31" s="131"/>
      <c r="EU31" s="147"/>
      <c r="EV31" s="131"/>
      <c r="EW31" s="147"/>
      <c r="EX31" s="131"/>
      <c r="EY31" s="147"/>
      <c r="EZ31" s="131"/>
      <c r="FA31" s="147"/>
      <c r="FB31" s="135"/>
      <c r="FC31" s="151"/>
      <c r="FD31" s="135"/>
      <c r="FE31" s="151"/>
      <c r="FF31" s="131"/>
      <c r="FG31" s="147"/>
      <c r="FH31" s="131"/>
      <c r="FI31" s="147"/>
      <c r="FJ31" s="131"/>
      <c r="FK31" s="147"/>
      <c r="FL31" s="131"/>
      <c r="FM31" s="147"/>
      <c r="FN31" s="131"/>
      <c r="FO31" s="147"/>
      <c r="FP31" s="135"/>
      <c r="FQ31" s="151"/>
      <c r="FR31" s="135"/>
      <c r="FS31" s="151"/>
      <c r="FT31" s="131"/>
      <c r="FU31" s="147"/>
      <c r="FV31" s="131"/>
      <c r="FW31" s="147"/>
      <c r="FX31" s="131"/>
      <c r="FY31" s="147"/>
      <c r="FZ31" s="131"/>
      <c r="GA31" s="147"/>
      <c r="GB31" s="131"/>
      <c r="GC31" s="147"/>
      <c r="GD31" s="135"/>
      <c r="GE31" s="151"/>
      <c r="GF31" s="135"/>
      <c r="GG31" s="151"/>
      <c r="GH31" s="131"/>
      <c r="GI31" s="147"/>
      <c r="GJ31" s="131"/>
      <c r="GK31" s="147"/>
      <c r="GL31" s="131"/>
      <c r="GM31" s="147"/>
      <c r="GN31" s="131"/>
      <c r="GO31" s="147"/>
      <c r="GP31" s="131"/>
      <c r="GQ31" s="147"/>
      <c r="GR31" s="135"/>
      <c r="GS31" s="151"/>
      <c r="GT31" s="135"/>
      <c r="GU31" s="151"/>
      <c r="GV31" s="131"/>
      <c r="GW31" s="147"/>
      <c r="GX31" s="131"/>
      <c r="GY31" s="147"/>
      <c r="GZ31" s="131"/>
      <c r="HA31" s="147"/>
      <c r="HB31" s="131"/>
      <c r="HC31" s="147"/>
      <c r="HD31" s="131"/>
      <c r="HE31" s="147"/>
      <c r="HF31" s="135"/>
      <c r="HG31" s="151"/>
      <c r="HH31" s="135"/>
      <c r="HI31" s="151"/>
      <c r="HJ31" s="131"/>
      <c r="HK31" s="147"/>
      <c r="HL31" s="131"/>
      <c r="HM31" s="147"/>
      <c r="HN31" s="131"/>
      <c r="HO31" s="147"/>
      <c r="HP31" s="131"/>
      <c r="HQ31" s="147"/>
      <c r="HR31" s="131"/>
      <c r="HS31" s="147"/>
      <c r="HT31" s="202"/>
      <c r="HU31" s="203"/>
      <c r="HV31" s="202"/>
      <c r="HW31" s="203"/>
      <c r="HX31" s="204"/>
      <c r="HY31" s="205"/>
      <c r="HZ31" s="204"/>
      <c r="IA31" s="205"/>
      <c r="IB31" s="204"/>
      <c r="IC31" s="205"/>
      <c r="ID31" s="204"/>
      <c r="IE31" s="205"/>
      <c r="IF31" s="204"/>
      <c r="IG31" s="205"/>
      <c r="IH31" s="202"/>
      <c r="II31" s="203"/>
      <c r="IJ31" s="202"/>
      <c r="IK31" s="203"/>
      <c r="IL31" s="204"/>
      <c r="IM31" s="246"/>
      <c r="IN31" s="247"/>
      <c r="IO31" s="246"/>
      <c r="IP31" s="204"/>
      <c r="IQ31" s="205"/>
      <c r="IR31" s="204"/>
      <c r="IS31" s="205"/>
      <c r="IT31" s="204"/>
      <c r="IU31" s="205"/>
      <c r="IV31" s="202"/>
      <c r="IW31" s="203"/>
      <c r="IX31" s="202"/>
      <c r="IY31" s="203"/>
      <c r="IZ31" s="204"/>
      <c r="JA31" s="205"/>
      <c r="JB31" s="204"/>
      <c r="JC31" s="205"/>
      <c r="JD31" s="204"/>
      <c r="JE31" s="205"/>
      <c r="JF31" s="204"/>
      <c r="JG31" s="205"/>
      <c r="JH31" s="204"/>
      <c r="JI31" s="205"/>
      <c r="JJ31" s="202"/>
      <c r="JK31" s="203"/>
      <c r="JL31" s="202"/>
      <c r="JM31" s="203"/>
      <c r="JN31" s="204"/>
      <c r="JO31" s="205"/>
      <c r="JP31" s="204"/>
      <c r="JQ31" s="205"/>
      <c r="JR31" s="204"/>
      <c r="JS31" s="205"/>
      <c r="JT31" s="238"/>
      <c r="JU31" s="239"/>
      <c r="JV31" s="238"/>
      <c r="JW31" s="239"/>
      <c r="JX31" s="202"/>
      <c r="JY31" s="203"/>
      <c r="JZ31" s="202"/>
      <c r="KA31" s="203"/>
      <c r="KB31" s="204"/>
      <c r="KC31" s="246"/>
      <c r="KD31" s="204"/>
      <c r="KE31" s="246"/>
      <c r="KF31" s="204"/>
      <c r="KG31" s="205"/>
      <c r="KH31" s="204"/>
      <c r="KI31" s="205"/>
      <c r="KJ31" s="204"/>
      <c r="KK31" s="205"/>
      <c r="KL31" s="202"/>
      <c r="KM31" s="203"/>
      <c r="KN31" s="202"/>
      <c r="KO31" s="203"/>
      <c r="KP31" s="238"/>
      <c r="KQ31" s="239"/>
      <c r="KR31" s="204"/>
      <c r="KS31" s="205"/>
      <c r="KT31" s="204"/>
      <c r="KU31" s="205"/>
      <c r="KV31" s="204"/>
      <c r="KW31" s="205"/>
      <c r="KX31" s="204"/>
      <c r="KY31" s="205"/>
      <c r="KZ31" s="202"/>
      <c r="LA31" s="203"/>
      <c r="LB31" s="202"/>
      <c r="LC31" s="203"/>
      <c r="LD31" s="204"/>
      <c r="LE31" s="205"/>
      <c r="LF31" s="204"/>
      <c r="LG31" s="205"/>
      <c r="LH31" s="204"/>
      <c r="LI31" s="205"/>
      <c r="LJ31" s="204"/>
      <c r="LK31" s="205"/>
      <c r="LL31" s="204"/>
      <c r="LM31" s="205"/>
      <c r="LN31" s="202"/>
      <c r="LO31" s="203"/>
      <c r="LP31" s="202"/>
      <c r="LQ31" s="203"/>
      <c r="LR31" s="204"/>
      <c r="LS31" s="205"/>
      <c r="LT31" s="204"/>
      <c r="LU31" s="205"/>
      <c r="LV31" s="204"/>
      <c r="LW31" s="205"/>
      <c r="LX31" s="204"/>
      <c r="LY31" s="205"/>
      <c r="LZ31" s="204"/>
      <c r="MA31" s="205"/>
      <c r="MB31" s="135"/>
      <c r="MC31" s="151"/>
      <c r="MD31" s="135"/>
      <c r="ME31" s="151"/>
      <c r="MF31" s="131"/>
      <c r="MG31" s="147"/>
      <c r="MH31" s="131"/>
      <c r="MI31" s="147"/>
      <c r="MJ31" s="131"/>
      <c r="MK31" s="147"/>
      <c r="ML31" s="131"/>
      <c r="MM31" s="147"/>
      <c r="MN31" s="131"/>
      <c r="MO31" s="147"/>
      <c r="MP31" s="135"/>
      <c r="MQ31" s="151"/>
      <c r="MR31" s="135"/>
      <c r="MS31" s="151"/>
      <c r="MT31" s="131"/>
      <c r="MU31" s="147"/>
      <c r="MV31" s="131"/>
      <c r="MW31" s="147"/>
      <c r="MX31" s="131"/>
      <c r="MY31" s="147"/>
      <c r="MZ31" s="131"/>
      <c r="NA31" s="147"/>
      <c r="NB31" s="131"/>
      <c r="NC31" s="147"/>
      <c r="ND31" s="135"/>
      <c r="NE31" s="151"/>
      <c r="NF31" s="135"/>
      <c r="NG31" s="151"/>
      <c r="NH31" s="131"/>
      <c r="NI31" s="147"/>
      <c r="NJ31" s="131"/>
      <c r="NK31" s="147"/>
      <c r="NL31" s="131"/>
      <c r="NM31" s="147"/>
      <c r="NN31" s="131"/>
      <c r="NO31" s="147"/>
      <c r="NP31" s="131"/>
      <c r="NQ31" s="147"/>
      <c r="NR31" s="135"/>
      <c r="NS31" s="151"/>
      <c r="NT31" s="135"/>
      <c r="NU31" s="151"/>
      <c r="NV31" s="131"/>
      <c r="NW31" s="147"/>
      <c r="NX31" s="131"/>
      <c r="NY31" s="147"/>
      <c r="NZ31" s="131"/>
      <c r="OA31" s="147"/>
      <c r="OB31" s="131"/>
      <c r="OC31" s="147"/>
      <c r="OD31" s="131"/>
      <c r="OE31" s="147"/>
      <c r="OF31" s="135"/>
      <c r="OG31" s="151"/>
      <c r="OH31" s="135"/>
      <c r="OI31" s="151"/>
      <c r="OJ31" s="131"/>
      <c r="OK31" s="147"/>
      <c r="OL31" s="131"/>
      <c r="OM31" s="147"/>
      <c r="ON31" s="131"/>
      <c r="OO31" s="147"/>
      <c r="OP31" s="131"/>
      <c r="OQ31" s="147"/>
      <c r="OR31" s="131"/>
      <c r="OS31" s="147"/>
      <c r="OT31" s="135"/>
      <c r="OU31" s="151"/>
      <c r="OV31" s="135"/>
      <c r="OW31" s="151"/>
      <c r="OX31" s="131"/>
      <c r="OY31" s="147"/>
      <c r="OZ31" s="131"/>
      <c r="PA31" s="147"/>
      <c r="PB31" s="131"/>
      <c r="PC31" s="147"/>
      <c r="PD31" s="131"/>
      <c r="PE31" s="147"/>
      <c r="PF31" s="131"/>
      <c r="PG31" s="147"/>
      <c r="PH31" s="135"/>
      <c r="PI31" s="151"/>
      <c r="PJ31" s="135"/>
      <c r="PK31" s="151"/>
      <c r="PL31" s="131"/>
      <c r="PM31" s="147"/>
      <c r="PN31" s="131"/>
      <c r="PO31" s="147"/>
      <c r="PP31" s="131"/>
      <c r="PQ31" s="147"/>
      <c r="PR31" s="131"/>
      <c r="PS31" s="147"/>
      <c r="PT31" s="131"/>
      <c r="PU31" s="147"/>
      <c r="PV31" s="135"/>
      <c r="PW31" s="151"/>
      <c r="PX31" s="135"/>
      <c r="PY31" s="151"/>
      <c r="PZ31" s="131"/>
      <c r="QA31" s="147"/>
      <c r="QB31" s="131"/>
      <c r="QC31" s="147"/>
      <c r="QD31" s="131"/>
      <c r="QE31" s="147"/>
      <c r="QF31" s="131"/>
      <c r="QG31" s="147"/>
      <c r="QH31" s="131"/>
      <c r="QI31" s="147"/>
      <c r="QJ31" s="135"/>
      <c r="QK31" s="151"/>
      <c r="QL31" s="135"/>
      <c r="QM31" s="151"/>
      <c r="QN31" s="131"/>
      <c r="QO31" s="147"/>
      <c r="QP31" s="131"/>
      <c r="QQ31" s="147"/>
      <c r="QR31" s="131"/>
      <c r="QS31" s="147"/>
      <c r="QT31" s="131"/>
      <c r="QU31" s="147"/>
      <c r="QV31" s="131"/>
      <c r="QW31" s="147"/>
      <c r="QX31" s="135"/>
      <c r="QY31" s="151"/>
      <c r="QZ31" s="135"/>
      <c r="RA31" s="151"/>
      <c r="RB31" s="131"/>
      <c r="RC31" s="147"/>
      <c r="RD31" s="131"/>
      <c r="RE31" s="147"/>
      <c r="RF31" s="131"/>
      <c r="RG31" s="147"/>
      <c r="RH31" s="131"/>
      <c r="RI31" s="147"/>
      <c r="RJ31" s="131"/>
      <c r="RK31" s="147"/>
      <c r="RL31" s="135"/>
      <c r="RM31" s="151"/>
      <c r="RN31" s="135"/>
      <c r="RO31" s="151"/>
      <c r="RP31" s="131"/>
      <c r="RQ31" s="147"/>
      <c r="RR31" s="131"/>
      <c r="RS31" s="147"/>
      <c r="RT31" s="131"/>
      <c r="RU31" s="147"/>
      <c r="RV31" s="131"/>
      <c r="RW31" s="147"/>
      <c r="RX31" s="131"/>
      <c r="RY31" s="147"/>
      <c r="RZ31" s="135"/>
      <c r="SA31" s="151"/>
      <c r="SB31" s="135"/>
      <c r="SC31" s="151"/>
      <c r="SD31" s="131"/>
      <c r="SE31" s="147"/>
      <c r="SF31" s="131"/>
      <c r="SG31" s="147"/>
      <c r="SH31" s="131"/>
      <c r="SI31" s="147"/>
      <c r="SJ31" s="131"/>
      <c r="SK31" s="147"/>
      <c r="SL31" s="131"/>
      <c r="SM31" s="147"/>
      <c r="SN31" s="135"/>
      <c r="SO31" s="151"/>
      <c r="SP31" s="135"/>
      <c r="SQ31" s="151"/>
      <c r="SR31" s="131"/>
      <c r="SS31" s="147"/>
      <c r="ST31" s="131"/>
      <c r="SU31" s="147"/>
      <c r="SV31" s="131"/>
      <c r="SW31" s="147"/>
      <c r="SX31" s="131"/>
      <c r="SY31" s="147"/>
      <c r="SZ31" s="131"/>
      <c r="TA31" s="147"/>
      <c r="TB31" s="135"/>
      <c r="TC31" s="151"/>
      <c r="TD31" s="135"/>
      <c r="TE31" s="151"/>
      <c r="TF31" s="131"/>
      <c r="TG31" s="147"/>
      <c r="TH31" s="131"/>
      <c r="TI31" s="147"/>
      <c r="TJ31" s="131"/>
      <c r="TK31" s="147"/>
      <c r="TL31" s="131"/>
      <c r="TM31" s="147"/>
      <c r="TN31" s="131"/>
      <c r="TO31" s="147"/>
      <c r="TP31" s="135"/>
      <c r="TQ31" s="151"/>
      <c r="TR31" s="135"/>
      <c r="TS31" s="151"/>
      <c r="TT31" s="131"/>
      <c r="TU31" s="147"/>
      <c r="TV31" s="131"/>
      <c r="TW31" s="147"/>
      <c r="TX31" s="131"/>
      <c r="TY31" s="147"/>
      <c r="TZ31" s="131"/>
      <c r="UA31" s="147"/>
      <c r="UB31" s="131"/>
      <c r="UC31" s="147"/>
      <c r="UD31" s="135"/>
      <c r="UE31" s="151"/>
      <c r="UF31" s="135"/>
      <c r="UG31" s="151"/>
      <c r="UH31" s="131"/>
      <c r="UI31" s="147"/>
      <c r="UJ31" s="131"/>
      <c r="UK31" s="147"/>
      <c r="UL31" s="131"/>
      <c r="UM31" s="147"/>
      <c r="UN31" s="131"/>
      <c r="UO31" s="147"/>
      <c r="UP31" s="131"/>
      <c r="UQ31" s="147"/>
      <c r="UR31" s="135"/>
      <c r="US31" s="151"/>
      <c r="UT31" s="135"/>
      <c r="UU31" s="151"/>
      <c r="UV31" s="131"/>
      <c r="UW31" s="147"/>
      <c r="UX31" s="131"/>
      <c r="UY31" s="147"/>
      <c r="UZ31" s="131"/>
      <c r="VA31" s="147"/>
      <c r="VB31" s="131"/>
      <c r="VC31" s="147"/>
      <c r="VD31" s="131"/>
      <c r="VE31" s="147"/>
      <c r="VF31" s="135"/>
      <c r="VG31" s="151"/>
      <c r="VH31" s="135"/>
      <c r="VI31" s="151"/>
      <c r="VJ31" s="131"/>
      <c r="VK31" s="147"/>
      <c r="VL31" s="131"/>
      <c r="VM31" s="147"/>
      <c r="VN31" s="131"/>
      <c r="VO31" s="147"/>
      <c r="VP31" s="131"/>
      <c r="VQ31" s="147"/>
      <c r="VR31" s="131"/>
      <c r="VS31" s="147"/>
      <c r="VT31" s="135"/>
      <c r="VU31" s="151"/>
      <c r="VV31" s="135"/>
      <c r="VW31" s="151"/>
      <c r="VX31" s="131"/>
      <c r="VY31" s="147"/>
      <c r="VZ31" s="131"/>
      <c r="WA31" s="147"/>
      <c r="WB31" s="131"/>
      <c r="WC31" s="147"/>
      <c r="WD31" s="131"/>
      <c r="WE31" s="147"/>
      <c r="WF31" s="131"/>
      <c r="WG31" s="147"/>
      <c r="WH31" s="135"/>
      <c r="WI31" s="151"/>
      <c r="WJ31" s="135"/>
      <c r="WK31" s="151"/>
      <c r="WL31" s="131"/>
      <c r="WM31" s="147"/>
      <c r="WN31" s="131"/>
      <c r="WO31" s="147"/>
      <c r="WP31" s="131"/>
      <c r="WQ31" s="147"/>
      <c r="WR31" s="131"/>
      <c r="WS31" s="147"/>
      <c r="WT31" s="131"/>
      <c r="WU31" s="147"/>
      <c r="WV31" s="135"/>
      <c r="WW31" s="151"/>
      <c r="WX31" s="135"/>
      <c r="WY31" s="151"/>
      <c r="WZ31" s="131"/>
      <c r="XA31" s="147"/>
      <c r="XB31" s="131"/>
      <c r="XC31" s="147"/>
      <c r="XD31" s="131"/>
      <c r="XE31" s="147"/>
      <c r="XF31" s="131"/>
      <c r="XG31" s="147"/>
      <c r="XH31" s="131"/>
      <c r="XI31" s="147"/>
      <c r="XJ31" s="135"/>
      <c r="XK31" s="151"/>
      <c r="XL31" s="135"/>
      <c r="XM31" s="151"/>
      <c r="XN31" s="131"/>
      <c r="XO31" s="147"/>
      <c r="XP31" s="131"/>
      <c r="XQ31" s="147"/>
      <c r="XR31" s="131"/>
      <c r="XS31" s="147"/>
      <c r="XT31" s="131"/>
      <c r="XU31" s="147"/>
      <c r="XV31" s="131"/>
      <c r="XW31" s="147"/>
      <c r="XX31" s="135"/>
      <c r="XY31" s="151"/>
      <c r="XZ31" s="135"/>
      <c r="YA31" s="151"/>
      <c r="YB31" s="131"/>
      <c r="YC31" s="147"/>
      <c r="YD31" s="131"/>
      <c r="YE31" s="147"/>
      <c r="YF31" s="131"/>
      <c r="YG31" s="147"/>
      <c r="YH31" s="131"/>
      <c r="YI31" s="147"/>
      <c r="YJ31" s="131"/>
      <c r="YK31" s="147"/>
      <c r="YL31" s="135"/>
      <c r="YM31" s="151"/>
      <c r="YN31" s="135"/>
      <c r="YO31" s="151"/>
      <c r="YP31" s="131"/>
      <c r="YQ31" s="147"/>
      <c r="YR31" s="131"/>
      <c r="YS31" s="147"/>
      <c r="YT31" s="131"/>
      <c r="YU31" s="147"/>
      <c r="YV31" s="131"/>
      <c r="YW31" s="147"/>
      <c r="YX31" s="131"/>
      <c r="YY31" s="147"/>
      <c r="YZ31" s="135"/>
      <c r="ZA31" s="151"/>
      <c r="ZB31" s="135"/>
      <c r="ZC31" s="151"/>
      <c r="ZD31" s="131"/>
      <c r="ZE31" s="147"/>
      <c r="ZF31" s="131"/>
      <c r="ZG31" s="147"/>
      <c r="ZH31" s="131"/>
      <c r="ZI31" s="147"/>
      <c r="ZJ31" s="131"/>
      <c r="ZK31" s="147"/>
      <c r="ZL31" s="131"/>
      <c r="ZM31" s="147"/>
      <c r="ZN31" s="135"/>
      <c r="ZO31" s="151"/>
      <c r="ZP31" s="135"/>
      <c r="ZQ31" s="151"/>
      <c r="ZR31" s="131"/>
      <c r="ZS31" s="147"/>
      <c r="ZT31" s="131"/>
      <c r="ZU31" s="147"/>
      <c r="ZV31" s="131"/>
      <c r="ZW31" s="147"/>
      <c r="ZX31" s="131"/>
      <c r="ZY31" s="147"/>
      <c r="ZZ31" s="131"/>
      <c r="AAA31" s="147"/>
      <c r="AAB31" s="135"/>
      <c r="AAC31" s="151"/>
      <c r="AAD31" s="135"/>
      <c r="AAE31" s="151"/>
      <c r="AAF31" s="131"/>
      <c r="AAG31" s="147"/>
      <c r="AAH31" s="131"/>
      <c r="AAI31" s="147"/>
      <c r="AAJ31" s="131"/>
      <c r="AAK31" s="147"/>
      <c r="AAL31" s="131"/>
      <c r="AAM31" s="147"/>
      <c r="AAN31" s="131"/>
      <c r="AAO31" s="147"/>
      <c r="AAP31" s="135"/>
      <c r="AAQ31" s="151"/>
      <c r="AAR31" s="135"/>
      <c r="AAS31" s="151"/>
      <c r="AAT31" s="131"/>
      <c r="AAU31" s="147"/>
      <c r="AAV31" s="131"/>
      <c r="AAW31" s="147"/>
      <c r="AAX31" s="131"/>
      <c r="AAY31" s="147"/>
      <c r="AAZ31" s="131"/>
      <c r="ABA31" s="147"/>
      <c r="ABB31" s="131"/>
      <c r="ABC31" s="147"/>
      <c r="ABD31" s="135"/>
      <c r="ABE31" s="151"/>
      <c r="ABF31" s="135"/>
      <c r="ABG31" s="151"/>
      <c r="ABH31" s="131"/>
      <c r="ABI31" s="147"/>
      <c r="ABJ31" s="131"/>
      <c r="ABK31" s="147"/>
      <c r="ABL31" s="131"/>
      <c r="ABM31" s="147"/>
      <c r="ABN31" s="131"/>
      <c r="ABO31" s="147"/>
      <c r="ABP31" s="131"/>
      <c r="ABQ31" s="147"/>
      <c r="ABR31" s="135"/>
      <c r="ABS31" s="151"/>
      <c r="ABT31" s="135"/>
      <c r="ABU31" s="151"/>
      <c r="ABV31" s="131"/>
      <c r="ABW31" s="147"/>
      <c r="ABX31" s="131"/>
      <c r="ABY31" s="147"/>
      <c r="ABZ31" s="131"/>
      <c r="ACA31" s="147"/>
      <c r="ACB31" s="131"/>
      <c r="ACC31" s="147"/>
      <c r="ACD31" s="131"/>
      <c r="ACE31" s="147"/>
      <c r="ACF31" s="135"/>
      <c r="ACG31" s="151"/>
      <c r="ACH31" s="135"/>
      <c r="ACI31" s="151"/>
      <c r="ACJ31" s="131"/>
      <c r="ACK31" s="147"/>
      <c r="ACL31" s="131"/>
      <c r="ACM31" s="147"/>
      <c r="ACN31" s="131"/>
      <c r="ACO31" s="147"/>
      <c r="ACP31" s="131"/>
      <c r="ACQ31" s="147"/>
      <c r="ACR31" s="131"/>
      <c r="ACS31" s="147"/>
      <c r="ACT31" s="135"/>
      <c r="ACU31" s="151"/>
      <c r="ACV31" s="135"/>
      <c r="ACW31" s="151"/>
    </row>
    <row r="32" spans="1:777" ht="9" customHeight="1" x14ac:dyDescent="0.25">
      <c r="A32" s="282"/>
      <c r="B32" s="282"/>
      <c r="C32" s="282"/>
      <c r="D32" s="282"/>
      <c r="E32" s="282"/>
      <c r="F32" s="282"/>
      <c r="G32" s="282"/>
      <c r="H32" s="282"/>
      <c r="I32" s="110"/>
      <c r="J32" s="383"/>
      <c r="K32" s="285"/>
      <c r="L32" s="285"/>
      <c r="M32" s="279"/>
      <c r="N32" s="288"/>
      <c r="O32" s="387"/>
      <c r="P32" s="155" t="s">
        <v>6</v>
      </c>
      <c r="Q32" s="156"/>
      <c r="R32" s="162"/>
      <c r="S32" s="163"/>
      <c r="T32" s="162"/>
      <c r="U32" s="163"/>
      <c r="V32" s="132"/>
      <c r="W32" s="133"/>
      <c r="X32" s="132"/>
      <c r="Y32" s="133"/>
      <c r="Z32" s="132"/>
      <c r="AA32" s="133"/>
      <c r="AB32" s="132"/>
      <c r="AC32" s="133"/>
      <c r="AD32" s="132"/>
      <c r="AE32" s="133"/>
      <c r="AF32" s="134"/>
      <c r="AG32" s="150"/>
      <c r="AH32" s="134"/>
      <c r="AI32" s="150"/>
      <c r="AJ32" s="132"/>
      <c r="AK32" s="133"/>
      <c r="AL32" s="132"/>
      <c r="AM32" s="133"/>
      <c r="AN32" s="132"/>
      <c r="AO32" s="133"/>
      <c r="AP32" s="132"/>
      <c r="AQ32" s="133"/>
      <c r="AR32" s="132"/>
      <c r="AS32" s="133"/>
      <c r="AT32" s="134"/>
      <c r="AU32" s="150"/>
      <c r="AV32" s="134"/>
      <c r="AW32" s="150"/>
      <c r="AX32" s="132"/>
      <c r="AY32" s="133"/>
      <c r="AZ32" s="132"/>
      <c r="BA32" s="133"/>
      <c r="BB32" s="132"/>
      <c r="BC32" s="133"/>
      <c r="BD32" s="132"/>
      <c r="BE32" s="133"/>
      <c r="BF32" s="132"/>
      <c r="BG32" s="133"/>
      <c r="BH32" s="134"/>
      <c r="BI32" s="150"/>
      <c r="BJ32" s="134"/>
      <c r="BK32" s="150"/>
      <c r="BL32" s="132"/>
      <c r="BM32" s="133"/>
      <c r="BN32" s="132"/>
      <c r="BO32" s="133"/>
      <c r="BP32" s="132"/>
      <c r="BQ32" s="133"/>
      <c r="BR32" s="132"/>
      <c r="BS32" s="133"/>
      <c r="BT32" s="132"/>
      <c r="BU32" s="133"/>
      <c r="BV32" s="134"/>
      <c r="BW32" s="150"/>
      <c r="BX32" s="134"/>
      <c r="BY32" s="150"/>
      <c r="BZ32" s="132"/>
      <c r="CA32" s="133"/>
      <c r="CB32" s="132"/>
      <c r="CC32" s="133"/>
      <c r="CD32" s="132"/>
      <c r="CE32" s="133"/>
      <c r="CF32" s="132"/>
      <c r="CG32" s="133"/>
      <c r="CH32" s="132"/>
      <c r="CI32" s="133"/>
      <c r="CJ32" s="134"/>
      <c r="CK32" s="150"/>
      <c r="CL32" s="134"/>
      <c r="CM32" s="150"/>
      <c r="CN32" s="132"/>
      <c r="CO32" s="133"/>
      <c r="CP32" s="132"/>
      <c r="CQ32" s="133"/>
      <c r="CR32" s="132"/>
      <c r="CS32" s="133"/>
      <c r="CT32" s="132"/>
      <c r="CU32" s="133"/>
      <c r="CV32" s="132"/>
      <c r="CW32" s="133"/>
      <c r="CX32" s="134"/>
      <c r="CY32" s="150"/>
      <c r="CZ32" s="134"/>
      <c r="DA32" s="150"/>
      <c r="DB32" s="132"/>
      <c r="DC32" s="133"/>
      <c r="DD32" s="132"/>
      <c r="DE32" s="133"/>
      <c r="DF32" s="132"/>
      <c r="DG32" s="133"/>
      <c r="DH32" s="132"/>
      <c r="DI32" s="133"/>
      <c r="DJ32" s="132"/>
      <c r="DK32" s="133"/>
      <c r="DL32" s="134"/>
      <c r="DM32" s="150"/>
      <c r="DN32" s="134"/>
      <c r="DO32" s="150"/>
      <c r="DP32" s="132"/>
      <c r="DQ32" s="133"/>
      <c r="DR32" s="132"/>
      <c r="DS32" s="133"/>
      <c r="DT32" s="132"/>
      <c r="DU32" s="133"/>
      <c r="DV32" s="132"/>
      <c r="DW32" s="133"/>
      <c r="DX32" s="132"/>
      <c r="DY32" s="133"/>
      <c r="DZ32" s="134"/>
      <c r="EA32" s="150"/>
      <c r="EB32" s="134"/>
      <c r="EC32" s="150"/>
      <c r="ED32" s="132"/>
      <c r="EE32" s="133"/>
      <c r="EF32" s="132"/>
      <c r="EG32" s="133"/>
      <c r="EH32" s="132"/>
      <c r="EI32" s="133"/>
      <c r="EJ32" s="132"/>
      <c r="EK32" s="133"/>
      <c r="EL32" s="132"/>
      <c r="EM32" s="133"/>
      <c r="EN32" s="134"/>
      <c r="EO32" s="150"/>
      <c r="EP32" s="134"/>
      <c r="EQ32" s="150"/>
      <c r="ER32" s="132"/>
      <c r="ES32" s="133"/>
      <c r="ET32" s="132"/>
      <c r="EU32" s="133"/>
      <c r="EV32" s="132"/>
      <c r="EW32" s="133"/>
      <c r="EX32" s="132"/>
      <c r="EY32" s="133"/>
      <c r="EZ32" s="132"/>
      <c r="FA32" s="133"/>
      <c r="FB32" s="134"/>
      <c r="FC32" s="150"/>
      <c r="FD32" s="134"/>
      <c r="FE32" s="150"/>
      <c r="FF32" s="132"/>
      <c r="FG32" s="133"/>
      <c r="FH32" s="132"/>
      <c r="FI32" s="133"/>
      <c r="FJ32" s="132"/>
      <c r="FK32" s="133"/>
      <c r="FL32" s="132"/>
      <c r="FM32" s="133"/>
      <c r="FN32" s="132"/>
      <c r="FO32" s="133"/>
      <c r="FP32" s="134"/>
      <c r="FQ32" s="150"/>
      <c r="FR32" s="134"/>
      <c r="FS32" s="150"/>
      <c r="FT32" s="132"/>
      <c r="FU32" s="133"/>
      <c r="FV32" s="132"/>
      <c r="FW32" s="133"/>
      <c r="FX32" s="132"/>
      <c r="FY32" s="133"/>
      <c r="FZ32" s="132"/>
      <c r="GA32" s="133"/>
      <c r="GB32" s="132"/>
      <c r="GC32" s="133"/>
      <c r="GD32" s="134"/>
      <c r="GE32" s="150"/>
      <c r="GF32" s="134"/>
      <c r="GG32" s="150"/>
      <c r="GH32" s="132"/>
      <c r="GI32" s="133"/>
      <c r="GJ32" s="132"/>
      <c r="GK32" s="133"/>
      <c r="GL32" s="132"/>
      <c r="GM32" s="133"/>
      <c r="GN32" s="132"/>
      <c r="GO32" s="133"/>
      <c r="GP32" s="132"/>
      <c r="GQ32" s="133"/>
      <c r="GR32" s="134"/>
      <c r="GS32" s="150"/>
      <c r="GT32" s="134"/>
      <c r="GU32" s="150"/>
      <c r="GV32" s="132"/>
      <c r="GW32" s="133"/>
      <c r="GX32" s="132"/>
      <c r="GY32" s="133"/>
      <c r="GZ32" s="132"/>
      <c r="HA32" s="133"/>
      <c r="HB32" s="132"/>
      <c r="HC32" s="133"/>
      <c r="HD32" s="132"/>
      <c r="HE32" s="133"/>
      <c r="HF32" s="134"/>
      <c r="HG32" s="150"/>
      <c r="HH32" s="134"/>
      <c r="HI32" s="150"/>
      <c r="HJ32" s="132"/>
      <c r="HK32" s="133"/>
      <c r="HL32" s="132"/>
      <c r="HM32" s="133"/>
      <c r="HN32" s="132"/>
      <c r="HO32" s="133"/>
      <c r="HP32" s="132"/>
      <c r="HQ32" s="133"/>
      <c r="HR32" s="132"/>
      <c r="HS32" s="133"/>
      <c r="HT32" s="206" t="s">
        <v>85</v>
      </c>
      <c r="HU32" s="207"/>
      <c r="HV32" s="206" t="s">
        <v>85</v>
      </c>
      <c r="HW32" s="207"/>
      <c r="HX32" s="208" t="s">
        <v>85</v>
      </c>
      <c r="HY32" s="209"/>
      <c r="HZ32" s="208" t="s">
        <v>85</v>
      </c>
      <c r="IA32" s="209"/>
      <c r="IB32" s="208" t="s">
        <v>85</v>
      </c>
      <c r="IC32" s="209"/>
      <c r="ID32" s="208" t="s">
        <v>85</v>
      </c>
      <c r="IE32" s="209"/>
      <c r="IF32" s="208" t="s">
        <v>85</v>
      </c>
      <c r="IG32" s="209"/>
      <c r="IH32" s="206" t="s">
        <v>85</v>
      </c>
      <c r="II32" s="207"/>
      <c r="IJ32" s="206" t="s">
        <v>85</v>
      </c>
      <c r="IK32" s="207"/>
      <c r="IL32" s="208" t="s">
        <v>85</v>
      </c>
      <c r="IM32" s="209"/>
      <c r="IN32" s="208" t="s">
        <v>85</v>
      </c>
      <c r="IO32" s="209"/>
      <c r="IP32" s="208" t="s">
        <v>85</v>
      </c>
      <c r="IQ32" s="209"/>
      <c r="IR32" s="208" t="s">
        <v>85</v>
      </c>
      <c r="IS32" s="209"/>
      <c r="IT32" s="208" t="s">
        <v>85</v>
      </c>
      <c r="IU32" s="209"/>
      <c r="IV32" s="206" t="s">
        <v>85</v>
      </c>
      <c r="IW32" s="207"/>
      <c r="IX32" s="206" t="s">
        <v>85</v>
      </c>
      <c r="IY32" s="207"/>
      <c r="IZ32" s="208" t="s">
        <v>85</v>
      </c>
      <c r="JA32" s="209"/>
      <c r="JB32" s="208" t="s">
        <v>85</v>
      </c>
      <c r="JC32" s="209"/>
      <c r="JD32" s="208" t="s">
        <v>85</v>
      </c>
      <c r="JE32" s="209"/>
      <c r="JF32" s="208" t="s">
        <v>85</v>
      </c>
      <c r="JG32" s="209"/>
      <c r="JH32" s="208" t="s">
        <v>85</v>
      </c>
      <c r="JI32" s="209"/>
      <c r="JJ32" s="206" t="s">
        <v>85</v>
      </c>
      <c r="JK32" s="207"/>
      <c r="JL32" s="206" t="s">
        <v>85</v>
      </c>
      <c r="JM32" s="207"/>
      <c r="JN32" s="208" t="s">
        <v>85</v>
      </c>
      <c r="JO32" s="209"/>
      <c r="JP32" s="208" t="s">
        <v>85</v>
      </c>
      <c r="JQ32" s="209"/>
      <c r="JR32" s="208" t="s">
        <v>85</v>
      </c>
      <c r="JS32" s="209"/>
      <c r="JT32" s="240" t="s">
        <v>85</v>
      </c>
      <c r="JU32" s="241"/>
      <c r="JV32" s="240" t="s">
        <v>85</v>
      </c>
      <c r="JW32" s="241"/>
      <c r="JX32" s="206" t="s">
        <v>85</v>
      </c>
      <c r="JY32" s="207"/>
      <c r="JZ32" s="206" t="s">
        <v>85</v>
      </c>
      <c r="KA32" s="207"/>
      <c r="KB32" s="208" t="s">
        <v>85</v>
      </c>
      <c r="KC32" s="209"/>
      <c r="KD32" s="208" t="s">
        <v>85</v>
      </c>
      <c r="KE32" s="209"/>
      <c r="KF32" s="208" t="s">
        <v>85</v>
      </c>
      <c r="KG32" s="209"/>
      <c r="KH32" s="208" t="s">
        <v>85</v>
      </c>
      <c r="KI32" s="209"/>
      <c r="KJ32" s="208" t="s">
        <v>85</v>
      </c>
      <c r="KK32" s="209"/>
      <c r="KL32" s="206" t="s">
        <v>85</v>
      </c>
      <c r="KM32" s="207"/>
      <c r="KN32" s="206" t="s">
        <v>85</v>
      </c>
      <c r="KO32" s="207"/>
      <c r="KP32" s="240" t="s">
        <v>85</v>
      </c>
      <c r="KQ32" s="241"/>
      <c r="KR32" s="208" t="s">
        <v>85</v>
      </c>
      <c r="KS32" s="209"/>
      <c r="KT32" s="208" t="s">
        <v>85</v>
      </c>
      <c r="KU32" s="209"/>
      <c r="KV32" s="208" t="s">
        <v>85</v>
      </c>
      <c r="KW32" s="209"/>
      <c r="KX32" s="208" t="s">
        <v>85</v>
      </c>
      <c r="KY32" s="209"/>
      <c r="KZ32" s="206" t="s">
        <v>85</v>
      </c>
      <c r="LA32" s="207"/>
      <c r="LB32" s="206" t="s">
        <v>85</v>
      </c>
      <c r="LC32" s="207"/>
      <c r="LD32" s="208" t="s">
        <v>85</v>
      </c>
      <c r="LE32" s="209"/>
      <c r="LF32" s="208" t="s">
        <v>85</v>
      </c>
      <c r="LG32" s="209"/>
      <c r="LH32" s="208" t="s">
        <v>85</v>
      </c>
      <c r="LI32" s="209"/>
      <c r="LJ32" s="208" t="s">
        <v>85</v>
      </c>
      <c r="LK32" s="209"/>
      <c r="LL32" s="208" t="s">
        <v>85</v>
      </c>
      <c r="LM32" s="209"/>
      <c r="LN32" s="206" t="s">
        <v>85</v>
      </c>
      <c r="LO32" s="207"/>
      <c r="LP32" s="206" t="s">
        <v>85</v>
      </c>
      <c r="LQ32" s="207"/>
      <c r="LR32" s="208" t="s">
        <v>85</v>
      </c>
      <c r="LS32" s="209"/>
      <c r="LT32" s="208" t="s">
        <v>85</v>
      </c>
      <c r="LU32" s="209"/>
      <c r="LV32" s="208" t="s">
        <v>85</v>
      </c>
      <c r="LW32" s="209"/>
      <c r="LX32" s="208" t="s">
        <v>85</v>
      </c>
      <c r="LY32" s="209"/>
      <c r="LZ32" s="208" t="s">
        <v>85</v>
      </c>
      <c r="MA32" s="209"/>
      <c r="MB32" s="134"/>
      <c r="MC32" s="150"/>
      <c r="MD32" s="134"/>
      <c r="ME32" s="150"/>
      <c r="MF32" s="132"/>
      <c r="MG32" s="133"/>
      <c r="MH32" s="132"/>
      <c r="MI32" s="133"/>
      <c r="MJ32" s="132"/>
      <c r="MK32" s="133"/>
      <c r="ML32" s="132"/>
      <c r="MM32" s="133"/>
      <c r="MN32" s="132"/>
      <c r="MO32" s="133"/>
      <c r="MP32" s="134"/>
      <c r="MQ32" s="150"/>
      <c r="MR32" s="134"/>
      <c r="MS32" s="150"/>
      <c r="MT32" s="132"/>
      <c r="MU32" s="133"/>
      <c r="MV32" s="132"/>
      <c r="MW32" s="133"/>
      <c r="MX32" s="132"/>
      <c r="MY32" s="133"/>
      <c r="MZ32" s="132"/>
      <c r="NA32" s="133"/>
      <c r="NB32" s="132"/>
      <c r="NC32" s="133"/>
      <c r="ND32" s="134"/>
      <c r="NE32" s="150"/>
      <c r="NF32" s="134"/>
      <c r="NG32" s="150"/>
      <c r="NH32" s="132"/>
      <c r="NI32" s="133"/>
      <c r="NJ32" s="132"/>
      <c r="NK32" s="133"/>
      <c r="NL32" s="132"/>
      <c r="NM32" s="133"/>
      <c r="NN32" s="132"/>
      <c r="NO32" s="133"/>
      <c r="NP32" s="132"/>
      <c r="NQ32" s="133"/>
      <c r="NR32" s="134"/>
      <c r="NS32" s="150"/>
      <c r="NT32" s="134"/>
      <c r="NU32" s="150"/>
      <c r="NV32" s="132"/>
      <c r="NW32" s="133"/>
      <c r="NX32" s="132"/>
      <c r="NY32" s="133"/>
      <c r="NZ32" s="132"/>
      <c r="OA32" s="133"/>
      <c r="OB32" s="132"/>
      <c r="OC32" s="133"/>
      <c r="OD32" s="132"/>
      <c r="OE32" s="133"/>
      <c r="OF32" s="134"/>
      <c r="OG32" s="150"/>
      <c r="OH32" s="134"/>
      <c r="OI32" s="150"/>
      <c r="OJ32" s="132"/>
      <c r="OK32" s="133"/>
      <c r="OL32" s="132"/>
      <c r="OM32" s="133"/>
      <c r="ON32" s="132"/>
      <c r="OO32" s="133"/>
      <c r="OP32" s="132"/>
      <c r="OQ32" s="133"/>
      <c r="OR32" s="132"/>
      <c r="OS32" s="133"/>
      <c r="OT32" s="134"/>
      <c r="OU32" s="150"/>
      <c r="OV32" s="134"/>
      <c r="OW32" s="150"/>
      <c r="OX32" s="132"/>
      <c r="OY32" s="133"/>
      <c r="OZ32" s="132"/>
      <c r="PA32" s="133"/>
      <c r="PB32" s="132"/>
      <c r="PC32" s="133"/>
      <c r="PD32" s="132"/>
      <c r="PE32" s="133"/>
      <c r="PF32" s="132"/>
      <c r="PG32" s="133"/>
      <c r="PH32" s="134"/>
      <c r="PI32" s="150"/>
      <c r="PJ32" s="134"/>
      <c r="PK32" s="150"/>
      <c r="PL32" s="132"/>
      <c r="PM32" s="133"/>
      <c r="PN32" s="132"/>
      <c r="PO32" s="133"/>
      <c r="PP32" s="132"/>
      <c r="PQ32" s="133"/>
      <c r="PR32" s="132"/>
      <c r="PS32" s="133"/>
      <c r="PT32" s="132"/>
      <c r="PU32" s="133"/>
      <c r="PV32" s="134"/>
      <c r="PW32" s="150"/>
      <c r="PX32" s="134"/>
      <c r="PY32" s="150"/>
      <c r="PZ32" s="132"/>
      <c r="QA32" s="133"/>
      <c r="QB32" s="132"/>
      <c r="QC32" s="133"/>
      <c r="QD32" s="132"/>
      <c r="QE32" s="133"/>
      <c r="QF32" s="132"/>
      <c r="QG32" s="133"/>
      <c r="QH32" s="132"/>
      <c r="QI32" s="133"/>
      <c r="QJ32" s="134"/>
      <c r="QK32" s="150"/>
      <c r="QL32" s="134"/>
      <c r="QM32" s="150"/>
      <c r="QN32" s="132"/>
      <c r="QO32" s="133"/>
      <c r="QP32" s="132"/>
      <c r="QQ32" s="133"/>
      <c r="QR32" s="132"/>
      <c r="QS32" s="133"/>
      <c r="QT32" s="132"/>
      <c r="QU32" s="133"/>
      <c r="QV32" s="132"/>
      <c r="QW32" s="133"/>
      <c r="QX32" s="134"/>
      <c r="QY32" s="150"/>
      <c r="QZ32" s="134"/>
      <c r="RA32" s="150"/>
      <c r="RB32" s="132"/>
      <c r="RC32" s="133"/>
      <c r="RD32" s="132"/>
      <c r="RE32" s="133"/>
      <c r="RF32" s="132"/>
      <c r="RG32" s="133"/>
      <c r="RH32" s="132"/>
      <c r="RI32" s="133"/>
      <c r="RJ32" s="132"/>
      <c r="RK32" s="133"/>
      <c r="RL32" s="134"/>
      <c r="RM32" s="150"/>
      <c r="RN32" s="134"/>
      <c r="RO32" s="150"/>
      <c r="RP32" s="132"/>
      <c r="RQ32" s="133"/>
      <c r="RR32" s="132"/>
      <c r="RS32" s="133"/>
      <c r="RT32" s="132"/>
      <c r="RU32" s="133"/>
      <c r="RV32" s="132"/>
      <c r="RW32" s="133"/>
      <c r="RX32" s="132"/>
      <c r="RY32" s="133"/>
      <c r="RZ32" s="134"/>
      <c r="SA32" s="150"/>
      <c r="SB32" s="134"/>
      <c r="SC32" s="150"/>
      <c r="SD32" s="132"/>
      <c r="SE32" s="133"/>
      <c r="SF32" s="132"/>
      <c r="SG32" s="133"/>
      <c r="SH32" s="132"/>
      <c r="SI32" s="133"/>
      <c r="SJ32" s="132"/>
      <c r="SK32" s="133"/>
      <c r="SL32" s="132"/>
      <c r="SM32" s="133"/>
      <c r="SN32" s="134"/>
      <c r="SO32" s="150"/>
      <c r="SP32" s="134"/>
      <c r="SQ32" s="150"/>
      <c r="SR32" s="132"/>
      <c r="SS32" s="133"/>
      <c r="ST32" s="132"/>
      <c r="SU32" s="133"/>
      <c r="SV32" s="132"/>
      <c r="SW32" s="133"/>
      <c r="SX32" s="132"/>
      <c r="SY32" s="133"/>
      <c r="SZ32" s="132"/>
      <c r="TA32" s="133"/>
      <c r="TB32" s="134"/>
      <c r="TC32" s="150"/>
      <c r="TD32" s="134"/>
      <c r="TE32" s="150"/>
      <c r="TF32" s="132"/>
      <c r="TG32" s="133"/>
      <c r="TH32" s="132"/>
      <c r="TI32" s="133"/>
      <c r="TJ32" s="132"/>
      <c r="TK32" s="133"/>
      <c r="TL32" s="132"/>
      <c r="TM32" s="133"/>
      <c r="TN32" s="132"/>
      <c r="TO32" s="133"/>
      <c r="TP32" s="134"/>
      <c r="TQ32" s="150"/>
      <c r="TR32" s="134"/>
      <c r="TS32" s="150"/>
      <c r="TT32" s="132"/>
      <c r="TU32" s="133"/>
      <c r="TV32" s="132"/>
      <c r="TW32" s="133"/>
      <c r="TX32" s="132"/>
      <c r="TY32" s="133"/>
      <c r="TZ32" s="132"/>
      <c r="UA32" s="133"/>
      <c r="UB32" s="132"/>
      <c r="UC32" s="133"/>
      <c r="UD32" s="134"/>
      <c r="UE32" s="150"/>
      <c r="UF32" s="134"/>
      <c r="UG32" s="150"/>
      <c r="UH32" s="132"/>
      <c r="UI32" s="133"/>
      <c r="UJ32" s="132"/>
      <c r="UK32" s="133"/>
      <c r="UL32" s="132"/>
      <c r="UM32" s="133"/>
      <c r="UN32" s="132"/>
      <c r="UO32" s="133"/>
      <c r="UP32" s="132"/>
      <c r="UQ32" s="133"/>
      <c r="UR32" s="134"/>
      <c r="US32" s="150"/>
      <c r="UT32" s="134"/>
      <c r="UU32" s="150"/>
      <c r="UV32" s="132"/>
      <c r="UW32" s="133"/>
      <c r="UX32" s="132"/>
      <c r="UY32" s="133"/>
      <c r="UZ32" s="132"/>
      <c r="VA32" s="133"/>
      <c r="VB32" s="132"/>
      <c r="VC32" s="133"/>
      <c r="VD32" s="132"/>
      <c r="VE32" s="133"/>
      <c r="VF32" s="134"/>
      <c r="VG32" s="150"/>
      <c r="VH32" s="134"/>
      <c r="VI32" s="150"/>
      <c r="VJ32" s="132"/>
      <c r="VK32" s="133"/>
      <c r="VL32" s="132"/>
      <c r="VM32" s="133"/>
      <c r="VN32" s="132"/>
      <c r="VO32" s="133"/>
      <c r="VP32" s="132"/>
      <c r="VQ32" s="133"/>
      <c r="VR32" s="132"/>
      <c r="VS32" s="133"/>
      <c r="VT32" s="134"/>
      <c r="VU32" s="150"/>
      <c r="VV32" s="134"/>
      <c r="VW32" s="150"/>
      <c r="VX32" s="132"/>
      <c r="VY32" s="133"/>
      <c r="VZ32" s="132"/>
      <c r="WA32" s="133"/>
      <c r="WB32" s="132"/>
      <c r="WC32" s="133"/>
      <c r="WD32" s="132"/>
      <c r="WE32" s="133"/>
      <c r="WF32" s="132"/>
      <c r="WG32" s="133"/>
      <c r="WH32" s="134"/>
      <c r="WI32" s="150"/>
      <c r="WJ32" s="134"/>
      <c r="WK32" s="150"/>
      <c r="WL32" s="132"/>
      <c r="WM32" s="133"/>
      <c r="WN32" s="132"/>
      <c r="WO32" s="133"/>
      <c r="WP32" s="132"/>
      <c r="WQ32" s="133"/>
      <c r="WR32" s="132"/>
      <c r="WS32" s="133"/>
      <c r="WT32" s="132"/>
      <c r="WU32" s="133"/>
      <c r="WV32" s="134"/>
      <c r="WW32" s="150"/>
      <c r="WX32" s="134"/>
      <c r="WY32" s="150"/>
      <c r="WZ32" s="132"/>
      <c r="XA32" s="133"/>
      <c r="XB32" s="132"/>
      <c r="XC32" s="133"/>
      <c r="XD32" s="132"/>
      <c r="XE32" s="133"/>
      <c r="XF32" s="132"/>
      <c r="XG32" s="133"/>
      <c r="XH32" s="132"/>
      <c r="XI32" s="133"/>
      <c r="XJ32" s="134"/>
      <c r="XK32" s="150"/>
      <c r="XL32" s="134"/>
      <c r="XM32" s="150"/>
      <c r="XN32" s="132"/>
      <c r="XO32" s="133"/>
      <c r="XP32" s="132"/>
      <c r="XQ32" s="133"/>
      <c r="XR32" s="132"/>
      <c r="XS32" s="133"/>
      <c r="XT32" s="132"/>
      <c r="XU32" s="133"/>
      <c r="XV32" s="132"/>
      <c r="XW32" s="133"/>
      <c r="XX32" s="134"/>
      <c r="XY32" s="150"/>
      <c r="XZ32" s="134"/>
      <c r="YA32" s="150"/>
      <c r="YB32" s="132"/>
      <c r="YC32" s="133"/>
      <c r="YD32" s="132"/>
      <c r="YE32" s="133"/>
      <c r="YF32" s="132"/>
      <c r="YG32" s="133"/>
      <c r="YH32" s="132"/>
      <c r="YI32" s="133"/>
      <c r="YJ32" s="132"/>
      <c r="YK32" s="133"/>
      <c r="YL32" s="134"/>
      <c r="YM32" s="150"/>
      <c r="YN32" s="134"/>
      <c r="YO32" s="150"/>
      <c r="YP32" s="132"/>
      <c r="YQ32" s="133"/>
      <c r="YR32" s="132"/>
      <c r="YS32" s="133"/>
      <c r="YT32" s="132"/>
      <c r="YU32" s="133"/>
      <c r="YV32" s="132"/>
      <c r="YW32" s="133"/>
      <c r="YX32" s="132"/>
      <c r="YY32" s="133"/>
      <c r="YZ32" s="134"/>
      <c r="ZA32" s="150"/>
      <c r="ZB32" s="134"/>
      <c r="ZC32" s="150"/>
      <c r="ZD32" s="132"/>
      <c r="ZE32" s="133"/>
      <c r="ZF32" s="132"/>
      <c r="ZG32" s="133"/>
      <c r="ZH32" s="132"/>
      <c r="ZI32" s="133"/>
      <c r="ZJ32" s="132"/>
      <c r="ZK32" s="133"/>
      <c r="ZL32" s="132"/>
      <c r="ZM32" s="133"/>
      <c r="ZN32" s="134"/>
      <c r="ZO32" s="150"/>
      <c r="ZP32" s="134"/>
      <c r="ZQ32" s="150"/>
      <c r="ZR32" s="132"/>
      <c r="ZS32" s="133"/>
      <c r="ZT32" s="132"/>
      <c r="ZU32" s="133"/>
      <c r="ZV32" s="132"/>
      <c r="ZW32" s="133"/>
      <c r="ZX32" s="132"/>
      <c r="ZY32" s="133"/>
      <c r="ZZ32" s="132"/>
      <c r="AAA32" s="133"/>
      <c r="AAB32" s="134"/>
      <c r="AAC32" s="150"/>
      <c r="AAD32" s="134"/>
      <c r="AAE32" s="150"/>
      <c r="AAF32" s="132"/>
      <c r="AAG32" s="133"/>
      <c r="AAH32" s="132"/>
      <c r="AAI32" s="133"/>
      <c r="AAJ32" s="132"/>
      <c r="AAK32" s="133"/>
      <c r="AAL32" s="132"/>
      <c r="AAM32" s="133"/>
      <c r="AAN32" s="132"/>
      <c r="AAO32" s="133"/>
      <c r="AAP32" s="134"/>
      <c r="AAQ32" s="150"/>
      <c r="AAR32" s="134"/>
      <c r="AAS32" s="150"/>
      <c r="AAT32" s="132"/>
      <c r="AAU32" s="133"/>
      <c r="AAV32" s="132"/>
      <c r="AAW32" s="133"/>
      <c r="AAX32" s="132"/>
      <c r="AAY32" s="133"/>
      <c r="AAZ32" s="132"/>
      <c r="ABA32" s="133"/>
      <c r="ABB32" s="132"/>
      <c r="ABC32" s="133"/>
      <c r="ABD32" s="134"/>
      <c r="ABE32" s="150"/>
      <c r="ABF32" s="134"/>
      <c r="ABG32" s="150"/>
      <c r="ABH32" s="132"/>
      <c r="ABI32" s="133"/>
      <c r="ABJ32" s="132"/>
      <c r="ABK32" s="133"/>
      <c r="ABL32" s="132"/>
      <c r="ABM32" s="133"/>
      <c r="ABN32" s="132"/>
      <c r="ABO32" s="133"/>
      <c r="ABP32" s="132"/>
      <c r="ABQ32" s="133"/>
      <c r="ABR32" s="134"/>
      <c r="ABS32" s="150"/>
      <c r="ABT32" s="134"/>
      <c r="ABU32" s="150"/>
      <c r="ABV32" s="132"/>
      <c r="ABW32" s="133"/>
      <c r="ABX32" s="132"/>
      <c r="ABY32" s="133"/>
      <c r="ABZ32" s="132"/>
      <c r="ACA32" s="133"/>
      <c r="ACB32" s="132"/>
      <c r="ACC32" s="133"/>
      <c r="ACD32" s="132"/>
      <c r="ACE32" s="133"/>
      <c r="ACF32" s="134"/>
      <c r="ACG32" s="150"/>
      <c r="ACH32" s="134"/>
      <c r="ACI32" s="150"/>
      <c r="ACJ32" s="132"/>
      <c r="ACK32" s="133"/>
      <c r="ACL32" s="132"/>
      <c r="ACM32" s="133"/>
      <c r="ACN32" s="132"/>
      <c r="ACO32" s="133"/>
      <c r="ACP32" s="132"/>
      <c r="ACQ32" s="133"/>
      <c r="ACR32" s="132"/>
      <c r="ACS32" s="133"/>
      <c r="ACT32" s="134"/>
      <c r="ACU32" s="150"/>
      <c r="ACV32" s="134"/>
      <c r="ACW32" s="150"/>
    </row>
    <row r="33" spans="1:777" ht="9" customHeight="1" x14ac:dyDescent="0.25">
      <c r="A33" s="282">
        <f>COUNTIF($P34:$ABQ34,"P")</f>
        <v>1</v>
      </c>
      <c r="B33" s="282">
        <f>COUNTIF($P34:$ABQ34,"RC")</f>
        <v>6</v>
      </c>
      <c r="C33" s="282">
        <f>COUNTIF($P34:$ABQ34,"A")</f>
        <v>20</v>
      </c>
      <c r="D33" s="282">
        <f>COUNTIF($P34:$ABQ34,"S")</f>
        <v>0</v>
      </c>
      <c r="E33" s="282">
        <f>COUNTIF($P34:$ABQ34,"O")</f>
        <v>0</v>
      </c>
      <c r="F33" s="282">
        <f>COUNTIF($P34:$ABQ34,"SM")</f>
        <v>0</v>
      </c>
      <c r="G33" s="282">
        <f>COUNTIF($P34:$ABQ34,"M")</f>
        <v>0</v>
      </c>
      <c r="H33" s="282">
        <f>COUNTIF($P34:$ABQ34,"C")</f>
        <v>0</v>
      </c>
      <c r="I33" s="110"/>
      <c r="J33" s="284" t="s">
        <v>67</v>
      </c>
      <c r="K33" s="286"/>
      <c r="L33" s="286"/>
      <c r="M33" s="278"/>
      <c r="N33" s="287"/>
      <c r="O33" s="387">
        <v>6</v>
      </c>
      <c r="P33" s="136"/>
      <c r="Q33" s="157"/>
      <c r="R33" s="142"/>
      <c r="S33" s="164"/>
      <c r="T33" s="142"/>
      <c r="U33" s="164"/>
      <c r="V33" s="131"/>
      <c r="W33" s="147"/>
      <c r="X33" s="131"/>
      <c r="Y33" s="147"/>
      <c r="Z33" s="131"/>
      <c r="AA33" s="147"/>
      <c r="AB33" s="131"/>
      <c r="AC33" s="147"/>
      <c r="AD33" s="131"/>
      <c r="AE33" s="147"/>
      <c r="AF33" s="135"/>
      <c r="AG33" s="151"/>
      <c r="AH33" s="135"/>
      <c r="AI33" s="151"/>
      <c r="AJ33" s="131"/>
      <c r="AK33" s="147"/>
      <c r="AL33" s="131"/>
      <c r="AM33" s="147"/>
      <c r="AN33" s="131"/>
      <c r="AO33" s="147"/>
      <c r="AP33" s="131"/>
      <c r="AQ33" s="147"/>
      <c r="AR33" s="131"/>
      <c r="AS33" s="147"/>
      <c r="AT33" s="135"/>
      <c r="AU33" s="151"/>
      <c r="AV33" s="135"/>
      <c r="AW33" s="151"/>
      <c r="AX33" s="131"/>
      <c r="AY33" s="147"/>
      <c r="AZ33" s="131"/>
      <c r="BA33" s="147"/>
      <c r="BB33" s="131"/>
      <c r="BC33" s="147"/>
      <c r="BD33" s="131"/>
      <c r="BE33" s="147"/>
      <c r="BF33" s="131"/>
      <c r="BG33" s="147"/>
      <c r="BH33" s="135"/>
      <c r="BI33" s="151"/>
      <c r="BJ33" s="135"/>
      <c r="BK33" s="151"/>
      <c r="BL33" s="131"/>
      <c r="BM33" s="147"/>
      <c r="BN33" s="131"/>
      <c r="BO33" s="147"/>
      <c r="BP33" s="131"/>
      <c r="BQ33" s="147"/>
      <c r="BR33" s="131"/>
      <c r="BS33" s="147"/>
      <c r="BT33" s="131"/>
      <c r="BU33" s="147"/>
      <c r="BV33" s="135"/>
      <c r="BW33" s="151"/>
      <c r="BX33" s="135"/>
      <c r="BY33" s="151"/>
      <c r="BZ33" s="131"/>
      <c r="CA33" s="147"/>
      <c r="CB33" s="131"/>
      <c r="CC33" s="147"/>
      <c r="CD33" s="131"/>
      <c r="CE33" s="147"/>
      <c r="CF33" s="131"/>
      <c r="CG33" s="147"/>
      <c r="CH33" s="131"/>
      <c r="CI33" s="147"/>
      <c r="CJ33" s="135"/>
      <c r="CK33" s="151"/>
      <c r="CL33" s="135"/>
      <c r="CM33" s="151"/>
      <c r="CN33" s="131"/>
      <c r="CO33" s="147"/>
      <c r="CP33" s="131"/>
      <c r="CQ33" s="147"/>
      <c r="CR33" s="131"/>
      <c r="CS33" s="147"/>
      <c r="CT33" s="131"/>
      <c r="CU33" s="147"/>
      <c r="CV33" s="131"/>
      <c r="CW33" s="147"/>
      <c r="CX33" s="135"/>
      <c r="CY33" s="151"/>
      <c r="CZ33" s="135"/>
      <c r="DA33" s="151"/>
      <c r="DB33" s="131"/>
      <c r="DC33" s="147"/>
      <c r="DD33" s="131"/>
      <c r="DE33" s="147"/>
      <c r="DF33" s="131"/>
      <c r="DG33" s="147"/>
      <c r="DH33" s="131"/>
      <c r="DI33" s="147"/>
      <c r="DJ33" s="131"/>
      <c r="DK33" s="147"/>
      <c r="DL33" s="135"/>
      <c r="DM33" s="151"/>
      <c r="DN33" s="135"/>
      <c r="DO33" s="151"/>
      <c r="DP33" s="131"/>
      <c r="DQ33" s="147"/>
      <c r="DR33" s="131"/>
      <c r="DS33" s="147"/>
      <c r="DT33" s="131"/>
      <c r="DU33" s="147"/>
      <c r="DV33" s="131"/>
      <c r="DW33" s="147"/>
      <c r="DX33" s="131"/>
      <c r="DY33" s="147"/>
      <c r="DZ33" s="135"/>
      <c r="EA33" s="151"/>
      <c r="EB33" s="135"/>
      <c r="EC33" s="151"/>
      <c r="ED33" s="131"/>
      <c r="EE33" s="147"/>
      <c r="EF33" s="131"/>
      <c r="EG33" s="147"/>
      <c r="EH33" s="131"/>
      <c r="EI33" s="147"/>
      <c r="EJ33" s="131"/>
      <c r="EK33" s="147"/>
      <c r="EL33" s="131"/>
      <c r="EM33" s="147"/>
      <c r="EN33" s="135"/>
      <c r="EO33" s="151"/>
      <c r="EP33" s="135"/>
      <c r="EQ33" s="151"/>
      <c r="ER33" s="131"/>
      <c r="ES33" s="147"/>
      <c r="ET33" s="131"/>
      <c r="EU33" s="147"/>
      <c r="EV33" s="131"/>
      <c r="EW33" s="147"/>
      <c r="EX33" s="131"/>
      <c r="EY33" s="147"/>
      <c r="EZ33" s="131"/>
      <c r="FA33" s="147"/>
      <c r="FB33" s="135"/>
      <c r="FC33" s="151"/>
      <c r="FD33" s="135"/>
      <c r="FE33" s="151"/>
      <c r="FF33" s="131"/>
      <c r="FG33" s="147"/>
      <c r="FH33" s="131"/>
      <c r="FI33" s="147"/>
      <c r="FJ33" s="131"/>
      <c r="FK33" s="147"/>
      <c r="FL33" s="131"/>
      <c r="FM33" s="147"/>
      <c r="FN33" s="131"/>
      <c r="FO33" s="147"/>
      <c r="FP33" s="135"/>
      <c r="FQ33" s="151"/>
      <c r="FR33" s="135"/>
      <c r="FS33" s="151"/>
      <c r="FT33" s="131"/>
      <c r="FU33" s="147"/>
      <c r="FV33" s="131"/>
      <c r="FW33" s="147"/>
      <c r="FX33" s="131"/>
      <c r="FY33" s="147"/>
      <c r="FZ33" s="131"/>
      <c r="GA33" s="147"/>
      <c r="GB33" s="131"/>
      <c r="GC33" s="147"/>
      <c r="GD33" s="135"/>
      <c r="GE33" s="151"/>
      <c r="GF33" s="135"/>
      <c r="GG33" s="151"/>
      <c r="GH33" s="131"/>
      <c r="GI33" s="147"/>
      <c r="GJ33" s="131"/>
      <c r="GK33" s="147"/>
      <c r="GL33" s="131"/>
      <c r="GM33" s="147"/>
      <c r="GN33" s="131"/>
      <c r="GO33" s="147"/>
      <c r="GP33" s="131"/>
      <c r="GQ33" s="147"/>
      <c r="GR33" s="135"/>
      <c r="GS33" s="151"/>
      <c r="GT33" s="135"/>
      <c r="GU33" s="151"/>
      <c r="GV33" s="131"/>
      <c r="GW33" s="147"/>
      <c r="GX33" s="131"/>
      <c r="GY33" s="147"/>
      <c r="GZ33" s="131"/>
      <c r="HA33" s="147"/>
      <c r="HB33" s="131"/>
      <c r="HC33" s="147"/>
      <c r="HD33" s="131"/>
      <c r="HE33" s="147"/>
      <c r="HF33" s="135"/>
      <c r="HG33" s="151"/>
      <c r="HH33" s="135"/>
      <c r="HI33" s="151"/>
      <c r="HJ33" s="131"/>
      <c r="HK33" s="147"/>
      <c r="HL33" s="131"/>
      <c r="HM33" s="147"/>
      <c r="HN33" s="131"/>
      <c r="HO33" s="147"/>
      <c r="HP33" s="131"/>
      <c r="HQ33" s="147"/>
      <c r="HR33" s="131"/>
      <c r="HS33" s="147"/>
      <c r="HT33" s="135"/>
      <c r="HU33" s="151"/>
      <c r="HV33" s="135"/>
      <c r="HW33" s="151"/>
      <c r="HX33" s="188"/>
      <c r="HY33" s="210"/>
      <c r="HZ33" s="188"/>
      <c r="IA33" s="210"/>
      <c r="IB33" s="188"/>
      <c r="IC33" s="210"/>
      <c r="ID33" s="188"/>
      <c r="IE33" s="210"/>
      <c r="IF33" s="188"/>
      <c r="IG33" s="210"/>
      <c r="IH33" s="186"/>
      <c r="II33" s="187"/>
      <c r="IJ33" s="186"/>
      <c r="IK33" s="187"/>
      <c r="IL33" s="188"/>
      <c r="IM33" s="196"/>
      <c r="IN33" s="197"/>
      <c r="IO33" s="196"/>
      <c r="IP33" s="197"/>
      <c r="IQ33" s="196"/>
      <c r="IR33" s="131"/>
      <c r="IS33" s="147"/>
      <c r="IT33" s="131"/>
      <c r="IU33" s="147"/>
      <c r="IV33" s="135"/>
      <c r="IW33" s="151"/>
      <c r="IX33" s="135"/>
      <c r="IY33" s="151"/>
      <c r="IZ33" s="188"/>
      <c r="JA33" s="210"/>
      <c r="JB33" s="188"/>
      <c r="JC33" s="210"/>
      <c r="JD33" s="188"/>
      <c r="JE33" s="210"/>
      <c r="JF33" s="188"/>
      <c r="JG33" s="210"/>
      <c r="JH33" s="188"/>
      <c r="JI33" s="210"/>
      <c r="JJ33" s="186"/>
      <c r="JK33" s="187"/>
      <c r="JL33" s="186"/>
      <c r="JM33" s="187"/>
      <c r="JN33" s="188"/>
      <c r="JO33" s="196"/>
      <c r="JP33" s="197"/>
      <c r="JQ33" s="196"/>
      <c r="JR33" s="197"/>
      <c r="JS33" s="196"/>
      <c r="JT33" s="232"/>
      <c r="JU33" s="233"/>
      <c r="JV33" s="232"/>
      <c r="JW33" s="233"/>
      <c r="JX33" s="135"/>
      <c r="JY33" s="151"/>
      <c r="JZ33" s="135"/>
      <c r="KA33" s="151"/>
      <c r="KB33" s="131"/>
      <c r="KC33" s="178"/>
      <c r="KD33" s="131"/>
      <c r="KE33" s="147"/>
      <c r="KF33" s="185"/>
      <c r="KG33" s="178"/>
      <c r="KH33" s="131"/>
      <c r="KI33" s="147"/>
      <c r="KJ33" s="131"/>
      <c r="KK33" s="147"/>
      <c r="KL33" s="135"/>
      <c r="KM33" s="151"/>
      <c r="KN33" s="135"/>
      <c r="KO33" s="151"/>
      <c r="KP33" s="232"/>
      <c r="KQ33" s="233"/>
      <c r="KR33" s="188"/>
      <c r="KS33" s="210"/>
      <c r="KT33" s="188"/>
      <c r="KU33" s="210"/>
      <c r="KV33" s="188"/>
      <c r="KW33" s="210"/>
      <c r="KX33" s="188"/>
      <c r="KY33" s="210"/>
      <c r="KZ33" s="186"/>
      <c r="LA33" s="187"/>
      <c r="LB33" s="186"/>
      <c r="LC33" s="187"/>
      <c r="LD33" s="188"/>
      <c r="LE33" s="196"/>
      <c r="LF33" s="185"/>
      <c r="LG33" s="178"/>
      <c r="LH33" s="197"/>
      <c r="LI33" s="196"/>
      <c r="LJ33" s="197"/>
      <c r="LK33" s="196"/>
      <c r="LL33" s="131"/>
      <c r="LM33" s="147"/>
      <c r="LN33" s="135"/>
      <c r="LO33" s="151"/>
      <c r="LP33" s="135"/>
      <c r="LQ33" s="151"/>
      <c r="LR33" s="131"/>
      <c r="LS33" s="147"/>
      <c r="LT33" s="131"/>
      <c r="LU33" s="147"/>
      <c r="LV33" s="131"/>
      <c r="LW33" s="147"/>
      <c r="LX33" s="131"/>
      <c r="LY33" s="147"/>
      <c r="LZ33" s="131"/>
      <c r="MA33" s="147"/>
      <c r="MB33" s="135"/>
      <c r="MC33" s="151"/>
      <c r="MD33" s="135"/>
      <c r="ME33" s="151"/>
      <c r="MF33" s="131"/>
      <c r="MG33" s="147"/>
      <c r="MH33" s="131"/>
      <c r="MI33" s="147"/>
      <c r="MJ33" s="131"/>
      <c r="MK33" s="147"/>
      <c r="ML33" s="131"/>
      <c r="MM33" s="147"/>
      <c r="MN33" s="131"/>
      <c r="MO33" s="147"/>
      <c r="MP33" s="135"/>
      <c r="MQ33" s="151"/>
      <c r="MR33" s="135"/>
      <c r="MS33" s="151"/>
      <c r="MT33" s="131"/>
      <c r="MU33" s="147"/>
      <c r="MV33" s="131"/>
      <c r="MW33" s="147"/>
      <c r="MX33" s="131"/>
      <c r="MY33" s="147"/>
      <c r="MZ33" s="131"/>
      <c r="NA33" s="147"/>
      <c r="NB33" s="131"/>
      <c r="NC33" s="147"/>
      <c r="ND33" s="135"/>
      <c r="NE33" s="151"/>
      <c r="NF33" s="135"/>
      <c r="NG33" s="151"/>
      <c r="NH33" s="131"/>
      <c r="NI33" s="147"/>
      <c r="NJ33" s="131"/>
      <c r="NK33" s="147"/>
      <c r="NL33" s="131"/>
      <c r="NM33" s="147"/>
      <c r="NN33" s="131"/>
      <c r="NO33" s="147"/>
      <c r="NP33" s="131"/>
      <c r="NQ33" s="147"/>
      <c r="NR33" s="135"/>
      <c r="NS33" s="151"/>
      <c r="NT33" s="135"/>
      <c r="NU33" s="151"/>
      <c r="NV33" s="131"/>
      <c r="NW33" s="147"/>
      <c r="NX33" s="131"/>
      <c r="NY33" s="147"/>
      <c r="NZ33" s="131"/>
      <c r="OA33" s="147"/>
      <c r="OB33" s="131"/>
      <c r="OC33" s="147"/>
      <c r="OD33" s="131"/>
      <c r="OE33" s="147"/>
      <c r="OF33" s="135"/>
      <c r="OG33" s="151"/>
      <c r="OH33" s="135"/>
      <c r="OI33" s="151"/>
      <c r="OJ33" s="131"/>
      <c r="OK33" s="147"/>
      <c r="OL33" s="131"/>
      <c r="OM33" s="147"/>
      <c r="ON33" s="131"/>
      <c r="OO33" s="147"/>
      <c r="OP33" s="131"/>
      <c r="OQ33" s="147"/>
      <c r="OR33" s="131"/>
      <c r="OS33" s="147"/>
      <c r="OT33" s="135"/>
      <c r="OU33" s="151"/>
      <c r="OV33" s="135"/>
      <c r="OW33" s="151"/>
      <c r="OX33" s="131"/>
      <c r="OY33" s="147"/>
      <c r="OZ33" s="131"/>
      <c r="PA33" s="147"/>
      <c r="PB33" s="131"/>
      <c r="PC33" s="147"/>
      <c r="PD33" s="131"/>
      <c r="PE33" s="147"/>
      <c r="PF33" s="131"/>
      <c r="PG33" s="147"/>
      <c r="PH33" s="135"/>
      <c r="PI33" s="151"/>
      <c r="PJ33" s="135"/>
      <c r="PK33" s="151"/>
      <c r="PL33" s="131"/>
      <c r="PM33" s="147"/>
      <c r="PN33" s="131"/>
      <c r="PO33" s="147"/>
      <c r="PP33" s="131"/>
      <c r="PQ33" s="147"/>
      <c r="PR33" s="131"/>
      <c r="PS33" s="147"/>
      <c r="PT33" s="131"/>
      <c r="PU33" s="147"/>
      <c r="PV33" s="135"/>
      <c r="PW33" s="151"/>
      <c r="PX33" s="135"/>
      <c r="PY33" s="151"/>
      <c r="PZ33" s="131"/>
      <c r="QA33" s="147"/>
      <c r="QB33" s="131"/>
      <c r="QC33" s="147"/>
      <c r="QD33" s="131"/>
      <c r="QE33" s="147"/>
      <c r="QF33" s="131"/>
      <c r="QG33" s="147"/>
      <c r="QH33" s="131"/>
      <c r="QI33" s="147"/>
      <c r="QJ33" s="135"/>
      <c r="QK33" s="151"/>
      <c r="QL33" s="135"/>
      <c r="QM33" s="151"/>
      <c r="QN33" s="131"/>
      <c r="QO33" s="147"/>
      <c r="QP33" s="131"/>
      <c r="QQ33" s="147"/>
      <c r="QR33" s="131"/>
      <c r="QS33" s="147"/>
      <c r="QT33" s="131"/>
      <c r="QU33" s="147"/>
      <c r="QV33" s="131"/>
      <c r="QW33" s="147"/>
      <c r="QX33" s="135"/>
      <c r="QY33" s="151"/>
      <c r="QZ33" s="135"/>
      <c r="RA33" s="151"/>
      <c r="RB33" s="131"/>
      <c r="RC33" s="147"/>
      <c r="RD33" s="131"/>
      <c r="RE33" s="147"/>
      <c r="RF33" s="131"/>
      <c r="RG33" s="147"/>
      <c r="RH33" s="131"/>
      <c r="RI33" s="147"/>
      <c r="RJ33" s="131"/>
      <c r="RK33" s="147"/>
      <c r="RL33" s="135"/>
      <c r="RM33" s="151"/>
      <c r="RN33" s="135"/>
      <c r="RO33" s="151"/>
      <c r="RP33" s="131"/>
      <c r="RQ33" s="147"/>
      <c r="RR33" s="131"/>
      <c r="RS33" s="147"/>
      <c r="RT33" s="131"/>
      <c r="RU33" s="147"/>
      <c r="RV33" s="131"/>
      <c r="RW33" s="147"/>
      <c r="RX33" s="131"/>
      <c r="RY33" s="147"/>
      <c r="RZ33" s="135"/>
      <c r="SA33" s="151"/>
      <c r="SB33" s="135"/>
      <c r="SC33" s="151"/>
      <c r="SD33" s="131"/>
      <c r="SE33" s="147"/>
      <c r="SF33" s="131"/>
      <c r="SG33" s="147"/>
      <c r="SH33" s="131"/>
      <c r="SI33" s="147"/>
      <c r="SJ33" s="131"/>
      <c r="SK33" s="147"/>
      <c r="SL33" s="131"/>
      <c r="SM33" s="147"/>
      <c r="SN33" s="135"/>
      <c r="SO33" s="151"/>
      <c r="SP33" s="135"/>
      <c r="SQ33" s="151"/>
      <c r="SR33" s="131"/>
      <c r="SS33" s="147"/>
      <c r="ST33" s="131"/>
      <c r="SU33" s="147"/>
      <c r="SV33" s="131"/>
      <c r="SW33" s="147"/>
      <c r="SX33" s="131"/>
      <c r="SY33" s="147"/>
      <c r="SZ33" s="131"/>
      <c r="TA33" s="147"/>
      <c r="TB33" s="135"/>
      <c r="TC33" s="151"/>
      <c r="TD33" s="135"/>
      <c r="TE33" s="151"/>
      <c r="TF33" s="131"/>
      <c r="TG33" s="147"/>
      <c r="TH33" s="131"/>
      <c r="TI33" s="147"/>
      <c r="TJ33" s="131"/>
      <c r="TK33" s="147"/>
      <c r="TL33" s="131"/>
      <c r="TM33" s="147"/>
      <c r="TN33" s="131"/>
      <c r="TO33" s="147"/>
      <c r="TP33" s="135"/>
      <c r="TQ33" s="151"/>
      <c r="TR33" s="135"/>
      <c r="TS33" s="151"/>
      <c r="TT33" s="131"/>
      <c r="TU33" s="147"/>
      <c r="TV33" s="131"/>
      <c r="TW33" s="147"/>
      <c r="TX33" s="131"/>
      <c r="TY33" s="147"/>
      <c r="TZ33" s="131"/>
      <c r="UA33" s="147"/>
      <c r="UB33" s="131"/>
      <c r="UC33" s="147"/>
      <c r="UD33" s="135"/>
      <c r="UE33" s="151"/>
      <c r="UF33" s="135"/>
      <c r="UG33" s="151"/>
      <c r="UH33" s="131"/>
      <c r="UI33" s="147"/>
      <c r="UJ33" s="131"/>
      <c r="UK33" s="147"/>
      <c r="UL33" s="131"/>
      <c r="UM33" s="147"/>
      <c r="UN33" s="131"/>
      <c r="UO33" s="147"/>
      <c r="UP33" s="131"/>
      <c r="UQ33" s="147"/>
      <c r="UR33" s="135"/>
      <c r="US33" s="151"/>
      <c r="UT33" s="135"/>
      <c r="UU33" s="151"/>
      <c r="UV33" s="131"/>
      <c r="UW33" s="147"/>
      <c r="UX33" s="131"/>
      <c r="UY33" s="147"/>
      <c r="UZ33" s="131"/>
      <c r="VA33" s="147"/>
      <c r="VB33" s="131"/>
      <c r="VC33" s="147"/>
      <c r="VD33" s="131"/>
      <c r="VE33" s="147"/>
      <c r="VF33" s="135"/>
      <c r="VG33" s="151"/>
      <c r="VH33" s="135"/>
      <c r="VI33" s="151"/>
      <c r="VJ33" s="131"/>
      <c r="VK33" s="147"/>
      <c r="VL33" s="131"/>
      <c r="VM33" s="147"/>
      <c r="VN33" s="131"/>
      <c r="VO33" s="147"/>
      <c r="VP33" s="131"/>
      <c r="VQ33" s="147"/>
      <c r="VR33" s="131"/>
      <c r="VS33" s="147"/>
      <c r="VT33" s="135"/>
      <c r="VU33" s="151"/>
      <c r="VV33" s="135"/>
      <c r="VW33" s="151"/>
      <c r="VX33" s="131"/>
      <c r="VY33" s="147"/>
      <c r="VZ33" s="131"/>
      <c r="WA33" s="147"/>
      <c r="WB33" s="131"/>
      <c r="WC33" s="147"/>
      <c r="WD33" s="131"/>
      <c r="WE33" s="147"/>
      <c r="WF33" s="131"/>
      <c r="WG33" s="147"/>
      <c r="WH33" s="135"/>
      <c r="WI33" s="151"/>
      <c r="WJ33" s="135"/>
      <c r="WK33" s="151"/>
      <c r="WL33" s="131"/>
      <c r="WM33" s="147"/>
      <c r="WN33" s="131"/>
      <c r="WO33" s="147"/>
      <c r="WP33" s="131"/>
      <c r="WQ33" s="147"/>
      <c r="WR33" s="131"/>
      <c r="WS33" s="147"/>
      <c r="WT33" s="131"/>
      <c r="WU33" s="147"/>
      <c r="WV33" s="135"/>
      <c r="WW33" s="151"/>
      <c r="WX33" s="135"/>
      <c r="WY33" s="151"/>
      <c r="WZ33" s="131"/>
      <c r="XA33" s="147"/>
      <c r="XB33" s="131"/>
      <c r="XC33" s="147"/>
      <c r="XD33" s="131"/>
      <c r="XE33" s="147"/>
      <c r="XF33" s="131"/>
      <c r="XG33" s="147"/>
      <c r="XH33" s="131"/>
      <c r="XI33" s="147"/>
      <c r="XJ33" s="135"/>
      <c r="XK33" s="151"/>
      <c r="XL33" s="135"/>
      <c r="XM33" s="151"/>
      <c r="XN33" s="131"/>
      <c r="XO33" s="147"/>
      <c r="XP33" s="131"/>
      <c r="XQ33" s="147"/>
      <c r="XR33" s="131"/>
      <c r="XS33" s="147"/>
      <c r="XT33" s="131"/>
      <c r="XU33" s="147"/>
      <c r="XV33" s="131"/>
      <c r="XW33" s="147"/>
      <c r="XX33" s="135"/>
      <c r="XY33" s="151"/>
      <c r="XZ33" s="135"/>
      <c r="YA33" s="151"/>
      <c r="YB33" s="131"/>
      <c r="YC33" s="147"/>
      <c r="YD33" s="131"/>
      <c r="YE33" s="147"/>
      <c r="YF33" s="131"/>
      <c r="YG33" s="147"/>
      <c r="YH33" s="131"/>
      <c r="YI33" s="147"/>
      <c r="YJ33" s="131"/>
      <c r="YK33" s="147"/>
      <c r="YL33" s="135"/>
      <c r="YM33" s="151"/>
      <c r="YN33" s="135"/>
      <c r="YO33" s="151"/>
      <c r="YP33" s="131"/>
      <c r="YQ33" s="147"/>
      <c r="YR33" s="131"/>
      <c r="YS33" s="147"/>
      <c r="YT33" s="131"/>
      <c r="YU33" s="147"/>
      <c r="YV33" s="131"/>
      <c r="YW33" s="147"/>
      <c r="YX33" s="131"/>
      <c r="YY33" s="147"/>
      <c r="YZ33" s="135"/>
      <c r="ZA33" s="151"/>
      <c r="ZB33" s="135"/>
      <c r="ZC33" s="151"/>
      <c r="ZD33" s="131"/>
      <c r="ZE33" s="147"/>
      <c r="ZF33" s="131"/>
      <c r="ZG33" s="147"/>
      <c r="ZH33" s="131"/>
      <c r="ZI33" s="147"/>
      <c r="ZJ33" s="131"/>
      <c r="ZK33" s="147"/>
      <c r="ZL33" s="131"/>
      <c r="ZM33" s="147"/>
      <c r="ZN33" s="135"/>
      <c r="ZO33" s="151"/>
      <c r="ZP33" s="135"/>
      <c r="ZQ33" s="151"/>
      <c r="ZR33" s="131"/>
      <c r="ZS33" s="147"/>
      <c r="ZT33" s="131"/>
      <c r="ZU33" s="147"/>
      <c r="ZV33" s="131"/>
      <c r="ZW33" s="147"/>
      <c r="ZX33" s="131"/>
      <c r="ZY33" s="147"/>
      <c r="ZZ33" s="131"/>
      <c r="AAA33" s="147"/>
      <c r="AAB33" s="135"/>
      <c r="AAC33" s="151"/>
      <c r="AAD33" s="135"/>
      <c r="AAE33" s="151"/>
      <c r="AAF33" s="131"/>
      <c r="AAG33" s="147"/>
      <c r="AAH33" s="131"/>
      <c r="AAI33" s="147"/>
      <c r="AAJ33" s="131"/>
      <c r="AAK33" s="147"/>
      <c r="AAL33" s="131"/>
      <c r="AAM33" s="147"/>
      <c r="AAN33" s="131"/>
      <c r="AAO33" s="147"/>
      <c r="AAP33" s="135"/>
      <c r="AAQ33" s="151"/>
      <c r="AAR33" s="135"/>
      <c r="AAS33" s="151"/>
      <c r="AAT33" s="131"/>
      <c r="AAU33" s="147"/>
      <c r="AAV33" s="131"/>
      <c r="AAW33" s="147"/>
      <c r="AAX33" s="131"/>
      <c r="AAY33" s="147"/>
      <c r="AAZ33" s="131"/>
      <c r="ABA33" s="147"/>
      <c r="ABB33" s="131"/>
      <c r="ABC33" s="147"/>
      <c r="ABD33" s="135"/>
      <c r="ABE33" s="151"/>
      <c r="ABF33" s="135"/>
      <c r="ABG33" s="151"/>
      <c r="ABH33" s="131"/>
      <c r="ABI33" s="147"/>
      <c r="ABJ33" s="131"/>
      <c r="ABK33" s="147"/>
      <c r="ABL33" s="131"/>
      <c r="ABM33" s="147"/>
      <c r="ABN33" s="131"/>
      <c r="ABO33" s="147"/>
      <c r="ABP33" s="131"/>
      <c r="ABQ33" s="147"/>
      <c r="ABR33" s="135"/>
      <c r="ABS33" s="151"/>
      <c r="ABT33" s="135"/>
      <c r="ABU33" s="151"/>
      <c r="ABV33" s="131"/>
      <c r="ABW33" s="147"/>
      <c r="ABX33" s="131"/>
      <c r="ABY33" s="147"/>
      <c r="ABZ33" s="131"/>
      <c r="ACA33" s="147"/>
      <c r="ACB33" s="131"/>
      <c r="ACC33" s="147"/>
      <c r="ACD33" s="131"/>
      <c r="ACE33" s="147"/>
      <c r="ACF33" s="135"/>
      <c r="ACG33" s="151"/>
      <c r="ACH33" s="135"/>
      <c r="ACI33" s="151"/>
      <c r="ACJ33" s="131"/>
      <c r="ACK33" s="147"/>
      <c r="ACL33" s="131"/>
      <c r="ACM33" s="147"/>
      <c r="ACN33" s="131"/>
      <c r="ACO33" s="147"/>
      <c r="ACP33" s="131"/>
      <c r="ACQ33" s="147"/>
      <c r="ACR33" s="131"/>
      <c r="ACS33" s="147"/>
      <c r="ACT33" s="135"/>
      <c r="ACU33" s="151"/>
      <c r="ACV33" s="135"/>
      <c r="ACW33" s="151"/>
    </row>
    <row r="34" spans="1:777" ht="9" customHeight="1" x14ac:dyDescent="0.25">
      <c r="A34" s="282"/>
      <c r="B34" s="282"/>
      <c r="C34" s="282"/>
      <c r="D34" s="282"/>
      <c r="E34" s="282"/>
      <c r="F34" s="282"/>
      <c r="G34" s="282"/>
      <c r="H34" s="282"/>
      <c r="I34" s="110"/>
      <c r="J34" s="285"/>
      <c r="K34" s="285"/>
      <c r="L34" s="285"/>
      <c r="M34" s="279"/>
      <c r="N34" s="288"/>
      <c r="O34" s="387"/>
      <c r="P34" s="155" t="s">
        <v>6</v>
      </c>
      <c r="Q34" s="156"/>
      <c r="R34" s="162"/>
      <c r="S34" s="163"/>
      <c r="T34" s="162"/>
      <c r="U34" s="163"/>
      <c r="V34" s="132"/>
      <c r="W34" s="133"/>
      <c r="X34" s="132"/>
      <c r="Y34" s="133"/>
      <c r="Z34" s="132"/>
      <c r="AA34" s="133"/>
      <c r="AB34" s="132"/>
      <c r="AC34" s="133"/>
      <c r="AD34" s="132"/>
      <c r="AE34" s="133"/>
      <c r="AF34" s="134"/>
      <c r="AG34" s="150"/>
      <c r="AH34" s="134"/>
      <c r="AI34" s="150"/>
      <c r="AJ34" s="132"/>
      <c r="AK34" s="133"/>
      <c r="AL34" s="132"/>
      <c r="AM34" s="133"/>
      <c r="AN34" s="132"/>
      <c r="AO34" s="133"/>
      <c r="AP34" s="132"/>
      <c r="AQ34" s="133"/>
      <c r="AR34" s="132"/>
      <c r="AS34" s="133"/>
      <c r="AT34" s="134"/>
      <c r="AU34" s="150"/>
      <c r="AV34" s="134"/>
      <c r="AW34" s="150"/>
      <c r="AX34" s="132"/>
      <c r="AY34" s="133"/>
      <c r="AZ34" s="132"/>
      <c r="BA34" s="133"/>
      <c r="BB34" s="132"/>
      <c r="BC34" s="133"/>
      <c r="BD34" s="132"/>
      <c r="BE34" s="133"/>
      <c r="BF34" s="132"/>
      <c r="BG34" s="133"/>
      <c r="BH34" s="134"/>
      <c r="BI34" s="150"/>
      <c r="BJ34" s="134"/>
      <c r="BK34" s="150"/>
      <c r="BL34" s="132"/>
      <c r="BM34" s="133"/>
      <c r="BN34" s="132"/>
      <c r="BO34" s="133"/>
      <c r="BP34" s="132"/>
      <c r="BQ34" s="133"/>
      <c r="BR34" s="132"/>
      <c r="BS34" s="133"/>
      <c r="BT34" s="132"/>
      <c r="BU34" s="133"/>
      <c r="BV34" s="134"/>
      <c r="BW34" s="150"/>
      <c r="BX34" s="134"/>
      <c r="BY34" s="150"/>
      <c r="BZ34" s="132"/>
      <c r="CA34" s="133"/>
      <c r="CB34" s="132"/>
      <c r="CC34" s="133"/>
      <c r="CD34" s="132"/>
      <c r="CE34" s="133"/>
      <c r="CF34" s="132"/>
      <c r="CG34" s="133"/>
      <c r="CH34" s="132"/>
      <c r="CI34" s="133"/>
      <c r="CJ34" s="134"/>
      <c r="CK34" s="150"/>
      <c r="CL34" s="134"/>
      <c r="CM34" s="150"/>
      <c r="CN34" s="132"/>
      <c r="CO34" s="133"/>
      <c r="CP34" s="132"/>
      <c r="CQ34" s="133"/>
      <c r="CR34" s="132"/>
      <c r="CS34" s="133"/>
      <c r="CT34" s="132"/>
      <c r="CU34" s="133"/>
      <c r="CV34" s="132"/>
      <c r="CW34" s="133"/>
      <c r="CX34" s="134"/>
      <c r="CY34" s="150"/>
      <c r="CZ34" s="134"/>
      <c r="DA34" s="150"/>
      <c r="DB34" s="132"/>
      <c r="DC34" s="133"/>
      <c r="DD34" s="132"/>
      <c r="DE34" s="133"/>
      <c r="DF34" s="132"/>
      <c r="DG34" s="133"/>
      <c r="DH34" s="132"/>
      <c r="DI34" s="133"/>
      <c r="DJ34" s="132"/>
      <c r="DK34" s="133"/>
      <c r="DL34" s="134"/>
      <c r="DM34" s="150"/>
      <c r="DN34" s="134"/>
      <c r="DO34" s="150"/>
      <c r="DP34" s="132"/>
      <c r="DQ34" s="133"/>
      <c r="DR34" s="132"/>
      <c r="DS34" s="133"/>
      <c r="DT34" s="132"/>
      <c r="DU34" s="133"/>
      <c r="DV34" s="132"/>
      <c r="DW34" s="133"/>
      <c r="DX34" s="132"/>
      <c r="DY34" s="133"/>
      <c r="DZ34" s="134"/>
      <c r="EA34" s="150"/>
      <c r="EB34" s="134"/>
      <c r="EC34" s="150"/>
      <c r="ED34" s="132"/>
      <c r="EE34" s="133"/>
      <c r="EF34" s="132"/>
      <c r="EG34" s="133"/>
      <c r="EH34" s="132"/>
      <c r="EI34" s="133"/>
      <c r="EJ34" s="132"/>
      <c r="EK34" s="133"/>
      <c r="EL34" s="132"/>
      <c r="EM34" s="133"/>
      <c r="EN34" s="134"/>
      <c r="EO34" s="150"/>
      <c r="EP34" s="134"/>
      <c r="EQ34" s="150"/>
      <c r="ER34" s="132"/>
      <c r="ES34" s="133"/>
      <c r="ET34" s="132"/>
      <c r="EU34" s="133"/>
      <c r="EV34" s="132"/>
      <c r="EW34" s="133"/>
      <c r="EX34" s="132"/>
      <c r="EY34" s="133"/>
      <c r="EZ34" s="132"/>
      <c r="FA34" s="133"/>
      <c r="FB34" s="134"/>
      <c r="FC34" s="150"/>
      <c r="FD34" s="134"/>
      <c r="FE34" s="150"/>
      <c r="FF34" s="132"/>
      <c r="FG34" s="133"/>
      <c r="FH34" s="132"/>
      <c r="FI34" s="133"/>
      <c r="FJ34" s="132"/>
      <c r="FK34" s="133"/>
      <c r="FL34" s="132"/>
      <c r="FM34" s="133"/>
      <c r="FN34" s="132"/>
      <c r="FO34" s="133"/>
      <c r="FP34" s="134"/>
      <c r="FQ34" s="150"/>
      <c r="FR34" s="134"/>
      <c r="FS34" s="150"/>
      <c r="FT34" s="132"/>
      <c r="FU34" s="133"/>
      <c r="FV34" s="132"/>
      <c r="FW34" s="133"/>
      <c r="FX34" s="132"/>
      <c r="FY34" s="133"/>
      <c r="FZ34" s="132"/>
      <c r="GA34" s="133"/>
      <c r="GB34" s="132"/>
      <c r="GC34" s="133"/>
      <c r="GD34" s="134"/>
      <c r="GE34" s="150"/>
      <c r="GF34" s="134"/>
      <c r="GG34" s="150"/>
      <c r="GH34" s="132"/>
      <c r="GI34" s="133"/>
      <c r="GJ34" s="132"/>
      <c r="GK34" s="133"/>
      <c r="GL34" s="132"/>
      <c r="GM34" s="133"/>
      <c r="GN34" s="132"/>
      <c r="GO34" s="133"/>
      <c r="GP34" s="132"/>
      <c r="GQ34" s="133"/>
      <c r="GR34" s="134"/>
      <c r="GS34" s="150"/>
      <c r="GT34" s="134"/>
      <c r="GU34" s="150"/>
      <c r="GV34" s="132"/>
      <c r="GW34" s="133"/>
      <c r="GX34" s="132"/>
      <c r="GY34" s="133"/>
      <c r="GZ34" s="132"/>
      <c r="HA34" s="133"/>
      <c r="HB34" s="132"/>
      <c r="HC34" s="133"/>
      <c r="HD34" s="132"/>
      <c r="HE34" s="133"/>
      <c r="HF34" s="134"/>
      <c r="HG34" s="150"/>
      <c r="HH34" s="134"/>
      <c r="HI34" s="150"/>
      <c r="HJ34" s="132"/>
      <c r="HK34" s="133"/>
      <c r="HL34" s="132"/>
      <c r="HM34" s="133"/>
      <c r="HN34" s="132"/>
      <c r="HO34" s="133"/>
      <c r="HP34" s="132"/>
      <c r="HQ34" s="133"/>
      <c r="HR34" s="132"/>
      <c r="HS34" s="133"/>
      <c r="HT34" s="134"/>
      <c r="HU34" s="150"/>
      <c r="HV34" s="134"/>
      <c r="HW34" s="150"/>
      <c r="HX34" s="191" t="s">
        <v>0</v>
      </c>
      <c r="HY34" s="211"/>
      <c r="HZ34" s="191" t="s">
        <v>0</v>
      </c>
      <c r="IA34" s="211"/>
      <c r="IB34" s="191" t="s">
        <v>0</v>
      </c>
      <c r="IC34" s="211"/>
      <c r="ID34" s="191" t="s">
        <v>0</v>
      </c>
      <c r="IE34" s="211"/>
      <c r="IF34" s="191" t="s">
        <v>0</v>
      </c>
      <c r="IG34" s="211"/>
      <c r="IH34" s="189" t="s">
        <v>0</v>
      </c>
      <c r="II34" s="190"/>
      <c r="IJ34" s="189" t="s">
        <v>0</v>
      </c>
      <c r="IK34" s="190"/>
      <c r="IL34" s="191"/>
      <c r="IM34" s="198"/>
      <c r="IN34" s="199" t="s">
        <v>7</v>
      </c>
      <c r="IO34" s="198"/>
      <c r="IP34" s="199" t="s">
        <v>7</v>
      </c>
      <c r="IQ34" s="198"/>
      <c r="IR34" s="132"/>
      <c r="IS34" s="133"/>
      <c r="IT34" s="132"/>
      <c r="IU34" s="133"/>
      <c r="IV34" s="134"/>
      <c r="IW34" s="150"/>
      <c r="IX34" s="134"/>
      <c r="IY34" s="150"/>
      <c r="IZ34" s="191" t="s">
        <v>0</v>
      </c>
      <c r="JA34" s="211"/>
      <c r="JB34" s="191" t="s">
        <v>0</v>
      </c>
      <c r="JC34" s="211"/>
      <c r="JD34" s="191" t="s">
        <v>0</v>
      </c>
      <c r="JE34" s="211"/>
      <c r="JF34" s="191" t="s">
        <v>0</v>
      </c>
      <c r="JG34" s="211"/>
      <c r="JH34" s="191" t="s">
        <v>0</v>
      </c>
      <c r="JI34" s="211"/>
      <c r="JJ34" s="189" t="s">
        <v>0</v>
      </c>
      <c r="JK34" s="190"/>
      <c r="JL34" s="189" t="s">
        <v>0</v>
      </c>
      <c r="JM34" s="190"/>
      <c r="JN34" s="191"/>
      <c r="JO34" s="198"/>
      <c r="JP34" s="199" t="s">
        <v>7</v>
      </c>
      <c r="JQ34" s="198"/>
      <c r="JR34" s="199" t="s">
        <v>7</v>
      </c>
      <c r="JS34" s="198"/>
      <c r="JT34" s="230"/>
      <c r="JU34" s="231"/>
      <c r="JV34" s="230"/>
      <c r="JW34" s="231"/>
      <c r="JX34" s="134"/>
      <c r="JY34" s="150"/>
      <c r="JZ34" s="134"/>
      <c r="KA34" s="150"/>
      <c r="KB34" s="132"/>
      <c r="KC34" s="179"/>
      <c r="KD34" s="132"/>
      <c r="KE34" s="133"/>
      <c r="KF34" s="184"/>
      <c r="KG34" s="179"/>
      <c r="KH34" s="132"/>
      <c r="KI34" s="133"/>
      <c r="KJ34" s="132"/>
      <c r="KK34" s="133"/>
      <c r="KL34" s="134"/>
      <c r="KM34" s="150"/>
      <c r="KN34" s="134"/>
      <c r="KO34" s="150"/>
      <c r="KP34" s="230"/>
      <c r="KQ34" s="231"/>
      <c r="KR34" s="191" t="s">
        <v>0</v>
      </c>
      <c r="KS34" s="211"/>
      <c r="KT34" s="191" t="s">
        <v>0</v>
      </c>
      <c r="KU34" s="211"/>
      <c r="KV34" s="191" t="s">
        <v>0</v>
      </c>
      <c r="KW34" s="211"/>
      <c r="KX34" s="191" t="s">
        <v>0</v>
      </c>
      <c r="KY34" s="211"/>
      <c r="KZ34" s="189" t="s">
        <v>0</v>
      </c>
      <c r="LA34" s="190"/>
      <c r="LB34" s="189" t="s">
        <v>0</v>
      </c>
      <c r="LC34" s="190"/>
      <c r="LD34" s="191"/>
      <c r="LE34" s="198"/>
      <c r="LF34" s="184"/>
      <c r="LG34" s="179"/>
      <c r="LH34" s="199" t="s">
        <v>7</v>
      </c>
      <c r="LI34" s="198"/>
      <c r="LJ34" s="199" t="s">
        <v>7</v>
      </c>
      <c r="LK34" s="198"/>
      <c r="LL34" s="132"/>
      <c r="LM34" s="133"/>
      <c r="LN34" s="134"/>
      <c r="LO34" s="150"/>
      <c r="LP34" s="134"/>
      <c r="LQ34" s="150"/>
      <c r="LR34" s="132"/>
      <c r="LS34" s="133"/>
      <c r="LT34" s="132"/>
      <c r="LU34" s="133"/>
      <c r="LV34" s="132"/>
      <c r="LW34" s="133"/>
      <c r="LX34" s="132"/>
      <c r="LY34" s="133"/>
      <c r="LZ34" s="132"/>
      <c r="MA34" s="133"/>
      <c r="MB34" s="134"/>
      <c r="MC34" s="150"/>
      <c r="MD34" s="134"/>
      <c r="ME34" s="150"/>
      <c r="MF34" s="132"/>
      <c r="MG34" s="133"/>
      <c r="MH34" s="132"/>
      <c r="MI34" s="133"/>
      <c r="MJ34" s="132"/>
      <c r="MK34" s="133"/>
      <c r="ML34" s="132"/>
      <c r="MM34" s="133"/>
      <c r="MN34" s="132"/>
      <c r="MO34" s="133"/>
      <c r="MP34" s="134"/>
      <c r="MQ34" s="150"/>
      <c r="MR34" s="134"/>
      <c r="MS34" s="150"/>
      <c r="MT34" s="132"/>
      <c r="MU34" s="133"/>
      <c r="MV34" s="132"/>
      <c r="MW34" s="133"/>
      <c r="MX34" s="132"/>
      <c r="MY34" s="133"/>
      <c r="MZ34" s="132"/>
      <c r="NA34" s="133"/>
      <c r="NB34" s="132"/>
      <c r="NC34" s="133"/>
      <c r="ND34" s="134"/>
      <c r="NE34" s="150"/>
      <c r="NF34" s="134"/>
      <c r="NG34" s="150"/>
      <c r="NH34" s="132"/>
      <c r="NI34" s="133"/>
      <c r="NJ34" s="132"/>
      <c r="NK34" s="133"/>
      <c r="NL34" s="132"/>
      <c r="NM34" s="133"/>
      <c r="NN34" s="132"/>
      <c r="NO34" s="133"/>
      <c r="NP34" s="132"/>
      <c r="NQ34" s="133"/>
      <c r="NR34" s="134"/>
      <c r="NS34" s="150"/>
      <c r="NT34" s="134"/>
      <c r="NU34" s="150"/>
      <c r="NV34" s="132"/>
      <c r="NW34" s="133"/>
      <c r="NX34" s="132"/>
      <c r="NY34" s="133"/>
      <c r="NZ34" s="132"/>
      <c r="OA34" s="133"/>
      <c r="OB34" s="132"/>
      <c r="OC34" s="133"/>
      <c r="OD34" s="132"/>
      <c r="OE34" s="133"/>
      <c r="OF34" s="134"/>
      <c r="OG34" s="150"/>
      <c r="OH34" s="134"/>
      <c r="OI34" s="150"/>
      <c r="OJ34" s="132"/>
      <c r="OK34" s="133"/>
      <c r="OL34" s="132"/>
      <c r="OM34" s="133"/>
      <c r="ON34" s="132"/>
      <c r="OO34" s="133"/>
      <c r="OP34" s="132"/>
      <c r="OQ34" s="133"/>
      <c r="OR34" s="132"/>
      <c r="OS34" s="133"/>
      <c r="OT34" s="134"/>
      <c r="OU34" s="150"/>
      <c r="OV34" s="134"/>
      <c r="OW34" s="150"/>
      <c r="OX34" s="132"/>
      <c r="OY34" s="133"/>
      <c r="OZ34" s="132"/>
      <c r="PA34" s="133"/>
      <c r="PB34" s="132"/>
      <c r="PC34" s="133"/>
      <c r="PD34" s="132"/>
      <c r="PE34" s="133"/>
      <c r="PF34" s="132"/>
      <c r="PG34" s="133"/>
      <c r="PH34" s="134"/>
      <c r="PI34" s="150"/>
      <c r="PJ34" s="134"/>
      <c r="PK34" s="150"/>
      <c r="PL34" s="132"/>
      <c r="PM34" s="133"/>
      <c r="PN34" s="132"/>
      <c r="PO34" s="133"/>
      <c r="PP34" s="132"/>
      <c r="PQ34" s="133"/>
      <c r="PR34" s="132"/>
      <c r="PS34" s="133"/>
      <c r="PT34" s="132"/>
      <c r="PU34" s="133"/>
      <c r="PV34" s="134"/>
      <c r="PW34" s="150"/>
      <c r="PX34" s="134"/>
      <c r="PY34" s="150"/>
      <c r="PZ34" s="132"/>
      <c r="QA34" s="133"/>
      <c r="QB34" s="132"/>
      <c r="QC34" s="133"/>
      <c r="QD34" s="132"/>
      <c r="QE34" s="133"/>
      <c r="QF34" s="132"/>
      <c r="QG34" s="133"/>
      <c r="QH34" s="132"/>
      <c r="QI34" s="133"/>
      <c r="QJ34" s="134"/>
      <c r="QK34" s="150"/>
      <c r="QL34" s="134"/>
      <c r="QM34" s="150"/>
      <c r="QN34" s="132"/>
      <c r="QO34" s="133"/>
      <c r="QP34" s="132"/>
      <c r="QQ34" s="133"/>
      <c r="QR34" s="132"/>
      <c r="QS34" s="133"/>
      <c r="QT34" s="132"/>
      <c r="QU34" s="133"/>
      <c r="QV34" s="132"/>
      <c r="QW34" s="133"/>
      <c r="QX34" s="134"/>
      <c r="QY34" s="150"/>
      <c r="QZ34" s="134"/>
      <c r="RA34" s="150"/>
      <c r="RB34" s="132"/>
      <c r="RC34" s="133"/>
      <c r="RD34" s="132"/>
      <c r="RE34" s="133"/>
      <c r="RF34" s="132"/>
      <c r="RG34" s="133"/>
      <c r="RH34" s="132"/>
      <c r="RI34" s="133"/>
      <c r="RJ34" s="132"/>
      <c r="RK34" s="133"/>
      <c r="RL34" s="134"/>
      <c r="RM34" s="150"/>
      <c r="RN34" s="134"/>
      <c r="RO34" s="150"/>
      <c r="RP34" s="132"/>
      <c r="RQ34" s="133"/>
      <c r="RR34" s="132"/>
      <c r="RS34" s="133"/>
      <c r="RT34" s="132"/>
      <c r="RU34" s="133"/>
      <c r="RV34" s="132"/>
      <c r="RW34" s="133"/>
      <c r="RX34" s="132"/>
      <c r="RY34" s="133"/>
      <c r="RZ34" s="134"/>
      <c r="SA34" s="150"/>
      <c r="SB34" s="134"/>
      <c r="SC34" s="150"/>
      <c r="SD34" s="132"/>
      <c r="SE34" s="133"/>
      <c r="SF34" s="132"/>
      <c r="SG34" s="133"/>
      <c r="SH34" s="132"/>
      <c r="SI34" s="133"/>
      <c r="SJ34" s="132"/>
      <c r="SK34" s="133"/>
      <c r="SL34" s="132"/>
      <c r="SM34" s="133"/>
      <c r="SN34" s="134"/>
      <c r="SO34" s="150"/>
      <c r="SP34" s="134"/>
      <c r="SQ34" s="150"/>
      <c r="SR34" s="132"/>
      <c r="SS34" s="133"/>
      <c r="ST34" s="132"/>
      <c r="SU34" s="133"/>
      <c r="SV34" s="132"/>
      <c r="SW34" s="133"/>
      <c r="SX34" s="132"/>
      <c r="SY34" s="133"/>
      <c r="SZ34" s="132"/>
      <c r="TA34" s="133"/>
      <c r="TB34" s="134"/>
      <c r="TC34" s="150"/>
      <c r="TD34" s="134"/>
      <c r="TE34" s="150"/>
      <c r="TF34" s="132"/>
      <c r="TG34" s="133"/>
      <c r="TH34" s="132"/>
      <c r="TI34" s="133"/>
      <c r="TJ34" s="132"/>
      <c r="TK34" s="133"/>
      <c r="TL34" s="132"/>
      <c r="TM34" s="133"/>
      <c r="TN34" s="132"/>
      <c r="TO34" s="133"/>
      <c r="TP34" s="134"/>
      <c r="TQ34" s="150"/>
      <c r="TR34" s="134"/>
      <c r="TS34" s="150"/>
      <c r="TT34" s="132"/>
      <c r="TU34" s="133"/>
      <c r="TV34" s="132"/>
      <c r="TW34" s="133"/>
      <c r="TX34" s="132"/>
      <c r="TY34" s="133"/>
      <c r="TZ34" s="132"/>
      <c r="UA34" s="133"/>
      <c r="UB34" s="132"/>
      <c r="UC34" s="133"/>
      <c r="UD34" s="134"/>
      <c r="UE34" s="150"/>
      <c r="UF34" s="134"/>
      <c r="UG34" s="150"/>
      <c r="UH34" s="132"/>
      <c r="UI34" s="133"/>
      <c r="UJ34" s="132"/>
      <c r="UK34" s="133"/>
      <c r="UL34" s="132"/>
      <c r="UM34" s="133"/>
      <c r="UN34" s="132"/>
      <c r="UO34" s="133"/>
      <c r="UP34" s="132"/>
      <c r="UQ34" s="133"/>
      <c r="UR34" s="134"/>
      <c r="US34" s="150"/>
      <c r="UT34" s="134"/>
      <c r="UU34" s="150"/>
      <c r="UV34" s="132"/>
      <c r="UW34" s="133"/>
      <c r="UX34" s="132"/>
      <c r="UY34" s="133"/>
      <c r="UZ34" s="132"/>
      <c r="VA34" s="133"/>
      <c r="VB34" s="132"/>
      <c r="VC34" s="133"/>
      <c r="VD34" s="132"/>
      <c r="VE34" s="133"/>
      <c r="VF34" s="134"/>
      <c r="VG34" s="150"/>
      <c r="VH34" s="134"/>
      <c r="VI34" s="150"/>
      <c r="VJ34" s="132"/>
      <c r="VK34" s="133"/>
      <c r="VL34" s="132"/>
      <c r="VM34" s="133"/>
      <c r="VN34" s="132"/>
      <c r="VO34" s="133"/>
      <c r="VP34" s="132"/>
      <c r="VQ34" s="133"/>
      <c r="VR34" s="132"/>
      <c r="VS34" s="133"/>
      <c r="VT34" s="134"/>
      <c r="VU34" s="150"/>
      <c r="VV34" s="134"/>
      <c r="VW34" s="150"/>
      <c r="VX34" s="132"/>
      <c r="VY34" s="133"/>
      <c r="VZ34" s="132"/>
      <c r="WA34" s="133"/>
      <c r="WB34" s="132"/>
      <c r="WC34" s="133"/>
      <c r="WD34" s="132"/>
      <c r="WE34" s="133"/>
      <c r="WF34" s="132"/>
      <c r="WG34" s="133"/>
      <c r="WH34" s="134"/>
      <c r="WI34" s="150"/>
      <c r="WJ34" s="134"/>
      <c r="WK34" s="150"/>
      <c r="WL34" s="132"/>
      <c r="WM34" s="133"/>
      <c r="WN34" s="132"/>
      <c r="WO34" s="133"/>
      <c r="WP34" s="132"/>
      <c r="WQ34" s="133"/>
      <c r="WR34" s="132"/>
      <c r="WS34" s="133"/>
      <c r="WT34" s="132"/>
      <c r="WU34" s="133"/>
      <c r="WV34" s="134"/>
      <c r="WW34" s="150"/>
      <c r="WX34" s="134"/>
      <c r="WY34" s="150"/>
      <c r="WZ34" s="132"/>
      <c r="XA34" s="133"/>
      <c r="XB34" s="132"/>
      <c r="XC34" s="133"/>
      <c r="XD34" s="132"/>
      <c r="XE34" s="133"/>
      <c r="XF34" s="132"/>
      <c r="XG34" s="133"/>
      <c r="XH34" s="132"/>
      <c r="XI34" s="133"/>
      <c r="XJ34" s="134"/>
      <c r="XK34" s="150"/>
      <c r="XL34" s="134"/>
      <c r="XM34" s="150"/>
      <c r="XN34" s="132"/>
      <c r="XO34" s="133"/>
      <c r="XP34" s="132"/>
      <c r="XQ34" s="133"/>
      <c r="XR34" s="132"/>
      <c r="XS34" s="133"/>
      <c r="XT34" s="132"/>
      <c r="XU34" s="133"/>
      <c r="XV34" s="132"/>
      <c r="XW34" s="133"/>
      <c r="XX34" s="134"/>
      <c r="XY34" s="150"/>
      <c r="XZ34" s="134"/>
      <c r="YA34" s="150"/>
      <c r="YB34" s="132"/>
      <c r="YC34" s="133"/>
      <c r="YD34" s="132"/>
      <c r="YE34" s="133"/>
      <c r="YF34" s="132"/>
      <c r="YG34" s="133"/>
      <c r="YH34" s="132"/>
      <c r="YI34" s="133"/>
      <c r="YJ34" s="132"/>
      <c r="YK34" s="133"/>
      <c r="YL34" s="134"/>
      <c r="YM34" s="150"/>
      <c r="YN34" s="134"/>
      <c r="YO34" s="150"/>
      <c r="YP34" s="132"/>
      <c r="YQ34" s="133"/>
      <c r="YR34" s="132"/>
      <c r="YS34" s="133"/>
      <c r="YT34" s="132"/>
      <c r="YU34" s="133"/>
      <c r="YV34" s="132"/>
      <c r="YW34" s="133"/>
      <c r="YX34" s="132"/>
      <c r="YY34" s="133"/>
      <c r="YZ34" s="134"/>
      <c r="ZA34" s="150"/>
      <c r="ZB34" s="134"/>
      <c r="ZC34" s="150"/>
      <c r="ZD34" s="132"/>
      <c r="ZE34" s="133"/>
      <c r="ZF34" s="132"/>
      <c r="ZG34" s="133"/>
      <c r="ZH34" s="132"/>
      <c r="ZI34" s="133"/>
      <c r="ZJ34" s="132"/>
      <c r="ZK34" s="133"/>
      <c r="ZL34" s="132"/>
      <c r="ZM34" s="133"/>
      <c r="ZN34" s="134"/>
      <c r="ZO34" s="150"/>
      <c r="ZP34" s="134"/>
      <c r="ZQ34" s="150"/>
      <c r="ZR34" s="132"/>
      <c r="ZS34" s="133"/>
      <c r="ZT34" s="132"/>
      <c r="ZU34" s="133"/>
      <c r="ZV34" s="132"/>
      <c r="ZW34" s="133"/>
      <c r="ZX34" s="132"/>
      <c r="ZY34" s="133"/>
      <c r="ZZ34" s="132"/>
      <c r="AAA34" s="133"/>
      <c r="AAB34" s="134"/>
      <c r="AAC34" s="150"/>
      <c r="AAD34" s="134"/>
      <c r="AAE34" s="150"/>
      <c r="AAF34" s="132"/>
      <c r="AAG34" s="133"/>
      <c r="AAH34" s="132"/>
      <c r="AAI34" s="133"/>
      <c r="AAJ34" s="132"/>
      <c r="AAK34" s="133"/>
      <c r="AAL34" s="132"/>
      <c r="AAM34" s="133"/>
      <c r="AAN34" s="132"/>
      <c r="AAO34" s="133"/>
      <c r="AAP34" s="134"/>
      <c r="AAQ34" s="150"/>
      <c r="AAR34" s="134"/>
      <c r="AAS34" s="150"/>
      <c r="AAT34" s="132"/>
      <c r="AAU34" s="133"/>
      <c r="AAV34" s="132"/>
      <c r="AAW34" s="133"/>
      <c r="AAX34" s="132"/>
      <c r="AAY34" s="133"/>
      <c r="AAZ34" s="132"/>
      <c r="ABA34" s="133"/>
      <c r="ABB34" s="132"/>
      <c r="ABC34" s="133"/>
      <c r="ABD34" s="134"/>
      <c r="ABE34" s="150"/>
      <c r="ABF34" s="134"/>
      <c r="ABG34" s="150"/>
      <c r="ABH34" s="132"/>
      <c r="ABI34" s="133"/>
      <c r="ABJ34" s="132"/>
      <c r="ABK34" s="133"/>
      <c r="ABL34" s="132"/>
      <c r="ABM34" s="133"/>
      <c r="ABN34" s="132"/>
      <c r="ABO34" s="133"/>
      <c r="ABP34" s="132"/>
      <c r="ABQ34" s="133"/>
      <c r="ABR34" s="134"/>
      <c r="ABS34" s="150"/>
      <c r="ABT34" s="134"/>
      <c r="ABU34" s="150"/>
      <c r="ABV34" s="132"/>
      <c r="ABW34" s="133"/>
      <c r="ABX34" s="132"/>
      <c r="ABY34" s="133"/>
      <c r="ABZ34" s="132"/>
      <c r="ACA34" s="133"/>
      <c r="ACB34" s="132"/>
      <c r="ACC34" s="133"/>
      <c r="ACD34" s="132"/>
      <c r="ACE34" s="133"/>
      <c r="ACF34" s="134"/>
      <c r="ACG34" s="150"/>
      <c r="ACH34" s="134"/>
      <c r="ACI34" s="150"/>
      <c r="ACJ34" s="132"/>
      <c r="ACK34" s="133"/>
      <c r="ACL34" s="132"/>
      <c r="ACM34" s="133"/>
      <c r="ACN34" s="132"/>
      <c r="ACO34" s="133"/>
      <c r="ACP34" s="132"/>
      <c r="ACQ34" s="133"/>
      <c r="ACR34" s="132"/>
      <c r="ACS34" s="133"/>
      <c r="ACT34" s="134"/>
      <c r="ACU34" s="150"/>
      <c r="ACV34" s="134"/>
      <c r="ACW34" s="150"/>
    </row>
    <row r="35" spans="1:777" ht="9" customHeight="1" x14ac:dyDescent="0.25">
      <c r="A35" s="282">
        <f>COUNTIF($P36:$ABQ36,"P")</f>
        <v>1</v>
      </c>
      <c r="B35" s="282">
        <f>COUNTIF($P36:$ABQ36,"RC")</f>
        <v>2</v>
      </c>
      <c r="C35" s="282">
        <f>COUNTIF($P36:$ABQ36,"A")</f>
        <v>7</v>
      </c>
      <c r="D35" s="282">
        <f>COUNTIF($P36:$ABQ36,"S")</f>
        <v>0</v>
      </c>
      <c r="E35" s="282">
        <f>COUNTIF($P36:$ABQ36,"O")</f>
        <v>0</v>
      </c>
      <c r="F35" s="282">
        <f>COUNTIF($P36:$ABQ36,"SM")</f>
        <v>0</v>
      </c>
      <c r="G35" s="282">
        <f>COUNTIF($P36:$ABQ36,"M")</f>
        <v>0</v>
      </c>
      <c r="H35" s="282">
        <f>COUNTIF($P36:$ABQ36,"C")</f>
        <v>0</v>
      </c>
      <c r="I35" s="110"/>
      <c r="J35" s="383" t="s">
        <v>82</v>
      </c>
      <c r="K35" s="286"/>
      <c r="L35" s="286"/>
      <c r="M35" s="278"/>
      <c r="N35" s="287"/>
      <c r="O35" s="387">
        <v>7</v>
      </c>
      <c r="P35" s="136"/>
      <c r="Q35" s="157"/>
      <c r="R35" s="142"/>
      <c r="S35" s="164"/>
      <c r="T35" s="142"/>
      <c r="U35" s="164"/>
      <c r="V35" s="131"/>
      <c r="W35" s="147"/>
      <c r="X35" s="131"/>
      <c r="Y35" s="147"/>
      <c r="Z35" s="131"/>
      <c r="AA35" s="147"/>
      <c r="AB35" s="131"/>
      <c r="AC35" s="147"/>
      <c r="AD35" s="131"/>
      <c r="AE35" s="147"/>
      <c r="AF35" s="135"/>
      <c r="AG35" s="151"/>
      <c r="AH35" s="135"/>
      <c r="AI35" s="151"/>
      <c r="AJ35" s="131"/>
      <c r="AK35" s="147"/>
      <c r="AL35" s="131"/>
      <c r="AM35" s="147"/>
      <c r="AN35" s="131"/>
      <c r="AO35" s="147"/>
      <c r="AP35" s="131"/>
      <c r="AQ35" s="147"/>
      <c r="AR35" s="131"/>
      <c r="AS35" s="147"/>
      <c r="AT35" s="135"/>
      <c r="AU35" s="151"/>
      <c r="AV35" s="135"/>
      <c r="AW35" s="151"/>
      <c r="AX35" s="131"/>
      <c r="AY35" s="147"/>
      <c r="AZ35" s="131"/>
      <c r="BA35" s="147"/>
      <c r="BB35" s="131"/>
      <c r="BC35" s="147"/>
      <c r="BD35" s="131"/>
      <c r="BE35" s="147"/>
      <c r="BF35" s="131"/>
      <c r="BG35" s="147"/>
      <c r="BH35" s="135"/>
      <c r="BI35" s="151"/>
      <c r="BJ35" s="135"/>
      <c r="BK35" s="151"/>
      <c r="BL35" s="131"/>
      <c r="BM35" s="147"/>
      <c r="BN35" s="131"/>
      <c r="BO35" s="147"/>
      <c r="BP35" s="131"/>
      <c r="BQ35" s="147"/>
      <c r="BR35" s="131"/>
      <c r="BS35" s="147"/>
      <c r="BT35" s="131"/>
      <c r="BU35" s="147"/>
      <c r="BV35" s="135"/>
      <c r="BW35" s="151"/>
      <c r="BX35" s="135"/>
      <c r="BY35" s="151"/>
      <c r="BZ35" s="131"/>
      <c r="CA35" s="147"/>
      <c r="CB35" s="131"/>
      <c r="CC35" s="147"/>
      <c r="CD35" s="131"/>
      <c r="CE35" s="147"/>
      <c r="CF35" s="131"/>
      <c r="CG35" s="147"/>
      <c r="CH35" s="131"/>
      <c r="CI35" s="147"/>
      <c r="CJ35" s="135"/>
      <c r="CK35" s="151"/>
      <c r="CL35" s="135"/>
      <c r="CM35" s="151"/>
      <c r="CN35" s="131"/>
      <c r="CO35" s="147"/>
      <c r="CP35" s="131"/>
      <c r="CQ35" s="147"/>
      <c r="CR35" s="131"/>
      <c r="CS35" s="147"/>
      <c r="CT35" s="131"/>
      <c r="CU35" s="147"/>
      <c r="CV35" s="131"/>
      <c r="CW35" s="147"/>
      <c r="CX35" s="135"/>
      <c r="CY35" s="151"/>
      <c r="CZ35" s="135"/>
      <c r="DA35" s="151"/>
      <c r="DB35" s="131"/>
      <c r="DC35" s="147"/>
      <c r="DD35" s="131"/>
      <c r="DE35" s="147"/>
      <c r="DF35" s="131"/>
      <c r="DG35" s="147"/>
      <c r="DH35" s="131"/>
      <c r="DI35" s="147"/>
      <c r="DJ35" s="131"/>
      <c r="DK35" s="147"/>
      <c r="DL35" s="135"/>
      <c r="DM35" s="151"/>
      <c r="DN35" s="135"/>
      <c r="DO35" s="151"/>
      <c r="DP35" s="131"/>
      <c r="DQ35" s="147"/>
      <c r="DR35" s="131"/>
      <c r="DS35" s="147"/>
      <c r="DT35" s="131"/>
      <c r="DU35" s="147"/>
      <c r="DV35" s="131"/>
      <c r="DW35" s="147"/>
      <c r="DX35" s="131"/>
      <c r="DY35" s="147"/>
      <c r="DZ35" s="135"/>
      <c r="EA35" s="151"/>
      <c r="EB35" s="135"/>
      <c r="EC35" s="151"/>
      <c r="ED35" s="131"/>
      <c r="EE35" s="147"/>
      <c r="EF35" s="131"/>
      <c r="EG35" s="147"/>
      <c r="EH35" s="131"/>
      <c r="EI35" s="147"/>
      <c r="EJ35" s="131"/>
      <c r="EK35" s="147"/>
      <c r="EL35" s="131"/>
      <c r="EM35" s="147"/>
      <c r="EN35" s="135"/>
      <c r="EO35" s="151"/>
      <c r="EP35" s="135"/>
      <c r="EQ35" s="151"/>
      <c r="ER35" s="131"/>
      <c r="ES35" s="147"/>
      <c r="ET35" s="131"/>
      <c r="EU35" s="147"/>
      <c r="EV35" s="131"/>
      <c r="EW35" s="147"/>
      <c r="EX35" s="131"/>
      <c r="EY35" s="147"/>
      <c r="EZ35" s="131"/>
      <c r="FA35" s="147"/>
      <c r="FB35" s="135"/>
      <c r="FC35" s="151"/>
      <c r="FD35" s="135"/>
      <c r="FE35" s="151"/>
      <c r="FF35" s="131"/>
      <c r="FG35" s="147"/>
      <c r="FH35" s="131"/>
      <c r="FI35" s="147"/>
      <c r="FJ35" s="131"/>
      <c r="FK35" s="147"/>
      <c r="FL35" s="131"/>
      <c r="FM35" s="147"/>
      <c r="FN35" s="131"/>
      <c r="FO35" s="147"/>
      <c r="FP35" s="135"/>
      <c r="FQ35" s="151"/>
      <c r="FR35" s="135"/>
      <c r="FS35" s="151"/>
      <c r="FT35" s="131"/>
      <c r="FU35" s="147"/>
      <c r="FV35" s="131"/>
      <c r="FW35" s="147"/>
      <c r="FX35" s="131"/>
      <c r="FY35" s="147"/>
      <c r="FZ35" s="131"/>
      <c r="GA35" s="147"/>
      <c r="GB35" s="131"/>
      <c r="GC35" s="147"/>
      <c r="GD35" s="135"/>
      <c r="GE35" s="151"/>
      <c r="GF35" s="135"/>
      <c r="GG35" s="151"/>
      <c r="GH35" s="131"/>
      <c r="GI35" s="147"/>
      <c r="GJ35" s="131"/>
      <c r="GK35" s="147"/>
      <c r="GL35" s="131"/>
      <c r="GM35" s="147"/>
      <c r="GN35" s="131"/>
      <c r="GO35" s="147"/>
      <c r="GP35" s="131"/>
      <c r="GQ35" s="147"/>
      <c r="GR35" s="135"/>
      <c r="GS35" s="151"/>
      <c r="GT35" s="135"/>
      <c r="GU35" s="151"/>
      <c r="GV35" s="131"/>
      <c r="GW35" s="147"/>
      <c r="GX35" s="131"/>
      <c r="GY35" s="147"/>
      <c r="GZ35" s="131"/>
      <c r="HA35" s="147"/>
      <c r="HB35" s="131"/>
      <c r="HC35" s="147"/>
      <c r="HD35" s="131"/>
      <c r="HE35" s="147"/>
      <c r="HF35" s="135"/>
      <c r="HG35" s="151"/>
      <c r="HH35" s="135"/>
      <c r="HI35" s="151"/>
      <c r="HJ35" s="131"/>
      <c r="HK35" s="147"/>
      <c r="HL35" s="131"/>
      <c r="HM35" s="147"/>
      <c r="HN35" s="131"/>
      <c r="HO35" s="147"/>
      <c r="HP35" s="131"/>
      <c r="HQ35" s="147"/>
      <c r="HR35" s="131"/>
      <c r="HS35" s="147"/>
      <c r="HT35" s="135"/>
      <c r="HU35" s="151"/>
      <c r="HV35" s="135"/>
      <c r="HW35" s="151"/>
      <c r="HX35" s="188"/>
      <c r="HY35" s="210"/>
      <c r="HZ35" s="188"/>
      <c r="IA35" s="210"/>
      <c r="IB35" s="188"/>
      <c r="IC35" s="210"/>
      <c r="ID35" s="188"/>
      <c r="IE35" s="210"/>
      <c r="IF35" s="188"/>
      <c r="IG35" s="210"/>
      <c r="IH35" s="186"/>
      <c r="II35" s="187"/>
      <c r="IJ35" s="186"/>
      <c r="IK35" s="187"/>
      <c r="IL35" s="188"/>
      <c r="IM35" s="196"/>
      <c r="IN35" s="197"/>
      <c r="IO35" s="196"/>
      <c r="IP35" s="197"/>
      <c r="IQ35" s="196"/>
      <c r="IR35" s="131"/>
      <c r="IS35" s="147"/>
      <c r="IT35" s="131"/>
      <c r="IU35" s="147"/>
      <c r="IV35" s="135"/>
      <c r="IW35" s="151"/>
      <c r="IX35" s="135"/>
      <c r="IY35" s="151"/>
      <c r="IZ35" s="131"/>
      <c r="JA35" s="147"/>
      <c r="JB35" s="131"/>
      <c r="JC35" s="147"/>
      <c r="JD35" s="131"/>
      <c r="JE35" s="178"/>
      <c r="JF35" s="131"/>
      <c r="JG35" s="147"/>
      <c r="JH35" s="131"/>
      <c r="JI35" s="147"/>
      <c r="JJ35" s="135"/>
      <c r="JK35" s="151"/>
      <c r="JL35" s="135"/>
      <c r="JM35" s="151"/>
      <c r="JN35" s="131"/>
      <c r="JO35" s="147"/>
      <c r="JP35" s="131"/>
      <c r="JQ35" s="147"/>
      <c r="JR35" s="131"/>
      <c r="JS35" s="147"/>
      <c r="JT35" s="232"/>
      <c r="JU35" s="233"/>
      <c r="JV35" s="238"/>
      <c r="JW35" s="239"/>
      <c r="JX35" s="202"/>
      <c r="JY35" s="203"/>
      <c r="JZ35" s="202"/>
      <c r="KA35" s="203"/>
      <c r="KB35" s="204"/>
      <c r="KC35" s="205"/>
      <c r="KD35" s="204"/>
      <c r="KE35" s="205"/>
      <c r="KF35" s="204"/>
      <c r="KG35" s="205"/>
      <c r="KH35" s="204"/>
      <c r="KI35" s="205"/>
      <c r="KJ35" s="204"/>
      <c r="KK35" s="205"/>
      <c r="KL35" s="202"/>
      <c r="KM35" s="203"/>
      <c r="KN35" s="202"/>
      <c r="KO35" s="203"/>
      <c r="KP35" s="238"/>
      <c r="KQ35" s="239"/>
      <c r="KR35" s="204"/>
      <c r="KS35" s="205"/>
      <c r="KT35" s="204"/>
      <c r="KU35" s="205"/>
      <c r="KV35" s="204"/>
      <c r="KW35" s="205"/>
      <c r="KX35" s="204"/>
      <c r="KY35" s="205"/>
      <c r="KZ35" s="202"/>
      <c r="LA35" s="203"/>
      <c r="LB35" s="202"/>
      <c r="LC35" s="203"/>
      <c r="LD35" s="204"/>
      <c r="LE35" s="205"/>
      <c r="LF35" s="204"/>
      <c r="LG35" s="205"/>
      <c r="LH35" s="204"/>
      <c r="LI35" s="205"/>
      <c r="LJ35" s="204"/>
      <c r="LK35" s="205"/>
      <c r="LL35" s="204"/>
      <c r="LM35" s="205"/>
      <c r="LN35" s="202"/>
      <c r="LO35" s="203"/>
      <c r="LP35" s="135"/>
      <c r="LQ35" s="151"/>
      <c r="LR35" s="131"/>
      <c r="LS35" s="147"/>
      <c r="LT35" s="131"/>
      <c r="LU35" s="147"/>
      <c r="LV35" s="131"/>
      <c r="LW35" s="147"/>
      <c r="LX35" s="131"/>
      <c r="LY35" s="147"/>
      <c r="LZ35" s="131"/>
      <c r="MA35" s="147"/>
      <c r="MB35" s="135"/>
      <c r="MC35" s="151"/>
      <c r="MD35" s="135"/>
      <c r="ME35" s="151"/>
      <c r="MF35" s="131"/>
      <c r="MG35" s="147"/>
      <c r="MH35" s="131"/>
      <c r="MI35" s="147"/>
      <c r="MJ35" s="131"/>
      <c r="MK35" s="147"/>
      <c r="ML35" s="131"/>
      <c r="MM35" s="147"/>
      <c r="MN35" s="131"/>
      <c r="MO35" s="147"/>
      <c r="MP35" s="135"/>
      <c r="MQ35" s="151"/>
      <c r="MR35" s="135"/>
      <c r="MS35" s="151"/>
      <c r="MT35" s="131"/>
      <c r="MU35" s="147"/>
      <c r="MV35" s="131"/>
      <c r="MW35" s="147"/>
      <c r="MX35" s="131"/>
      <c r="MY35" s="147"/>
      <c r="MZ35" s="131"/>
      <c r="NA35" s="147"/>
      <c r="NB35" s="131"/>
      <c r="NC35" s="147"/>
      <c r="ND35" s="135"/>
      <c r="NE35" s="151"/>
      <c r="NF35" s="135"/>
      <c r="NG35" s="151"/>
      <c r="NH35" s="131"/>
      <c r="NI35" s="147"/>
      <c r="NJ35" s="131"/>
      <c r="NK35" s="147"/>
      <c r="NL35" s="131"/>
      <c r="NM35" s="147"/>
      <c r="NN35" s="131"/>
      <c r="NO35" s="147"/>
      <c r="NP35" s="131"/>
      <c r="NQ35" s="147"/>
      <c r="NR35" s="135"/>
      <c r="NS35" s="151"/>
      <c r="NT35" s="135"/>
      <c r="NU35" s="151"/>
      <c r="NV35" s="131"/>
      <c r="NW35" s="147"/>
      <c r="NX35" s="131"/>
      <c r="NY35" s="147"/>
      <c r="NZ35" s="131"/>
      <c r="OA35" s="147"/>
      <c r="OB35" s="131"/>
      <c r="OC35" s="147"/>
      <c r="OD35" s="131"/>
      <c r="OE35" s="147"/>
      <c r="OF35" s="135"/>
      <c r="OG35" s="151"/>
      <c r="OH35" s="135"/>
      <c r="OI35" s="151"/>
      <c r="OJ35" s="131"/>
      <c r="OK35" s="147"/>
      <c r="OL35" s="131"/>
      <c r="OM35" s="147"/>
      <c r="ON35" s="131"/>
      <c r="OO35" s="147"/>
      <c r="OP35" s="131"/>
      <c r="OQ35" s="147"/>
      <c r="OR35" s="131"/>
      <c r="OS35" s="147"/>
      <c r="OT35" s="135"/>
      <c r="OU35" s="151"/>
      <c r="OV35" s="135"/>
      <c r="OW35" s="151"/>
      <c r="OX35" s="131"/>
      <c r="OY35" s="147"/>
      <c r="OZ35" s="131"/>
      <c r="PA35" s="147"/>
      <c r="PB35" s="131"/>
      <c r="PC35" s="147"/>
      <c r="PD35" s="131"/>
      <c r="PE35" s="147"/>
      <c r="PF35" s="131"/>
      <c r="PG35" s="147"/>
      <c r="PH35" s="135"/>
      <c r="PI35" s="151"/>
      <c r="PJ35" s="135"/>
      <c r="PK35" s="151"/>
      <c r="PL35" s="131"/>
      <c r="PM35" s="147"/>
      <c r="PN35" s="131"/>
      <c r="PO35" s="147"/>
      <c r="PP35" s="131"/>
      <c r="PQ35" s="147"/>
      <c r="PR35" s="131"/>
      <c r="PS35" s="147"/>
      <c r="PT35" s="131"/>
      <c r="PU35" s="147"/>
      <c r="PV35" s="135"/>
      <c r="PW35" s="151"/>
      <c r="PX35" s="135"/>
      <c r="PY35" s="151"/>
      <c r="PZ35" s="131"/>
      <c r="QA35" s="147"/>
      <c r="QB35" s="131"/>
      <c r="QC35" s="147"/>
      <c r="QD35" s="131"/>
      <c r="QE35" s="147"/>
      <c r="QF35" s="131"/>
      <c r="QG35" s="147"/>
      <c r="QH35" s="131"/>
      <c r="QI35" s="147"/>
      <c r="QJ35" s="135"/>
      <c r="QK35" s="151"/>
      <c r="QL35" s="135"/>
      <c r="QM35" s="151"/>
      <c r="QN35" s="131"/>
      <c r="QO35" s="147"/>
      <c r="QP35" s="131"/>
      <c r="QQ35" s="147"/>
      <c r="QR35" s="131"/>
      <c r="QS35" s="147"/>
      <c r="QT35" s="131"/>
      <c r="QU35" s="147"/>
      <c r="QV35" s="131"/>
      <c r="QW35" s="147"/>
      <c r="QX35" s="135"/>
      <c r="QY35" s="151"/>
      <c r="QZ35" s="135"/>
      <c r="RA35" s="151"/>
      <c r="RB35" s="131"/>
      <c r="RC35" s="147"/>
      <c r="RD35" s="131"/>
      <c r="RE35" s="147"/>
      <c r="RF35" s="131"/>
      <c r="RG35" s="147"/>
      <c r="RH35" s="131"/>
      <c r="RI35" s="147"/>
      <c r="RJ35" s="131"/>
      <c r="RK35" s="147"/>
      <c r="RL35" s="135"/>
      <c r="RM35" s="151"/>
      <c r="RN35" s="135"/>
      <c r="RO35" s="151"/>
      <c r="RP35" s="131"/>
      <c r="RQ35" s="147"/>
      <c r="RR35" s="131"/>
      <c r="RS35" s="147"/>
      <c r="RT35" s="131"/>
      <c r="RU35" s="147"/>
      <c r="RV35" s="131"/>
      <c r="RW35" s="147"/>
      <c r="RX35" s="131"/>
      <c r="RY35" s="147"/>
      <c r="RZ35" s="135"/>
      <c r="SA35" s="151"/>
      <c r="SB35" s="135"/>
      <c r="SC35" s="151"/>
      <c r="SD35" s="131"/>
      <c r="SE35" s="147"/>
      <c r="SF35" s="131"/>
      <c r="SG35" s="147"/>
      <c r="SH35" s="131"/>
      <c r="SI35" s="147"/>
      <c r="SJ35" s="131"/>
      <c r="SK35" s="147"/>
      <c r="SL35" s="131"/>
      <c r="SM35" s="147"/>
      <c r="SN35" s="135"/>
      <c r="SO35" s="151"/>
      <c r="SP35" s="135"/>
      <c r="SQ35" s="151"/>
      <c r="SR35" s="131"/>
      <c r="SS35" s="147"/>
      <c r="ST35" s="131"/>
      <c r="SU35" s="147"/>
      <c r="SV35" s="131"/>
      <c r="SW35" s="147"/>
      <c r="SX35" s="131"/>
      <c r="SY35" s="147"/>
      <c r="SZ35" s="131"/>
      <c r="TA35" s="147"/>
      <c r="TB35" s="135"/>
      <c r="TC35" s="151"/>
      <c r="TD35" s="135"/>
      <c r="TE35" s="151"/>
      <c r="TF35" s="131"/>
      <c r="TG35" s="147"/>
      <c r="TH35" s="131"/>
      <c r="TI35" s="147"/>
      <c r="TJ35" s="131"/>
      <c r="TK35" s="147"/>
      <c r="TL35" s="131"/>
      <c r="TM35" s="147"/>
      <c r="TN35" s="131"/>
      <c r="TO35" s="147"/>
      <c r="TP35" s="135"/>
      <c r="TQ35" s="151"/>
      <c r="TR35" s="135"/>
      <c r="TS35" s="151"/>
      <c r="TT35" s="131"/>
      <c r="TU35" s="147"/>
      <c r="TV35" s="131"/>
      <c r="TW35" s="147"/>
      <c r="TX35" s="131"/>
      <c r="TY35" s="147"/>
      <c r="TZ35" s="131"/>
      <c r="UA35" s="147"/>
      <c r="UB35" s="131"/>
      <c r="UC35" s="147"/>
      <c r="UD35" s="135"/>
      <c r="UE35" s="151"/>
      <c r="UF35" s="135"/>
      <c r="UG35" s="151"/>
      <c r="UH35" s="131"/>
      <c r="UI35" s="147"/>
      <c r="UJ35" s="131"/>
      <c r="UK35" s="147"/>
      <c r="UL35" s="131"/>
      <c r="UM35" s="147"/>
      <c r="UN35" s="131"/>
      <c r="UO35" s="147"/>
      <c r="UP35" s="131"/>
      <c r="UQ35" s="147"/>
      <c r="UR35" s="135"/>
      <c r="US35" s="151"/>
      <c r="UT35" s="135"/>
      <c r="UU35" s="151"/>
      <c r="UV35" s="131"/>
      <c r="UW35" s="147"/>
      <c r="UX35" s="131"/>
      <c r="UY35" s="147"/>
      <c r="UZ35" s="131"/>
      <c r="VA35" s="147"/>
      <c r="VB35" s="131"/>
      <c r="VC35" s="147"/>
      <c r="VD35" s="131"/>
      <c r="VE35" s="147"/>
      <c r="VF35" s="135"/>
      <c r="VG35" s="151"/>
      <c r="VH35" s="135"/>
      <c r="VI35" s="151"/>
      <c r="VJ35" s="131"/>
      <c r="VK35" s="147"/>
      <c r="VL35" s="131"/>
      <c r="VM35" s="147"/>
      <c r="VN35" s="131"/>
      <c r="VO35" s="147"/>
      <c r="VP35" s="131"/>
      <c r="VQ35" s="147"/>
      <c r="VR35" s="131"/>
      <c r="VS35" s="147"/>
      <c r="VT35" s="135"/>
      <c r="VU35" s="151"/>
      <c r="VV35" s="135"/>
      <c r="VW35" s="151"/>
      <c r="VX35" s="131"/>
      <c r="VY35" s="147"/>
      <c r="VZ35" s="131"/>
      <c r="WA35" s="147"/>
      <c r="WB35" s="131"/>
      <c r="WC35" s="147"/>
      <c r="WD35" s="131"/>
      <c r="WE35" s="147"/>
      <c r="WF35" s="131"/>
      <c r="WG35" s="147"/>
      <c r="WH35" s="135"/>
      <c r="WI35" s="151"/>
      <c r="WJ35" s="135"/>
      <c r="WK35" s="151"/>
      <c r="WL35" s="131"/>
      <c r="WM35" s="147"/>
      <c r="WN35" s="131"/>
      <c r="WO35" s="147"/>
      <c r="WP35" s="131"/>
      <c r="WQ35" s="147"/>
      <c r="WR35" s="131"/>
      <c r="WS35" s="147"/>
      <c r="WT35" s="131"/>
      <c r="WU35" s="147"/>
      <c r="WV35" s="135"/>
      <c r="WW35" s="151"/>
      <c r="WX35" s="135"/>
      <c r="WY35" s="151"/>
      <c r="WZ35" s="131"/>
      <c r="XA35" s="147"/>
      <c r="XB35" s="131"/>
      <c r="XC35" s="147"/>
      <c r="XD35" s="131"/>
      <c r="XE35" s="147"/>
      <c r="XF35" s="131"/>
      <c r="XG35" s="147"/>
      <c r="XH35" s="131"/>
      <c r="XI35" s="147"/>
      <c r="XJ35" s="135"/>
      <c r="XK35" s="151"/>
      <c r="XL35" s="135"/>
      <c r="XM35" s="151"/>
      <c r="XN35" s="131"/>
      <c r="XO35" s="147"/>
      <c r="XP35" s="131"/>
      <c r="XQ35" s="147"/>
      <c r="XR35" s="131"/>
      <c r="XS35" s="147"/>
      <c r="XT35" s="131"/>
      <c r="XU35" s="147"/>
      <c r="XV35" s="131"/>
      <c r="XW35" s="147"/>
      <c r="XX35" s="135"/>
      <c r="XY35" s="151"/>
      <c r="XZ35" s="135"/>
      <c r="YA35" s="151"/>
      <c r="YB35" s="131"/>
      <c r="YC35" s="147"/>
      <c r="YD35" s="131"/>
      <c r="YE35" s="147"/>
      <c r="YF35" s="131"/>
      <c r="YG35" s="147"/>
      <c r="YH35" s="131"/>
      <c r="YI35" s="147"/>
      <c r="YJ35" s="131"/>
      <c r="YK35" s="147"/>
      <c r="YL35" s="135"/>
      <c r="YM35" s="151"/>
      <c r="YN35" s="135"/>
      <c r="YO35" s="151"/>
      <c r="YP35" s="131"/>
      <c r="YQ35" s="147"/>
      <c r="YR35" s="131"/>
      <c r="YS35" s="147"/>
      <c r="YT35" s="131"/>
      <c r="YU35" s="147"/>
      <c r="YV35" s="131"/>
      <c r="YW35" s="147"/>
      <c r="YX35" s="131"/>
      <c r="YY35" s="147"/>
      <c r="YZ35" s="135"/>
      <c r="ZA35" s="151"/>
      <c r="ZB35" s="135"/>
      <c r="ZC35" s="151"/>
      <c r="ZD35" s="131"/>
      <c r="ZE35" s="147"/>
      <c r="ZF35" s="131"/>
      <c r="ZG35" s="147"/>
      <c r="ZH35" s="131"/>
      <c r="ZI35" s="147"/>
      <c r="ZJ35" s="131"/>
      <c r="ZK35" s="147"/>
      <c r="ZL35" s="131"/>
      <c r="ZM35" s="147"/>
      <c r="ZN35" s="135"/>
      <c r="ZO35" s="151"/>
      <c r="ZP35" s="135"/>
      <c r="ZQ35" s="151"/>
      <c r="ZR35" s="131"/>
      <c r="ZS35" s="147"/>
      <c r="ZT35" s="131"/>
      <c r="ZU35" s="147"/>
      <c r="ZV35" s="131"/>
      <c r="ZW35" s="147"/>
      <c r="ZX35" s="131"/>
      <c r="ZY35" s="147"/>
      <c r="ZZ35" s="131"/>
      <c r="AAA35" s="147"/>
      <c r="AAB35" s="135"/>
      <c r="AAC35" s="151"/>
      <c r="AAD35" s="135"/>
      <c r="AAE35" s="151"/>
      <c r="AAF35" s="131"/>
      <c r="AAG35" s="147"/>
      <c r="AAH35" s="131"/>
      <c r="AAI35" s="147"/>
      <c r="AAJ35" s="131"/>
      <c r="AAK35" s="147"/>
      <c r="AAL35" s="131"/>
      <c r="AAM35" s="147"/>
      <c r="AAN35" s="131"/>
      <c r="AAO35" s="147"/>
      <c r="AAP35" s="135"/>
      <c r="AAQ35" s="151"/>
      <c r="AAR35" s="135"/>
      <c r="AAS35" s="151"/>
      <c r="AAT35" s="131"/>
      <c r="AAU35" s="147"/>
      <c r="AAV35" s="131"/>
      <c r="AAW35" s="147"/>
      <c r="AAX35" s="131"/>
      <c r="AAY35" s="147"/>
      <c r="AAZ35" s="131"/>
      <c r="ABA35" s="147"/>
      <c r="ABB35" s="131"/>
      <c r="ABC35" s="147"/>
      <c r="ABD35" s="135"/>
      <c r="ABE35" s="151"/>
      <c r="ABF35" s="135"/>
      <c r="ABG35" s="151"/>
      <c r="ABH35" s="131"/>
      <c r="ABI35" s="147"/>
      <c r="ABJ35" s="131"/>
      <c r="ABK35" s="147"/>
      <c r="ABL35" s="131"/>
      <c r="ABM35" s="147"/>
      <c r="ABN35" s="131"/>
      <c r="ABO35" s="147"/>
      <c r="ABP35" s="131"/>
      <c r="ABQ35" s="147"/>
      <c r="ABR35" s="135"/>
      <c r="ABS35" s="151"/>
      <c r="ABT35" s="135"/>
      <c r="ABU35" s="151"/>
      <c r="ABV35" s="131"/>
      <c r="ABW35" s="147"/>
      <c r="ABX35" s="131"/>
      <c r="ABY35" s="147"/>
      <c r="ABZ35" s="131"/>
      <c r="ACA35" s="147"/>
      <c r="ACB35" s="131"/>
      <c r="ACC35" s="147"/>
      <c r="ACD35" s="131"/>
      <c r="ACE35" s="147"/>
      <c r="ACF35" s="135"/>
      <c r="ACG35" s="151"/>
      <c r="ACH35" s="135"/>
      <c r="ACI35" s="151"/>
      <c r="ACJ35" s="131"/>
      <c r="ACK35" s="147"/>
      <c r="ACL35" s="131"/>
      <c r="ACM35" s="147"/>
      <c r="ACN35" s="131"/>
      <c r="ACO35" s="147"/>
      <c r="ACP35" s="131"/>
      <c r="ACQ35" s="147"/>
      <c r="ACR35" s="131"/>
      <c r="ACS35" s="147"/>
      <c r="ACT35" s="135"/>
      <c r="ACU35" s="151"/>
      <c r="ACV35" s="135"/>
      <c r="ACW35" s="151"/>
    </row>
    <row r="36" spans="1:777" ht="9" customHeight="1" x14ac:dyDescent="0.25">
      <c r="A36" s="282"/>
      <c r="B36" s="282"/>
      <c r="C36" s="282"/>
      <c r="D36" s="282"/>
      <c r="E36" s="282"/>
      <c r="F36" s="282"/>
      <c r="G36" s="282"/>
      <c r="H36" s="282"/>
      <c r="I36" s="110"/>
      <c r="J36" s="383"/>
      <c r="K36" s="285"/>
      <c r="L36" s="285"/>
      <c r="M36" s="279"/>
      <c r="N36" s="288"/>
      <c r="O36" s="387"/>
      <c r="P36" s="155" t="s">
        <v>6</v>
      </c>
      <c r="Q36" s="156"/>
      <c r="R36" s="162"/>
      <c r="S36" s="163"/>
      <c r="T36" s="162"/>
      <c r="U36" s="163"/>
      <c r="V36" s="132"/>
      <c r="W36" s="133"/>
      <c r="X36" s="132"/>
      <c r="Y36" s="133"/>
      <c r="Z36" s="132"/>
      <c r="AA36" s="133"/>
      <c r="AB36" s="132"/>
      <c r="AC36" s="133"/>
      <c r="AD36" s="132"/>
      <c r="AE36" s="133"/>
      <c r="AF36" s="134"/>
      <c r="AG36" s="150"/>
      <c r="AH36" s="134"/>
      <c r="AI36" s="150"/>
      <c r="AJ36" s="132"/>
      <c r="AK36" s="133"/>
      <c r="AL36" s="132"/>
      <c r="AM36" s="133"/>
      <c r="AN36" s="132"/>
      <c r="AO36" s="133"/>
      <c r="AP36" s="132"/>
      <c r="AQ36" s="133"/>
      <c r="AR36" s="132"/>
      <c r="AS36" s="133"/>
      <c r="AT36" s="134"/>
      <c r="AU36" s="150"/>
      <c r="AV36" s="134"/>
      <c r="AW36" s="150"/>
      <c r="AX36" s="132"/>
      <c r="AY36" s="133"/>
      <c r="AZ36" s="132"/>
      <c r="BA36" s="133"/>
      <c r="BB36" s="132"/>
      <c r="BC36" s="133"/>
      <c r="BD36" s="132"/>
      <c r="BE36" s="133"/>
      <c r="BF36" s="132"/>
      <c r="BG36" s="133"/>
      <c r="BH36" s="134"/>
      <c r="BI36" s="150"/>
      <c r="BJ36" s="134"/>
      <c r="BK36" s="150"/>
      <c r="BL36" s="132"/>
      <c r="BM36" s="133"/>
      <c r="BN36" s="132"/>
      <c r="BO36" s="133"/>
      <c r="BP36" s="132"/>
      <c r="BQ36" s="133"/>
      <c r="BR36" s="132"/>
      <c r="BS36" s="133"/>
      <c r="BT36" s="132"/>
      <c r="BU36" s="133"/>
      <c r="BV36" s="134"/>
      <c r="BW36" s="150"/>
      <c r="BX36" s="134"/>
      <c r="BY36" s="150"/>
      <c r="BZ36" s="132"/>
      <c r="CA36" s="133"/>
      <c r="CB36" s="132"/>
      <c r="CC36" s="133"/>
      <c r="CD36" s="132"/>
      <c r="CE36" s="133"/>
      <c r="CF36" s="132"/>
      <c r="CG36" s="133"/>
      <c r="CH36" s="132"/>
      <c r="CI36" s="133"/>
      <c r="CJ36" s="134"/>
      <c r="CK36" s="150"/>
      <c r="CL36" s="134"/>
      <c r="CM36" s="150"/>
      <c r="CN36" s="132"/>
      <c r="CO36" s="133"/>
      <c r="CP36" s="132"/>
      <c r="CQ36" s="133"/>
      <c r="CR36" s="132"/>
      <c r="CS36" s="133"/>
      <c r="CT36" s="132"/>
      <c r="CU36" s="133"/>
      <c r="CV36" s="132"/>
      <c r="CW36" s="133"/>
      <c r="CX36" s="134"/>
      <c r="CY36" s="150"/>
      <c r="CZ36" s="134"/>
      <c r="DA36" s="150"/>
      <c r="DB36" s="132"/>
      <c r="DC36" s="133"/>
      <c r="DD36" s="132"/>
      <c r="DE36" s="133"/>
      <c r="DF36" s="132"/>
      <c r="DG36" s="133"/>
      <c r="DH36" s="132"/>
      <c r="DI36" s="133"/>
      <c r="DJ36" s="132"/>
      <c r="DK36" s="133"/>
      <c r="DL36" s="134"/>
      <c r="DM36" s="150"/>
      <c r="DN36" s="134"/>
      <c r="DO36" s="150"/>
      <c r="DP36" s="132"/>
      <c r="DQ36" s="133"/>
      <c r="DR36" s="132"/>
      <c r="DS36" s="133"/>
      <c r="DT36" s="132"/>
      <c r="DU36" s="133"/>
      <c r="DV36" s="132"/>
      <c r="DW36" s="133"/>
      <c r="DX36" s="132"/>
      <c r="DY36" s="133"/>
      <c r="DZ36" s="134"/>
      <c r="EA36" s="150"/>
      <c r="EB36" s="134"/>
      <c r="EC36" s="150"/>
      <c r="ED36" s="132"/>
      <c r="EE36" s="133"/>
      <c r="EF36" s="132"/>
      <c r="EG36" s="133"/>
      <c r="EH36" s="132"/>
      <c r="EI36" s="133"/>
      <c r="EJ36" s="132"/>
      <c r="EK36" s="133"/>
      <c r="EL36" s="132"/>
      <c r="EM36" s="133"/>
      <c r="EN36" s="134"/>
      <c r="EO36" s="150"/>
      <c r="EP36" s="134"/>
      <c r="EQ36" s="150"/>
      <c r="ER36" s="132"/>
      <c r="ES36" s="133"/>
      <c r="ET36" s="132"/>
      <c r="EU36" s="133"/>
      <c r="EV36" s="132"/>
      <c r="EW36" s="133"/>
      <c r="EX36" s="132"/>
      <c r="EY36" s="133"/>
      <c r="EZ36" s="132"/>
      <c r="FA36" s="133"/>
      <c r="FB36" s="134"/>
      <c r="FC36" s="150"/>
      <c r="FD36" s="134"/>
      <c r="FE36" s="150"/>
      <c r="FF36" s="132"/>
      <c r="FG36" s="133"/>
      <c r="FH36" s="132"/>
      <c r="FI36" s="133"/>
      <c r="FJ36" s="132"/>
      <c r="FK36" s="133"/>
      <c r="FL36" s="132"/>
      <c r="FM36" s="133"/>
      <c r="FN36" s="132"/>
      <c r="FO36" s="133"/>
      <c r="FP36" s="134"/>
      <c r="FQ36" s="150"/>
      <c r="FR36" s="134"/>
      <c r="FS36" s="150"/>
      <c r="FT36" s="132"/>
      <c r="FU36" s="133"/>
      <c r="FV36" s="132"/>
      <c r="FW36" s="133"/>
      <c r="FX36" s="132"/>
      <c r="FY36" s="133"/>
      <c r="FZ36" s="132"/>
      <c r="GA36" s="133"/>
      <c r="GB36" s="132"/>
      <c r="GC36" s="133"/>
      <c r="GD36" s="134"/>
      <c r="GE36" s="150"/>
      <c r="GF36" s="134"/>
      <c r="GG36" s="150"/>
      <c r="GH36" s="132"/>
      <c r="GI36" s="133"/>
      <c r="GJ36" s="132"/>
      <c r="GK36" s="133"/>
      <c r="GL36" s="132"/>
      <c r="GM36" s="133"/>
      <c r="GN36" s="132"/>
      <c r="GO36" s="133"/>
      <c r="GP36" s="132"/>
      <c r="GQ36" s="133"/>
      <c r="GR36" s="134"/>
      <c r="GS36" s="150"/>
      <c r="GT36" s="134"/>
      <c r="GU36" s="150"/>
      <c r="GV36" s="132"/>
      <c r="GW36" s="133"/>
      <c r="GX36" s="132"/>
      <c r="GY36" s="133"/>
      <c r="GZ36" s="132"/>
      <c r="HA36" s="133"/>
      <c r="HB36" s="132"/>
      <c r="HC36" s="133"/>
      <c r="HD36" s="132"/>
      <c r="HE36" s="133"/>
      <c r="HF36" s="134"/>
      <c r="HG36" s="150"/>
      <c r="HH36" s="134"/>
      <c r="HI36" s="150"/>
      <c r="HJ36" s="132"/>
      <c r="HK36" s="133"/>
      <c r="HL36" s="132"/>
      <c r="HM36" s="133"/>
      <c r="HN36" s="132"/>
      <c r="HO36" s="133"/>
      <c r="HP36" s="132"/>
      <c r="HQ36" s="133"/>
      <c r="HR36" s="132"/>
      <c r="HS36" s="133"/>
      <c r="HT36" s="134"/>
      <c r="HU36" s="150"/>
      <c r="HV36" s="134"/>
      <c r="HW36" s="150"/>
      <c r="HX36" s="191" t="s">
        <v>0</v>
      </c>
      <c r="HY36" s="211"/>
      <c r="HZ36" s="191" t="s">
        <v>0</v>
      </c>
      <c r="IA36" s="211"/>
      <c r="IB36" s="191" t="s">
        <v>0</v>
      </c>
      <c r="IC36" s="211"/>
      <c r="ID36" s="191" t="s">
        <v>0</v>
      </c>
      <c r="IE36" s="211"/>
      <c r="IF36" s="191" t="s">
        <v>0</v>
      </c>
      <c r="IG36" s="211"/>
      <c r="IH36" s="189" t="s">
        <v>0</v>
      </c>
      <c r="II36" s="190"/>
      <c r="IJ36" s="189" t="s">
        <v>0</v>
      </c>
      <c r="IK36" s="190"/>
      <c r="IL36" s="191"/>
      <c r="IM36" s="198"/>
      <c r="IN36" s="199" t="s">
        <v>7</v>
      </c>
      <c r="IO36" s="198"/>
      <c r="IP36" s="199" t="s">
        <v>7</v>
      </c>
      <c r="IQ36" s="198"/>
      <c r="IR36" s="132"/>
      <c r="IS36" s="133"/>
      <c r="IT36" s="132"/>
      <c r="IU36" s="133"/>
      <c r="IV36" s="134"/>
      <c r="IW36" s="150"/>
      <c r="IX36" s="134"/>
      <c r="IY36" s="150"/>
      <c r="IZ36" s="132"/>
      <c r="JA36" s="133"/>
      <c r="JB36" s="132"/>
      <c r="JC36" s="133"/>
      <c r="JD36" s="132"/>
      <c r="JE36" s="179"/>
      <c r="JF36" s="132"/>
      <c r="JG36" s="133"/>
      <c r="JH36" s="132"/>
      <c r="JI36" s="133"/>
      <c r="JJ36" s="134"/>
      <c r="JK36" s="150"/>
      <c r="JL36" s="134"/>
      <c r="JM36" s="150"/>
      <c r="JN36" s="132"/>
      <c r="JO36" s="133"/>
      <c r="JP36" s="132"/>
      <c r="JQ36" s="133"/>
      <c r="JR36" s="132"/>
      <c r="JS36" s="133"/>
      <c r="JT36" s="230"/>
      <c r="JU36" s="231"/>
      <c r="JV36" s="230"/>
      <c r="JW36" s="231"/>
      <c r="JX36" s="134"/>
      <c r="JY36" s="150"/>
      <c r="JZ36" s="134"/>
      <c r="KA36" s="150"/>
      <c r="KB36" s="132"/>
      <c r="KC36" s="133"/>
      <c r="KD36" s="132"/>
      <c r="KE36" s="133"/>
      <c r="KF36" s="132"/>
      <c r="KG36" s="133"/>
      <c r="KH36" s="132"/>
      <c r="KI36" s="133"/>
      <c r="KJ36" s="132"/>
      <c r="KK36" s="133"/>
      <c r="KL36" s="134"/>
      <c r="KM36" s="150"/>
      <c r="KN36" s="134"/>
      <c r="KO36" s="150"/>
      <c r="KP36" s="230"/>
      <c r="KQ36" s="231"/>
      <c r="KR36" s="132"/>
      <c r="KS36" s="133"/>
      <c r="KT36" s="132"/>
      <c r="KU36" s="133"/>
      <c r="KV36" s="132"/>
      <c r="KW36" s="133"/>
      <c r="KX36" s="132"/>
      <c r="KY36" s="133"/>
      <c r="KZ36" s="134"/>
      <c r="LA36" s="150"/>
      <c r="LB36" s="134"/>
      <c r="LC36" s="150"/>
      <c r="LD36" s="132"/>
      <c r="LE36" s="133"/>
      <c r="LF36" s="132"/>
      <c r="LG36" s="133"/>
      <c r="LH36" s="132"/>
      <c r="LI36" s="133"/>
      <c r="LJ36" s="132"/>
      <c r="LK36" s="133"/>
      <c r="LL36" s="132"/>
      <c r="LM36" s="133"/>
      <c r="LN36" s="134"/>
      <c r="LO36" s="150"/>
      <c r="LP36" s="134"/>
      <c r="LQ36" s="150"/>
      <c r="LR36" s="132"/>
      <c r="LS36" s="133"/>
      <c r="LT36" s="132"/>
      <c r="LU36" s="133"/>
      <c r="LV36" s="132"/>
      <c r="LW36" s="133"/>
      <c r="LX36" s="132"/>
      <c r="LY36" s="133"/>
      <c r="LZ36" s="132"/>
      <c r="MA36" s="133"/>
      <c r="MB36" s="134"/>
      <c r="MC36" s="150"/>
      <c r="MD36" s="134"/>
      <c r="ME36" s="150"/>
      <c r="MF36" s="132"/>
      <c r="MG36" s="133"/>
      <c r="MH36" s="132"/>
      <c r="MI36" s="133"/>
      <c r="MJ36" s="132"/>
      <c r="MK36" s="133"/>
      <c r="ML36" s="132"/>
      <c r="MM36" s="133"/>
      <c r="MN36" s="132"/>
      <c r="MO36" s="133"/>
      <c r="MP36" s="134"/>
      <c r="MQ36" s="150"/>
      <c r="MR36" s="134"/>
      <c r="MS36" s="150"/>
      <c r="MT36" s="132"/>
      <c r="MU36" s="133"/>
      <c r="MV36" s="132"/>
      <c r="MW36" s="133"/>
      <c r="MX36" s="132"/>
      <c r="MY36" s="133"/>
      <c r="MZ36" s="132"/>
      <c r="NA36" s="133"/>
      <c r="NB36" s="132"/>
      <c r="NC36" s="133"/>
      <c r="ND36" s="134"/>
      <c r="NE36" s="150"/>
      <c r="NF36" s="134"/>
      <c r="NG36" s="150"/>
      <c r="NH36" s="132"/>
      <c r="NI36" s="133"/>
      <c r="NJ36" s="132"/>
      <c r="NK36" s="133"/>
      <c r="NL36" s="132"/>
      <c r="NM36" s="133"/>
      <c r="NN36" s="132"/>
      <c r="NO36" s="133"/>
      <c r="NP36" s="132"/>
      <c r="NQ36" s="133"/>
      <c r="NR36" s="134"/>
      <c r="NS36" s="150"/>
      <c r="NT36" s="134"/>
      <c r="NU36" s="150"/>
      <c r="NV36" s="132"/>
      <c r="NW36" s="133"/>
      <c r="NX36" s="132"/>
      <c r="NY36" s="133"/>
      <c r="NZ36" s="132"/>
      <c r="OA36" s="133"/>
      <c r="OB36" s="132"/>
      <c r="OC36" s="133"/>
      <c r="OD36" s="132"/>
      <c r="OE36" s="133"/>
      <c r="OF36" s="134"/>
      <c r="OG36" s="150"/>
      <c r="OH36" s="134"/>
      <c r="OI36" s="150"/>
      <c r="OJ36" s="132"/>
      <c r="OK36" s="133"/>
      <c r="OL36" s="132"/>
      <c r="OM36" s="133"/>
      <c r="ON36" s="132"/>
      <c r="OO36" s="133"/>
      <c r="OP36" s="132"/>
      <c r="OQ36" s="133"/>
      <c r="OR36" s="132"/>
      <c r="OS36" s="133"/>
      <c r="OT36" s="134"/>
      <c r="OU36" s="150"/>
      <c r="OV36" s="134"/>
      <c r="OW36" s="150"/>
      <c r="OX36" s="132"/>
      <c r="OY36" s="133"/>
      <c r="OZ36" s="132"/>
      <c r="PA36" s="133"/>
      <c r="PB36" s="132"/>
      <c r="PC36" s="133"/>
      <c r="PD36" s="132"/>
      <c r="PE36" s="133"/>
      <c r="PF36" s="132"/>
      <c r="PG36" s="133"/>
      <c r="PH36" s="134"/>
      <c r="PI36" s="150"/>
      <c r="PJ36" s="134"/>
      <c r="PK36" s="150"/>
      <c r="PL36" s="132"/>
      <c r="PM36" s="133"/>
      <c r="PN36" s="132"/>
      <c r="PO36" s="133"/>
      <c r="PP36" s="132"/>
      <c r="PQ36" s="133"/>
      <c r="PR36" s="132"/>
      <c r="PS36" s="133"/>
      <c r="PT36" s="132"/>
      <c r="PU36" s="133"/>
      <c r="PV36" s="134"/>
      <c r="PW36" s="150"/>
      <c r="PX36" s="134"/>
      <c r="PY36" s="150"/>
      <c r="PZ36" s="132"/>
      <c r="QA36" s="133"/>
      <c r="QB36" s="132"/>
      <c r="QC36" s="133"/>
      <c r="QD36" s="132"/>
      <c r="QE36" s="133"/>
      <c r="QF36" s="132"/>
      <c r="QG36" s="133"/>
      <c r="QH36" s="132"/>
      <c r="QI36" s="133"/>
      <c r="QJ36" s="134"/>
      <c r="QK36" s="150"/>
      <c r="QL36" s="134"/>
      <c r="QM36" s="150"/>
      <c r="QN36" s="132"/>
      <c r="QO36" s="133"/>
      <c r="QP36" s="132"/>
      <c r="QQ36" s="133"/>
      <c r="QR36" s="132"/>
      <c r="QS36" s="133"/>
      <c r="QT36" s="132"/>
      <c r="QU36" s="133"/>
      <c r="QV36" s="132"/>
      <c r="QW36" s="133"/>
      <c r="QX36" s="134"/>
      <c r="QY36" s="150"/>
      <c r="QZ36" s="134"/>
      <c r="RA36" s="150"/>
      <c r="RB36" s="132"/>
      <c r="RC36" s="133"/>
      <c r="RD36" s="132"/>
      <c r="RE36" s="133"/>
      <c r="RF36" s="132"/>
      <c r="RG36" s="133"/>
      <c r="RH36" s="132"/>
      <c r="RI36" s="133"/>
      <c r="RJ36" s="132"/>
      <c r="RK36" s="133"/>
      <c r="RL36" s="134"/>
      <c r="RM36" s="150"/>
      <c r="RN36" s="134"/>
      <c r="RO36" s="150"/>
      <c r="RP36" s="132"/>
      <c r="RQ36" s="133"/>
      <c r="RR36" s="132"/>
      <c r="RS36" s="133"/>
      <c r="RT36" s="132"/>
      <c r="RU36" s="133"/>
      <c r="RV36" s="132"/>
      <c r="RW36" s="133"/>
      <c r="RX36" s="132"/>
      <c r="RY36" s="133"/>
      <c r="RZ36" s="134"/>
      <c r="SA36" s="150"/>
      <c r="SB36" s="134"/>
      <c r="SC36" s="150"/>
      <c r="SD36" s="132"/>
      <c r="SE36" s="133"/>
      <c r="SF36" s="132"/>
      <c r="SG36" s="133"/>
      <c r="SH36" s="132"/>
      <c r="SI36" s="133"/>
      <c r="SJ36" s="132"/>
      <c r="SK36" s="133"/>
      <c r="SL36" s="132"/>
      <c r="SM36" s="133"/>
      <c r="SN36" s="134"/>
      <c r="SO36" s="150"/>
      <c r="SP36" s="134"/>
      <c r="SQ36" s="150"/>
      <c r="SR36" s="132"/>
      <c r="SS36" s="133"/>
      <c r="ST36" s="132"/>
      <c r="SU36" s="133"/>
      <c r="SV36" s="132"/>
      <c r="SW36" s="133"/>
      <c r="SX36" s="132"/>
      <c r="SY36" s="133"/>
      <c r="SZ36" s="132"/>
      <c r="TA36" s="133"/>
      <c r="TB36" s="134"/>
      <c r="TC36" s="150"/>
      <c r="TD36" s="134"/>
      <c r="TE36" s="150"/>
      <c r="TF36" s="132"/>
      <c r="TG36" s="133"/>
      <c r="TH36" s="132"/>
      <c r="TI36" s="133"/>
      <c r="TJ36" s="132"/>
      <c r="TK36" s="133"/>
      <c r="TL36" s="132"/>
      <c r="TM36" s="133"/>
      <c r="TN36" s="132"/>
      <c r="TO36" s="133"/>
      <c r="TP36" s="134"/>
      <c r="TQ36" s="150"/>
      <c r="TR36" s="134"/>
      <c r="TS36" s="150"/>
      <c r="TT36" s="132"/>
      <c r="TU36" s="133"/>
      <c r="TV36" s="132"/>
      <c r="TW36" s="133"/>
      <c r="TX36" s="132"/>
      <c r="TY36" s="133"/>
      <c r="TZ36" s="132"/>
      <c r="UA36" s="133"/>
      <c r="UB36" s="132"/>
      <c r="UC36" s="133"/>
      <c r="UD36" s="134"/>
      <c r="UE36" s="150"/>
      <c r="UF36" s="134"/>
      <c r="UG36" s="150"/>
      <c r="UH36" s="132"/>
      <c r="UI36" s="133"/>
      <c r="UJ36" s="132"/>
      <c r="UK36" s="133"/>
      <c r="UL36" s="132"/>
      <c r="UM36" s="133"/>
      <c r="UN36" s="132"/>
      <c r="UO36" s="133"/>
      <c r="UP36" s="132"/>
      <c r="UQ36" s="133"/>
      <c r="UR36" s="134"/>
      <c r="US36" s="150"/>
      <c r="UT36" s="134"/>
      <c r="UU36" s="150"/>
      <c r="UV36" s="132"/>
      <c r="UW36" s="133"/>
      <c r="UX36" s="132"/>
      <c r="UY36" s="133"/>
      <c r="UZ36" s="132"/>
      <c r="VA36" s="133"/>
      <c r="VB36" s="132"/>
      <c r="VC36" s="133"/>
      <c r="VD36" s="132"/>
      <c r="VE36" s="133"/>
      <c r="VF36" s="134"/>
      <c r="VG36" s="150"/>
      <c r="VH36" s="134"/>
      <c r="VI36" s="150"/>
      <c r="VJ36" s="132"/>
      <c r="VK36" s="133"/>
      <c r="VL36" s="132"/>
      <c r="VM36" s="133"/>
      <c r="VN36" s="132"/>
      <c r="VO36" s="133"/>
      <c r="VP36" s="132"/>
      <c r="VQ36" s="133"/>
      <c r="VR36" s="132"/>
      <c r="VS36" s="133"/>
      <c r="VT36" s="134"/>
      <c r="VU36" s="150"/>
      <c r="VV36" s="134"/>
      <c r="VW36" s="150"/>
      <c r="VX36" s="132"/>
      <c r="VY36" s="133"/>
      <c r="VZ36" s="132"/>
      <c r="WA36" s="133"/>
      <c r="WB36" s="132"/>
      <c r="WC36" s="133"/>
      <c r="WD36" s="132"/>
      <c r="WE36" s="133"/>
      <c r="WF36" s="132"/>
      <c r="WG36" s="133"/>
      <c r="WH36" s="134"/>
      <c r="WI36" s="150"/>
      <c r="WJ36" s="134"/>
      <c r="WK36" s="150"/>
      <c r="WL36" s="132"/>
      <c r="WM36" s="133"/>
      <c r="WN36" s="132"/>
      <c r="WO36" s="133"/>
      <c r="WP36" s="132"/>
      <c r="WQ36" s="133"/>
      <c r="WR36" s="132"/>
      <c r="WS36" s="133"/>
      <c r="WT36" s="132"/>
      <c r="WU36" s="133"/>
      <c r="WV36" s="134"/>
      <c r="WW36" s="150"/>
      <c r="WX36" s="134"/>
      <c r="WY36" s="150"/>
      <c r="WZ36" s="132"/>
      <c r="XA36" s="133"/>
      <c r="XB36" s="132"/>
      <c r="XC36" s="133"/>
      <c r="XD36" s="132"/>
      <c r="XE36" s="133"/>
      <c r="XF36" s="132"/>
      <c r="XG36" s="133"/>
      <c r="XH36" s="132"/>
      <c r="XI36" s="133"/>
      <c r="XJ36" s="134"/>
      <c r="XK36" s="150"/>
      <c r="XL36" s="134"/>
      <c r="XM36" s="150"/>
      <c r="XN36" s="132"/>
      <c r="XO36" s="133"/>
      <c r="XP36" s="132"/>
      <c r="XQ36" s="133"/>
      <c r="XR36" s="132"/>
      <c r="XS36" s="133"/>
      <c r="XT36" s="132"/>
      <c r="XU36" s="133"/>
      <c r="XV36" s="132"/>
      <c r="XW36" s="133"/>
      <c r="XX36" s="134"/>
      <c r="XY36" s="150"/>
      <c r="XZ36" s="134"/>
      <c r="YA36" s="150"/>
      <c r="YB36" s="132"/>
      <c r="YC36" s="133"/>
      <c r="YD36" s="132"/>
      <c r="YE36" s="133"/>
      <c r="YF36" s="132"/>
      <c r="YG36" s="133"/>
      <c r="YH36" s="132"/>
      <c r="YI36" s="133"/>
      <c r="YJ36" s="132"/>
      <c r="YK36" s="133"/>
      <c r="YL36" s="134"/>
      <c r="YM36" s="150"/>
      <c r="YN36" s="134"/>
      <c r="YO36" s="150"/>
      <c r="YP36" s="132"/>
      <c r="YQ36" s="133"/>
      <c r="YR36" s="132"/>
      <c r="YS36" s="133"/>
      <c r="YT36" s="132"/>
      <c r="YU36" s="133"/>
      <c r="YV36" s="132"/>
      <c r="YW36" s="133"/>
      <c r="YX36" s="132"/>
      <c r="YY36" s="133"/>
      <c r="YZ36" s="134"/>
      <c r="ZA36" s="150"/>
      <c r="ZB36" s="134"/>
      <c r="ZC36" s="150"/>
      <c r="ZD36" s="132"/>
      <c r="ZE36" s="133"/>
      <c r="ZF36" s="132"/>
      <c r="ZG36" s="133"/>
      <c r="ZH36" s="132"/>
      <c r="ZI36" s="133"/>
      <c r="ZJ36" s="132"/>
      <c r="ZK36" s="133"/>
      <c r="ZL36" s="132"/>
      <c r="ZM36" s="133"/>
      <c r="ZN36" s="134"/>
      <c r="ZO36" s="150"/>
      <c r="ZP36" s="134"/>
      <c r="ZQ36" s="150"/>
      <c r="ZR36" s="132"/>
      <c r="ZS36" s="133"/>
      <c r="ZT36" s="132"/>
      <c r="ZU36" s="133"/>
      <c r="ZV36" s="132"/>
      <c r="ZW36" s="133"/>
      <c r="ZX36" s="132"/>
      <c r="ZY36" s="133"/>
      <c r="ZZ36" s="132"/>
      <c r="AAA36" s="133"/>
      <c r="AAB36" s="134"/>
      <c r="AAC36" s="150"/>
      <c r="AAD36" s="134"/>
      <c r="AAE36" s="150"/>
      <c r="AAF36" s="132"/>
      <c r="AAG36" s="133"/>
      <c r="AAH36" s="132"/>
      <c r="AAI36" s="133"/>
      <c r="AAJ36" s="132"/>
      <c r="AAK36" s="133"/>
      <c r="AAL36" s="132"/>
      <c r="AAM36" s="133"/>
      <c r="AAN36" s="132"/>
      <c r="AAO36" s="133"/>
      <c r="AAP36" s="134"/>
      <c r="AAQ36" s="150"/>
      <c r="AAR36" s="134"/>
      <c r="AAS36" s="150"/>
      <c r="AAT36" s="132"/>
      <c r="AAU36" s="133"/>
      <c r="AAV36" s="132"/>
      <c r="AAW36" s="133"/>
      <c r="AAX36" s="132"/>
      <c r="AAY36" s="133"/>
      <c r="AAZ36" s="132"/>
      <c r="ABA36" s="133"/>
      <c r="ABB36" s="132"/>
      <c r="ABC36" s="133"/>
      <c r="ABD36" s="134"/>
      <c r="ABE36" s="150"/>
      <c r="ABF36" s="134"/>
      <c r="ABG36" s="150"/>
      <c r="ABH36" s="132"/>
      <c r="ABI36" s="133"/>
      <c r="ABJ36" s="132"/>
      <c r="ABK36" s="133"/>
      <c r="ABL36" s="132"/>
      <c r="ABM36" s="133"/>
      <c r="ABN36" s="132"/>
      <c r="ABO36" s="133"/>
      <c r="ABP36" s="132"/>
      <c r="ABQ36" s="133"/>
      <c r="ABR36" s="134"/>
      <c r="ABS36" s="150"/>
      <c r="ABT36" s="134"/>
      <c r="ABU36" s="150"/>
      <c r="ABV36" s="132"/>
      <c r="ABW36" s="133"/>
      <c r="ABX36" s="132"/>
      <c r="ABY36" s="133"/>
      <c r="ABZ36" s="132"/>
      <c r="ACA36" s="133"/>
      <c r="ACB36" s="132"/>
      <c r="ACC36" s="133"/>
      <c r="ACD36" s="132"/>
      <c r="ACE36" s="133"/>
      <c r="ACF36" s="134"/>
      <c r="ACG36" s="150"/>
      <c r="ACH36" s="134"/>
      <c r="ACI36" s="150"/>
      <c r="ACJ36" s="132"/>
      <c r="ACK36" s="133"/>
      <c r="ACL36" s="132"/>
      <c r="ACM36" s="133"/>
      <c r="ACN36" s="132"/>
      <c r="ACO36" s="133"/>
      <c r="ACP36" s="132"/>
      <c r="ACQ36" s="133"/>
      <c r="ACR36" s="132"/>
      <c r="ACS36" s="133"/>
      <c r="ACT36" s="134"/>
      <c r="ACU36" s="150"/>
      <c r="ACV36" s="134"/>
      <c r="ACW36" s="150"/>
    </row>
    <row r="37" spans="1:777" ht="9" customHeight="1" x14ac:dyDescent="0.25">
      <c r="A37" s="282">
        <f>COUNTIF($P38:$ABQ38,"P")</f>
        <v>1</v>
      </c>
      <c r="B37" s="282">
        <f>COUNTIF($P38:$ABQ38,"RC")</f>
        <v>4</v>
      </c>
      <c r="C37" s="282">
        <f>COUNTIF($P38:$ABQ38,"A")</f>
        <v>14</v>
      </c>
      <c r="D37" s="282">
        <f>COUNTIF($P38:$ABQ38,"S")</f>
        <v>0</v>
      </c>
      <c r="E37" s="282">
        <f>COUNTIF($P38:$ABQ38,"O")</f>
        <v>0</v>
      </c>
      <c r="F37" s="282">
        <f>COUNTIF($P38:$ABQ38,"SM")</f>
        <v>0</v>
      </c>
      <c r="G37" s="282">
        <f>COUNTIF($P38:$ABQ38,"M")</f>
        <v>0</v>
      </c>
      <c r="H37" s="282">
        <f>COUNTIF($P38:$ABQ38,"C")</f>
        <v>0</v>
      </c>
      <c r="I37" s="110"/>
      <c r="J37" s="284" t="s">
        <v>83</v>
      </c>
      <c r="K37" s="286"/>
      <c r="L37" s="286"/>
      <c r="M37" s="278"/>
      <c r="N37" s="287"/>
      <c r="O37" s="387">
        <v>8</v>
      </c>
      <c r="P37" s="136"/>
      <c r="Q37" s="157"/>
      <c r="R37" s="142"/>
      <c r="S37" s="164"/>
      <c r="T37" s="142"/>
      <c r="U37" s="164"/>
      <c r="V37" s="131"/>
      <c r="W37" s="147"/>
      <c r="X37" s="131"/>
      <c r="Y37" s="147"/>
      <c r="Z37" s="131"/>
      <c r="AA37" s="147"/>
      <c r="AB37" s="131"/>
      <c r="AC37" s="147"/>
      <c r="AD37" s="131"/>
      <c r="AE37" s="147"/>
      <c r="AF37" s="135"/>
      <c r="AG37" s="151"/>
      <c r="AH37" s="135"/>
      <c r="AI37" s="151"/>
      <c r="AJ37" s="131"/>
      <c r="AK37" s="147"/>
      <c r="AL37" s="131"/>
      <c r="AM37" s="147"/>
      <c r="AN37" s="131"/>
      <c r="AO37" s="147"/>
      <c r="AP37" s="131"/>
      <c r="AQ37" s="147"/>
      <c r="AR37" s="131"/>
      <c r="AS37" s="147"/>
      <c r="AT37" s="135"/>
      <c r="AU37" s="151"/>
      <c r="AV37" s="135"/>
      <c r="AW37" s="151"/>
      <c r="AX37" s="131"/>
      <c r="AY37" s="147"/>
      <c r="AZ37" s="131"/>
      <c r="BA37" s="147"/>
      <c r="BB37" s="131"/>
      <c r="BC37" s="147"/>
      <c r="BD37" s="131"/>
      <c r="BE37" s="147"/>
      <c r="BF37" s="131"/>
      <c r="BG37" s="147"/>
      <c r="BH37" s="135"/>
      <c r="BI37" s="151"/>
      <c r="BJ37" s="135"/>
      <c r="BK37" s="151"/>
      <c r="BL37" s="131"/>
      <c r="BM37" s="147"/>
      <c r="BN37" s="131"/>
      <c r="BO37" s="147"/>
      <c r="BP37" s="131"/>
      <c r="BQ37" s="147"/>
      <c r="BR37" s="131"/>
      <c r="BS37" s="147"/>
      <c r="BT37" s="131"/>
      <c r="BU37" s="147"/>
      <c r="BV37" s="135"/>
      <c r="BW37" s="151"/>
      <c r="BX37" s="135"/>
      <c r="BY37" s="151"/>
      <c r="BZ37" s="131"/>
      <c r="CA37" s="147"/>
      <c r="CB37" s="131"/>
      <c r="CC37" s="147"/>
      <c r="CD37" s="131"/>
      <c r="CE37" s="147"/>
      <c r="CF37" s="131"/>
      <c r="CG37" s="147"/>
      <c r="CH37" s="131"/>
      <c r="CI37" s="147"/>
      <c r="CJ37" s="135"/>
      <c r="CK37" s="151"/>
      <c r="CL37" s="135"/>
      <c r="CM37" s="151"/>
      <c r="CN37" s="131"/>
      <c r="CO37" s="147"/>
      <c r="CP37" s="131"/>
      <c r="CQ37" s="147"/>
      <c r="CR37" s="131"/>
      <c r="CS37" s="147"/>
      <c r="CT37" s="131"/>
      <c r="CU37" s="147"/>
      <c r="CV37" s="131"/>
      <c r="CW37" s="147"/>
      <c r="CX37" s="135"/>
      <c r="CY37" s="151"/>
      <c r="CZ37" s="135"/>
      <c r="DA37" s="151"/>
      <c r="DB37" s="131"/>
      <c r="DC37" s="147"/>
      <c r="DD37" s="131"/>
      <c r="DE37" s="147"/>
      <c r="DF37" s="131"/>
      <c r="DG37" s="147"/>
      <c r="DH37" s="131"/>
      <c r="DI37" s="147"/>
      <c r="DJ37" s="131"/>
      <c r="DK37" s="147"/>
      <c r="DL37" s="135"/>
      <c r="DM37" s="151"/>
      <c r="DN37" s="135"/>
      <c r="DO37" s="151"/>
      <c r="DP37" s="131"/>
      <c r="DQ37" s="147"/>
      <c r="DR37" s="131"/>
      <c r="DS37" s="147"/>
      <c r="DT37" s="131"/>
      <c r="DU37" s="147"/>
      <c r="DV37" s="131"/>
      <c r="DW37" s="147"/>
      <c r="DX37" s="131"/>
      <c r="DY37" s="147"/>
      <c r="DZ37" s="135"/>
      <c r="EA37" s="151"/>
      <c r="EB37" s="135"/>
      <c r="EC37" s="151"/>
      <c r="ED37" s="131"/>
      <c r="EE37" s="147"/>
      <c r="EF37" s="131"/>
      <c r="EG37" s="147"/>
      <c r="EH37" s="131"/>
      <c r="EI37" s="147"/>
      <c r="EJ37" s="131"/>
      <c r="EK37" s="147"/>
      <c r="EL37" s="131"/>
      <c r="EM37" s="147"/>
      <c r="EN37" s="135"/>
      <c r="EO37" s="151"/>
      <c r="EP37" s="135"/>
      <c r="EQ37" s="151"/>
      <c r="ER37" s="131"/>
      <c r="ES37" s="147"/>
      <c r="ET37" s="131"/>
      <c r="EU37" s="147"/>
      <c r="EV37" s="131"/>
      <c r="EW37" s="147"/>
      <c r="EX37" s="131"/>
      <c r="EY37" s="147"/>
      <c r="EZ37" s="131"/>
      <c r="FA37" s="147"/>
      <c r="FB37" s="135"/>
      <c r="FC37" s="151"/>
      <c r="FD37" s="135"/>
      <c r="FE37" s="151"/>
      <c r="FF37" s="131"/>
      <c r="FG37" s="147"/>
      <c r="FH37" s="131"/>
      <c r="FI37" s="147"/>
      <c r="FJ37" s="131"/>
      <c r="FK37" s="147"/>
      <c r="FL37" s="131"/>
      <c r="FM37" s="147"/>
      <c r="FN37" s="131"/>
      <c r="FO37" s="147"/>
      <c r="FP37" s="135"/>
      <c r="FQ37" s="151"/>
      <c r="FR37" s="135"/>
      <c r="FS37" s="151"/>
      <c r="FT37" s="131"/>
      <c r="FU37" s="147"/>
      <c r="FV37" s="131"/>
      <c r="FW37" s="147"/>
      <c r="FX37" s="131"/>
      <c r="FY37" s="147"/>
      <c r="FZ37" s="131"/>
      <c r="GA37" s="147"/>
      <c r="GB37" s="131"/>
      <c r="GC37" s="147"/>
      <c r="GD37" s="135"/>
      <c r="GE37" s="151"/>
      <c r="GF37" s="135"/>
      <c r="GG37" s="151"/>
      <c r="GH37" s="131"/>
      <c r="GI37" s="147"/>
      <c r="GJ37" s="131"/>
      <c r="GK37" s="147"/>
      <c r="GL37" s="131"/>
      <c r="GM37" s="147"/>
      <c r="GN37" s="131"/>
      <c r="GO37" s="147"/>
      <c r="GP37" s="131"/>
      <c r="GQ37" s="147"/>
      <c r="GR37" s="135"/>
      <c r="GS37" s="151"/>
      <c r="GT37" s="135"/>
      <c r="GU37" s="151"/>
      <c r="GV37" s="131"/>
      <c r="GW37" s="147"/>
      <c r="GX37" s="131"/>
      <c r="GY37" s="147"/>
      <c r="GZ37" s="131"/>
      <c r="HA37" s="147"/>
      <c r="HB37" s="131"/>
      <c r="HC37" s="147"/>
      <c r="HD37" s="131"/>
      <c r="HE37" s="147"/>
      <c r="HF37" s="135"/>
      <c r="HG37" s="151"/>
      <c r="HH37" s="135"/>
      <c r="HI37" s="151"/>
      <c r="HJ37" s="131"/>
      <c r="HK37" s="147"/>
      <c r="HL37" s="131"/>
      <c r="HM37" s="147"/>
      <c r="HN37" s="131"/>
      <c r="HO37" s="147"/>
      <c r="HP37" s="131"/>
      <c r="HQ37" s="147"/>
      <c r="HR37" s="131"/>
      <c r="HS37" s="147"/>
      <c r="HT37" s="135"/>
      <c r="HU37" s="151"/>
      <c r="HV37" s="135"/>
      <c r="HW37" s="151"/>
      <c r="HX37" s="131"/>
      <c r="HY37" s="147"/>
      <c r="HZ37" s="131"/>
      <c r="IA37" s="147"/>
      <c r="IB37" s="131"/>
      <c r="IC37" s="147"/>
      <c r="ID37" s="131"/>
      <c r="IE37" s="147"/>
      <c r="IF37" s="131"/>
      <c r="IG37" s="147"/>
      <c r="IH37" s="135"/>
      <c r="II37" s="151"/>
      <c r="IJ37" s="135"/>
      <c r="IK37" s="151"/>
      <c r="IL37" s="131"/>
      <c r="IM37" s="147"/>
      <c r="IN37" s="131"/>
      <c r="IO37" s="147"/>
      <c r="IP37" s="131"/>
      <c r="IQ37" s="147"/>
      <c r="IR37" s="131"/>
      <c r="IS37" s="147"/>
      <c r="IT37" s="131"/>
      <c r="IU37" s="147"/>
      <c r="IV37" s="135"/>
      <c r="IW37" s="151"/>
      <c r="IX37" s="135"/>
      <c r="IY37" s="151"/>
      <c r="IZ37" s="212"/>
      <c r="JA37" s="213"/>
      <c r="JB37" s="212"/>
      <c r="JC37" s="213"/>
      <c r="JD37" s="212"/>
      <c r="JE37" s="213"/>
      <c r="JF37" s="212"/>
      <c r="JG37" s="213"/>
      <c r="JH37" s="212"/>
      <c r="JI37" s="213"/>
      <c r="JJ37" s="212"/>
      <c r="JK37" s="213"/>
      <c r="JL37" s="212"/>
      <c r="JM37" s="213"/>
      <c r="JN37" s="212"/>
      <c r="JO37" s="196"/>
      <c r="JP37" s="197"/>
      <c r="JQ37" s="196"/>
      <c r="JR37" s="197"/>
      <c r="JS37" s="196"/>
      <c r="JT37" s="232"/>
      <c r="JU37" s="233"/>
      <c r="JV37" s="232"/>
      <c r="JW37" s="233"/>
      <c r="JX37" s="135"/>
      <c r="JY37" s="151"/>
      <c r="JZ37" s="135"/>
      <c r="KA37" s="151"/>
      <c r="KB37" s="131"/>
      <c r="KC37" s="147"/>
      <c r="KD37" s="131"/>
      <c r="KE37" s="147"/>
      <c r="KF37" s="131"/>
      <c r="KG37" s="147"/>
      <c r="KH37" s="131"/>
      <c r="KI37" s="147"/>
      <c r="KJ37" s="131"/>
      <c r="KK37" s="147"/>
      <c r="KL37" s="135"/>
      <c r="KM37" s="151"/>
      <c r="KN37" s="135"/>
      <c r="KO37" s="151"/>
      <c r="KP37" s="232"/>
      <c r="KQ37" s="233"/>
      <c r="KR37" s="131"/>
      <c r="KS37" s="147"/>
      <c r="KT37" s="131"/>
      <c r="KU37" s="147"/>
      <c r="KV37" s="131"/>
      <c r="KW37" s="147"/>
      <c r="KX37" s="131"/>
      <c r="KY37" s="147"/>
      <c r="KZ37" s="135"/>
      <c r="LA37" s="151"/>
      <c r="LB37" s="135"/>
      <c r="LC37" s="151"/>
      <c r="LD37" s="131"/>
      <c r="LE37" s="147"/>
      <c r="LF37" s="131"/>
      <c r="LG37" s="147"/>
      <c r="LH37" s="131"/>
      <c r="LI37" s="147"/>
      <c r="LJ37" s="131"/>
      <c r="LK37" s="147"/>
      <c r="LL37" s="131"/>
      <c r="LM37" s="147"/>
      <c r="LN37" s="135"/>
      <c r="LO37" s="151"/>
      <c r="LP37" s="135"/>
      <c r="LQ37" s="151"/>
      <c r="LR37" s="212"/>
      <c r="LS37" s="213"/>
      <c r="LT37" s="212"/>
      <c r="LU37" s="213"/>
      <c r="LV37" s="212"/>
      <c r="LW37" s="213"/>
      <c r="LX37" s="212"/>
      <c r="LY37" s="213"/>
      <c r="LZ37" s="212"/>
      <c r="MA37" s="213"/>
      <c r="MB37" s="212"/>
      <c r="MC37" s="213"/>
      <c r="MD37" s="212"/>
      <c r="ME37" s="213"/>
      <c r="MF37" s="212"/>
      <c r="MG37" s="196"/>
      <c r="MH37" s="197"/>
      <c r="MI37" s="196"/>
      <c r="MJ37" s="197"/>
      <c r="MK37" s="196"/>
      <c r="ML37" s="131"/>
      <c r="MM37" s="147"/>
      <c r="MN37" s="131"/>
      <c r="MO37" s="147"/>
      <c r="MP37" s="135"/>
      <c r="MQ37" s="151"/>
      <c r="MR37" s="135"/>
      <c r="MS37" s="151"/>
      <c r="MT37" s="131"/>
      <c r="MU37" s="147"/>
      <c r="MV37" s="131"/>
      <c r="MW37" s="147"/>
      <c r="MX37" s="131"/>
      <c r="MY37" s="147"/>
      <c r="MZ37" s="131"/>
      <c r="NA37" s="147"/>
      <c r="NB37" s="131"/>
      <c r="NC37" s="147"/>
      <c r="ND37" s="135"/>
      <c r="NE37" s="151"/>
      <c r="NF37" s="135"/>
      <c r="NG37" s="151"/>
      <c r="NH37" s="131"/>
      <c r="NI37" s="147"/>
      <c r="NJ37" s="131"/>
      <c r="NK37" s="147"/>
      <c r="NL37" s="131"/>
      <c r="NM37" s="147"/>
      <c r="NN37" s="131"/>
      <c r="NO37" s="147"/>
      <c r="NP37" s="131"/>
      <c r="NQ37" s="147"/>
      <c r="NR37" s="135"/>
      <c r="NS37" s="151"/>
      <c r="NT37" s="135"/>
      <c r="NU37" s="151"/>
      <c r="NV37" s="131"/>
      <c r="NW37" s="147"/>
      <c r="NX37" s="131"/>
      <c r="NY37" s="147"/>
      <c r="NZ37" s="131"/>
      <c r="OA37" s="147"/>
      <c r="OB37" s="131"/>
      <c r="OC37" s="147"/>
      <c r="OD37" s="131"/>
      <c r="OE37" s="147"/>
      <c r="OF37" s="135"/>
      <c r="OG37" s="151"/>
      <c r="OH37" s="135"/>
      <c r="OI37" s="151"/>
      <c r="OJ37" s="131"/>
      <c r="OK37" s="147"/>
      <c r="OL37" s="131"/>
      <c r="OM37" s="147"/>
      <c r="ON37" s="131"/>
      <c r="OO37" s="147"/>
      <c r="OP37" s="131"/>
      <c r="OQ37" s="147"/>
      <c r="OR37" s="131"/>
      <c r="OS37" s="147"/>
      <c r="OT37" s="135"/>
      <c r="OU37" s="151"/>
      <c r="OV37" s="135"/>
      <c r="OW37" s="151"/>
      <c r="OX37" s="131"/>
      <c r="OY37" s="147"/>
      <c r="OZ37" s="131"/>
      <c r="PA37" s="147"/>
      <c r="PB37" s="131"/>
      <c r="PC37" s="147"/>
      <c r="PD37" s="131"/>
      <c r="PE37" s="147"/>
      <c r="PF37" s="131"/>
      <c r="PG37" s="147"/>
      <c r="PH37" s="135"/>
      <c r="PI37" s="151"/>
      <c r="PJ37" s="135"/>
      <c r="PK37" s="151"/>
      <c r="PL37" s="131"/>
      <c r="PM37" s="147"/>
      <c r="PN37" s="131"/>
      <c r="PO37" s="147"/>
      <c r="PP37" s="131"/>
      <c r="PQ37" s="147"/>
      <c r="PR37" s="131"/>
      <c r="PS37" s="147"/>
      <c r="PT37" s="131"/>
      <c r="PU37" s="147"/>
      <c r="PV37" s="135"/>
      <c r="PW37" s="151"/>
      <c r="PX37" s="135"/>
      <c r="PY37" s="151"/>
      <c r="PZ37" s="131"/>
      <c r="QA37" s="147"/>
      <c r="QB37" s="131"/>
      <c r="QC37" s="147"/>
      <c r="QD37" s="131"/>
      <c r="QE37" s="147"/>
      <c r="QF37" s="131"/>
      <c r="QG37" s="147"/>
      <c r="QH37" s="131"/>
      <c r="QI37" s="147"/>
      <c r="QJ37" s="135"/>
      <c r="QK37" s="151"/>
      <c r="QL37" s="135"/>
      <c r="QM37" s="151"/>
      <c r="QN37" s="131"/>
      <c r="QO37" s="147"/>
      <c r="QP37" s="131"/>
      <c r="QQ37" s="147"/>
      <c r="QR37" s="131"/>
      <c r="QS37" s="147"/>
      <c r="QT37" s="131"/>
      <c r="QU37" s="147"/>
      <c r="QV37" s="131"/>
      <c r="QW37" s="147"/>
      <c r="QX37" s="135"/>
      <c r="QY37" s="151"/>
      <c r="QZ37" s="135"/>
      <c r="RA37" s="151"/>
      <c r="RB37" s="131"/>
      <c r="RC37" s="147"/>
      <c r="RD37" s="131"/>
      <c r="RE37" s="147"/>
      <c r="RF37" s="131"/>
      <c r="RG37" s="147"/>
      <c r="RH37" s="131"/>
      <c r="RI37" s="147"/>
      <c r="RJ37" s="131"/>
      <c r="RK37" s="147"/>
      <c r="RL37" s="135"/>
      <c r="RM37" s="151"/>
      <c r="RN37" s="135"/>
      <c r="RO37" s="151"/>
      <c r="RP37" s="131"/>
      <c r="RQ37" s="147"/>
      <c r="RR37" s="131"/>
      <c r="RS37" s="147"/>
      <c r="RT37" s="131"/>
      <c r="RU37" s="147"/>
      <c r="RV37" s="131"/>
      <c r="RW37" s="147"/>
      <c r="RX37" s="131"/>
      <c r="RY37" s="147"/>
      <c r="RZ37" s="135"/>
      <c r="SA37" s="151"/>
      <c r="SB37" s="135"/>
      <c r="SC37" s="151"/>
      <c r="SD37" s="131"/>
      <c r="SE37" s="147"/>
      <c r="SF37" s="131"/>
      <c r="SG37" s="147"/>
      <c r="SH37" s="131"/>
      <c r="SI37" s="147"/>
      <c r="SJ37" s="131"/>
      <c r="SK37" s="147"/>
      <c r="SL37" s="131"/>
      <c r="SM37" s="147"/>
      <c r="SN37" s="135"/>
      <c r="SO37" s="151"/>
      <c r="SP37" s="135"/>
      <c r="SQ37" s="151"/>
      <c r="SR37" s="131"/>
      <c r="SS37" s="147"/>
      <c r="ST37" s="131"/>
      <c r="SU37" s="147"/>
      <c r="SV37" s="131"/>
      <c r="SW37" s="147"/>
      <c r="SX37" s="131"/>
      <c r="SY37" s="147"/>
      <c r="SZ37" s="131"/>
      <c r="TA37" s="147"/>
      <c r="TB37" s="135"/>
      <c r="TC37" s="151"/>
      <c r="TD37" s="135"/>
      <c r="TE37" s="151"/>
      <c r="TF37" s="131"/>
      <c r="TG37" s="147"/>
      <c r="TH37" s="131"/>
      <c r="TI37" s="147"/>
      <c r="TJ37" s="131"/>
      <c r="TK37" s="147"/>
      <c r="TL37" s="131"/>
      <c r="TM37" s="147"/>
      <c r="TN37" s="131"/>
      <c r="TO37" s="147"/>
      <c r="TP37" s="135"/>
      <c r="TQ37" s="151"/>
      <c r="TR37" s="135"/>
      <c r="TS37" s="151"/>
      <c r="TT37" s="131"/>
      <c r="TU37" s="147"/>
      <c r="TV37" s="131"/>
      <c r="TW37" s="147"/>
      <c r="TX37" s="131"/>
      <c r="TY37" s="147"/>
      <c r="TZ37" s="131"/>
      <c r="UA37" s="147"/>
      <c r="UB37" s="131"/>
      <c r="UC37" s="147"/>
      <c r="UD37" s="135"/>
      <c r="UE37" s="151"/>
      <c r="UF37" s="135"/>
      <c r="UG37" s="151"/>
      <c r="UH37" s="131"/>
      <c r="UI37" s="147"/>
      <c r="UJ37" s="131"/>
      <c r="UK37" s="147"/>
      <c r="UL37" s="131"/>
      <c r="UM37" s="147"/>
      <c r="UN37" s="131"/>
      <c r="UO37" s="147"/>
      <c r="UP37" s="131"/>
      <c r="UQ37" s="147"/>
      <c r="UR37" s="135"/>
      <c r="US37" s="151"/>
      <c r="UT37" s="135"/>
      <c r="UU37" s="151"/>
      <c r="UV37" s="131"/>
      <c r="UW37" s="147"/>
      <c r="UX37" s="131"/>
      <c r="UY37" s="147"/>
      <c r="UZ37" s="131"/>
      <c r="VA37" s="147"/>
      <c r="VB37" s="131"/>
      <c r="VC37" s="147"/>
      <c r="VD37" s="131"/>
      <c r="VE37" s="147"/>
      <c r="VF37" s="135"/>
      <c r="VG37" s="151"/>
      <c r="VH37" s="135"/>
      <c r="VI37" s="151"/>
      <c r="VJ37" s="131"/>
      <c r="VK37" s="147"/>
      <c r="VL37" s="131"/>
      <c r="VM37" s="147"/>
      <c r="VN37" s="131"/>
      <c r="VO37" s="147"/>
      <c r="VP37" s="131"/>
      <c r="VQ37" s="147"/>
      <c r="VR37" s="131"/>
      <c r="VS37" s="147"/>
      <c r="VT37" s="135"/>
      <c r="VU37" s="151"/>
      <c r="VV37" s="135"/>
      <c r="VW37" s="151"/>
      <c r="VX37" s="131"/>
      <c r="VY37" s="147"/>
      <c r="VZ37" s="131"/>
      <c r="WA37" s="147"/>
      <c r="WB37" s="131"/>
      <c r="WC37" s="147"/>
      <c r="WD37" s="131"/>
      <c r="WE37" s="147"/>
      <c r="WF37" s="131"/>
      <c r="WG37" s="147"/>
      <c r="WH37" s="135"/>
      <c r="WI37" s="151"/>
      <c r="WJ37" s="135"/>
      <c r="WK37" s="151"/>
      <c r="WL37" s="131"/>
      <c r="WM37" s="147"/>
      <c r="WN37" s="131"/>
      <c r="WO37" s="147"/>
      <c r="WP37" s="131"/>
      <c r="WQ37" s="147"/>
      <c r="WR37" s="131"/>
      <c r="WS37" s="147"/>
      <c r="WT37" s="131"/>
      <c r="WU37" s="147"/>
      <c r="WV37" s="135"/>
      <c r="WW37" s="151"/>
      <c r="WX37" s="135"/>
      <c r="WY37" s="151"/>
      <c r="WZ37" s="131"/>
      <c r="XA37" s="147"/>
      <c r="XB37" s="131"/>
      <c r="XC37" s="147"/>
      <c r="XD37" s="131"/>
      <c r="XE37" s="147"/>
      <c r="XF37" s="131"/>
      <c r="XG37" s="147"/>
      <c r="XH37" s="131"/>
      <c r="XI37" s="147"/>
      <c r="XJ37" s="135"/>
      <c r="XK37" s="151"/>
      <c r="XL37" s="135"/>
      <c r="XM37" s="151"/>
      <c r="XN37" s="131"/>
      <c r="XO37" s="147"/>
      <c r="XP37" s="131"/>
      <c r="XQ37" s="147"/>
      <c r="XR37" s="131"/>
      <c r="XS37" s="147"/>
      <c r="XT37" s="131"/>
      <c r="XU37" s="147"/>
      <c r="XV37" s="131"/>
      <c r="XW37" s="147"/>
      <c r="XX37" s="135"/>
      <c r="XY37" s="151"/>
      <c r="XZ37" s="135"/>
      <c r="YA37" s="151"/>
      <c r="YB37" s="131"/>
      <c r="YC37" s="147"/>
      <c r="YD37" s="131"/>
      <c r="YE37" s="147"/>
      <c r="YF37" s="131"/>
      <c r="YG37" s="147"/>
      <c r="YH37" s="131"/>
      <c r="YI37" s="147"/>
      <c r="YJ37" s="131"/>
      <c r="YK37" s="147"/>
      <c r="YL37" s="135"/>
      <c r="YM37" s="151"/>
      <c r="YN37" s="135"/>
      <c r="YO37" s="151"/>
      <c r="YP37" s="131"/>
      <c r="YQ37" s="147"/>
      <c r="YR37" s="131"/>
      <c r="YS37" s="147"/>
      <c r="YT37" s="131"/>
      <c r="YU37" s="147"/>
      <c r="YV37" s="131"/>
      <c r="YW37" s="147"/>
      <c r="YX37" s="131"/>
      <c r="YY37" s="147"/>
      <c r="YZ37" s="135"/>
      <c r="ZA37" s="151"/>
      <c r="ZB37" s="135"/>
      <c r="ZC37" s="151"/>
      <c r="ZD37" s="131"/>
      <c r="ZE37" s="147"/>
      <c r="ZF37" s="131"/>
      <c r="ZG37" s="147"/>
      <c r="ZH37" s="131"/>
      <c r="ZI37" s="147"/>
      <c r="ZJ37" s="131"/>
      <c r="ZK37" s="147"/>
      <c r="ZL37" s="131"/>
      <c r="ZM37" s="147"/>
      <c r="ZN37" s="135"/>
      <c r="ZO37" s="151"/>
      <c r="ZP37" s="135"/>
      <c r="ZQ37" s="151"/>
      <c r="ZR37" s="131"/>
      <c r="ZS37" s="147"/>
      <c r="ZT37" s="131"/>
      <c r="ZU37" s="147"/>
      <c r="ZV37" s="131"/>
      <c r="ZW37" s="147"/>
      <c r="ZX37" s="131"/>
      <c r="ZY37" s="147"/>
      <c r="ZZ37" s="131"/>
      <c r="AAA37" s="147"/>
      <c r="AAB37" s="135"/>
      <c r="AAC37" s="151"/>
      <c r="AAD37" s="135"/>
      <c r="AAE37" s="151"/>
      <c r="AAF37" s="131"/>
      <c r="AAG37" s="147"/>
      <c r="AAH37" s="131"/>
      <c r="AAI37" s="147"/>
      <c r="AAJ37" s="131"/>
      <c r="AAK37" s="147"/>
      <c r="AAL37" s="131"/>
      <c r="AAM37" s="147"/>
      <c r="AAN37" s="131"/>
      <c r="AAO37" s="147"/>
      <c r="AAP37" s="135"/>
      <c r="AAQ37" s="151"/>
      <c r="AAR37" s="135"/>
      <c r="AAS37" s="151"/>
      <c r="AAT37" s="131"/>
      <c r="AAU37" s="147"/>
      <c r="AAV37" s="131"/>
      <c r="AAW37" s="147"/>
      <c r="AAX37" s="131"/>
      <c r="AAY37" s="147"/>
      <c r="AAZ37" s="131"/>
      <c r="ABA37" s="147"/>
      <c r="ABB37" s="131"/>
      <c r="ABC37" s="147"/>
      <c r="ABD37" s="135"/>
      <c r="ABE37" s="151"/>
      <c r="ABF37" s="135"/>
      <c r="ABG37" s="151"/>
      <c r="ABH37" s="131"/>
      <c r="ABI37" s="147"/>
      <c r="ABJ37" s="131"/>
      <c r="ABK37" s="147"/>
      <c r="ABL37" s="131"/>
      <c r="ABM37" s="147"/>
      <c r="ABN37" s="131"/>
      <c r="ABO37" s="147"/>
      <c r="ABP37" s="131"/>
      <c r="ABQ37" s="147"/>
      <c r="ABR37" s="135"/>
      <c r="ABS37" s="151"/>
      <c r="ABT37" s="135"/>
      <c r="ABU37" s="151"/>
      <c r="ABV37" s="131"/>
      <c r="ABW37" s="147"/>
      <c r="ABX37" s="131"/>
      <c r="ABY37" s="147"/>
      <c r="ABZ37" s="131"/>
      <c r="ACA37" s="147"/>
      <c r="ACB37" s="131"/>
      <c r="ACC37" s="147"/>
      <c r="ACD37" s="131"/>
      <c r="ACE37" s="147"/>
      <c r="ACF37" s="135"/>
      <c r="ACG37" s="151"/>
      <c r="ACH37" s="135"/>
      <c r="ACI37" s="151"/>
      <c r="ACJ37" s="131"/>
      <c r="ACK37" s="147"/>
      <c r="ACL37" s="131"/>
      <c r="ACM37" s="147"/>
      <c r="ACN37" s="131"/>
      <c r="ACO37" s="147"/>
      <c r="ACP37" s="131"/>
      <c r="ACQ37" s="147"/>
      <c r="ACR37" s="131"/>
      <c r="ACS37" s="147"/>
      <c r="ACT37" s="135"/>
      <c r="ACU37" s="151"/>
      <c r="ACV37" s="135"/>
      <c r="ACW37" s="151"/>
    </row>
    <row r="38" spans="1:777" ht="9" customHeight="1" x14ac:dyDescent="0.25">
      <c r="A38" s="282"/>
      <c r="B38" s="282"/>
      <c r="C38" s="282"/>
      <c r="D38" s="282"/>
      <c r="E38" s="282"/>
      <c r="F38" s="282"/>
      <c r="G38" s="282"/>
      <c r="H38" s="282"/>
      <c r="I38" s="110"/>
      <c r="J38" s="285"/>
      <c r="K38" s="285"/>
      <c r="L38" s="285"/>
      <c r="M38" s="279"/>
      <c r="N38" s="288"/>
      <c r="O38" s="387"/>
      <c r="P38" s="155" t="s">
        <v>6</v>
      </c>
      <c r="Q38" s="156"/>
      <c r="R38" s="162"/>
      <c r="S38" s="163"/>
      <c r="T38" s="162"/>
      <c r="U38" s="163"/>
      <c r="V38" s="132"/>
      <c r="W38" s="133"/>
      <c r="X38" s="132"/>
      <c r="Y38" s="133"/>
      <c r="Z38" s="132"/>
      <c r="AA38" s="133"/>
      <c r="AB38" s="132"/>
      <c r="AC38" s="133"/>
      <c r="AD38" s="132"/>
      <c r="AE38" s="133"/>
      <c r="AF38" s="134"/>
      <c r="AG38" s="150"/>
      <c r="AH38" s="134"/>
      <c r="AI38" s="150"/>
      <c r="AJ38" s="132"/>
      <c r="AK38" s="133"/>
      <c r="AL38" s="132"/>
      <c r="AM38" s="133"/>
      <c r="AN38" s="132"/>
      <c r="AO38" s="133"/>
      <c r="AP38" s="132"/>
      <c r="AQ38" s="133"/>
      <c r="AR38" s="132"/>
      <c r="AS38" s="133"/>
      <c r="AT38" s="134"/>
      <c r="AU38" s="150"/>
      <c r="AV38" s="134"/>
      <c r="AW38" s="150"/>
      <c r="AX38" s="132"/>
      <c r="AY38" s="133"/>
      <c r="AZ38" s="132"/>
      <c r="BA38" s="133"/>
      <c r="BB38" s="132"/>
      <c r="BC38" s="133"/>
      <c r="BD38" s="132"/>
      <c r="BE38" s="133"/>
      <c r="BF38" s="132"/>
      <c r="BG38" s="133"/>
      <c r="BH38" s="134"/>
      <c r="BI38" s="150"/>
      <c r="BJ38" s="134"/>
      <c r="BK38" s="150"/>
      <c r="BL38" s="132"/>
      <c r="BM38" s="133"/>
      <c r="BN38" s="132"/>
      <c r="BO38" s="133"/>
      <c r="BP38" s="132"/>
      <c r="BQ38" s="133"/>
      <c r="BR38" s="132"/>
      <c r="BS38" s="133"/>
      <c r="BT38" s="132"/>
      <c r="BU38" s="133"/>
      <c r="BV38" s="134"/>
      <c r="BW38" s="150"/>
      <c r="BX38" s="134"/>
      <c r="BY38" s="150"/>
      <c r="BZ38" s="132"/>
      <c r="CA38" s="133"/>
      <c r="CB38" s="132"/>
      <c r="CC38" s="133"/>
      <c r="CD38" s="132"/>
      <c r="CE38" s="133"/>
      <c r="CF38" s="132"/>
      <c r="CG38" s="133"/>
      <c r="CH38" s="132"/>
      <c r="CI38" s="133"/>
      <c r="CJ38" s="134"/>
      <c r="CK38" s="150"/>
      <c r="CL38" s="134"/>
      <c r="CM38" s="150"/>
      <c r="CN38" s="132"/>
      <c r="CO38" s="133"/>
      <c r="CP38" s="132"/>
      <c r="CQ38" s="133"/>
      <c r="CR38" s="132"/>
      <c r="CS38" s="133"/>
      <c r="CT38" s="132"/>
      <c r="CU38" s="133"/>
      <c r="CV38" s="132"/>
      <c r="CW38" s="133"/>
      <c r="CX38" s="134"/>
      <c r="CY38" s="150"/>
      <c r="CZ38" s="134"/>
      <c r="DA38" s="150"/>
      <c r="DB38" s="132"/>
      <c r="DC38" s="133"/>
      <c r="DD38" s="132"/>
      <c r="DE38" s="133"/>
      <c r="DF38" s="132"/>
      <c r="DG38" s="133"/>
      <c r="DH38" s="132"/>
      <c r="DI38" s="133"/>
      <c r="DJ38" s="132"/>
      <c r="DK38" s="133"/>
      <c r="DL38" s="134"/>
      <c r="DM38" s="150"/>
      <c r="DN38" s="134"/>
      <c r="DO38" s="150"/>
      <c r="DP38" s="132"/>
      <c r="DQ38" s="133"/>
      <c r="DR38" s="132"/>
      <c r="DS38" s="133"/>
      <c r="DT38" s="132"/>
      <c r="DU38" s="133"/>
      <c r="DV38" s="132"/>
      <c r="DW38" s="133"/>
      <c r="DX38" s="132"/>
      <c r="DY38" s="133"/>
      <c r="DZ38" s="134"/>
      <c r="EA38" s="150"/>
      <c r="EB38" s="134"/>
      <c r="EC38" s="150"/>
      <c r="ED38" s="132"/>
      <c r="EE38" s="133"/>
      <c r="EF38" s="132"/>
      <c r="EG38" s="133"/>
      <c r="EH38" s="132"/>
      <c r="EI38" s="133"/>
      <c r="EJ38" s="132"/>
      <c r="EK38" s="133"/>
      <c r="EL38" s="132"/>
      <c r="EM38" s="133"/>
      <c r="EN38" s="134"/>
      <c r="EO38" s="150"/>
      <c r="EP38" s="134"/>
      <c r="EQ38" s="150"/>
      <c r="ER38" s="132"/>
      <c r="ES38" s="133"/>
      <c r="ET38" s="132"/>
      <c r="EU38" s="133"/>
      <c r="EV38" s="132"/>
      <c r="EW38" s="133"/>
      <c r="EX38" s="132"/>
      <c r="EY38" s="133"/>
      <c r="EZ38" s="132"/>
      <c r="FA38" s="133"/>
      <c r="FB38" s="134"/>
      <c r="FC38" s="150"/>
      <c r="FD38" s="134"/>
      <c r="FE38" s="150"/>
      <c r="FF38" s="132"/>
      <c r="FG38" s="133"/>
      <c r="FH38" s="132"/>
      <c r="FI38" s="133"/>
      <c r="FJ38" s="132"/>
      <c r="FK38" s="133"/>
      <c r="FL38" s="132"/>
      <c r="FM38" s="133"/>
      <c r="FN38" s="132"/>
      <c r="FO38" s="133"/>
      <c r="FP38" s="134"/>
      <c r="FQ38" s="150"/>
      <c r="FR38" s="134"/>
      <c r="FS38" s="150"/>
      <c r="FT38" s="132"/>
      <c r="FU38" s="133"/>
      <c r="FV38" s="132"/>
      <c r="FW38" s="133"/>
      <c r="FX38" s="132"/>
      <c r="FY38" s="133"/>
      <c r="FZ38" s="132"/>
      <c r="GA38" s="133"/>
      <c r="GB38" s="132"/>
      <c r="GC38" s="133"/>
      <c r="GD38" s="134"/>
      <c r="GE38" s="150"/>
      <c r="GF38" s="134"/>
      <c r="GG38" s="150"/>
      <c r="GH38" s="132"/>
      <c r="GI38" s="133"/>
      <c r="GJ38" s="132"/>
      <c r="GK38" s="133"/>
      <c r="GL38" s="132"/>
      <c r="GM38" s="133"/>
      <c r="GN38" s="132"/>
      <c r="GO38" s="133"/>
      <c r="GP38" s="132"/>
      <c r="GQ38" s="133"/>
      <c r="GR38" s="134"/>
      <c r="GS38" s="150"/>
      <c r="GT38" s="134"/>
      <c r="GU38" s="150"/>
      <c r="GV38" s="132"/>
      <c r="GW38" s="133"/>
      <c r="GX38" s="132"/>
      <c r="GY38" s="133"/>
      <c r="GZ38" s="132"/>
      <c r="HA38" s="133"/>
      <c r="HB38" s="132"/>
      <c r="HC38" s="133"/>
      <c r="HD38" s="132"/>
      <c r="HE38" s="133"/>
      <c r="HF38" s="134"/>
      <c r="HG38" s="150"/>
      <c r="HH38" s="134"/>
      <c r="HI38" s="150"/>
      <c r="HJ38" s="132"/>
      <c r="HK38" s="133"/>
      <c r="HL38" s="132"/>
      <c r="HM38" s="133"/>
      <c r="HN38" s="132"/>
      <c r="HO38" s="133"/>
      <c r="HP38" s="132"/>
      <c r="HQ38" s="133"/>
      <c r="HR38" s="132"/>
      <c r="HS38" s="133"/>
      <c r="HT38" s="134"/>
      <c r="HU38" s="150"/>
      <c r="HV38" s="134"/>
      <c r="HW38" s="150"/>
      <c r="HX38" s="132"/>
      <c r="HY38" s="133"/>
      <c r="HZ38" s="132"/>
      <c r="IA38" s="133"/>
      <c r="IB38" s="132"/>
      <c r="IC38" s="133"/>
      <c r="ID38" s="132"/>
      <c r="IE38" s="133"/>
      <c r="IF38" s="132"/>
      <c r="IG38" s="133"/>
      <c r="IH38" s="134"/>
      <c r="II38" s="150"/>
      <c r="IJ38" s="134"/>
      <c r="IK38" s="150"/>
      <c r="IL38" s="132"/>
      <c r="IM38" s="133"/>
      <c r="IN38" s="132"/>
      <c r="IO38" s="133"/>
      <c r="IP38" s="132"/>
      <c r="IQ38" s="133"/>
      <c r="IR38" s="132"/>
      <c r="IS38" s="133"/>
      <c r="IT38" s="132"/>
      <c r="IU38" s="133"/>
      <c r="IV38" s="134"/>
      <c r="IW38" s="150"/>
      <c r="IX38" s="134"/>
      <c r="IY38" s="150"/>
      <c r="IZ38" s="214" t="s">
        <v>0</v>
      </c>
      <c r="JA38" s="215"/>
      <c r="JB38" s="214" t="s">
        <v>0</v>
      </c>
      <c r="JC38" s="215"/>
      <c r="JD38" s="214" t="s">
        <v>0</v>
      </c>
      <c r="JE38" s="215"/>
      <c r="JF38" s="214" t="s">
        <v>0</v>
      </c>
      <c r="JG38" s="215"/>
      <c r="JH38" s="214" t="s">
        <v>0</v>
      </c>
      <c r="JI38" s="215"/>
      <c r="JJ38" s="214" t="s">
        <v>0</v>
      </c>
      <c r="JK38" s="215"/>
      <c r="JL38" s="214" t="s">
        <v>0</v>
      </c>
      <c r="JM38" s="215"/>
      <c r="JN38" s="214"/>
      <c r="JO38" s="198"/>
      <c r="JP38" s="199" t="s">
        <v>7</v>
      </c>
      <c r="JQ38" s="198"/>
      <c r="JR38" s="199" t="s">
        <v>7</v>
      </c>
      <c r="JS38" s="198"/>
      <c r="JT38" s="230"/>
      <c r="JU38" s="231"/>
      <c r="JV38" s="230"/>
      <c r="JW38" s="231"/>
      <c r="JX38" s="134"/>
      <c r="JY38" s="150"/>
      <c r="JZ38" s="134"/>
      <c r="KA38" s="150"/>
      <c r="KB38" s="132"/>
      <c r="KC38" s="133"/>
      <c r="KD38" s="132"/>
      <c r="KE38" s="133"/>
      <c r="KF38" s="132"/>
      <c r="KG38" s="133"/>
      <c r="KH38" s="132"/>
      <c r="KI38" s="133"/>
      <c r="KJ38" s="132"/>
      <c r="KK38" s="133"/>
      <c r="KL38" s="134"/>
      <c r="KM38" s="150"/>
      <c r="KN38" s="134"/>
      <c r="KO38" s="150"/>
      <c r="KP38" s="230"/>
      <c r="KQ38" s="231"/>
      <c r="KR38" s="132"/>
      <c r="KS38" s="133"/>
      <c r="KT38" s="132"/>
      <c r="KU38" s="133"/>
      <c r="KV38" s="132"/>
      <c r="KW38" s="133"/>
      <c r="KX38" s="132"/>
      <c r="KY38" s="133"/>
      <c r="KZ38" s="134"/>
      <c r="LA38" s="150"/>
      <c r="LB38" s="134"/>
      <c r="LC38" s="150"/>
      <c r="LD38" s="132"/>
      <c r="LE38" s="133"/>
      <c r="LF38" s="132"/>
      <c r="LG38" s="133"/>
      <c r="LH38" s="132"/>
      <c r="LI38" s="133"/>
      <c r="LJ38" s="132"/>
      <c r="LK38" s="133"/>
      <c r="LL38" s="132"/>
      <c r="LM38" s="133"/>
      <c r="LN38" s="134"/>
      <c r="LO38" s="150"/>
      <c r="LP38" s="134"/>
      <c r="LQ38" s="150"/>
      <c r="LR38" s="214" t="s">
        <v>0</v>
      </c>
      <c r="LS38" s="215"/>
      <c r="LT38" s="214" t="s">
        <v>0</v>
      </c>
      <c r="LU38" s="215"/>
      <c r="LV38" s="214" t="s">
        <v>0</v>
      </c>
      <c r="LW38" s="215"/>
      <c r="LX38" s="214" t="s">
        <v>0</v>
      </c>
      <c r="LY38" s="215"/>
      <c r="LZ38" s="214" t="s">
        <v>0</v>
      </c>
      <c r="MA38" s="215"/>
      <c r="MB38" s="214" t="s">
        <v>0</v>
      </c>
      <c r="MC38" s="215"/>
      <c r="MD38" s="214" t="s">
        <v>0</v>
      </c>
      <c r="ME38" s="215"/>
      <c r="MF38" s="214"/>
      <c r="MG38" s="198"/>
      <c r="MH38" s="199" t="s">
        <v>7</v>
      </c>
      <c r="MI38" s="198"/>
      <c r="MJ38" s="199" t="s">
        <v>7</v>
      </c>
      <c r="MK38" s="198"/>
      <c r="ML38" s="132"/>
      <c r="MM38" s="133"/>
      <c r="MN38" s="132"/>
      <c r="MO38" s="133"/>
      <c r="MP38" s="134"/>
      <c r="MQ38" s="150"/>
      <c r="MR38" s="134"/>
      <c r="MS38" s="150"/>
      <c r="MT38" s="132"/>
      <c r="MU38" s="133"/>
      <c r="MV38" s="132"/>
      <c r="MW38" s="133"/>
      <c r="MX38" s="132"/>
      <c r="MY38" s="133"/>
      <c r="MZ38" s="132"/>
      <c r="NA38" s="133"/>
      <c r="NB38" s="132"/>
      <c r="NC38" s="133"/>
      <c r="ND38" s="134"/>
      <c r="NE38" s="150"/>
      <c r="NF38" s="134"/>
      <c r="NG38" s="150"/>
      <c r="NH38" s="132"/>
      <c r="NI38" s="133"/>
      <c r="NJ38" s="132"/>
      <c r="NK38" s="133"/>
      <c r="NL38" s="132"/>
      <c r="NM38" s="133"/>
      <c r="NN38" s="132"/>
      <c r="NO38" s="133"/>
      <c r="NP38" s="132"/>
      <c r="NQ38" s="133"/>
      <c r="NR38" s="134"/>
      <c r="NS38" s="150"/>
      <c r="NT38" s="134"/>
      <c r="NU38" s="150"/>
      <c r="NV38" s="132"/>
      <c r="NW38" s="133"/>
      <c r="NX38" s="132"/>
      <c r="NY38" s="133"/>
      <c r="NZ38" s="132"/>
      <c r="OA38" s="133"/>
      <c r="OB38" s="132"/>
      <c r="OC38" s="133"/>
      <c r="OD38" s="132"/>
      <c r="OE38" s="133"/>
      <c r="OF38" s="134"/>
      <c r="OG38" s="150"/>
      <c r="OH38" s="134"/>
      <c r="OI38" s="150"/>
      <c r="OJ38" s="132"/>
      <c r="OK38" s="133"/>
      <c r="OL38" s="132"/>
      <c r="OM38" s="133"/>
      <c r="ON38" s="132"/>
      <c r="OO38" s="133"/>
      <c r="OP38" s="132"/>
      <c r="OQ38" s="133"/>
      <c r="OR38" s="132"/>
      <c r="OS38" s="133"/>
      <c r="OT38" s="134"/>
      <c r="OU38" s="150"/>
      <c r="OV38" s="134"/>
      <c r="OW38" s="150"/>
      <c r="OX38" s="132"/>
      <c r="OY38" s="133"/>
      <c r="OZ38" s="132"/>
      <c r="PA38" s="133"/>
      <c r="PB38" s="132"/>
      <c r="PC38" s="133"/>
      <c r="PD38" s="132"/>
      <c r="PE38" s="133"/>
      <c r="PF38" s="132"/>
      <c r="PG38" s="133"/>
      <c r="PH38" s="134"/>
      <c r="PI38" s="150"/>
      <c r="PJ38" s="134"/>
      <c r="PK38" s="150"/>
      <c r="PL38" s="132"/>
      <c r="PM38" s="133"/>
      <c r="PN38" s="132"/>
      <c r="PO38" s="133"/>
      <c r="PP38" s="132"/>
      <c r="PQ38" s="133"/>
      <c r="PR38" s="132"/>
      <c r="PS38" s="133"/>
      <c r="PT38" s="132"/>
      <c r="PU38" s="133"/>
      <c r="PV38" s="134"/>
      <c r="PW38" s="150"/>
      <c r="PX38" s="134"/>
      <c r="PY38" s="150"/>
      <c r="PZ38" s="132"/>
      <c r="QA38" s="133"/>
      <c r="QB38" s="132"/>
      <c r="QC38" s="133"/>
      <c r="QD38" s="132"/>
      <c r="QE38" s="133"/>
      <c r="QF38" s="132"/>
      <c r="QG38" s="133"/>
      <c r="QH38" s="132"/>
      <c r="QI38" s="133"/>
      <c r="QJ38" s="134"/>
      <c r="QK38" s="150"/>
      <c r="QL38" s="134"/>
      <c r="QM38" s="150"/>
      <c r="QN38" s="132"/>
      <c r="QO38" s="133"/>
      <c r="QP38" s="132"/>
      <c r="QQ38" s="133"/>
      <c r="QR38" s="132"/>
      <c r="QS38" s="133"/>
      <c r="QT38" s="132"/>
      <c r="QU38" s="133"/>
      <c r="QV38" s="132"/>
      <c r="QW38" s="133"/>
      <c r="QX38" s="134"/>
      <c r="QY38" s="150"/>
      <c r="QZ38" s="134"/>
      <c r="RA38" s="150"/>
      <c r="RB38" s="132"/>
      <c r="RC38" s="133"/>
      <c r="RD38" s="132"/>
      <c r="RE38" s="133"/>
      <c r="RF38" s="132"/>
      <c r="RG38" s="133"/>
      <c r="RH38" s="132"/>
      <c r="RI38" s="133"/>
      <c r="RJ38" s="132"/>
      <c r="RK38" s="133"/>
      <c r="RL38" s="134"/>
      <c r="RM38" s="150"/>
      <c r="RN38" s="134"/>
      <c r="RO38" s="150"/>
      <c r="RP38" s="132"/>
      <c r="RQ38" s="133"/>
      <c r="RR38" s="132"/>
      <c r="RS38" s="133"/>
      <c r="RT38" s="132"/>
      <c r="RU38" s="133"/>
      <c r="RV38" s="132"/>
      <c r="RW38" s="133"/>
      <c r="RX38" s="132"/>
      <c r="RY38" s="133"/>
      <c r="RZ38" s="134"/>
      <c r="SA38" s="150"/>
      <c r="SB38" s="134"/>
      <c r="SC38" s="150"/>
      <c r="SD38" s="132"/>
      <c r="SE38" s="133"/>
      <c r="SF38" s="132"/>
      <c r="SG38" s="133"/>
      <c r="SH38" s="132"/>
      <c r="SI38" s="133"/>
      <c r="SJ38" s="132"/>
      <c r="SK38" s="133"/>
      <c r="SL38" s="132"/>
      <c r="SM38" s="133"/>
      <c r="SN38" s="134"/>
      <c r="SO38" s="150"/>
      <c r="SP38" s="134"/>
      <c r="SQ38" s="150"/>
      <c r="SR38" s="132"/>
      <c r="SS38" s="133"/>
      <c r="ST38" s="132"/>
      <c r="SU38" s="133"/>
      <c r="SV38" s="132"/>
      <c r="SW38" s="133"/>
      <c r="SX38" s="132"/>
      <c r="SY38" s="133"/>
      <c r="SZ38" s="132"/>
      <c r="TA38" s="133"/>
      <c r="TB38" s="134"/>
      <c r="TC38" s="150"/>
      <c r="TD38" s="134"/>
      <c r="TE38" s="150"/>
      <c r="TF38" s="132"/>
      <c r="TG38" s="133"/>
      <c r="TH38" s="132"/>
      <c r="TI38" s="133"/>
      <c r="TJ38" s="132"/>
      <c r="TK38" s="133"/>
      <c r="TL38" s="132"/>
      <c r="TM38" s="133"/>
      <c r="TN38" s="132"/>
      <c r="TO38" s="133"/>
      <c r="TP38" s="134"/>
      <c r="TQ38" s="150"/>
      <c r="TR38" s="134"/>
      <c r="TS38" s="150"/>
      <c r="TT38" s="132"/>
      <c r="TU38" s="133"/>
      <c r="TV38" s="132"/>
      <c r="TW38" s="133"/>
      <c r="TX38" s="132"/>
      <c r="TY38" s="133"/>
      <c r="TZ38" s="132"/>
      <c r="UA38" s="133"/>
      <c r="UB38" s="132"/>
      <c r="UC38" s="133"/>
      <c r="UD38" s="134"/>
      <c r="UE38" s="150"/>
      <c r="UF38" s="134"/>
      <c r="UG38" s="150"/>
      <c r="UH38" s="132"/>
      <c r="UI38" s="133"/>
      <c r="UJ38" s="132"/>
      <c r="UK38" s="133"/>
      <c r="UL38" s="132"/>
      <c r="UM38" s="133"/>
      <c r="UN38" s="132"/>
      <c r="UO38" s="133"/>
      <c r="UP38" s="132"/>
      <c r="UQ38" s="133"/>
      <c r="UR38" s="134"/>
      <c r="US38" s="150"/>
      <c r="UT38" s="134"/>
      <c r="UU38" s="150"/>
      <c r="UV38" s="132"/>
      <c r="UW38" s="133"/>
      <c r="UX38" s="132"/>
      <c r="UY38" s="133"/>
      <c r="UZ38" s="132"/>
      <c r="VA38" s="133"/>
      <c r="VB38" s="132"/>
      <c r="VC38" s="133"/>
      <c r="VD38" s="132"/>
      <c r="VE38" s="133"/>
      <c r="VF38" s="134"/>
      <c r="VG38" s="150"/>
      <c r="VH38" s="134"/>
      <c r="VI38" s="150"/>
      <c r="VJ38" s="132"/>
      <c r="VK38" s="133"/>
      <c r="VL38" s="132"/>
      <c r="VM38" s="133"/>
      <c r="VN38" s="132"/>
      <c r="VO38" s="133"/>
      <c r="VP38" s="132"/>
      <c r="VQ38" s="133"/>
      <c r="VR38" s="132"/>
      <c r="VS38" s="133"/>
      <c r="VT38" s="134"/>
      <c r="VU38" s="150"/>
      <c r="VV38" s="134"/>
      <c r="VW38" s="150"/>
      <c r="VX38" s="132"/>
      <c r="VY38" s="133"/>
      <c r="VZ38" s="132"/>
      <c r="WA38" s="133"/>
      <c r="WB38" s="132"/>
      <c r="WC38" s="133"/>
      <c r="WD38" s="132"/>
      <c r="WE38" s="133"/>
      <c r="WF38" s="132"/>
      <c r="WG38" s="133"/>
      <c r="WH38" s="134"/>
      <c r="WI38" s="150"/>
      <c r="WJ38" s="134"/>
      <c r="WK38" s="150"/>
      <c r="WL38" s="132"/>
      <c r="WM38" s="133"/>
      <c r="WN38" s="132"/>
      <c r="WO38" s="133"/>
      <c r="WP38" s="132"/>
      <c r="WQ38" s="133"/>
      <c r="WR38" s="132"/>
      <c r="WS38" s="133"/>
      <c r="WT38" s="132"/>
      <c r="WU38" s="133"/>
      <c r="WV38" s="134"/>
      <c r="WW38" s="150"/>
      <c r="WX38" s="134"/>
      <c r="WY38" s="150"/>
      <c r="WZ38" s="132"/>
      <c r="XA38" s="133"/>
      <c r="XB38" s="132"/>
      <c r="XC38" s="133"/>
      <c r="XD38" s="132"/>
      <c r="XE38" s="133"/>
      <c r="XF38" s="132"/>
      <c r="XG38" s="133"/>
      <c r="XH38" s="132"/>
      <c r="XI38" s="133"/>
      <c r="XJ38" s="134"/>
      <c r="XK38" s="150"/>
      <c r="XL38" s="134"/>
      <c r="XM38" s="150"/>
      <c r="XN38" s="132"/>
      <c r="XO38" s="133"/>
      <c r="XP38" s="132"/>
      <c r="XQ38" s="133"/>
      <c r="XR38" s="132"/>
      <c r="XS38" s="133"/>
      <c r="XT38" s="132"/>
      <c r="XU38" s="133"/>
      <c r="XV38" s="132"/>
      <c r="XW38" s="133"/>
      <c r="XX38" s="134"/>
      <c r="XY38" s="150"/>
      <c r="XZ38" s="134"/>
      <c r="YA38" s="150"/>
      <c r="YB38" s="132"/>
      <c r="YC38" s="133"/>
      <c r="YD38" s="132"/>
      <c r="YE38" s="133"/>
      <c r="YF38" s="132"/>
      <c r="YG38" s="133"/>
      <c r="YH38" s="132"/>
      <c r="YI38" s="133"/>
      <c r="YJ38" s="132"/>
      <c r="YK38" s="133"/>
      <c r="YL38" s="134"/>
      <c r="YM38" s="150"/>
      <c r="YN38" s="134"/>
      <c r="YO38" s="150"/>
      <c r="YP38" s="132"/>
      <c r="YQ38" s="133"/>
      <c r="YR38" s="132"/>
      <c r="YS38" s="133"/>
      <c r="YT38" s="132"/>
      <c r="YU38" s="133"/>
      <c r="YV38" s="132"/>
      <c r="YW38" s="133"/>
      <c r="YX38" s="132"/>
      <c r="YY38" s="133"/>
      <c r="YZ38" s="134"/>
      <c r="ZA38" s="150"/>
      <c r="ZB38" s="134"/>
      <c r="ZC38" s="150"/>
      <c r="ZD38" s="132"/>
      <c r="ZE38" s="133"/>
      <c r="ZF38" s="132"/>
      <c r="ZG38" s="133"/>
      <c r="ZH38" s="132"/>
      <c r="ZI38" s="133"/>
      <c r="ZJ38" s="132"/>
      <c r="ZK38" s="133"/>
      <c r="ZL38" s="132"/>
      <c r="ZM38" s="133"/>
      <c r="ZN38" s="134"/>
      <c r="ZO38" s="150"/>
      <c r="ZP38" s="134"/>
      <c r="ZQ38" s="150"/>
      <c r="ZR38" s="132"/>
      <c r="ZS38" s="133"/>
      <c r="ZT38" s="132"/>
      <c r="ZU38" s="133"/>
      <c r="ZV38" s="132"/>
      <c r="ZW38" s="133"/>
      <c r="ZX38" s="132"/>
      <c r="ZY38" s="133"/>
      <c r="ZZ38" s="132"/>
      <c r="AAA38" s="133"/>
      <c r="AAB38" s="134"/>
      <c r="AAC38" s="150"/>
      <c r="AAD38" s="134"/>
      <c r="AAE38" s="150"/>
      <c r="AAF38" s="132"/>
      <c r="AAG38" s="133"/>
      <c r="AAH38" s="132"/>
      <c r="AAI38" s="133"/>
      <c r="AAJ38" s="132"/>
      <c r="AAK38" s="133"/>
      <c r="AAL38" s="132"/>
      <c r="AAM38" s="133"/>
      <c r="AAN38" s="132"/>
      <c r="AAO38" s="133"/>
      <c r="AAP38" s="134"/>
      <c r="AAQ38" s="150"/>
      <c r="AAR38" s="134"/>
      <c r="AAS38" s="150"/>
      <c r="AAT38" s="132"/>
      <c r="AAU38" s="133"/>
      <c r="AAV38" s="132"/>
      <c r="AAW38" s="133"/>
      <c r="AAX38" s="132"/>
      <c r="AAY38" s="133"/>
      <c r="AAZ38" s="132"/>
      <c r="ABA38" s="133"/>
      <c r="ABB38" s="132"/>
      <c r="ABC38" s="133"/>
      <c r="ABD38" s="134"/>
      <c r="ABE38" s="150"/>
      <c r="ABF38" s="134"/>
      <c r="ABG38" s="150"/>
      <c r="ABH38" s="132"/>
      <c r="ABI38" s="133"/>
      <c r="ABJ38" s="132"/>
      <c r="ABK38" s="133"/>
      <c r="ABL38" s="132"/>
      <c r="ABM38" s="133"/>
      <c r="ABN38" s="132"/>
      <c r="ABO38" s="133"/>
      <c r="ABP38" s="132"/>
      <c r="ABQ38" s="133"/>
      <c r="ABR38" s="134"/>
      <c r="ABS38" s="150"/>
      <c r="ABT38" s="134"/>
      <c r="ABU38" s="150"/>
      <c r="ABV38" s="132"/>
      <c r="ABW38" s="133"/>
      <c r="ABX38" s="132"/>
      <c r="ABY38" s="133"/>
      <c r="ABZ38" s="132"/>
      <c r="ACA38" s="133"/>
      <c r="ACB38" s="132"/>
      <c r="ACC38" s="133"/>
      <c r="ACD38" s="132"/>
      <c r="ACE38" s="133"/>
      <c r="ACF38" s="134"/>
      <c r="ACG38" s="150"/>
      <c r="ACH38" s="134"/>
      <c r="ACI38" s="150"/>
      <c r="ACJ38" s="132"/>
      <c r="ACK38" s="133"/>
      <c r="ACL38" s="132"/>
      <c r="ACM38" s="133"/>
      <c r="ACN38" s="132"/>
      <c r="ACO38" s="133"/>
      <c r="ACP38" s="132"/>
      <c r="ACQ38" s="133"/>
      <c r="ACR38" s="132"/>
      <c r="ACS38" s="133"/>
      <c r="ACT38" s="134"/>
      <c r="ACU38" s="150"/>
      <c r="ACV38" s="134"/>
      <c r="ACW38" s="150"/>
    </row>
    <row r="39" spans="1:777" ht="9" customHeight="1" x14ac:dyDescent="0.25">
      <c r="A39" s="282">
        <f>COUNTIF($P40:$ABQ40,"P")</f>
        <v>3</v>
      </c>
      <c r="B39" s="282">
        <f>COUNTIF($P40:$ABQ40,"RC")</f>
        <v>6</v>
      </c>
      <c r="C39" s="282">
        <f>COUNTIF($P40:$ABQ40,"A")</f>
        <v>15</v>
      </c>
      <c r="D39" s="282">
        <f>COUNTIF($P40:$ABQ40,"S")</f>
        <v>0</v>
      </c>
      <c r="E39" s="282">
        <f>COUNTIF($P40:$ABQ40,"O")</f>
        <v>0</v>
      </c>
      <c r="F39" s="282">
        <f>COUNTIF($P40:$ABQ40,"SM")</f>
        <v>0</v>
      </c>
      <c r="G39" s="282">
        <f>COUNTIF($P40:$ABQ40,"M")</f>
        <v>0</v>
      </c>
      <c r="H39" s="282">
        <f>COUNTIF($P40:$ABQ40,"C")</f>
        <v>0</v>
      </c>
      <c r="I39" s="110"/>
      <c r="J39" s="383" t="s">
        <v>8</v>
      </c>
      <c r="K39" s="286"/>
      <c r="L39" s="286"/>
      <c r="M39" s="278"/>
      <c r="N39" s="287"/>
      <c r="O39" s="387">
        <v>9</v>
      </c>
      <c r="P39" s="136"/>
      <c r="Q39" s="157"/>
      <c r="R39" s="142"/>
      <c r="S39" s="164"/>
      <c r="T39" s="142"/>
      <c r="U39" s="164"/>
      <c r="V39" s="131"/>
      <c r="W39" s="147"/>
      <c r="X39" s="131"/>
      <c r="Y39" s="147"/>
      <c r="Z39" s="131"/>
      <c r="AA39" s="147"/>
      <c r="AB39" s="131"/>
      <c r="AC39" s="147"/>
      <c r="AD39" s="131"/>
      <c r="AE39" s="147"/>
      <c r="AF39" s="135"/>
      <c r="AG39" s="151"/>
      <c r="AH39" s="135"/>
      <c r="AI39" s="151"/>
      <c r="AJ39" s="131"/>
      <c r="AK39" s="147"/>
      <c r="AL39" s="131"/>
      <c r="AM39" s="147"/>
      <c r="AN39" s="131"/>
      <c r="AO39" s="147"/>
      <c r="AP39" s="131"/>
      <c r="AQ39" s="147"/>
      <c r="AR39" s="131"/>
      <c r="AS39" s="147"/>
      <c r="AT39" s="135"/>
      <c r="AU39" s="151"/>
      <c r="AV39" s="135"/>
      <c r="AW39" s="151"/>
      <c r="AX39" s="131"/>
      <c r="AY39" s="147"/>
      <c r="AZ39" s="131"/>
      <c r="BA39" s="147"/>
      <c r="BB39" s="131"/>
      <c r="BC39" s="147"/>
      <c r="BD39" s="131"/>
      <c r="BE39" s="147"/>
      <c r="BF39" s="131"/>
      <c r="BG39" s="147"/>
      <c r="BH39" s="135"/>
      <c r="BI39" s="151"/>
      <c r="BJ39" s="135"/>
      <c r="BK39" s="151"/>
      <c r="BL39" s="131"/>
      <c r="BM39" s="147"/>
      <c r="BN39" s="131"/>
      <c r="BO39" s="147"/>
      <c r="BP39" s="131"/>
      <c r="BQ39" s="147"/>
      <c r="BR39" s="131"/>
      <c r="BS39" s="147"/>
      <c r="BT39" s="131"/>
      <c r="BU39" s="147"/>
      <c r="BV39" s="135"/>
      <c r="BW39" s="151"/>
      <c r="BX39" s="135"/>
      <c r="BY39" s="151"/>
      <c r="BZ39" s="131"/>
      <c r="CA39" s="147"/>
      <c r="CB39" s="131"/>
      <c r="CC39" s="147"/>
      <c r="CD39" s="131"/>
      <c r="CE39" s="147"/>
      <c r="CF39" s="131"/>
      <c r="CG39" s="147"/>
      <c r="CH39" s="131"/>
      <c r="CI39" s="147"/>
      <c r="CJ39" s="135"/>
      <c r="CK39" s="151"/>
      <c r="CL39" s="135"/>
      <c r="CM39" s="151"/>
      <c r="CN39" s="131"/>
      <c r="CO39" s="147"/>
      <c r="CP39" s="131"/>
      <c r="CQ39" s="147"/>
      <c r="CR39" s="131"/>
      <c r="CS39" s="147"/>
      <c r="CT39" s="131"/>
      <c r="CU39" s="147"/>
      <c r="CV39" s="131"/>
      <c r="CW39" s="147"/>
      <c r="CX39" s="135"/>
      <c r="CY39" s="151"/>
      <c r="CZ39" s="135"/>
      <c r="DA39" s="151"/>
      <c r="DB39" s="131"/>
      <c r="DC39" s="147"/>
      <c r="DD39" s="131"/>
      <c r="DE39" s="147"/>
      <c r="DF39" s="131"/>
      <c r="DG39" s="147"/>
      <c r="DH39" s="131"/>
      <c r="DI39" s="147"/>
      <c r="DJ39" s="131"/>
      <c r="DK39" s="147"/>
      <c r="DL39" s="135"/>
      <c r="DM39" s="151"/>
      <c r="DN39" s="135"/>
      <c r="DO39" s="151"/>
      <c r="DP39" s="131"/>
      <c r="DQ39" s="147"/>
      <c r="DR39" s="131"/>
      <c r="DS39" s="147"/>
      <c r="DT39" s="131"/>
      <c r="DU39" s="147"/>
      <c r="DV39" s="131"/>
      <c r="DW39" s="147"/>
      <c r="DX39" s="131"/>
      <c r="DY39" s="147"/>
      <c r="DZ39" s="135"/>
      <c r="EA39" s="151"/>
      <c r="EB39" s="135"/>
      <c r="EC39" s="151"/>
      <c r="ED39" s="131"/>
      <c r="EE39" s="147"/>
      <c r="EF39" s="131"/>
      <c r="EG39" s="147"/>
      <c r="EH39" s="131"/>
      <c r="EI39" s="147"/>
      <c r="EJ39" s="131"/>
      <c r="EK39" s="147"/>
      <c r="EL39" s="131"/>
      <c r="EM39" s="147"/>
      <c r="EN39" s="135"/>
      <c r="EO39" s="151"/>
      <c r="EP39" s="135"/>
      <c r="EQ39" s="151"/>
      <c r="ER39" s="131"/>
      <c r="ES39" s="147"/>
      <c r="ET39" s="131"/>
      <c r="EU39" s="147"/>
      <c r="EV39" s="131"/>
      <c r="EW39" s="147"/>
      <c r="EX39" s="131"/>
      <c r="EY39" s="147"/>
      <c r="EZ39" s="131"/>
      <c r="FA39" s="147"/>
      <c r="FB39" s="135"/>
      <c r="FC39" s="151"/>
      <c r="FD39" s="135"/>
      <c r="FE39" s="151"/>
      <c r="FF39" s="131"/>
      <c r="FG39" s="147"/>
      <c r="FH39" s="131"/>
      <c r="FI39" s="147"/>
      <c r="FJ39" s="131"/>
      <c r="FK39" s="147"/>
      <c r="FL39" s="131"/>
      <c r="FM39" s="147"/>
      <c r="FN39" s="131"/>
      <c r="FO39" s="147"/>
      <c r="FP39" s="135"/>
      <c r="FQ39" s="151"/>
      <c r="FR39" s="135"/>
      <c r="FS39" s="151"/>
      <c r="FT39" s="131"/>
      <c r="FU39" s="147"/>
      <c r="FV39" s="131"/>
      <c r="FW39" s="147"/>
      <c r="FX39" s="131"/>
      <c r="FY39" s="147"/>
      <c r="FZ39" s="131"/>
      <c r="GA39" s="147"/>
      <c r="GB39" s="131"/>
      <c r="GC39" s="147"/>
      <c r="GD39" s="135"/>
      <c r="GE39" s="151"/>
      <c r="GF39" s="135"/>
      <c r="GG39" s="151"/>
      <c r="GH39" s="131"/>
      <c r="GI39" s="147"/>
      <c r="GJ39" s="131"/>
      <c r="GK39" s="147"/>
      <c r="GL39" s="131"/>
      <c r="GM39" s="147"/>
      <c r="GN39" s="131"/>
      <c r="GO39" s="147"/>
      <c r="GP39" s="131"/>
      <c r="GQ39" s="147"/>
      <c r="GR39" s="135"/>
      <c r="GS39" s="151"/>
      <c r="GT39" s="135"/>
      <c r="GU39" s="151"/>
      <c r="GV39" s="131"/>
      <c r="GW39" s="147"/>
      <c r="GX39" s="131"/>
      <c r="GY39" s="147"/>
      <c r="GZ39" s="131"/>
      <c r="HA39" s="147"/>
      <c r="HB39" s="131"/>
      <c r="HC39" s="147"/>
      <c r="HD39" s="131"/>
      <c r="HE39" s="147"/>
      <c r="HF39" s="135"/>
      <c r="HG39" s="151"/>
      <c r="HH39" s="135"/>
      <c r="HI39" s="151"/>
      <c r="HJ39" s="131"/>
      <c r="HK39" s="147"/>
      <c r="HL39" s="131"/>
      <c r="HM39" s="147"/>
      <c r="HN39" s="131"/>
      <c r="HO39" s="147"/>
      <c r="HP39" s="131"/>
      <c r="HQ39" s="147"/>
      <c r="HR39" s="131"/>
      <c r="HS39" s="147"/>
      <c r="HT39" s="212"/>
      <c r="HU39" s="213"/>
      <c r="HV39" s="212"/>
      <c r="HW39" s="213"/>
      <c r="HX39" s="212"/>
      <c r="HY39" s="196"/>
      <c r="HZ39" s="197"/>
      <c r="IA39" s="196"/>
      <c r="IB39" s="197"/>
      <c r="IC39" s="196"/>
      <c r="ID39" s="136"/>
      <c r="IE39" s="157"/>
      <c r="IF39" s="136"/>
      <c r="IG39" s="157"/>
      <c r="IH39" s="142"/>
      <c r="II39" s="164"/>
      <c r="IJ39" s="142"/>
      <c r="IK39" s="164"/>
      <c r="IL39" s="212"/>
      <c r="IM39" s="213"/>
      <c r="IN39" s="212"/>
      <c r="IO39" s="213"/>
      <c r="IP39" s="212"/>
      <c r="IQ39" s="213"/>
      <c r="IR39" s="212"/>
      <c r="IS39" s="213"/>
      <c r="IT39" s="212"/>
      <c r="IU39" s="213"/>
      <c r="IV39" s="212"/>
      <c r="IW39" s="213"/>
      <c r="IX39" s="212"/>
      <c r="IY39" s="213"/>
      <c r="IZ39" s="212"/>
      <c r="JA39" s="196"/>
      <c r="JB39" s="197"/>
      <c r="JC39" s="196"/>
      <c r="JD39" s="197"/>
      <c r="JE39" s="196"/>
      <c r="JF39" s="131"/>
      <c r="JG39" s="147"/>
      <c r="JH39" s="131"/>
      <c r="JI39" s="147"/>
      <c r="JJ39" s="135"/>
      <c r="JK39" s="151"/>
      <c r="JL39" s="135"/>
      <c r="JM39" s="151"/>
      <c r="JN39" s="131"/>
      <c r="JO39" s="147"/>
      <c r="JP39" s="131"/>
      <c r="JQ39" s="147"/>
      <c r="JR39" s="131"/>
      <c r="JS39" s="147"/>
      <c r="JT39" s="232"/>
      <c r="JU39" s="233"/>
      <c r="JV39" s="232"/>
      <c r="JW39" s="233"/>
      <c r="JX39" s="135"/>
      <c r="JY39" s="151"/>
      <c r="JZ39" s="135"/>
      <c r="KA39" s="151"/>
      <c r="KB39" s="131"/>
      <c r="KC39" s="147"/>
      <c r="KD39" s="131"/>
      <c r="KE39" s="147"/>
      <c r="KF39" s="131"/>
      <c r="KG39" s="147"/>
      <c r="KH39" s="131"/>
      <c r="KI39" s="147"/>
      <c r="KJ39" s="131"/>
      <c r="KK39" s="147"/>
      <c r="KL39" s="135"/>
      <c r="KM39" s="151"/>
      <c r="KN39" s="135"/>
      <c r="KO39" s="151"/>
      <c r="KP39" s="232"/>
      <c r="KQ39" s="233"/>
      <c r="KR39" s="212"/>
      <c r="KS39" s="213"/>
      <c r="KT39" s="212"/>
      <c r="KU39" s="213"/>
      <c r="KV39" s="212"/>
      <c r="KW39" s="213"/>
      <c r="KX39" s="212"/>
      <c r="KY39" s="213"/>
      <c r="KZ39" s="212"/>
      <c r="LA39" s="213"/>
      <c r="LB39" s="212"/>
      <c r="LC39" s="213"/>
      <c r="LD39" s="212"/>
      <c r="LE39" s="196"/>
      <c r="LF39" s="197"/>
      <c r="LG39" s="196"/>
      <c r="LH39" s="197"/>
      <c r="LI39" s="196"/>
      <c r="LJ39" s="131"/>
      <c r="LK39" s="147"/>
      <c r="LL39" s="131"/>
      <c r="LM39" s="147"/>
      <c r="LN39" s="135"/>
      <c r="LO39" s="151"/>
      <c r="LP39" s="135"/>
      <c r="LQ39" s="151"/>
      <c r="LR39" s="131"/>
      <c r="LS39" s="147"/>
      <c r="LT39" s="131"/>
      <c r="LU39" s="147"/>
      <c r="LV39" s="131"/>
      <c r="LW39" s="147"/>
      <c r="LX39" s="131"/>
      <c r="LY39" s="147"/>
      <c r="LZ39" s="131"/>
      <c r="MA39" s="147"/>
      <c r="MB39" s="135"/>
      <c r="MC39" s="151"/>
      <c r="MD39" s="135"/>
      <c r="ME39" s="151"/>
      <c r="MF39" s="131"/>
      <c r="MG39" s="147"/>
      <c r="MH39" s="131"/>
      <c r="MI39" s="147"/>
      <c r="MJ39" s="131"/>
      <c r="MK39" s="147"/>
      <c r="ML39" s="131"/>
      <c r="MM39" s="147"/>
      <c r="MN39" s="131"/>
      <c r="MO39" s="147"/>
      <c r="MP39" s="135"/>
      <c r="MQ39" s="151"/>
      <c r="MR39" s="135"/>
      <c r="MS39" s="151"/>
      <c r="MT39" s="131"/>
      <c r="MU39" s="147"/>
      <c r="MV39" s="131"/>
      <c r="MW39" s="147"/>
      <c r="MX39" s="131"/>
      <c r="MY39" s="147"/>
      <c r="MZ39" s="131"/>
      <c r="NA39" s="147"/>
      <c r="NB39" s="131"/>
      <c r="NC39" s="147"/>
      <c r="ND39" s="135"/>
      <c r="NE39" s="151"/>
      <c r="NF39" s="135"/>
      <c r="NG39" s="151"/>
      <c r="NH39" s="131"/>
      <c r="NI39" s="147"/>
      <c r="NJ39" s="131"/>
      <c r="NK39" s="147"/>
      <c r="NL39" s="131"/>
      <c r="NM39" s="147"/>
      <c r="NN39" s="131"/>
      <c r="NO39" s="147"/>
      <c r="NP39" s="131"/>
      <c r="NQ39" s="147"/>
      <c r="NR39" s="135"/>
      <c r="NS39" s="151"/>
      <c r="NT39" s="135"/>
      <c r="NU39" s="151"/>
      <c r="NV39" s="131"/>
      <c r="NW39" s="147"/>
      <c r="NX39" s="131"/>
      <c r="NY39" s="147"/>
      <c r="NZ39" s="131"/>
      <c r="OA39" s="147"/>
      <c r="OB39" s="131"/>
      <c r="OC39" s="147"/>
      <c r="OD39" s="131"/>
      <c r="OE39" s="147"/>
      <c r="OF39" s="135"/>
      <c r="OG39" s="151"/>
      <c r="OH39" s="135"/>
      <c r="OI39" s="151"/>
      <c r="OJ39" s="131"/>
      <c r="OK39" s="147"/>
      <c r="OL39" s="131"/>
      <c r="OM39" s="147"/>
      <c r="ON39" s="131"/>
      <c r="OO39" s="147"/>
      <c r="OP39" s="131"/>
      <c r="OQ39" s="147"/>
      <c r="OR39" s="131"/>
      <c r="OS39" s="147"/>
      <c r="OT39" s="135"/>
      <c r="OU39" s="151"/>
      <c r="OV39" s="135"/>
      <c r="OW39" s="151"/>
      <c r="OX39" s="131"/>
      <c r="OY39" s="147"/>
      <c r="OZ39" s="131"/>
      <c r="PA39" s="147"/>
      <c r="PB39" s="131"/>
      <c r="PC39" s="147"/>
      <c r="PD39" s="131"/>
      <c r="PE39" s="147"/>
      <c r="PF39" s="131"/>
      <c r="PG39" s="147"/>
      <c r="PH39" s="135"/>
      <c r="PI39" s="151"/>
      <c r="PJ39" s="135"/>
      <c r="PK39" s="151"/>
      <c r="PL39" s="131"/>
      <c r="PM39" s="147"/>
      <c r="PN39" s="131"/>
      <c r="PO39" s="147"/>
      <c r="PP39" s="131"/>
      <c r="PQ39" s="147"/>
      <c r="PR39" s="131"/>
      <c r="PS39" s="147"/>
      <c r="PT39" s="131"/>
      <c r="PU39" s="147"/>
      <c r="PV39" s="135"/>
      <c r="PW39" s="151"/>
      <c r="PX39" s="135"/>
      <c r="PY39" s="151"/>
      <c r="PZ39" s="131"/>
      <c r="QA39" s="147"/>
      <c r="QB39" s="131"/>
      <c r="QC39" s="147"/>
      <c r="QD39" s="131"/>
      <c r="QE39" s="147"/>
      <c r="QF39" s="131"/>
      <c r="QG39" s="147"/>
      <c r="QH39" s="131"/>
      <c r="QI39" s="147"/>
      <c r="QJ39" s="135"/>
      <c r="QK39" s="151"/>
      <c r="QL39" s="135"/>
      <c r="QM39" s="151"/>
      <c r="QN39" s="131"/>
      <c r="QO39" s="147"/>
      <c r="QP39" s="131"/>
      <c r="QQ39" s="147"/>
      <c r="QR39" s="131"/>
      <c r="QS39" s="147"/>
      <c r="QT39" s="131"/>
      <c r="QU39" s="147"/>
      <c r="QV39" s="131"/>
      <c r="QW39" s="147"/>
      <c r="QX39" s="135"/>
      <c r="QY39" s="151"/>
      <c r="QZ39" s="135"/>
      <c r="RA39" s="151"/>
      <c r="RB39" s="131"/>
      <c r="RC39" s="147"/>
      <c r="RD39" s="131"/>
      <c r="RE39" s="147"/>
      <c r="RF39" s="131"/>
      <c r="RG39" s="147"/>
      <c r="RH39" s="131"/>
      <c r="RI39" s="147"/>
      <c r="RJ39" s="131"/>
      <c r="RK39" s="147"/>
      <c r="RL39" s="135"/>
      <c r="RM39" s="151"/>
      <c r="RN39" s="135"/>
      <c r="RO39" s="151"/>
      <c r="RP39" s="131"/>
      <c r="RQ39" s="147"/>
      <c r="RR39" s="131"/>
      <c r="RS39" s="147"/>
      <c r="RT39" s="131"/>
      <c r="RU39" s="147"/>
      <c r="RV39" s="131"/>
      <c r="RW39" s="147"/>
      <c r="RX39" s="131"/>
      <c r="RY39" s="147"/>
      <c r="RZ39" s="135"/>
      <c r="SA39" s="151"/>
      <c r="SB39" s="135"/>
      <c r="SC39" s="151"/>
      <c r="SD39" s="131"/>
      <c r="SE39" s="147"/>
      <c r="SF39" s="131"/>
      <c r="SG39" s="147"/>
      <c r="SH39" s="131"/>
      <c r="SI39" s="147"/>
      <c r="SJ39" s="131"/>
      <c r="SK39" s="147"/>
      <c r="SL39" s="131"/>
      <c r="SM39" s="147"/>
      <c r="SN39" s="135"/>
      <c r="SO39" s="151"/>
      <c r="SP39" s="135"/>
      <c r="SQ39" s="151"/>
      <c r="SR39" s="131"/>
      <c r="SS39" s="147"/>
      <c r="ST39" s="131"/>
      <c r="SU39" s="147"/>
      <c r="SV39" s="131"/>
      <c r="SW39" s="147"/>
      <c r="SX39" s="131"/>
      <c r="SY39" s="147"/>
      <c r="SZ39" s="131"/>
      <c r="TA39" s="147"/>
      <c r="TB39" s="135"/>
      <c r="TC39" s="151"/>
      <c r="TD39" s="135"/>
      <c r="TE39" s="151"/>
      <c r="TF39" s="131"/>
      <c r="TG39" s="147"/>
      <c r="TH39" s="131"/>
      <c r="TI39" s="147"/>
      <c r="TJ39" s="131"/>
      <c r="TK39" s="147"/>
      <c r="TL39" s="131"/>
      <c r="TM39" s="147"/>
      <c r="TN39" s="131"/>
      <c r="TO39" s="147"/>
      <c r="TP39" s="135"/>
      <c r="TQ39" s="151"/>
      <c r="TR39" s="135"/>
      <c r="TS39" s="151"/>
      <c r="TT39" s="131"/>
      <c r="TU39" s="147"/>
      <c r="TV39" s="131"/>
      <c r="TW39" s="147"/>
      <c r="TX39" s="131"/>
      <c r="TY39" s="147"/>
      <c r="TZ39" s="131"/>
      <c r="UA39" s="147"/>
      <c r="UB39" s="131"/>
      <c r="UC39" s="147"/>
      <c r="UD39" s="135"/>
      <c r="UE39" s="151"/>
      <c r="UF39" s="135"/>
      <c r="UG39" s="151"/>
      <c r="UH39" s="131"/>
      <c r="UI39" s="147"/>
      <c r="UJ39" s="131"/>
      <c r="UK39" s="147"/>
      <c r="UL39" s="131"/>
      <c r="UM39" s="147"/>
      <c r="UN39" s="131"/>
      <c r="UO39" s="147"/>
      <c r="UP39" s="131"/>
      <c r="UQ39" s="147"/>
      <c r="UR39" s="135"/>
      <c r="US39" s="151"/>
      <c r="UT39" s="135"/>
      <c r="UU39" s="151"/>
      <c r="UV39" s="131"/>
      <c r="UW39" s="147"/>
      <c r="UX39" s="131"/>
      <c r="UY39" s="147"/>
      <c r="UZ39" s="131"/>
      <c r="VA39" s="147"/>
      <c r="VB39" s="131"/>
      <c r="VC39" s="147"/>
      <c r="VD39" s="131"/>
      <c r="VE39" s="147"/>
      <c r="VF39" s="135"/>
      <c r="VG39" s="151"/>
      <c r="VH39" s="135"/>
      <c r="VI39" s="151"/>
      <c r="VJ39" s="131"/>
      <c r="VK39" s="147"/>
      <c r="VL39" s="131"/>
      <c r="VM39" s="147"/>
      <c r="VN39" s="131"/>
      <c r="VO39" s="147"/>
      <c r="VP39" s="131"/>
      <c r="VQ39" s="147"/>
      <c r="VR39" s="131"/>
      <c r="VS39" s="147"/>
      <c r="VT39" s="135"/>
      <c r="VU39" s="151"/>
      <c r="VV39" s="135"/>
      <c r="VW39" s="151"/>
      <c r="VX39" s="131"/>
      <c r="VY39" s="147"/>
      <c r="VZ39" s="131"/>
      <c r="WA39" s="147"/>
      <c r="WB39" s="131"/>
      <c r="WC39" s="147"/>
      <c r="WD39" s="131"/>
      <c r="WE39" s="147"/>
      <c r="WF39" s="131"/>
      <c r="WG39" s="147"/>
      <c r="WH39" s="135"/>
      <c r="WI39" s="151"/>
      <c r="WJ39" s="135"/>
      <c r="WK39" s="151"/>
      <c r="WL39" s="131"/>
      <c r="WM39" s="147"/>
      <c r="WN39" s="131"/>
      <c r="WO39" s="147"/>
      <c r="WP39" s="131"/>
      <c r="WQ39" s="147"/>
      <c r="WR39" s="131"/>
      <c r="WS39" s="147"/>
      <c r="WT39" s="131"/>
      <c r="WU39" s="147"/>
      <c r="WV39" s="135"/>
      <c r="WW39" s="151"/>
      <c r="WX39" s="135"/>
      <c r="WY39" s="151"/>
      <c r="WZ39" s="131"/>
      <c r="XA39" s="147"/>
      <c r="XB39" s="131"/>
      <c r="XC39" s="147"/>
      <c r="XD39" s="131"/>
      <c r="XE39" s="147"/>
      <c r="XF39" s="131"/>
      <c r="XG39" s="147"/>
      <c r="XH39" s="131"/>
      <c r="XI39" s="147"/>
      <c r="XJ39" s="135"/>
      <c r="XK39" s="151"/>
      <c r="XL39" s="135"/>
      <c r="XM39" s="151"/>
      <c r="XN39" s="131"/>
      <c r="XO39" s="147"/>
      <c r="XP39" s="131"/>
      <c r="XQ39" s="147"/>
      <c r="XR39" s="131"/>
      <c r="XS39" s="147"/>
      <c r="XT39" s="131"/>
      <c r="XU39" s="147"/>
      <c r="XV39" s="131"/>
      <c r="XW39" s="147"/>
      <c r="XX39" s="135"/>
      <c r="XY39" s="151"/>
      <c r="XZ39" s="135"/>
      <c r="YA39" s="151"/>
      <c r="YB39" s="131"/>
      <c r="YC39" s="147"/>
      <c r="YD39" s="131"/>
      <c r="YE39" s="147"/>
      <c r="YF39" s="131"/>
      <c r="YG39" s="147"/>
      <c r="YH39" s="131"/>
      <c r="YI39" s="147"/>
      <c r="YJ39" s="131"/>
      <c r="YK39" s="147"/>
      <c r="YL39" s="135"/>
      <c r="YM39" s="151"/>
      <c r="YN39" s="135"/>
      <c r="YO39" s="151"/>
      <c r="YP39" s="131"/>
      <c r="YQ39" s="147"/>
      <c r="YR39" s="131"/>
      <c r="YS39" s="147"/>
      <c r="YT39" s="131"/>
      <c r="YU39" s="147"/>
      <c r="YV39" s="131"/>
      <c r="YW39" s="147"/>
      <c r="YX39" s="131"/>
      <c r="YY39" s="147"/>
      <c r="YZ39" s="135"/>
      <c r="ZA39" s="151"/>
      <c r="ZB39" s="135"/>
      <c r="ZC39" s="151"/>
      <c r="ZD39" s="131"/>
      <c r="ZE39" s="147"/>
      <c r="ZF39" s="131"/>
      <c r="ZG39" s="147"/>
      <c r="ZH39" s="131"/>
      <c r="ZI39" s="147"/>
      <c r="ZJ39" s="131"/>
      <c r="ZK39" s="147"/>
      <c r="ZL39" s="131"/>
      <c r="ZM39" s="147"/>
      <c r="ZN39" s="135"/>
      <c r="ZO39" s="151"/>
      <c r="ZP39" s="135"/>
      <c r="ZQ39" s="151"/>
      <c r="ZR39" s="131"/>
      <c r="ZS39" s="147"/>
      <c r="ZT39" s="131"/>
      <c r="ZU39" s="147"/>
      <c r="ZV39" s="131"/>
      <c r="ZW39" s="147"/>
      <c r="ZX39" s="131"/>
      <c r="ZY39" s="147"/>
      <c r="ZZ39" s="131"/>
      <c r="AAA39" s="147"/>
      <c r="AAB39" s="135"/>
      <c r="AAC39" s="151"/>
      <c r="AAD39" s="135"/>
      <c r="AAE39" s="151"/>
      <c r="AAF39" s="131"/>
      <c r="AAG39" s="147"/>
      <c r="AAH39" s="131"/>
      <c r="AAI39" s="147"/>
      <c r="AAJ39" s="131"/>
      <c r="AAK39" s="147"/>
      <c r="AAL39" s="131"/>
      <c r="AAM39" s="147"/>
      <c r="AAN39" s="131"/>
      <c r="AAO39" s="147"/>
      <c r="AAP39" s="135"/>
      <c r="AAQ39" s="151"/>
      <c r="AAR39" s="135"/>
      <c r="AAS39" s="151"/>
      <c r="AAT39" s="131"/>
      <c r="AAU39" s="147"/>
      <c r="AAV39" s="131"/>
      <c r="AAW39" s="147"/>
      <c r="AAX39" s="131"/>
      <c r="AAY39" s="147"/>
      <c r="AAZ39" s="131"/>
      <c r="ABA39" s="147"/>
      <c r="ABB39" s="131"/>
      <c r="ABC39" s="147"/>
      <c r="ABD39" s="135"/>
      <c r="ABE39" s="151"/>
      <c r="ABF39" s="135"/>
      <c r="ABG39" s="151"/>
      <c r="ABH39" s="131"/>
      <c r="ABI39" s="147"/>
      <c r="ABJ39" s="131"/>
      <c r="ABK39" s="147"/>
      <c r="ABL39" s="131"/>
      <c r="ABM39" s="147"/>
      <c r="ABN39" s="131"/>
      <c r="ABO39" s="147"/>
      <c r="ABP39" s="131"/>
      <c r="ABQ39" s="147"/>
      <c r="ABR39" s="135"/>
      <c r="ABS39" s="151"/>
      <c r="ABT39" s="135"/>
      <c r="ABU39" s="151"/>
      <c r="ABV39" s="131"/>
      <c r="ABW39" s="147"/>
      <c r="ABX39" s="131"/>
      <c r="ABY39" s="147"/>
      <c r="ABZ39" s="131"/>
      <c r="ACA39" s="147"/>
      <c r="ACB39" s="131"/>
      <c r="ACC39" s="147"/>
      <c r="ACD39" s="131"/>
      <c r="ACE39" s="147"/>
      <c r="ACF39" s="135"/>
      <c r="ACG39" s="151"/>
      <c r="ACH39" s="135"/>
      <c r="ACI39" s="151"/>
      <c r="ACJ39" s="131"/>
      <c r="ACK39" s="147"/>
      <c r="ACL39" s="131"/>
      <c r="ACM39" s="147"/>
      <c r="ACN39" s="131"/>
      <c r="ACO39" s="147"/>
      <c r="ACP39" s="131"/>
      <c r="ACQ39" s="147"/>
      <c r="ACR39" s="131"/>
      <c r="ACS39" s="147"/>
      <c r="ACT39" s="135"/>
      <c r="ACU39" s="151"/>
      <c r="ACV39" s="135"/>
      <c r="ACW39" s="151"/>
    </row>
    <row r="40" spans="1:777" ht="9" customHeight="1" x14ac:dyDescent="0.25">
      <c r="A40" s="282"/>
      <c r="B40" s="282"/>
      <c r="C40" s="282"/>
      <c r="D40" s="282"/>
      <c r="E40" s="282"/>
      <c r="F40" s="282"/>
      <c r="G40" s="282"/>
      <c r="H40" s="282"/>
      <c r="I40" s="110"/>
      <c r="J40" s="383"/>
      <c r="K40" s="285"/>
      <c r="L40" s="285"/>
      <c r="M40" s="279"/>
      <c r="N40" s="288"/>
      <c r="O40" s="387"/>
      <c r="P40" s="155" t="s">
        <v>6</v>
      </c>
      <c r="Q40" s="156"/>
      <c r="R40" s="162"/>
      <c r="S40" s="163"/>
      <c r="T40" s="162"/>
      <c r="U40" s="163"/>
      <c r="V40" s="132"/>
      <c r="W40" s="133"/>
      <c r="X40" s="132"/>
      <c r="Y40" s="133"/>
      <c r="Z40" s="132"/>
      <c r="AA40" s="133"/>
      <c r="AB40" s="132"/>
      <c r="AC40" s="133"/>
      <c r="AD40" s="132"/>
      <c r="AE40" s="133"/>
      <c r="AF40" s="134"/>
      <c r="AG40" s="150"/>
      <c r="AH40" s="134"/>
      <c r="AI40" s="150"/>
      <c r="AJ40" s="132"/>
      <c r="AK40" s="133"/>
      <c r="AL40" s="132"/>
      <c r="AM40" s="133"/>
      <c r="AN40" s="132"/>
      <c r="AO40" s="133"/>
      <c r="AP40" s="132"/>
      <c r="AQ40" s="133"/>
      <c r="AR40" s="132"/>
      <c r="AS40" s="133"/>
      <c r="AT40" s="134"/>
      <c r="AU40" s="150"/>
      <c r="AV40" s="134"/>
      <c r="AW40" s="150"/>
      <c r="AX40" s="132"/>
      <c r="AY40" s="133"/>
      <c r="AZ40" s="132"/>
      <c r="BA40" s="133"/>
      <c r="BB40" s="132"/>
      <c r="BC40" s="133"/>
      <c r="BD40" s="132"/>
      <c r="BE40" s="133"/>
      <c r="BF40" s="132"/>
      <c r="BG40" s="133"/>
      <c r="BH40" s="134"/>
      <c r="BI40" s="150"/>
      <c r="BJ40" s="134"/>
      <c r="BK40" s="150"/>
      <c r="BL40" s="132"/>
      <c r="BM40" s="133"/>
      <c r="BN40" s="132"/>
      <c r="BO40" s="133"/>
      <c r="BP40" s="132"/>
      <c r="BQ40" s="133"/>
      <c r="BR40" s="132"/>
      <c r="BS40" s="133"/>
      <c r="BT40" s="132"/>
      <c r="BU40" s="133"/>
      <c r="BV40" s="134"/>
      <c r="BW40" s="150"/>
      <c r="BX40" s="134"/>
      <c r="BY40" s="150"/>
      <c r="BZ40" s="132"/>
      <c r="CA40" s="133"/>
      <c r="CB40" s="132"/>
      <c r="CC40" s="133"/>
      <c r="CD40" s="132"/>
      <c r="CE40" s="133"/>
      <c r="CF40" s="132"/>
      <c r="CG40" s="133"/>
      <c r="CH40" s="132"/>
      <c r="CI40" s="133"/>
      <c r="CJ40" s="134"/>
      <c r="CK40" s="150"/>
      <c r="CL40" s="134"/>
      <c r="CM40" s="150"/>
      <c r="CN40" s="132"/>
      <c r="CO40" s="133"/>
      <c r="CP40" s="132"/>
      <c r="CQ40" s="133"/>
      <c r="CR40" s="132"/>
      <c r="CS40" s="133"/>
      <c r="CT40" s="132"/>
      <c r="CU40" s="133"/>
      <c r="CV40" s="132"/>
      <c r="CW40" s="133"/>
      <c r="CX40" s="134"/>
      <c r="CY40" s="150"/>
      <c r="CZ40" s="134"/>
      <c r="DA40" s="150"/>
      <c r="DB40" s="132"/>
      <c r="DC40" s="133"/>
      <c r="DD40" s="132"/>
      <c r="DE40" s="133"/>
      <c r="DF40" s="132"/>
      <c r="DG40" s="133"/>
      <c r="DH40" s="132"/>
      <c r="DI40" s="133"/>
      <c r="DJ40" s="132"/>
      <c r="DK40" s="133"/>
      <c r="DL40" s="134"/>
      <c r="DM40" s="150"/>
      <c r="DN40" s="134"/>
      <c r="DO40" s="150"/>
      <c r="DP40" s="132"/>
      <c r="DQ40" s="133"/>
      <c r="DR40" s="132"/>
      <c r="DS40" s="133"/>
      <c r="DT40" s="132"/>
      <c r="DU40" s="133"/>
      <c r="DV40" s="132"/>
      <c r="DW40" s="133"/>
      <c r="DX40" s="132"/>
      <c r="DY40" s="133"/>
      <c r="DZ40" s="134"/>
      <c r="EA40" s="150"/>
      <c r="EB40" s="134"/>
      <c r="EC40" s="150"/>
      <c r="ED40" s="132"/>
      <c r="EE40" s="133"/>
      <c r="EF40" s="132"/>
      <c r="EG40" s="133"/>
      <c r="EH40" s="132"/>
      <c r="EI40" s="133"/>
      <c r="EJ40" s="132"/>
      <c r="EK40" s="133"/>
      <c r="EL40" s="132"/>
      <c r="EM40" s="133"/>
      <c r="EN40" s="134"/>
      <c r="EO40" s="150"/>
      <c r="EP40" s="134"/>
      <c r="EQ40" s="150"/>
      <c r="ER40" s="132"/>
      <c r="ES40" s="133"/>
      <c r="ET40" s="132"/>
      <c r="EU40" s="133"/>
      <c r="EV40" s="132"/>
      <c r="EW40" s="133"/>
      <c r="EX40" s="132"/>
      <c r="EY40" s="133"/>
      <c r="EZ40" s="132"/>
      <c r="FA40" s="133"/>
      <c r="FB40" s="134"/>
      <c r="FC40" s="150"/>
      <c r="FD40" s="134"/>
      <c r="FE40" s="150"/>
      <c r="FF40" s="132"/>
      <c r="FG40" s="133"/>
      <c r="FH40" s="132"/>
      <c r="FI40" s="133"/>
      <c r="FJ40" s="132"/>
      <c r="FK40" s="133"/>
      <c r="FL40" s="132"/>
      <c r="FM40" s="133"/>
      <c r="FN40" s="132"/>
      <c r="FO40" s="133"/>
      <c r="FP40" s="134"/>
      <c r="FQ40" s="150"/>
      <c r="FR40" s="134"/>
      <c r="FS40" s="150"/>
      <c r="FT40" s="132"/>
      <c r="FU40" s="133"/>
      <c r="FV40" s="132"/>
      <c r="FW40" s="133"/>
      <c r="FX40" s="132"/>
      <c r="FY40" s="133"/>
      <c r="FZ40" s="132"/>
      <c r="GA40" s="133"/>
      <c r="GB40" s="132"/>
      <c r="GC40" s="133"/>
      <c r="GD40" s="134"/>
      <c r="GE40" s="150"/>
      <c r="GF40" s="134"/>
      <c r="GG40" s="150"/>
      <c r="GH40" s="132"/>
      <c r="GI40" s="133"/>
      <c r="GJ40" s="132"/>
      <c r="GK40" s="133"/>
      <c r="GL40" s="132"/>
      <c r="GM40" s="133"/>
      <c r="GN40" s="132"/>
      <c r="GO40" s="133"/>
      <c r="GP40" s="132"/>
      <c r="GQ40" s="133"/>
      <c r="GR40" s="134"/>
      <c r="GS40" s="150"/>
      <c r="GT40" s="134"/>
      <c r="GU40" s="150"/>
      <c r="GV40" s="132"/>
      <c r="GW40" s="133"/>
      <c r="GX40" s="132"/>
      <c r="GY40" s="133"/>
      <c r="GZ40" s="132"/>
      <c r="HA40" s="133"/>
      <c r="HB40" s="132"/>
      <c r="HC40" s="133"/>
      <c r="HD40" s="132"/>
      <c r="HE40" s="133"/>
      <c r="HF40" s="134"/>
      <c r="HG40" s="150"/>
      <c r="HH40" s="134"/>
      <c r="HI40" s="150"/>
      <c r="HJ40" s="132"/>
      <c r="HK40" s="133"/>
      <c r="HL40" s="132"/>
      <c r="HM40" s="133"/>
      <c r="HN40" s="132"/>
      <c r="HO40" s="133"/>
      <c r="HP40" s="132"/>
      <c r="HQ40" s="133"/>
      <c r="HR40" s="132"/>
      <c r="HS40" s="133"/>
      <c r="HT40" s="214" t="s">
        <v>0</v>
      </c>
      <c r="HU40" s="215"/>
      <c r="HV40" s="214" t="s">
        <v>0</v>
      </c>
      <c r="HW40" s="215"/>
      <c r="HX40" s="214"/>
      <c r="HY40" s="198"/>
      <c r="HZ40" s="199" t="s">
        <v>7</v>
      </c>
      <c r="IA40" s="198"/>
      <c r="IB40" s="199" t="s">
        <v>7</v>
      </c>
      <c r="IC40" s="198"/>
      <c r="ID40" s="155" t="s">
        <v>6</v>
      </c>
      <c r="IE40" s="156"/>
      <c r="IF40" s="155" t="s">
        <v>6</v>
      </c>
      <c r="IG40" s="156"/>
      <c r="IH40" s="162"/>
      <c r="II40" s="163"/>
      <c r="IJ40" s="162"/>
      <c r="IK40" s="163"/>
      <c r="IL40" s="214" t="s">
        <v>0</v>
      </c>
      <c r="IM40" s="215"/>
      <c r="IN40" s="214" t="s">
        <v>0</v>
      </c>
      <c r="IO40" s="215"/>
      <c r="IP40" s="214" t="s">
        <v>0</v>
      </c>
      <c r="IQ40" s="215"/>
      <c r="IR40" s="214" t="s">
        <v>0</v>
      </c>
      <c r="IS40" s="215"/>
      <c r="IT40" s="214" t="s">
        <v>0</v>
      </c>
      <c r="IU40" s="215"/>
      <c r="IV40" s="214" t="s">
        <v>0</v>
      </c>
      <c r="IW40" s="215"/>
      <c r="IX40" s="214" t="s">
        <v>0</v>
      </c>
      <c r="IY40" s="215"/>
      <c r="IZ40" s="214"/>
      <c r="JA40" s="198"/>
      <c r="JB40" s="199" t="s">
        <v>7</v>
      </c>
      <c r="JC40" s="198"/>
      <c r="JD40" s="199" t="s">
        <v>7</v>
      </c>
      <c r="JE40" s="198"/>
      <c r="JF40" s="132"/>
      <c r="JG40" s="133"/>
      <c r="JH40" s="132"/>
      <c r="JI40" s="133"/>
      <c r="JJ40" s="134"/>
      <c r="JK40" s="150"/>
      <c r="JL40" s="134"/>
      <c r="JM40" s="150"/>
      <c r="JN40" s="132"/>
      <c r="JO40" s="133"/>
      <c r="JP40" s="132"/>
      <c r="JQ40" s="133"/>
      <c r="JR40" s="132"/>
      <c r="JS40" s="133"/>
      <c r="JT40" s="230"/>
      <c r="JU40" s="231"/>
      <c r="JV40" s="230"/>
      <c r="JW40" s="231"/>
      <c r="JX40" s="134"/>
      <c r="JY40" s="150"/>
      <c r="JZ40" s="134"/>
      <c r="KA40" s="150"/>
      <c r="KB40" s="132"/>
      <c r="KC40" s="133"/>
      <c r="KD40" s="132"/>
      <c r="KE40" s="133"/>
      <c r="KF40" s="132"/>
      <c r="KG40" s="133"/>
      <c r="KH40" s="132"/>
      <c r="KI40" s="133"/>
      <c r="KJ40" s="132"/>
      <c r="KK40" s="133"/>
      <c r="KL40" s="134"/>
      <c r="KM40" s="150"/>
      <c r="KN40" s="134"/>
      <c r="KO40" s="150"/>
      <c r="KP40" s="230"/>
      <c r="KQ40" s="231"/>
      <c r="KR40" s="214" t="s">
        <v>0</v>
      </c>
      <c r="KS40" s="215"/>
      <c r="KT40" s="214" t="s">
        <v>0</v>
      </c>
      <c r="KU40" s="215"/>
      <c r="KV40" s="214" t="s">
        <v>0</v>
      </c>
      <c r="KW40" s="215"/>
      <c r="KX40" s="214" t="s">
        <v>0</v>
      </c>
      <c r="KY40" s="215"/>
      <c r="KZ40" s="214" t="s">
        <v>0</v>
      </c>
      <c r="LA40" s="215"/>
      <c r="LB40" s="214" t="s">
        <v>0</v>
      </c>
      <c r="LC40" s="215"/>
      <c r="LD40" s="214"/>
      <c r="LE40" s="198"/>
      <c r="LF40" s="199" t="s">
        <v>7</v>
      </c>
      <c r="LG40" s="198"/>
      <c r="LH40" s="199" t="s">
        <v>7</v>
      </c>
      <c r="LI40" s="198"/>
      <c r="LJ40" s="132"/>
      <c r="LK40" s="133"/>
      <c r="LL40" s="132"/>
      <c r="LM40" s="133"/>
      <c r="LN40" s="134"/>
      <c r="LO40" s="150"/>
      <c r="LP40" s="134"/>
      <c r="LQ40" s="150"/>
      <c r="LR40" s="132"/>
      <c r="LS40" s="133"/>
      <c r="LT40" s="132"/>
      <c r="LU40" s="133"/>
      <c r="LV40" s="132"/>
      <c r="LW40" s="133"/>
      <c r="LX40" s="132"/>
      <c r="LY40" s="133"/>
      <c r="LZ40" s="132"/>
      <c r="MA40" s="133"/>
      <c r="MB40" s="134"/>
      <c r="MC40" s="150"/>
      <c r="MD40" s="134"/>
      <c r="ME40" s="150"/>
      <c r="MF40" s="132"/>
      <c r="MG40" s="133"/>
      <c r="MH40" s="132"/>
      <c r="MI40" s="133"/>
      <c r="MJ40" s="132"/>
      <c r="MK40" s="133"/>
      <c r="ML40" s="132"/>
      <c r="MM40" s="133"/>
      <c r="MN40" s="132"/>
      <c r="MO40" s="133"/>
      <c r="MP40" s="134"/>
      <c r="MQ40" s="150"/>
      <c r="MR40" s="134"/>
      <c r="MS40" s="150"/>
      <c r="MT40" s="132"/>
      <c r="MU40" s="133"/>
      <c r="MV40" s="132"/>
      <c r="MW40" s="133"/>
      <c r="MX40" s="132"/>
      <c r="MY40" s="133"/>
      <c r="MZ40" s="132"/>
      <c r="NA40" s="133"/>
      <c r="NB40" s="132"/>
      <c r="NC40" s="133"/>
      <c r="ND40" s="134"/>
      <c r="NE40" s="150"/>
      <c r="NF40" s="134"/>
      <c r="NG40" s="150"/>
      <c r="NH40" s="132"/>
      <c r="NI40" s="133"/>
      <c r="NJ40" s="132"/>
      <c r="NK40" s="133"/>
      <c r="NL40" s="132"/>
      <c r="NM40" s="133"/>
      <c r="NN40" s="132"/>
      <c r="NO40" s="133"/>
      <c r="NP40" s="132"/>
      <c r="NQ40" s="133"/>
      <c r="NR40" s="134"/>
      <c r="NS40" s="150"/>
      <c r="NT40" s="134"/>
      <c r="NU40" s="150"/>
      <c r="NV40" s="132"/>
      <c r="NW40" s="133"/>
      <c r="NX40" s="132"/>
      <c r="NY40" s="133"/>
      <c r="NZ40" s="132"/>
      <c r="OA40" s="133"/>
      <c r="OB40" s="132"/>
      <c r="OC40" s="133"/>
      <c r="OD40" s="132"/>
      <c r="OE40" s="133"/>
      <c r="OF40" s="134"/>
      <c r="OG40" s="150"/>
      <c r="OH40" s="134"/>
      <c r="OI40" s="150"/>
      <c r="OJ40" s="132"/>
      <c r="OK40" s="133"/>
      <c r="OL40" s="132"/>
      <c r="OM40" s="133"/>
      <c r="ON40" s="132"/>
      <c r="OO40" s="133"/>
      <c r="OP40" s="132"/>
      <c r="OQ40" s="133"/>
      <c r="OR40" s="132"/>
      <c r="OS40" s="133"/>
      <c r="OT40" s="134"/>
      <c r="OU40" s="150"/>
      <c r="OV40" s="134"/>
      <c r="OW40" s="150"/>
      <c r="OX40" s="132"/>
      <c r="OY40" s="133"/>
      <c r="OZ40" s="132"/>
      <c r="PA40" s="133"/>
      <c r="PB40" s="132"/>
      <c r="PC40" s="133"/>
      <c r="PD40" s="132"/>
      <c r="PE40" s="133"/>
      <c r="PF40" s="132"/>
      <c r="PG40" s="133"/>
      <c r="PH40" s="134"/>
      <c r="PI40" s="150"/>
      <c r="PJ40" s="134"/>
      <c r="PK40" s="150"/>
      <c r="PL40" s="132"/>
      <c r="PM40" s="133"/>
      <c r="PN40" s="132"/>
      <c r="PO40" s="133"/>
      <c r="PP40" s="132"/>
      <c r="PQ40" s="133"/>
      <c r="PR40" s="132"/>
      <c r="PS40" s="133"/>
      <c r="PT40" s="132"/>
      <c r="PU40" s="133"/>
      <c r="PV40" s="134"/>
      <c r="PW40" s="150"/>
      <c r="PX40" s="134"/>
      <c r="PY40" s="150"/>
      <c r="PZ40" s="132"/>
      <c r="QA40" s="133"/>
      <c r="QB40" s="132"/>
      <c r="QC40" s="133"/>
      <c r="QD40" s="132"/>
      <c r="QE40" s="133"/>
      <c r="QF40" s="132"/>
      <c r="QG40" s="133"/>
      <c r="QH40" s="132"/>
      <c r="QI40" s="133"/>
      <c r="QJ40" s="134"/>
      <c r="QK40" s="150"/>
      <c r="QL40" s="134"/>
      <c r="QM40" s="150"/>
      <c r="QN40" s="132"/>
      <c r="QO40" s="133"/>
      <c r="QP40" s="132"/>
      <c r="QQ40" s="133"/>
      <c r="QR40" s="132"/>
      <c r="QS40" s="133"/>
      <c r="QT40" s="132"/>
      <c r="QU40" s="133"/>
      <c r="QV40" s="132"/>
      <c r="QW40" s="133"/>
      <c r="QX40" s="134"/>
      <c r="QY40" s="150"/>
      <c r="QZ40" s="134"/>
      <c r="RA40" s="150"/>
      <c r="RB40" s="132"/>
      <c r="RC40" s="133"/>
      <c r="RD40" s="132"/>
      <c r="RE40" s="133"/>
      <c r="RF40" s="132"/>
      <c r="RG40" s="133"/>
      <c r="RH40" s="132"/>
      <c r="RI40" s="133"/>
      <c r="RJ40" s="132"/>
      <c r="RK40" s="133"/>
      <c r="RL40" s="134"/>
      <c r="RM40" s="150"/>
      <c r="RN40" s="134"/>
      <c r="RO40" s="150"/>
      <c r="RP40" s="132"/>
      <c r="RQ40" s="133"/>
      <c r="RR40" s="132"/>
      <c r="RS40" s="133"/>
      <c r="RT40" s="132"/>
      <c r="RU40" s="133"/>
      <c r="RV40" s="132"/>
      <c r="RW40" s="133"/>
      <c r="RX40" s="132"/>
      <c r="RY40" s="133"/>
      <c r="RZ40" s="134"/>
      <c r="SA40" s="150"/>
      <c r="SB40" s="134"/>
      <c r="SC40" s="150"/>
      <c r="SD40" s="132"/>
      <c r="SE40" s="133"/>
      <c r="SF40" s="132"/>
      <c r="SG40" s="133"/>
      <c r="SH40" s="132"/>
      <c r="SI40" s="133"/>
      <c r="SJ40" s="132"/>
      <c r="SK40" s="133"/>
      <c r="SL40" s="132"/>
      <c r="SM40" s="133"/>
      <c r="SN40" s="134"/>
      <c r="SO40" s="150"/>
      <c r="SP40" s="134"/>
      <c r="SQ40" s="150"/>
      <c r="SR40" s="132"/>
      <c r="SS40" s="133"/>
      <c r="ST40" s="132"/>
      <c r="SU40" s="133"/>
      <c r="SV40" s="132"/>
      <c r="SW40" s="133"/>
      <c r="SX40" s="132"/>
      <c r="SY40" s="133"/>
      <c r="SZ40" s="132"/>
      <c r="TA40" s="133"/>
      <c r="TB40" s="134"/>
      <c r="TC40" s="150"/>
      <c r="TD40" s="134"/>
      <c r="TE40" s="150"/>
      <c r="TF40" s="132"/>
      <c r="TG40" s="133"/>
      <c r="TH40" s="132"/>
      <c r="TI40" s="133"/>
      <c r="TJ40" s="132"/>
      <c r="TK40" s="133"/>
      <c r="TL40" s="132"/>
      <c r="TM40" s="133"/>
      <c r="TN40" s="132"/>
      <c r="TO40" s="133"/>
      <c r="TP40" s="134"/>
      <c r="TQ40" s="150"/>
      <c r="TR40" s="134"/>
      <c r="TS40" s="150"/>
      <c r="TT40" s="132"/>
      <c r="TU40" s="133"/>
      <c r="TV40" s="132"/>
      <c r="TW40" s="133"/>
      <c r="TX40" s="132"/>
      <c r="TY40" s="133"/>
      <c r="TZ40" s="132"/>
      <c r="UA40" s="133"/>
      <c r="UB40" s="132"/>
      <c r="UC40" s="133"/>
      <c r="UD40" s="134"/>
      <c r="UE40" s="150"/>
      <c r="UF40" s="134"/>
      <c r="UG40" s="150"/>
      <c r="UH40" s="132"/>
      <c r="UI40" s="133"/>
      <c r="UJ40" s="132"/>
      <c r="UK40" s="133"/>
      <c r="UL40" s="132"/>
      <c r="UM40" s="133"/>
      <c r="UN40" s="132"/>
      <c r="UO40" s="133"/>
      <c r="UP40" s="132"/>
      <c r="UQ40" s="133"/>
      <c r="UR40" s="134"/>
      <c r="US40" s="150"/>
      <c r="UT40" s="134"/>
      <c r="UU40" s="150"/>
      <c r="UV40" s="132"/>
      <c r="UW40" s="133"/>
      <c r="UX40" s="132"/>
      <c r="UY40" s="133"/>
      <c r="UZ40" s="132"/>
      <c r="VA40" s="133"/>
      <c r="VB40" s="132"/>
      <c r="VC40" s="133"/>
      <c r="VD40" s="132"/>
      <c r="VE40" s="133"/>
      <c r="VF40" s="134"/>
      <c r="VG40" s="150"/>
      <c r="VH40" s="134"/>
      <c r="VI40" s="150"/>
      <c r="VJ40" s="132"/>
      <c r="VK40" s="133"/>
      <c r="VL40" s="132"/>
      <c r="VM40" s="133"/>
      <c r="VN40" s="132"/>
      <c r="VO40" s="133"/>
      <c r="VP40" s="132"/>
      <c r="VQ40" s="133"/>
      <c r="VR40" s="132"/>
      <c r="VS40" s="133"/>
      <c r="VT40" s="134"/>
      <c r="VU40" s="150"/>
      <c r="VV40" s="134"/>
      <c r="VW40" s="150"/>
      <c r="VX40" s="132"/>
      <c r="VY40" s="133"/>
      <c r="VZ40" s="132"/>
      <c r="WA40" s="133"/>
      <c r="WB40" s="132"/>
      <c r="WC40" s="133"/>
      <c r="WD40" s="132"/>
      <c r="WE40" s="133"/>
      <c r="WF40" s="132"/>
      <c r="WG40" s="133"/>
      <c r="WH40" s="134"/>
      <c r="WI40" s="150"/>
      <c r="WJ40" s="134"/>
      <c r="WK40" s="150"/>
      <c r="WL40" s="132"/>
      <c r="WM40" s="133"/>
      <c r="WN40" s="132"/>
      <c r="WO40" s="133"/>
      <c r="WP40" s="132"/>
      <c r="WQ40" s="133"/>
      <c r="WR40" s="132"/>
      <c r="WS40" s="133"/>
      <c r="WT40" s="132"/>
      <c r="WU40" s="133"/>
      <c r="WV40" s="134"/>
      <c r="WW40" s="150"/>
      <c r="WX40" s="134"/>
      <c r="WY40" s="150"/>
      <c r="WZ40" s="132"/>
      <c r="XA40" s="133"/>
      <c r="XB40" s="132"/>
      <c r="XC40" s="133"/>
      <c r="XD40" s="132"/>
      <c r="XE40" s="133"/>
      <c r="XF40" s="132"/>
      <c r="XG40" s="133"/>
      <c r="XH40" s="132"/>
      <c r="XI40" s="133"/>
      <c r="XJ40" s="134"/>
      <c r="XK40" s="150"/>
      <c r="XL40" s="134"/>
      <c r="XM40" s="150"/>
      <c r="XN40" s="132"/>
      <c r="XO40" s="133"/>
      <c r="XP40" s="132"/>
      <c r="XQ40" s="133"/>
      <c r="XR40" s="132"/>
      <c r="XS40" s="133"/>
      <c r="XT40" s="132"/>
      <c r="XU40" s="133"/>
      <c r="XV40" s="132"/>
      <c r="XW40" s="133"/>
      <c r="XX40" s="134"/>
      <c r="XY40" s="150"/>
      <c r="XZ40" s="134"/>
      <c r="YA40" s="150"/>
      <c r="YB40" s="132"/>
      <c r="YC40" s="133"/>
      <c r="YD40" s="132"/>
      <c r="YE40" s="133"/>
      <c r="YF40" s="132"/>
      <c r="YG40" s="133"/>
      <c r="YH40" s="132"/>
      <c r="YI40" s="133"/>
      <c r="YJ40" s="132"/>
      <c r="YK40" s="133"/>
      <c r="YL40" s="134"/>
      <c r="YM40" s="150"/>
      <c r="YN40" s="134"/>
      <c r="YO40" s="150"/>
      <c r="YP40" s="132"/>
      <c r="YQ40" s="133"/>
      <c r="YR40" s="132"/>
      <c r="YS40" s="133"/>
      <c r="YT40" s="132"/>
      <c r="YU40" s="133"/>
      <c r="YV40" s="132"/>
      <c r="YW40" s="133"/>
      <c r="YX40" s="132"/>
      <c r="YY40" s="133"/>
      <c r="YZ40" s="134"/>
      <c r="ZA40" s="150"/>
      <c r="ZB40" s="134"/>
      <c r="ZC40" s="150"/>
      <c r="ZD40" s="132"/>
      <c r="ZE40" s="133"/>
      <c r="ZF40" s="132"/>
      <c r="ZG40" s="133"/>
      <c r="ZH40" s="132"/>
      <c r="ZI40" s="133"/>
      <c r="ZJ40" s="132"/>
      <c r="ZK40" s="133"/>
      <c r="ZL40" s="132"/>
      <c r="ZM40" s="133"/>
      <c r="ZN40" s="134"/>
      <c r="ZO40" s="150"/>
      <c r="ZP40" s="134"/>
      <c r="ZQ40" s="150"/>
      <c r="ZR40" s="132"/>
      <c r="ZS40" s="133"/>
      <c r="ZT40" s="132"/>
      <c r="ZU40" s="133"/>
      <c r="ZV40" s="132"/>
      <c r="ZW40" s="133"/>
      <c r="ZX40" s="132"/>
      <c r="ZY40" s="133"/>
      <c r="ZZ40" s="132"/>
      <c r="AAA40" s="133"/>
      <c r="AAB40" s="134"/>
      <c r="AAC40" s="150"/>
      <c r="AAD40" s="134"/>
      <c r="AAE40" s="150"/>
      <c r="AAF40" s="132"/>
      <c r="AAG40" s="133"/>
      <c r="AAH40" s="132"/>
      <c r="AAI40" s="133"/>
      <c r="AAJ40" s="132"/>
      <c r="AAK40" s="133"/>
      <c r="AAL40" s="132"/>
      <c r="AAM40" s="133"/>
      <c r="AAN40" s="132"/>
      <c r="AAO40" s="133"/>
      <c r="AAP40" s="134"/>
      <c r="AAQ40" s="150"/>
      <c r="AAR40" s="134"/>
      <c r="AAS40" s="150"/>
      <c r="AAT40" s="132"/>
      <c r="AAU40" s="133"/>
      <c r="AAV40" s="132"/>
      <c r="AAW40" s="133"/>
      <c r="AAX40" s="132"/>
      <c r="AAY40" s="133"/>
      <c r="AAZ40" s="132"/>
      <c r="ABA40" s="133"/>
      <c r="ABB40" s="132"/>
      <c r="ABC40" s="133"/>
      <c r="ABD40" s="134"/>
      <c r="ABE40" s="150"/>
      <c r="ABF40" s="134"/>
      <c r="ABG40" s="150"/>
      <c r="ABH40" s="132"/>
      <c r="ABI40" s="133"/>
      <c r="ABJ40" s="132"/>
      <c r="ABK40" s="133"/>
      <c r="ABL40" s="132"/>
      <c r="ABM40" s="133"/>
      <c r="ABN40" s="132"/>
      <c r="ABO40" s="133"/>
      <c r="ABP40" s="132"/>
      <c r="ABQ40" s="133"/>
      <c r="ABR40" s="134"/>
      <c r="ABS40" s="150"/>
      <c r="ABT40" s="134"/>
      <c r="ABU40" s="150"/>
      <c r="ABV40" s="132"/>
      <c r="ABW40" s="133"/>
      <c r="ABX40" s="132"/>
      <c r="ABY40" s="133"/>
      <c r="ABZ40" s="132"/>
      <c r="ACA40" s="133"/>
      <c r="ACB40" s="132"/>
      <c r="ACC40" s="133"/>
      <c r="ACD40" s="132"/>
      <c r="ACE40" s="133"/>
      <c r="ACF40" s="134"/>
      <c r="ACG40" s="150"/>
      <c r="ACH40" s="134"/>
      <c r="ACI40" s="150"/>
      <c r="ACJ40" s="132"/>
      <c r="ACK40" s="133"/>
      <c r="ACL40" s="132"/>
      <c r="ACM40" s="133"/>
      <c r="ACN40" s="132"/>
      <c r="ACO40" s="133"/>
      <c r="ACP40" s="132"/>
      <c r="ACQ40" s="133"/>
      <c r="ACR40" s="132"/>
      <c r="ACS40" s="133"/>
      <c r="ACT40" s="134"/>
      <c r="ACU40" s="150"/>
      <c r="ACV40" s="134"/>
      <c r="ACW40" s="150"/>
    </row>
    <row r="41" spans="1:777" ht="9" customHeight="1" x14ac:dyDescent="0.25">
      <c r="A41" s="282">
        <f>COUNTIF($P42:$ABQ42,"P")</f>
        <v>6</v>
      </c>
      <c r="B41" s="282">
        <f>COUNTIF($P42:$ABQ42,"RC")</f>
        <v>6</v>
      </c>
      <c r="C41" s="282">
        <f>COUNTIF($P42:$ABQ42,"A")</f>
        <v>21</v>
      </c>
      <c r="D41" s="282">
        <f>COUNTIF($P42:$ABQ42,"S")</f>
        <v>0</v>
      </c>
      <c r="E41" s="282">
        <f>COUNTIF($P42:$ABQ42,"O")</f>
        <v>0</v>
      </c>
      <c r="F41" s="282">
        <f>COUNTIF($P42:$ABQ42,"SM")</f>
        <v>0</v>
      </c>
      <c r="G41" s="282">
        <f>COUNTIF($P42:$ABQ42,"M")</f>
        <v>0</v>
      </c>
      <c r="H41" s="282">
        <f>COUNTIF($P42:$ABQ42,"C")</f>
        <v>0</v>
      </c>
      <c r="I41" s="110"/>
      <c r="J41" s="284" t="s">
        <v>84</v>
      </c>
      <c r="K41" s="286"/>
      <c r="L41" s="286"/>
      <c r="M41" s="278"/>
      <c r="N41" s="287"/>
      <c r="O41" s="387">
        <v>10</v>
      </c>
      <c r="P41" s="136"/>
      <c r="Q41" s="157"/>
      <c r="R41" s="142"/>
      <c r="S41" s="164"/>
      <c r="T41" s="142"/>
      <c r="U41" s="164"/>
      <c r="V41" s="131"/>
      <c r="W41" s="147"/>
      <c r="X41" s="131"/>
      <c r="Y41" s="147"/>
      <c r="Z41" s="131"/>
      <c r="AA41" s="147"/>
      <c r="AB41" s="131"/>
      <c r="AC41" s="147"/>
      <c r="AD41" s="131"/>
      <c r="AE41" s="147"/>
      <c r="AF41" s="135"/>
      <c r="AG41" s="151"/>
      <c r="AH41" s="135"/>
      <c r="AI41" s="151"/>
      <c r="AJ41" s="131"/>
      <c r="AK41" s="147"/>
      <c r="AL41" s="131"/>
      <c r="AM41" s="147"/>
      <c r="AN41" s="131"/>
      <c r="AO41" s="147"/>
      <c r="AP41" s="131"/>
      <c r="AQ41" s="147"/>
      <c r="AR41" s="131"/>
      <c r="AS41" s="147"/>
      <c r="AT41" s="135"/>
      <c r="AU41" s="151"/>
      <c r="AV41" s="135"/>
      <c r="AW41" s="151"/>
      <c r="AX41" s="131"/>
      <c r="AY41" s="147"/>
      <c r="AZ41" s="131"/>
      <c r="BA41" s="147"/>
      <c r="BB41" s="131"/>
      <c r="BC41" s="147"/>
      <c r="BD41" s="131"/>
      <c r="BE41" s="147"/>
      <c r="BF41" s="131"/>
      <c r="BG41" s="147"/>
      <c r="BH41" s="135"/>
      <c r="BI41" s="151"/>
      <c r="BJ41" s="135"/>
      <c r="BK41" s="151"/>
      <c r="BL41" s="131"/>
      <c r="BM41" s="147"/>
      <c r="BN41" s="131"/>
      <c r="BO41" s="147"/>
      <c r="BP41" s="131"/>
      <c r="BQ41" s="147"/>
      <c r="BR41" s="131"/>
      <c r="BS41" s="147"/>
      <c r="BT41" s="131"/>
      <c r="BU41" s="147"/>
      <c r="BV41" s="135"/>
      <c r="BW41" s="151"/>
      <c r="BX41" s="135"/>
      <c r="BY41" s="151"/>
      <c r="BZ41" s="131"/>
      <c r="CA41" s="147"/>
      <c r="CB41" s="131"/>
      <c r="CC41" s="147"/>
      <c r="CD41" s="131"/>
      <c r="CE41" s="147"/>
      <c r="CF41" s="131"/>
      <c r="CG41" s="147"/>
      <c r="CH41" s="131"/>
      <c r="CI41" s="147"/>
      <c r="CJ41" s="135"/>
      <c r="CK41" s="151"/>
      <c r="CL41" s="135"/>
      <c r="CM41" s="151"/>
      <c r="CN41" s="131"/>
      <c r="CO41" s="147"/>
      <c r="CP41" s="131"/>
      <c r="CQ41" s="147"/>
      <c r="CR41" s="131"/>
      <c r="CS41" s="147"/>
      <c r="CT41" s="131"/>
      <c r="CU41" s="147"/>
      <c r="CV41" s="131"/>
      <c r="CW41" s="147"/>
      <c r="CX41" s="135"/>
      <c r="CY41" s="151"/>
      <c r="CZ41" s="135"/>
      <c r="DA41" s="151"/>
      <c r="DB41" s="131"/>
      <c r="DC41" s="147"/>
      <c r="DD41" s="131"/>
      <c r="DE41" s="147"/>
      <c r="DF41" s="131"/>
      <c r="DG41" s="147"/>
      <c r="DH41" s="131"/>
      <c r="DI41" s="147"/>
      <c r="DJ41" s="131"/>
      <c r="DK41" s="147"/>
      <c r="DL41" s="135"/>
      <c r="DM41" s="151"/>
      <c r="DN41" s="135"/>
      <c r="DO41" s="151"/>
      <c r="DP41" s="131"/>
      <c r="DQ41" s="147"/>
      <c r="DR41" s="131"/>
      <c r="DS41" s="147"/>
      <c r="DT41" s="131"/>
      <c r="DU41" s="147"/>
      <c r="DV41" s="131"/>
      <c r="DW41" s="147"/>
      <c r="DX41" s="131"/>
      <c r="DY41" s="147"/>
      <c r="DZ41" s="135"/>
      <c r="EA41" s="151"/>
      <c r="EB41" s="135"/>
      <c r="EC41" s="151"/>
      <c r="ED41" s="131"/>
      <c r="EE41" s="147"/>
      <c r="EF41" s="131"/>
      <c r="EG41" s="147"/>
      <c r="EH41" s="131"/>
      <c r="EI41" s="147"/>
      <c r="EJ41" s="131"/>
      <c r="EK41" s="147"/>
      <c r="EL41" s="131"/>
      <c r="EM41" s="147"/>
      <c r="EN41" s="135"/>
      <c r="EO41" s="151"/>
      <c r="EP41" s="135"/>
      <c r="EQ41" s="151"/>
      <c r="ER41" s="131"/>
      <c r="ES41" s="147"/>
      <c r="ET41" s="131"/>
      <c r="EU41" s="147"/>
      <c r="EV41" s="131"/>
      <c r="EW41" s="147"/>
      <c r="EX41" s="131"/>
      <c r="EY41" s="147"/>
      <c r="EZ41" s="131"/>
      <c r="FA41" s="147"/>
      <c r="FB41" s="135"/>
      <c r="FC41" s="151"/>
      <c r="FD41" s="135"/>
      <c r="FE41" s="151"/>
      <c r="FF41" s="131"/>
      <c r="FG41" s="147"/>
      <c r="FH41" s="131"/>
      <c r="FI41" s="147"/>
      <c r="FJ41" s="131"/>
      <c r="FK41" s="147"/>
      <c r="FL41" s="131"/>
      <c r="FM41" s="147"/>
      <c r="FN41" s="131"/>
      <c r="FO41" s="147"/>
      <c r="FP41" s="135"/>
      <c r="FQ41" s="151"/>
      <c r="FR41" s="135"/>
      <c r="FS41" s="151"/>
      <c r="FT41" s="131"/>
      <c r="FU41" s="147"/>
      <c r="FV41" s="131"/>
      <c r="FW41" s="147"/>
      <c r="FX41" s="131"/>
      <c r="FY41" s="147"/>
      <c r="FZ41" s="131"/>
      <c r="GA41" s="147"/>
      <c r="GB41" s="131"/>
      <c r="GC41" s="147"/>
      <c r="GD41" s="135"/>
      <c r="GE41" s="151"/>
      <c r="GF41" s="135"/>
      <c r="GG41" s="151"/>
      <c r="GH41" s="131"/>
      <c r="GI41" s="147"/>
      <c r="GJ41" s="131"/>
      <c r="GK41" s="147"/>
      <c r="GL41" s="131"/>
      <c r="GM41" s="147"/>
      <c r="GN41" s="131"/>
      <c r="GO41" s="147"/>
      <c r="GP41" s="131"/>
      <c r="GQ41" s="147"/>
      <c r="GR41" s="135"/>
      <c r="GS41" s="151"/>
      <c r="GT41" s="135"/>
      <c r="GU41" s="151"/>
      <c r="GV41" s="131"/>
      <c r="GW41" s="147"/>
      <c r="GX41" s="131"/>
      <c r="GY41" s="147"/>
      <c r="GZ41" s="131"/>
      <c r="HA41" s="147"/>
      <c r="HB41" s="131"/>
      <c r="HC41" s="147"/>
      <c r="HD41" s="131"/>
      <c r="HE41" s="147"/>
      <c r="HF41" s="135"/>
      <c r="HG41" s="151"/>
      <c r="HH41" s="135"/>
      <c r="HI41" s="151"/>
      <c r="HJ41" s="131"/>
      <c r="HK41" s="147"/>
      <c r="HL41" s="131"/>
      <c r="HM41" s="147"/>
      <c r="HN41" s="131"/>
      <c r="HO41" s="147"/>
      <c r="HP41" s="131"/>
      <c r="HQ41" s="147"/>
      <c r="HR41" s="131"/>
      <c r="HS41" s="147"/>
      <c r="HT41" s="135"/>
      <c r="HU41" s="151"/>
      <c r="HV41" s="135"/>
      <c r="HW41" s="151"/>
      <c r="HX41" s="136"/>
      <c r="HY41" s="157"/>
      <c r="HZ41" s="136"/>
      <c r="IA41" s="157"/>
      <c r="IB41" s="136"/>
      <c r="IC41" s="157"/>
      <c r="ID41" s="136"/>
      <c r="IE41" s="157"/>
      <c r="IF41" s="136"/>
      <c r="IG41" s="157"/>
      <c r="IH41" s="142"/>
      <c r="II41" s="164"/>
      <c r="IJ41" s="142"/>
      <c r="IK41" s="164"/>
      <c r="IL41" s="188"/>
      <c r="IM41" s="210"/>
      <c r="IN41" s="188"/>
      <c r="IO41" s="210"/>
      <c r="IP41" s="188"/>
      <c r="IQ41" s="210"/>
      <c r="IR41" s="188"/>
      <c r="IS41" s="210"/>
      <c r="IT41" s="188"/>
      <c r="IU41" s="210"/>
      <c r="IV41" s="186"/>
      <c r="IW41" s="187"/>
      <c r="IX41" s="186"/>
      <c r="IY41" s="187"/>
      <c r="IZ41" s="188"/>
      <c r="JA41" s="196"/>
      <c r="JB41" s="197"/>
      <c r="JC41" s="196"/>
      <c r="JD41" s="197"/>
      <c r="JE41" s="196"/>
      <c r="JF41" s="131"/>
      <c r="JG41" s="147"/>
      <c r="JH41" s="131"/>
      <c r="JI41" s="147"/>
      <c r="JJ41" s="135"/>
      <c r="JK41" s="151"/>
      <c r="JL41" s="135"/>
      <c r="JM41" s="151"/>
      <c r="JN41" s="131"/>
      <c r="JO41" s="147"/>
      <c r="JP41" s="131"/>
      <c r="JQ41" s="147"/>
      <c r="JR41" s="131"/>
      <c r="JS41" s="147"/>
      <c r="JT41" s="232"/>
      <c r="JU41" s="233"/>
      <c r="JV41" s="232"/>
      <c r="JW41" s="233"/>
      <c r="JX41" s="135"/>
      <c r="JY41" s="151"/>
      <c r="JZ41" s="135"/>
      <c r="KA41" s="151"/>
      <c r="KB41" s="188"/>
      <c r="KC41" s="178"/>
      <c r="KD41" s="188"/>
      <c r="KE41" s="210"/>
      <c r="KF41" s="185"/>
      <c r="KG41" s="178"/>
      <c r="KH41" s="188"/>
      <c r="KI41" s="210"/>
      <c r="KJ41" s="188"/>
      <c r="KK41" s="210"/>
      <c r="KL41" s="186"/>
      <c r="KM41" s="187"/>
      <c r="KN41" s="186"/>
      <c r="KO41" s="187"/>
      <c r="KP41" s="186"/>
      <c r="KQ41" s="187"/>
      <c r="KR41" s="188"/>
      <c r="KS41" s="196"/>
      <c r="KT41" s="197"/>
      <c r="KU41" s="196"/>
      <c r="KV41" s="197"/>
      <c r="KW41" s="196"/>
      <c r="KX41" s="131"/>
      <c r="KY41" s="147"/>
      <c r="KZ41" s="135"/>
      <c r="LA41" s="151"/>
      <c r="LB41" s="135"/>
      <c r="LC41" s="151"/>
      <c r="LD41" s="131"/>
      <c r="LE41" s="147"/>
      <c r="LF41" s="185"/>
      <c r="LG41" s="178"/>
      <c r="LH41" s="131"/>
      <c r="LI41" s="147"/>
      <c r="LJ41" s="131"/>
      <c r="LK41" s="147"/>
      <c r="LL41" s="131"/>
      <c r="LM41" s="147"/>
      <c r="LN41" s="135"/>
      <c r="LO41" s="151"/>
      <c r="LP41" s="135"/>
      <c r="LQ41" s="151"/>
      <c r="LR41" s="188"/>
      <c r="LS41" s="210"/>
      <c r="LT41" s="188"/>
      <c r="LU41" s="210"/>
      <c r="LV41" s="188"/>
      <c r="LW41" s="210"/>
      <c r="LX41" s="188"/>
      <c r="LY41" s="210"/>
      <c r="LZ41" s="188"/>
      <c r="MA41" s="210"/>
      <c r="MB41" s="186"/>
      <c r="MC41" s="187"/>
      <c r="MD41" s="186"/>
      <c r="ME41" s="187"/>
      <c r="MF41" s="188"/>
      <c r="MG41" s="196"/>
      <c r="MH41" s="197"/>
      <c r="MI41" s="196"/>
      <c r="MJ41" s="197"/>
      <c r="MK41" s="196"/>
      <c r="ML41" s="131"/>
      <c r="MM41" s="147"/>
      <c r="MN41" s="131"/>
      <c r="MO41" s="147"/>
      <c r="MP41" s="135"/>
      <c r="MQ41" s="151"/>
      <c r="MR41" s="135"/>
      <c r="MS41" s="151"/>
      <c r="MT41" s="131"/>
      <c r="MU41" s="147"/>
      <c r="MV41" s="131"/>
      <c r="MW41" s="147"/>
      <c r="MX41" s="131"/>
      <c r="MY41" s="147"/>
      <c r="MZ41" s="131"/>
      <c r="NA41" s="147"/>
      <c r="NB41" s="131"/>
      <c r="NC41" s="147"/>
      <c r="ND41" s="135"/>
      <c r="NE41" s="151"/>
      <c r="NF41" s="135"/>
      <c r="NG41" s="151"/>
      <c r="NH41" s="131"/>
      <c r="NI41" s="147"/>
      <c r="NJ41" s="131"/>
      <c r="NK41" s="147"/>
      <c r="NL41" s="131"/>
      <c r="NM41" s="147"/>
      <c r="NN41" s="131"/>
      <c r="NO41" s="147"/>
      <c r="NP41" s="131"/>
      <c r="NQ41" s="147"/>
      <c r="NR41" s="135"/>
      <c r="NS41" s="151"/>
      <c r="NT41" s="135"/>
      <c r="NU41" s="151"/>
      <c r="NV41" s="131"/>
      <c r="NW41" s="147"/>
      <c r="NX41" s="131"/>
      <c r="NY41" s="147"/>
      <c r="NZ41" s="131"/>
      <c r="OA41" s="147"/>
      <c r="OB41" s="131"/>
      <c r="OC41" s="147"/>
      <c r="OD41" s="131"/>
      <c r="OE41" s="147"/>
      <c r="OF41" s="135"/>
      <c r="OG41" s="151"/>
      <c r="OH41" s="135"/>
      <c r="OI41" s="151"/>
      <c r="OJ41" s="131"/>
      <c r="OK41" s="147"/>
      <c r="OL41" s="131"/>
      <c r="OM41" s="147"/>
      <c r="ON41" s="131"/>
      <c r="OO41" s="147"/>
      <c r="OP41" s="131"/>
      <c r="OQ41" s="147"/>
      <c r="OR41" s="131"/>
      <c r="OS41" s="147"/>
      <c r="OT41" s="135"/>
      <c r="OU41" s="151"/>
      <c r="OV41" s="135"/>
      <c r="OW41" s="151"/>
      <c r="OX41" s="131"/>
      <c r="OY41" s="147"/>
      <c r="OZ41" s="131"/>
      <c r="PA41" s="147"/>
      <c r="PB41" s="131"/>
      <c r="PC41" s="147"/>
      <c r="PD41" s="131"/>
      <c r="PE41" s="147"/>
      <c r="PF41" s="131"/>
      <c r="PG41" s="147"/>
      <c r="PH41" s="135"/>
      <c r="PI41" s="151"/>
      <c r="PJ41" s="135"/>
      <c r="PK41" s="151"/>
      <c r="PL41" s="131"/>
      <c r="PM41" s="147"/>
      <c r="PN41" s="131"/>
      <c r="PO41" s="147"/>
      <c r="PP41" s="131"/>
      <c r="PQ41" s="147"/>
      <c r="PR41" s="131"/>
      <c r="PS41" s="147"/>
      <c r="PT41" s="131"/>
      <c r="PU41" s="147"/>
      <c r="PV41" s="135"/>
      <c r="PW41" s="151"/>
      <c r="PX41" s="135"/>
      <c r="PY41" s="151"/>
      <c r="PZ41" s="131"/>
      <c r="QA41" s="147"/>
      <c r="QB41" s="131"/>
      <c r="QC41" s="147"/>
      <c r="QD41" s="131"/>
      <c r="QE41" s="147"/>
      <c r="QF41" s="131"/>
      <c r="QG41" s="147"/>
      <c r="QH41" s="131"/>
      <c r="QI41" s="147"/>
      <c r="QJ41" s="135"/>
      <c r="QK41" s="151"/>
      <c r="QL41" s="135"/>
      <c r="QM41" s="151"/>
      <c r="QN41" s="131"/>
      <c r="QO41" s="147"/>
      <c r="QP41" s="131"/>
      <c r="QQ41" s="147"/>
      <c r="QR41" s="131"/>
      <c r="QS41" s="147"/>
      <c r="QT41" s="131"/>
      <c r="QU41" s="147"/>
      <c r="QV41" s="131"/>
      <c r="QW41" s="147"/>
      <c r="QX41" s="135"/>
      <c r="QY41" s="151"/>
      <c r="QZ41" s="135"/>
      <c r="RA41" s="151"/>
      <c r="RB41" s="131"/>
      <c r="RC41" s="147"/>
      <c r="RD41" s="131"/>
      <c r="RE41" s="147"/>
      <c r="RF41" s="131"/>
      <c r="RG41" s="147"/>
      <c r="RH41" s="131"/>
      <c r="RI41" s="147"/>
      <c r="RJ41" s="131"/>
      <c r="RK41" s="147"/>
      <c r="RL41" s="135"/>
      <c r="RM41" s="151"/>
      <c r="RN41" s="135"/>
      <c r="RO41" s="151"/>
      <c r="RP41" s="131"/>
      <c r="RQ41" s="147"/>
      <c r="RR41" s="131"/>
      <c r="RS41" s="147"/>
      <c r="RT41" s="131"/>
      <c r="RU41" s="147"/>
      <c r="RV41" s="131"/>
      <c r="RW41" s="147"/>
      <c r="RX41" s="131"/>
      <c r="RY41" s="147"/>
      <c r="RZ41" s="135"/>
      <c r="SA41" s="151"/>
      <c r="SB41" s="135"/>
      <c r="SC41" s="151"/>
      <c r="SD41" s="131"/>
      <c r="SE41" s="147"/>
      <c r="SF41" s="131"/>
      <c r="SG41" s="147"/>
      <c r="SH41" s="131"/>
      <c r="SI41" s="147"/>
      <c r="SJ41" s="131"/>
      <c r="SK41" s="147"/>
      <c r="SL41" s="131"/>
      <c r="SM41" s="147"/>
      <c r="SN41" s="135"/>
      <c r="SO41" s="151"/>
      <c r="SP41" s="135"/>
      <c r="SQ41" s="151"/>
      <c r="SR41" s="131"/>
      <c r="SS41" s="147"/>
      <c r="ST41" s="131"/>
      <c r="SU41" s="147"/>
      <c r="SV41" s="131"/>
      <c r="SW41" s="147"/>
      <c r="SX41" s="131"/>
      <c r="SY41" s="147"/>
      <c r="SZ41" s="131"/>
      <c r="TA41" s="147"/>
      <c r="TB41" s="135"/>
      <c r="TC41" s="151"/>
      <c r="TD41" s="135"/>
      <c r="TE41" s="151"/>
      <c r="TF41" s="131"/>
      <c r="TG41" s="147"/>
      <c r="TH41" s="131"/>
      <c r="TI41" s="147"/>
      <c r="TJ41" s="131"/>
      <c r="TK41" s="147"/>
      <c r="TL41" s="131"/>
      <c r="TM41" s="147"/>
      <c r="TN41" s="131"/>
      <c r="TO41" s="147"/>
      <c r="TP41" s="135"/>
      <c r="TQ41" s="151"/>
      <c r="TR41" s="135"/>
      <c r="TS41" s="151"/>
      <c r="TT41" s="131"/>
      <c r="TU41" s="147"/>
      <c r="TV41" s="131"/>
      <c r="TW41" s="147"/>
      <c r="TX41" s="131"/>
      <c r="TY41" s="147"/>
      <c r="TZ41" s="131"/>
      <c r="UA41" s="147"/>
      <c r="UB41" s="131"/>
      <c r="UC41" s="147"/>
      <c r="UD41" s="135"/>
      <c r="UE41" s="151"/>
      <c r="UF41" s="135"/>
      <c r="UG41" s="151"/>
      <c r="UH41" s="131"/>
      <c r="UI41" s="147"/>
      <c r="UJ41" s="131"/>
      <c r="UK41" s="147"/>
      <c r="UL41" s="131"/>
      <c r="UM41" s="147"/>
      <c r="UN41" s="131"/>
      <c r="UO41" s="147"/>
      <c r="UP41" s="131"/>
      <c r="UQ41" s="147"/>
      <c r="UR41" s="135"/>
      <c r="US41" s="151"/>
      <c r="UT41" s="135"/>
      <c r="UU41" s="151"/>
      <c r="UV41" s="131"/>
      <c r="UW41" s="147"/>
      <c r="UX41" s="131"/>
      <c r="UY41" s="147"/>
      <c r="UZ41" s="131"/>
      <c r="VA41" s="147"/>
      <c r="VB41" s="131"/>
      <c r="VC41" s="147"/>
      <c r="VD41" s="131"/>
      <c r="VE41" s="147"/>
      <c r="VF41" s="135"/>
      <c r="VG41" s="151"/>
      <c r="VH41" s="135"/>
      <c r="VI41" s="151"/>
      <c r="VJ41" s="131"/>
      <c r="VK41" s="147"/>
      <c r="VL41" s="131"/>
      <c r="VM41" s="147"/>
      <c r="VN41" s="131"/>
      <c r="VO41" s="147"/>
      <c r="VP41" s="131"/>
      <c r="VQ41" s="147"/>
      <c r="VR41" s="131"/>
      <c r="VS41" s="147"/>
      <c r="VT41" s="135"/>
      <c r="VU41" s="151"/>
      <c r="VV41" s="135"/>
      <c r="VW41" s="151"/>
      <c r="VX41" s="131"/>
      <c r="VY41" s="147"/>
      <c r="VZ41" s="131"/>
      <c r="WA41" s="147"/>
      <c r="WB41" s="131"/>
      <c r="WC41" s="147"/>
      <c r="WD41" s="131"/>
      <c r="WE41" s="147"/>
      <c r="WF41" s="131"/>
      <c r="WG41" s="147"/>
      <c r="WH41" s="135"/>
      <c r="WI41" s="151"/>
      <c r="WJ41" s="135"/>
      <c r="WK41" s="151"/>
      <c r="WL41" s="131"/>
      <c r="WM41" s="147"/>
      <c r="WN41" s="131"/>
      <c r="WO41" s="147"/>
      <c r="WP41" s="131"/>
      <c r="WQ41" s="147"/>
      <c r="WR41" s="131"/>
      <c r="WS41" s="147"/>
      <c r="WT41" s="131"/>
      <c r="WU41" s="147"/>
      <c r="WV41" s="135"/>
      <c r="WW41" s="151"/>
      <c r="WX41" s="135"/>
      <c r="WY41" s="151"/>
      <c r="WZ41" s="131"/>
      <c r="XA41" s="147"/>
      <c r="XB41" s="131"/>
      <c r="XC41" s="147"/>
      <c r="XD41" s="131"/>
      <c r="XE41" s="147"/>
      <c r="XF41" s="131"/>
      <c r="XG41" s="147"/>
      <c r="XH41" s="131"/>
      <c r="XI41" s="147"/>
      <c r="XJ41" s="135"/>
      <c r="XK41" s="151"/>
      <c r="XL41" s="135"/>
      <c r="XM41" s="151"/>
      <c r="XN41" s="131"/>
      <c r="XO41" s="147"/>
      <c r="XP41" s="131"/>
      <c r="XQ41" s="147"/>
      <c r="XR41" s="131"/>
      <c r="XS41" s="147"/>
      <c r="XT41" s="131"/>
      <c r="XU41" s="147"/>
      <c r="XV41" s="131"/>
      <c r="XW41" s="147"/>
      <c r="XX41" s="135"/>
      <c r="XY41" s="151"/>
      <c r="XZ41" s="135"/>
      <c r="YA41" s="151"/>
      <c r="YB41" s="131"/>
      <c r="YC41" s="147"/>
      <c r="YD41" s="131"/>
      <c r="YE41" s="147"/>
      <c r="YF41" s="131"/>
      <c r="YG41" s="147"/>
      <c r="YH41" s="131"/>
      <c r="YI41" s="147"/>
      <c r="YJ41" s="131"/>
      <c r="YK41" s="147"/>
      <c r="YL41" s="135"/>
      <c r="YM41" s="151"/>
      <c r="YN41" s="135"/>
      <c r="YO41" s="151"/>
      <c r="YP41" s="131"/>
      <c r="YQ41" s="147"/>
      <c r="YR41" s="131"/>
      <c r="YS41" s="147"/>
      <c r="YT41" s="131"/>
      <c r="YU41" s="147"/>
      <c r="YV41" s="131"/>
      <c r="YW41" s="147"/>
      <c r="YX41" s="131"/>
      <c r="YY41" s="147"/>
      <c r="YZ41" s="135"/>
      <c r="ZA41" s="151"/>
      <c r="ZB41" s="135"/>
      <c r="ZC41" s="151"/>
      <c r="ZD41" s="131"/>
      <c r="ZE41" s="147"/>
      <c r="ZF41" s="131"/>
      <c r="ZG41" s="147"/>
      <c r="ZH41" s="131"/>
      <c r="ZI41" s="147"/>
      <c r="ZJ41" s="131"/>
      <c r="ZK41" s="147"/>
      <c r="ZL41" s="131"/>
      <c r="ZM41" s="147"/>
      <c r="ZN41" s="135"/>
      <c r="ZO41" s="151"/>
      <c r="ZP41" s="135"/>
      <c r="ZQ41" s="151"/>
      <c r="ZR41" s="131"/>
      <c r="ZS41" s="147"/>
      <c r="ZT41" s="131"/>
      <c r="ZU41" s="147"/>
      <c r="ZV41" s="131"/>
      <c r="ZW41" s="147"/>
      <c r="ZX41" s="131"/>
      <c r="ZY41" s="147"/>
      <c r="ZZ41" s="131"/>
      <c r="AAA41" s="147"/>
      <c r="AAB41" s="135"/>
      <c r="AAC41" s="151"/>
      <c r="AAD41" s="135"/>
      <c r="AAE41" s="151"/>
      <c r="AAF41" s="131"/>
      <c r="AAG41" s="147"/>
      <c r="AAH41" s="131"/>
      <c r="AAI41" s="147"/>
      <c r="AAJ41" s="131"/>
      <c r="AAK41" s="147"/>
      <c r="AAL41" s="131"/>
      <c r="AAM41" s="147"/>
      <c r="AAN41" s="131"/>
      <c r="AAO41" s="147"/>
      <c r="AAP41" s="135"/>
      <c r="AAQ41" s="151"/>
      <c r="AAR41" s="135"/>
      <c r="AAS41" s="151"/>
      <c r="AAT41" s="131"/>
      <c r="AAU41" s="147"/>
      <c r="AAV41" s="131"/>
      <c r="AAW41" s="147"/>
      <c r="AAX41" s="131"/>
      <c r="AAY41" s="147"/>
      <c r="AAZ41" s="131"/>
      <c r="ABA41" s="147"/>
      <c r="ABB41" s="131"/>
      <c r="ABC41" s="147"/>
      <c r="ABD41" s="135"/>
      <c r="ABE41" s="151"/>
      <c r="ABF41" s="135"/>
      <c r="ABG41" s="151"/>
      <c r="ABH41" s="131"/>
      <c r="ABI41" s="147"/>
      <c r="ABJ41" s="131"/>
      <c r="ABK41" s="147"/>
      <c r="ABL41" s="131"/>
      <c r="ABM41" s="147"/>
      <c r="ABN41" s="131"/>
      <c r="ABO41" s="147"/>
      <c r="ABP41" s="131"/>
      <c r="ABQ41" s="147"/>
      <c r="ABR41" s="135"/>
      <c r="ABS41" s="151"/>
      <c r="ABT41" s="135"/>
      <c r="ABU41" s="151"/>
      <c r="ABV41" s="131"/>
      <c r="ABW41" s="147"/>
      <c r="ABX41" s="131"/>
      <c r="ABY41" s="147"/>
      <c r="ABZ41" s="131"/>
      <c r="ACA41" s="147"/>
      <c r="ACB41" s="131"/>
      <c r="ACC41" s="147"/>
      <c r="ACD41" s="131"/>
      <c r="ACE41" s="147"/>
      <c r="ACF41" s="135"/>
      <c r="ACG41" s="151"/>
      <c r="ACH41" s="135"/>
      <c r="ACI41" s="151"/>
      <c r="ACJ41" s="131"/>
      <c r="ACK41" s="147"/>
      <c r="ACL41" s="131"/>
      <c r="ACM41" s="147"/>
      <c r="ACN41" s="131"/>
      <c r="ACO41" s="147"/>
      <c r="ACP41" s="131"/>
      <c r="ACQ41" s="147"/>
      <c r="ACR41" s="131"/>
      <c r="ACS41" s="147"/>
      <c r="ACT41" s="135"/>
      <c r="ACU41" s="151"/>
      <c r="ACV41" s="135"/>
      <c r="ACW41" s="151"/>
    </row>
    <row r="42" spans="1:777" ht="9" customHeight="1" x14ac:dyDescent="0.25">
      <c r="A42" s="282"/>
      <c r="B42" s="282"/>
      <c r="C42" s="282"/>
      <c r="D42" s="282"/>
      <c r="E42" s="282"/>
      <c r="F42" s="282"/>
      <c r="G42" s="282"/>
      <c r="H42" s="282"/>
      <c r="I42" s="110"/>
      <c r="J42" s="285"/>
      <c r="K42" s="285"/>
      <c r="L42" s="285"/>
      <c r="M42" s="279"/>
      <c r="N42" s="288"/>
      <c r="O42" s="387"/>
      <c r="P42" s="155" t="s">
        <v>6</v>
      </c>
      <c r="Q42" s="156"/>
      <c r="R42" s="162"/>
      <c r="S42" s="163"/>
      <c r="T42" s="162"/>
      <c r="U42" s="163"/>
      <c r="V42" s="132"/>
      <c r="W42" s="133"/>
      <c r="X42" s="132"/>
      <c r="Y42" s="133"/>
      <c r="Z42" s="132"/>
      <c r="AA42" s="133"/>
      <c r="AB42" s="132"/>
      <c r="AC42" s="133"/>
      <c r="AD42" s="132"/>
      <c r="AE42" s="133"/>
      <c r="AF42" s="134"/>
      <c r="AG42" s="150"/>
      <c r="AH42" s="134"/>
      <c r="AI42" s="150"/>
      <c r="AJ42" s="132"/>
      <c r="AK42" s="133"/>
      <c r="AL42" s="132"/>
      <c r="AM42" s="133"/>
      <c r="AN42" s="132"/>
      <c r="AO42" s="133"/>
      <c r="AP42" s="132"/>
      <c r="AQ42" s="133"/>
      <c r="AR42" s="132"/>
      <c r="AS42" s="133"/>
      <c r="AT42" s="134"/>
      <c r="AU42" s="150"/>
      <c r="AV42" s="134"/>
      <c r="AW42" s="150"/>
      <c r="AX42" s="132"/>
      <c r="AY42" s="133"/>
      <c r="AZ42" s="132"/>
      <c r="BA42" s="133"/>
      <c r="BB42" s="132"/>
      <c r="BC42" s="133"/>
      <c r="BD42" s="132"/>
      <c r="BE42" s="133"/>
      <c r="BF42" s="132"/>
      <c r="BG42" s="133"/>
      <c r="BH42" s="134"/>
      <c r="BI42" s="150"/>
      <c r="BJ42" s="134"/>
      <c r="BK42" s="150"/>
      <c r="BL42" s="132"/>
      <c r="BM42" s="133"/>
      <c r="BN42" s="132"/>
      <c r="BO42" s="133"/>
      <c r="BP42" s="132"/>
      <c r="BQ42" s="133"/>
      <c r="BR42" s="132"/>
      <c r="BS42" s="133"/>
      <c r="BT42" s="132"/>
      <c r="BU42" s="133"/>
      <c r="BV42" s="134"/>
      <c r="BW42" s="150"/>
      <c r="BX42" s="134"/>
      <c r="BY42" s="150"/>
      <c r="BZ42" s="132"/>
      <c r="CA42" s="133"/>
      <c r="CB42" s="132"/>
      <c r="CC42" s="133"/>
      <c r="CD42" s="132"/>
      <c r="CE42" s="133"/>
      <c r="CF42" s="132"/>
      <c r="CG42" s="133"/>
      <c r="CH42" s="132"/>
      <c r="CI42" s="133"/>
      <c r="CJ42" s="134"/>
      <c r="CK42" s="150"/>
      <c r="CL42" s="134"/>
      <c r="CM42" s="150"/>
      <c r="CN42" s="132"/>
      <c r="CO42" s="133"/>
      <c r="CP42" s="132"/>
      <c r="CQ42" s="133"/>
      <c r="CR42" s="132"/>
      <c r="CS42" s="133"/>
      <c r="CT42" s="132"/>
      <c r="CU42" s="133"/>
      <c r="CV42" s="132"/>
      <c r="CW42" s="133"/>
      <c r="CX42" s="134"/>
      <c r="CY42" s="150"/>
      <c r="CZ42" s="134"/>
      <c r="DA42" s="150"/>
      <c r="DB42" s="132"/>
      <c r="DC42" s="133"/>
      <c r="DD42" s="132"/>
      <c r="DE42" s="133"/>
      <c r="DF42" s="132"/>
      <c r="DG42" s="133"/>
      <c r="DH42" s="132"/>
      <c r="DI42" s="133"/>
      <c r="DJ42" s="132"/>
      <c r="DK42" s="133"/>
      <c r="DL42" s="134"/>
      <c r="DM42" s="150"/>
      <c r="DN42" s="134"/>
      <c r="DO42" s="150"/>
      <c r="DP42" s="132"/>
      <c r="DQ42" s="133"/>
      <c r="DR42" s="132"/>
      <c r="DS42" s="133"/>
      <c r="DT42" s="132"/>
      <c r="DU42" s="133"/>
      <c r="DV42" s="132"/>
      <c r="DW42" s="133"/>
      <c r="DX42" s="132"/>
      <c r="DY42" s="133"/>
      <c r="DZ42" s="134"/>
      <c r="EA42" s="150"/>
      <c r="EB42" s="134"/>
      <c r="EC42" s="150"/>
      <c r="ED42" s="132"/>
      <c r="EE42" s="133"/>
      <c r="EF42" s="132"/>
      <c r="EG42" s="133"/>
      <c r="EH42" s="132"/>
      <c r="EI42" s="133"/>
      <c r="EJ42" s="132"/>
      <c r="EK42" s="133"/>
      <c r="EL42" s="132"/>
      <c r="EM42" s="133"/>
      <c r="EN42" s="134"/>
      <c r="EO42" s="150"/>
      <c r="EP42" s="134"/>
      <c r="EQ42" s="150"/>
      <c r="ER42" s="132"/>
      <c r="ES42" s="133"/>
      <c r="ET42" s="132"/>
      <c r="EU42" s="133"/>
      <c r="EV42" s="132"/>
      <c r="EW42" s="133"/>
      <c r="EX42" s="132"/>
      <c r="EY42" s="133"/>
      <c r="EZ42" s="132"/>
      <c r="FA42" s="133"/>
      <c r="FB42" s="134"/>
      <c r="FC42" s="150"/>
      <c r="FD42" s="134"/>
      <c r="FE42" s="150"/>
      <c r="FF42" s="132"/>
      <c r="FG42" s="133"/>
      <c r="FH42" s="132"/>
      <c r="FI42" s="133"/>
      <c r="FJ42" s="132"/>
      <c r="FK42" s="133"/>
      <c r="FL42" s="132"/>
      <c r="FM42" s="133"/>
      <c r="FN42" s="132"/>
      <c r="FO42" s="133"/>
      <c r="FP42" s="134"/>
      <c r="FQ42" s="150"/>
      <c r="FR42" s="134"/>
      <c r="FS42" s="150"/>
      <c r="FT42" s="132"/>
      <c r="FU42" s="133"/>
      <c r="FV42" s="132"/>
      <c r="FW42" s="133"/>
      <c r="FX42" s="132"/>
      <c r="FY42" s="133"/>
      <c r="FZ42" s="132"/>
      <c r="GA42" s="133"/>
      <c r="GB42" s="132"/>
      <c r="GC42" s="133"/>
      <c r="GD42" s="134"/>
      <c r="GE42" s="150"/>
      <c r="GF42" s="134"/>
      <c r="GG42" s="150"/>
      <c r="GH42" s="132"/>
      <c r="GI42" s="133"/>
      <c r="GJ42" s="132"/>
      <c r="GK42" s="133"/>
      <c r="GL42" s="132"/>
      <c r="GM42" s="133"/>
      <c r="GN42" s="132"/>
      <c r="GO42" s="133"/>
      <c r="GP42" s="132"/>
      <c r="GQ42" s="133"/>
      <c r="GR42" s="134"/>
      <c r="GS42" s="150"/>
      <c r="GT42" s="134"/>
      <c r="GU42" s="150"/>
      <c r="GV42" s="132"/>
      <c r="GW42" s="133"/>
      <c r="GX42" s="132"/>
      <c r="GY42" s="133"/>
      <c r="GZ42" s="132"/>
      <c r="HA42" s="133"/>
      <c r="HB42" s="132"/>
      <c r="HC42" s="133"/>
      <c r="HD42" s="132"/>
      <c r="HE42" s="133"/>
      <c r="HF42" s="134"/>
      <c r="HG42" s="150"/>
      <c r="HH42" s="134"/>
      <c r="HI42" s="150"/>
      <c r="HJ42" s="132"/>
      <c r="HK42" s="133"/>
      <c r="HL42" s="132"/>
      <c r="HM42" s="133"/>
      <c r="HN42" s="132"/>
      <c r="HO42" s="133"/>
      <c r="HP42" s="132"/>
      <c r="HQ42" s="133"/>
      <c r="HR42" s="132"/>
      <c r="HS42" s="133"/>
      <c r="HT42" s="134"/>
      <c r="HU42" s="150"/>
      <c r="HV42" s="134"/>
      <c r="HW42" s="150"/>
      <c r="HX42" s="155" t="s">
        <v>6</v>
      </c>
      <c r="HY42" s="156"/>
      <c r="HZ42" s="155" t="s">
        <v>6</v>
      </c>
      <c r="IA42" s="156"/>
      <c r="IB42" s="155" t="s">
        <v>6</v>
      </c>
      <c r="IC42" s="156"/>
      <c r="ID42" s="155" t="s">
        <v>6</v>
      </c>
      <c r="IE42" s="156"/>
      <c r="IF42" s="155" t="s">
        <v>6</v>
      </c>
      <c r="IG42" s="156"/>
      <c r="IH42" s="162"/>
      <c r="II42" s="163"/>
      <c r="IJ42" s="162"/>
      <c r="IK42" s="163"/>
      <c r="IL42" s="191" t="s">
        <v>0</v>
      </c>
      <c r="IM42" s="211"/>
      <c r="IN42" s="191" t="s">
        <v>0</v>
      </c>
      <c r="IO42" s="211"/>
      <c r="IP42" s="191" t="s">
        <v>0</v>
      </c>
      <c r="IQ42" s="211"/>
      <c r="IR42" s="191" t="s">
        <v>0</v>
      </c>
      <c r="IS42" s="211"/>
      <c r="IT42" s="191" t="s">
        <v>0</v>
      </c>
      <c r="IU42" s="211"/>
      <c r="IV42" s="189" t="s">
        <v>0</v>
      </c>
      <c r="IW42" s="190"/>
      <c r="IX42" s="189" t="s">
        <v>0</v>
      </c>
      <c r="IY42" s="190"/>
      <c r="IZ42" s="191"/>
      <c r="JA42" s="198"/>
      <c r="JB42" s="199" t="s">
        <v>7</v>
      </c>
      <c r="JC42" s="198"/>
      <c r="JD42" s="199" t="s">
        <v>7</v>
      </c>
      <c r="JE42" s="198"/>
      <c r="JF42" s="132"/>
      <c r="JG42" s="133"/>
      <c r="JH42" s="132"/>
      <c r="JI42" s="133"/>
      <c r="JJ42" s="134"/>
      <c r="JK42" s="150"/>
      <c r="JL42" s="134"/>
      <c r="JM42" s="150"/>
      <c r="JN42" s="132"/>
      <c r="JO42" s="133"/>
      <c r="JP42" s="132"/>
      <c r="JQ42" s="133"/>
      <c r="JR42" s="132"/>
      <c r="JS42" s="133"/>
      <c r="JT42" s="230"/>
      <c r="JU42" s="231"/>
      <c r="JV42" s="230"/>
      <c r="JW42" s="231"/>
      <c r="JX42" s="134"/>
      <c r="JY42" s="150"/>
      <c r="JZ42" s="134"/>
      <c r="KA42" s="150"/>
      <c r="KB42" s="191" t="s">
        <v>0</v>
      </c>
      <c r="KC42" s="179"/>
      <c r="KD42" s="191" t="s">
        <v>0</v>
      </c>
      <c r="KE42" s="211"/>
      <c r="KF42" s="184"/>
      <c r="KG42" s="179"/>
      <c r="KH42" s="191" t="s">
        <v>0</v>
      </c>
      <c r="KI42" s="211"/>
      <c r="KJ42" s="191" t="s">
        <v>0</v>
      </c>
      <c r="KK42" s="211"/>
      <c r="KL42" s="189" t="s">
        <v>0</v>
      </c>
      <c r="KM42" s="190"/>
      <c r="KN42" s="189" t="s">
        <v>0</v>
      </c>
      <c r="KO42" s="190"/>
      <c r="KP42" s="189" t="s">
        <v>0</v>
      </c>
      <c r="KQ42" s="190"/>
      <c r="KR42" s="191"/>
      <c r="KS42" s="198"/>
      <c r="KT42" s="199" t="s">
        <v>7</v>
      </c>
      <c r="KU42" s="198"/>
      <c r="KV42" s="199" t="s">
        <v>7</v>
      </c>
      <c r="KW42" s="198"/>
      <c r="KX42" s="132"/>
      <c r="KY42" s="133"/>
      <c r="KZ42" s="134"/>
      <c r="LA42" s="150"/>
      <c r="LB42" s="134"/>
      <c r="LC42" s="150"/>
      <c r="LD42" s="132"/>
      <c r="LE42" s="133"/>
      <c r="LF42" s="184"/>
      <c r="LG42" s="179"/>
      <c r="LH42" s="132"/>
      <c r="LI42" s="133"/>
      <c r="LJ42" s="132"/>
      <c r="LK42" s="133"/>
      <c r="LL42" s="132"/>
      <c r="LM42" s="133"/>
      <c r="LN42" s="134"/>
      <c r="LO42" s="150"/>
      <c r="LP42" s="134"/>
      <c r="LQ42" s="150"/>
      <c r="LR42" s="191" t="s">
        <v>0</v>
      </c>
      <c r="LS42" s="211"/>
      <c r="LT42" s="191" t="s">
        <v>0</v>
      </c>
      <c r="LU42" s="211"/>
      <c r="LV42" s="191" t="s">
        <v>0</v>
      </c>
      <c r="LW42" s="211"/>
      <c r="LX42" s="191" t="s">
        <v>0</v>
      </c>
      <c r="LY42" s="211"/>
      <c r="LZ42" s="191" t="s">
        <v>0</v>
      </c>
      <c r="MA42" s="211"/>
      <c r="MB42" s="189" t="s">
        <v>0</v>
      </c>
      <c r="MC42" s="190"/>
      <c r="MD42" s="189" t="s">
        <v>0</v>
      </c>
      <c r="ME42" s="190"/>
      <c r="MF42" s="191"/>
      <c r="MG42" s="198"/>
      <c r="MH42" s="199" t="s">
        <v>7</v>
      </c>
      <c r="MI42" s="198"/>
      <c r="MJ42" s="199" t="s">
        <v>7</v>
      </c>
      <c r="MK42" s="198"/>
      <c r="ML42" s="132"/>
      <c r="MM42" s="133"/>
      <c r="MN42" s="132"/>
      <c r="MO42" s="133"/>
      <c r="MP42" s="134"/>
      <c r="MQ42" s="150"/>
      <c r="MR42" s="134"/>
      <c r="MS42" s="150"/>
      <c r="MT42" s="132"/>
      <c r="MU42" s="133"/>
      <c r="MV42" s="132"/>
      <c r="MW42" s="133"/>
      <c r="MX42" s="132"/>
      <c r="MY42" s="133"/>
      <c r="MZ42" s="132"/>
      <c r="NA42" s="133"/>
      <c r="NB42" s="132"/>
      <c r="NC42" s="133"/>
      <c r="ND42" s="134"/>
      <c r="NE42" s="150"/>
      <c r="NF42" s="134"/>
      <c r="NG42" s="150"/>
      <c r="NH42" s="132"/>
      <c r="NI42" s="133"/>
      <c r="NJ42" s="132"/>
      <c r="NK42" s="133"/>
      <c r="NL42" s="132"/>
      <c r="NM42" s="133"/>
      <c r="NN42" s="132"/>
      <c r="NO42" s="133"/>
      <c r="NP42" s="132"/>
      <c r="NQ42" s="133"/>
      <c r="NR42" s="134"/>
      <c r="NS42" s="150"/>
      <c r="NT42" s="134"/>
      <c r="NU42" s="150"/>
      <c r="NV42" s="132"/>
      <c r="NW42" s="133"/>
      <c r="NX42" s="132"/>
      <c r="NY42" s="133"/>
      <c r="NZ42" s="132"/>
      <c r="OA42" s="133"/>
      <c r="OB42" s="132"/>
      <c r="OC42" s="133"/>
      <c r="OD42" s="132"/>
      <c r="OE42" s="133"/>
      <c r="OF42" s="134"/>
      <c r="OG42" s="150"/>
      <c r="OH42" s="134"/>
      <c r="OI42" s="150"/>
      <c r="OJ42" s="132"/>
      <c r="OK42" s="133"/>
      <c r="OL42" s="132"/>
      <c r="OM42" s="133"/>
      <c r="ON42" s="132"/>
      <c r="OO42" s="133"/>
      <c r="OP42" s="132"/>
      <c r="OQ42" s="133"/>
      <c r="OR42" s="132"/>
      <c r="OS42" s="133"/>
      <c r="OT42" s="134"/>
      <c r="OU42" s="150"/>
      <c r="OV42" s="134"/>
      <c r="OW42" s="150"/>
      <c r="OX42" s="132"/>
      <c r="OY42" s="133"/>
      <c r="OZ42" s="132"/>
      <c r="PA42" s="133"/>
      <c r="PB42" s="132"/>
      <c r="PC42" s="133"/>
      <c r="PD42" s="132"/>
      <c r="PE42" s="133"/>
      <c r="PF42" s="132"/>
      <c r="PG42" s="133"/>
      <c r="PH42" s="134"/>
      <c r="PI42" s="150"/>
      <c r="PJ42" s="134"/>
      <c r="PK42" s="150"/>
      <c r="PL42" s="132"/>
      <c r="PM42" s="133"/>
      <c r="PN42" s="132"/>
      <c r="PO42" s="133"/>
      <c r="PP42" s="132"/>
      <c r="PQ42" s="133"/>
      <c r="PR42" s="132"/>
      <c r="PS42" s="133"/>
      <c r="PT42" s="132"/>
      <c r="PU42" s="133"/>
      <c r="PV42" s="134"/>
      <c r="PW42" s="150"/>
      <c r="PX42" s="134"/>
      <c r="PY42" s="150"/>
      <c r="PZ42" s="132"/>
      <c r="QA42" s="133"/>
      <c r="QB42" s="132"/>
      <c r="QC42" s="133"/>
      <c r="QD42" s="132"/>
      <c r="QE42" s="133"/>
      <c r="QF42" s="132"/>
      <c r="QG42" s="133"/>
      <c r="QH42" s="132"/>
      <c r="QI42" s="133"/>
      <c r="QJ42" s="134"/>
      <c r="QK42" s="150"/>
      <c r="QL42" s="134"/>
      <c r="QM42" s="150"/>
      <c r="QN42" s="132"/>
      <c r="QO42" s="133"/>
      <c r="QP42" s="132"/>
      <c r="QQ42" s="133"/>
      <c r="QR42" s="132"/>
      <c r="QS42" s="133"/>
      <c r="QT42" s="132"/>
      <c r="QU42" s="133"/>
      <c r="QV42" s="132"/>
      <c r="QW42" s="133"/>
      <c r="QX42" s="134"/>
      <c r="QY42" s="150"/>
      <c r="QZ42" s="134"/>
      <c r="RA42" s="150"/>
      <c r="RB42" s="132"/>
      <c r="RC42" s="133"/>
      <c r="RD42" s="132"/>
      <c r="RE42" s="133"/>
      <c r="RF42" s="132"/>
      <c r="RG42" s="133"/>
      <c r="RH42" s="132"/>
      <c r="RI42" s="133"/>
      <c r="RJ42" s="132"/>
      <c r="RK42" s="133"/>
      <c r="RL42" s="134"/>
      <c r="RM42" s="150"/>
      <c r="RN42" s="134"/>
      <c r="RO42" s="150"/>
      <c r="RP42" s="132"/>
      <c r="RQ42" s="133"/>
      <c r="RR42" s="132"/>
      <c r="RS42" s="133"/>
      <c r="RT42" s="132"/>
      <c r="RU42" s="133"/>
      <c r="RV42" s="132"/>
      <c r="RW42" s="133"/>
      <c r="RX42" s="132"/>
      <c r="RY42" s="133"/>
      <c r="RZ42" s="134"/>
      <c r="SA42" s="150"/>
      <c r="SB42" s="134"/>
      <c r="SC42" s="150"/>
      <c r="SD42" s="132"/>
      <c r="SE42" s="133"/>
      <c r="SF42" s="132"/>
      <c r="SG42" s="133"/>
      <c r="SH42" s="132"/>
      <c r="SI42" s="133"/>
      <c r="SJ42" s="132"/>
      <c r="SK42" s="133"/>
      <c r="SL42" s="132"/>
      <c r="SM42" s="133"/>
      <c r="SN42" s="134"/>
      <c r="SO42" s="150"/>
      <c r="SP42" s="134"/>
      <c r="SQ42" s="150"/>
      <c r="SR42" s="132"/>
      <c r="SS42" s="133"/>
      <c r="ST42" s="132"/>
      <c r="SU42" s="133"/>
      <c r="SV42" s="132"/>
      <c r="SW42" s="133"/>
      <c r="SX42" s="132"/>
      <c r="SY42" s="133"/>
      <c r="SZ42" s="132"/>
      <c r="TA42" s="133"/>
      <c r="TB42" s="134"/>
      <c r="TC42" s="150"/>
      <c r="TD42" s="134"/>
      <c r="TE42" s="150"/>
      <c r="TF42" s="132"/>
      <c r="TG42" s="133"/>
      <c r="TH42" s="132"/>
      <c r="TI42" s="133"/>
      <c r="TJ42" s="132"/>
      <c r="TK42" s="133"/>
      <c r="TL42" s="132"/>
      <c r="TM42" s="133"/>
      <c r="TN42" s="132"/>
      <c r="TO42" s="133"/>
      <c r="TP42" s="134"/>
      <c r="TQ42" s="150"/>
      <c r="TR42" s="134"/>
      <c r="TS42" s="150"/>
      <c r="TT42" s="132"/>
      <c r="TU42" s="133"/>
      <c r="TV42" s="132"/>
      <c r="TW42" s="133"/>
      <c r="TX42" s="132"/>
      <c r="TY42" s="133"/>
      <c r="TZ42" s="132"/>
      <c r="UA42" s="133"/>
      <c r="UB42" s="132"/>
      <c r="UC42" s="133"/>
      <c r="UD42" s="134"/>
      <c r="UE42" s="150"/>
      <c r="UF42" s="134"/>
      <c r="UG42" s="150"/>
      <c r="UH42" s="132"/>
      <c r="UI42" s="133"/>
      <c r="UJ42" s="132"/>
      <c r="UK42" s="133"/>
      <c r="UL42" s="132"/>
      <c r="UM42" s="133"/>
      <c r="UN42" s="132"/>
      <c r="UO42" s="133"/>
      <c r="UP42" s="132"/>
      <c r="UQ42" s="133"/>
      <c r="UR42" s="134"/>
      <c r="US42" s="150"/>
      <c r="UT42" s="134"/>
      <c r="UU42" s="150"/>
      <c r="UV42" s="132"/>
      <c r="UW42" s="133"/>
      <c r="UX42" s="132"/>
      <c r="UY42" s="133"/>
      <c r="UZ42" s="132"/>
      <c r="VA42" s="133"/>
      <c r="VB42" s="132"/>
      <c r="VC42" s="133"/>
      <c r="VD42" s="132"/>
      <c r="VE42" s="133"/>
      <c r="VF42" s="134"/>
      <c r="VG42" s="150"/>
      <c r="VH42" s="134"/>
      <c r="VI42" s="150"/>
      <c r="VJ42" s="132"/>
      <c r="VK42" s="133"/>
      <c r="VL42" s="132"/>
      <c r="VM42" s="133"/>
      <c r="VN42" s="132"/>
      <c r="VO42" s="133"/>
      <c r="VP42" s="132"/>
      <c r="VQ42" s="133"/>
      <c r="VR42" s="132"/>
      <c r="VS42" s="133"/>
      <c r="VT42" s="134"/>
      <c r="VU42" s="150"/>
      <c r="VV42" s="134"/>
      <c r="VW42" s="150"/>
      <c r="VX42" s="132"/>
      <c r="VY42" s="133"/>
      <c r="VZ42" s="132"/>
      <c r="WA42" s="133"/>
      <c r="WB42" s="132"/>
      <c r="WC42" s="133"/>
      <c r="WD42" s="132"/>
      <c r="WE42" s="133"/>
      <c r="WF42" s="132"/>
      <c r="WG42" s="133"/>
      <c r="WH42" s="134"/>
      <c r="WI42" s="150"/>
      <c r="WJ42" s="134"/>
      <c r="WK42" s="150"/>
      <c r="WL42" s="132"/>
      <c r="WM42" s="133"/>
      <c r="WN42" s="132"/>
      <c r="WO42" s="133"/>
      <c r="WP42" s="132"/>
      <c r="WQ42" s="133"/>
      <c r="WR42" s="132"/>
      <c r="WS42" s="133"/>
      <c r="WT42" s="132"/>
      <c r="WU42" s="133"/>
      <c r="WV42" s="134"/>
      <c r="WW42" s="150"/>
      <c r="WX42" s="134"/>
      <c r="WY42" s="150"/>
      <c r="WZ42" s="132"/>
      <c r="XA42" s="133"/>
      <c r="XB42" s="132"/>
      <c r="XC42" s="133"/>
      <c r="XD42" s="132"/>
      <c r="XE42" s="133"/>
      <c r="XF42" s="132"/>
      <c r="XG42" s="133"/>
      <c r="XH42" s="132"/>
      <c r="XI42" s="133"/>
      <c r="XJ42" s="134"/>
      <c r="XK42" s="150"/>
      <c r="XL42" s="134"/>
      <c r="XM42" s="150"/>
      <c r="XN42" s="132"/>
      <c r="XO42" s="133"/>
      <c r="XP42" s="132"/>
      <c r="XQ42" s="133"/>
      <c r="XR42" s="132"/>
      <c r="XS42" s="133"/>
      <c r="XT42" s="132"/>
      <c r="XU42" s="133"/>
      <c r="XV42" s="132"/>
      <c r="XW42" s="133"/>
      <c r="XX42" s="134"/>
      <c r="XY42" s="150"/>
      <c r="XZ42" s="134"/>
      <c r="YA42" s="150"/>
      <c r="YB42" s="132"/>
      <c r="YC42" s="133"/>
      <c r="YD42" s="132"/>
      <c r="YE42" s="133"/>
      <c r="YF42" s="132"/>
      <c r="YG42" s="133"/>
      <c r="YH42" s="132"/>
      <c r="YI42" s="133"/>
      <c r="YJ42" s="132"/>
      <c r="YK42" s="133"/>
      <c r="YL42" s="134"/>
      <c r="YM42" s="150"/>
      <c r="YN42" s="134"/>
      <c r="YO42" s="150"/>
      <c r="YP42" s="132"/>
      <c r="YQ42" s="133"/>
      <c r="YR42" s="132"/>
      <c r="YS42" s="133"/>
      <c r="YT42" s="132"/>
      <c r="YU42" s="133"/>
      <c r="YV42" s="132"/>
      <c r="YW42" s="133"/>
      <c r="YX42" s="132"/>
      <c r="YY42" s="133"/>
      <c r="YZ42" s="134"/>
      <c r="ZA42" s="150"/>
      <c r="ZB42" s="134"/>
      <c r="ZC42" s="150"/>
      <c r="ZD42" s="132"/>
      <c r="ZE42" s="133"/>
      <c r="ZF42" s="132"/>
      <c r="ZG42" s="133"/>
      <c r="ZH42" s="132"/>
      <c r="ZI42" s="133"/>
      <c r="ZJ42" s="132"/>
      <c r="ZK42" s="133"/>
      <c r="ZL42" s="132"/>
      <c r="ZM42" s="133"/>
      <c r="ZN42" s="134"/>
      <c r="ZO42" s="150"/>
      <c r="ZP42" s="134"/>
      <c r="ZQ42" s="150"/>
      <c r="ZR42" s="132"/>
      <c r="ZS42" s="133"/>
      <c r="ZT42" s="132"/>
      <c r="ZU42" s="133"/>
      <c r="ZV42" s="132"/>
      <c r="ZW42" s="133"/>
      <c r="ZX42" s="132"/>
      <c r="ZY42" s="133"/>
      <c r="ZZ42" s="132"/>
      <c r="AAA42" s="133"/>
      <c r="AAB42" s="134"/>
      <c r="AAC42" s="150"/>
      <c r="AAD42" s="134"/>
      <c r="AAE42" s="150"/>
      <c r="AAF42" s="132"/>
      <c r="AAG42" s="133"/>
      <c r="AAH42" s="132"/>
      <c r="AAI42" s="133"/>
      <c r="AAJ42" s="132"/>
      <c r="AAK42" s="133"/>
      <c r="AAL42" s="132"/>
      <c r="AAM42" s="133"/>
      <c r="AAN42" s="132"/>
      <c r="AAO42" s="133"/>
      <c r="AAP42" s="134"/>
      <c r="AAQ42" s="150"/>
      <c r="AAR42" s="134"/>
      <c r="AAS42" s="150"/>
      <c r="AAT42" s="132"/>
      <c r="AAU42" s="133"/>
      <c r="AAV42" s="132"/>
      <c r="AAW42" s="133"/>
      <c r="AAX42" s="132"/>
      <c r="AAY42" s="133"/>
      <c r="AAZ42" s="132"/>
      <c r="ABA42" s="133"/>
      <c r="ABB42" s="132"/>
      <c r="ABC42" s="133"/>
      <c r="ABD42" s="134"/>
      <c r="ABE42" s="150"/>
      <c r="ABF42" s="134"/>
      <c r="ABG42" s="150"/>
      <c r="ABH42" s="132"/>
      <c r="ABI42" s="133"/>
      <c r="ABJ42" s="132"/>
      <c r="ABK42" s="133"/>
      <c r="ABL42" s="132"/>
      <c r="ABM42" s="133"/>
      <c r="ABN42" s="132"/>
      <c r="ABO42" s="133"/>
      <c r="ABP42" s="132"/>
      <c r="ABQ42" s="133"/>
      <c r="ABR42" s="134"/>
      <c r="ABS42" s="150"/>
      <c r="ABT42" s="134"/>
      <c r="ABU42" s="150"/>
      <c r="ABV42" s="132"/>
      <c r="ABW42" s="133"/>
      <c r="ABX42" s="132"/>
      <c r="ABY42" s="133"/>
      <c r="ABZ42" s="132"/>
      <c r="ACA42" s="133"/>
      <c r="ACB42" s="132"/>
      <c r="ACC42" s="133"/>
      <c r="ACD42" s="132"/>
      <c r="ACE42" s="133"/>
      <c r="ACF42" s="134"/>
      <c r="ACG42" s="150"/>
      <c r="ACH42" s="134"/>
      <c r="ACI42" s="150"/>
      <c r="ACJ42" s="132"/>
      <c r="ACK42" s="133"/>
      <c r="ACL42" s="132"/>
      <c r="ACM42" s="133"/>
      <c r="ACN42" s="132"/>
      <c r="ACO42" s="133"/>
      <c r="ACP42" s="132"/>
      <c r="ACQ42" s="133"/>
      <c r="ACR42" s="132"/>
      <c r="ACS42" s="133"/>
      <c r="ACT42" s="134"/>
      <c r="ACU42" s="150"/>
      <c r="ACV42" s="134"/>
      <c r="ACW42" s="150"/>
    </row>
    <row r="43" spans="1:777" ht="9" customHeight="1" x14ac:dyDescent="0.25">
      <c r="A43" s="282">
        <f>COUNTIF($P44:$ABQ44,"P")</f>
        <v>6</v>
      </c>
      <c r="B43" s="282">
        <f>COUNTIF($P44:$ABQ44,"RC")</f>
        <v>4</v>
      </c>
      <c r="C43" s="282">
        <f>COUNTIF($P44:$ABQ44,"A")</f>
        <v>14</v>
      </c>
      <c r="D43" s="282">
        <f>COUNTIF($P44:$ABQ44,"S")</f>
        <v>0</v>
      </c>
      <c r="E43" s="282">
        <f>COUNTIF($P44:$ABQ44,"O")</f>
        <v>0</v>
      </c>
      <c r="F43" s="282">
        <f>COUNTIF($P44:$ABQ44,"SM")</f>
        <v>0</v>
      </c>
      <c r="G43" s="282">
        <f>COUNTIF($P44:$ABQ44,"M")</f>
        <v>0</v>
      </c>
      <c r="H43" s="282">
        <f>COUNTIF($P44:$ABQ44,"C")</f>
        <v>0</v>
      </c>
      <c r="I43" s="110"/>
      <c r="J43" s="383" t="s">
        <v>63</v>
      </c>
      <c r="K43" s="286"/>
      <c r="L43" s="286"/>
      <c r="M43" s="278"/>
      <c r="N43" s="287"/>
      <c r="O43" s="387">
        <v>11</v>
      </c>
      <c r="P43" s="136"/>
      <c r="Q43" s="157"/>
      <c r="R43" s="142"/>
      <c r="S43" s="164"/>
      <c r="T43" s="142"/>
      <c r="U43" s="164"/>
      <c r="V43" s="131"/>
      <c r="W43" s="147"/>
      <c r="X43" s="131"/>
      <c r="Y43" s="147"/>
      <c r="Z43" s="131"/>
      <c r="AA43" s="147"/>
      <c r="AB43" s="131"/>
      <c r="AC43" s="147"/>
      <c r="AD43" s="131"/>
      <c r="AE43" s="147"/>
      <c r="AF43" s="135"/>
      <c r="AG43" s="151"/>
      <c r="AH43" s="135"/>
      <c r="AI43" s="151"/>
      <c r="AJ43" s="131"/>
      <c r="AK43" s="147"/>
      <c r="AL43" s="131"/>
      <c r="AM43" s="147"/>
      <c r="AN43" s="131"/>
      <c r="AO43" s="147"/>
      <c r="AP43" s="131"/>
      <c r="AQ43" s="147"/>
      <c r="AR43" s="131"/>
      <c r="AS43" s="147"/>
      <c r="AT43" s="135"/>
      <c r="AU43" s="151"/>
      <c r="AV43" s="135"/>
      <c r="AW43" s="151"/>
      <c r="AX43" s="131"/>
      <c r="AY43" s="147"/>
      <c r="AZ43" s="131"/>
      <c r="BA43" s="147"/>
      <c r="BB43" s="131"/>
      <c r="BC43" s="147"/>
      <c r="BD43" s="131"/>
      <c r="BE43" s="147"/>
      <c r="BF43" s="131"/>
      <c r="BG43" s="147"/>
      <c r="BH43" s="135"/>
      <c r="BI43" s="151"/>
      <c r="BJ43" s="135"/>
      <c r="BK43" s="151"/>
      <c r="BL43" s="131"/>
      <c r="BM43" s="147"/>
      <c r="BN43" s="131"/>
      <c r="BO43" s="147"/>
      <c r="BP43" s="131"/>
      <c r="BQ43" s="147"/>
      <c r="BR43" s="131"/>
      <c r="BS43" s="147"/>
      <c r="BT43" s="131"/>
      <c r="BU43" s="147"/>
      <c r="BV43" s="135"/>
      <c r="BW43" s="151"/>
      <c r="BX43" s="135"/>
      <c r="BY43" s="151"/>
      <c r="BZ43" s="131"/>
      <c r="CA43" s="147"/>
      <c r="CB43" s="131"/>
      <c r="CC43" s="147"/>
      <c r="CD43" s="131"/>
      <c r="CE43" s="147"/>
      <c r="CF43" s="131"/>
      <c r="CG43" s="147"/>
      <c r="CH43" s="131"/>
      <c r="CI43" s="147"/>
      <c r="CJ43" s="135"/>
      <c r="CK43" s="151"/>
      <c r="CL43" s="135"/>
      <c r="CM43" s="151"/>
      <c r="CN43" s="131"/>
      <c r="CO43" s="147"/>
      <c r="CP43" s="131"/>
      <c r="CQ43" s="147"/>
      <c r="CR43" s="131"/>
      <c r="CS43" s="147"/>
      <c r="CT43" s="131"/>
      <c r="CU43" s="147"/>
      <c r="CV43" s="131"/>
      <c r="CW43" s="147"/>
      <c r="CX43" s="135"/>
      <c r="CY43" s="151"/>
      <c r="CZ43" s="135"/>
      <c r="DA43" s="151"/>
      <c r="DB43" s="131"/>
      <c r="DC43" s="147"/>
      <c r="DD43" s="131"/>
      <c r="DE43" s="147"/>
      <c r="DF43" s="131"/>
      <c r="DG43" s="147"/>
      <c r="DH43" s="131"/>
      <c r="DI43" s="147"/>
      <c r="DJ43" s="131"/>
      <c r="DK43" s="147"/>
      <c r="DL43" s="135"/>
      <c r="DM43" s="151"/>
      <c r="DN43" s="135"/>
      <c r="DO43" s="151"/>
      <c r="DP43" s="131"/>
      <c r="DQ43" s="147"/>
      <c r="DR43" s="131"/>
      <c r="DS43" s="147"/>
      <c r="DT43" s="131"/>
      <c r="DU43" s="147"/>
      <c r="DV43" s="131"/>
      <c r="DW43" s="147"/>
      <c r="DX43" s="131"/>
      <c r="DY43" s="147"/>
      <c r="DZ43" s="135"/>
      <c r="EA43" s="151"/>
      <c r="EB43" s="135"/>
      <c r="EC43" s="151"/>
      <c r="ED43" s="131"/>
      <c r="EE43" s="147"/>
      <c r="EF43" s="131"/>
      <c r="EG43" s="147"/>
      <c r="EH43" s="131"/>
      <c r="EI43" s="147"/>
      <c r="EJ43" s="131"/>
      <c r="EK43" s="147"/>
      <c r="EL43" s="131"/>
      <c r="EM43" s="147"/>
      <c r="EN43" s="135"/>
      <c r="EO43" s="151"/>
      <c r="EP43" s="135"/>
      <c r="EQ43" s="151"/>
      <c r="ER43" s="131"/>
      <c r="ES43" s="147"/>
      <c r="ET43" s="131"/>
      <c r="EU43" s="147"/>
      <c r="EV43" s="131"/>
      <c r="EW43" s="147"/>
      <c r="EX43" s="131"/>
      <c r="EY43" s="147"/>
      <c r="EZ43" s="131"/>
      <c r="FA43" s="147"/>
      <c r="FB43" s="135"/>
      <c r="FC43" s="151"/>
      <c r="FD43" s="135"/>
      <c r="FE43" s="151"/>
      <c r="FF43" s="131"/>
      <c r="FG43" s="147"/>
      <c r="FH43" s="131"/>
      <c r="FI43" s="147"/>
      <c r="FJ43" s="131"/>
      <c r="FK43" s="147"/>
      <c r="FL43" s="131"/>
      <c r="FM43" s="147"/>
      <c r="FN43" s="131"/>
      <c r="FO43" s="147"/>
      <c r="FP43" s="135"/>
      <c r="FQ43" s="151"/>
      <c r="FR43" s="135"/>
      <c r="FS43" s="151"/>
      <c r="FT43" s="131"/>
      <c r="FU43" s="147"/>
      <c r="FV43" s="131"/>
      <c r="FW43" s="147"/>
      <c r="FX43" s="131"/>
      <c r="FY43" s="147"/>
      <c r="FZ43" s="131"/>
      <c r="GA43" s="147"/>
      <c r="GB43" s="131"/>
      <c r="GC43" s="147"/>
      <c r="GD43" s="135"/>
      <c r="GE43" s="151"/>
      <c r="GF43" s="135"/>
      <c r="GG43" s="151"/>
      <c r="GH43" s="131"/>
      <c r="GI43" s="147"/>
      <c r="GJ43" s="131"/>
      <c r="GK43" s="147"/>
      <c r="GL43" s="131"/>
      <c r="GM43" s="147"/>
      <c r="GN43" s="131"/>
      <c r="GO43" s="147"/>
      <c r="GP43" s="131"/>
      <c r="GQ43" s="147"/>
      <c r="GR43" s="135"/>
      <c r="GS43" s="151"/>
      <c r="GT43" s="135"/>
      <c r="GU43" s="151"/>
      <c r="GV43" s="131"/>
      <c r="GW43" s="147"/>
      <c r="GX43" s="131"/>
      <c r="GY43" s="147"/>
      <c r="GZ43" s="131"/>
      <c r="HA43" s="147"/>
      <c r="HB43" s="131"/>
      <c r="HC43" s="147"/>
      <c r="HD43" s="131"/>
      <c r="HE43" s="147"/>
      <c r="HF43" s="135"/>
      <c r="HG43" s="151"/>
      <c r="HH43" s="135"/>
      <c r="HI43" s="151"/>
      <c r="HJ43" s="131"/>
      <c r="HK43" s="147"/>
      <c r="HL43" s="131"/>
      <c r="HM43" s="147"/>
      <c r="HN43" s="131"/>
      <c r="HO43" s="147"/>
      <c r="HP43" s="131"/>
      <c r="HQ43" s="147"/>
      <c r="HR43" s="131"/>
      <c r="HS43" s="147"/>
      <c r="HT43" s="135"/>
      <c r="HU43" s="151"/>
      <c r="HV43" s="135"/>
      <c r="HW43" s="151"/>
      <c r="HX43" s="136"/>
      <c r="HY43" s="157"/>
      <c r="HZ43" s="136"/>
      <c r="IA43" s="157"/>
      <c r="IB43" s="136"/>
      <c r="IC43" s="157"/>
      <c r="ID43" s="136"/>
      <c r="IE43" s="157"/>
      <c r="IF43" s="136"/>
      <c r="IG43" s="157"/>
      <c r="IH43" s="142"/>
      <c r="II43" s="164"/>
      <c r="IJ43" s="142"/>
      <c r="IK43" s="164"/>
      <c r="IL43" s="131"/>
      <c r="IM43" s="147"/>
      <c r="IN43" s="131"/>
      <c r="IO43" s="147"/>
      <c r="IP43" s="131"/>
      <c r="IQ43" s="178"/>
      <c r="IR43" s="131"/>
      <c r="IS43" s="147"/>
      <c r="IT43" s="131"/>
      <c r="IU43" s="147"/>
      <c r="IV43" s="135"/>
      <c r="IW43" s="151"/>
      <c r="IX43" s="135"/>
      <c r="IY43" s="151"/>
      <c r="IZ43" s="188"/>
      <c r="JA43" s="210"/>
      <c r="JB43" s="188"/>
      <c r="JC43" s="210"/>
      <c r="JD43" s="188"/>
      <c r="JE43" s="210"/>
      <c r="JF43" s="188"/>
      <c r="JG43" s="210"/>
      <c r="JH43" s="188"/>
      <c r="JI43" s="210"/>
      <c r="JJ43" s="186"/>
      <c r="JK43" s="187"/>
      <c r="JL43" s="186"/>
      <c r="JM43" s="187"/>
      <c r="JN43" s="188"/>
      <c r="JO43" s="196"/>
      <c r="JP43" s="197"/>
      <c r="JQ43" s="196"/>
      <c r="JR43" s="197"/>
      <c r="JS43" s="178"/>
      <c r="JT43" s="232"/>
      <c r="JU43" s="233"/>
      <c r="JV43" s="232"/>
      <c r="JW43" s="233"/>
      <c r="JX43" s="135"/>
      <c r="JY43" s="151"/>
      <c r="JZ43" s="135"/>
      <c r="KA43" s="151"/>
      <c r="KB43" s="131"/>
      <c r="KC43" s="178"/>
      <c r="KD43" s="131"/>
      <c r="KE43" s="147"/>
      <c r="KF43" s="185"/>
      <c r="KG43" s="178"/>
      <c r="KH43" s="131"/>
      <c r="KI43" s="147"/>
      <c r="KJ43" s="131"/>
      <c r="KK43" s="147"/>
      <c r="KL43" s="135"/>
      <c r="KM43" s="151"/>
      <c r="KN43" s="135"/>
      <c r="KO43" s="151"/>
      <c r="KP43" s="232"/>
      <c r="KQ43" s="233"/>
      <c r="KR43" s="131"/>
      <c r="KS43" s="147"/>
      <c r="KT43" s="131"/>
      <c r="KU43" s="147"/>
      <c r="KV43" s="131"/>
      <c r="KW43" s="147"/>
      <c r="KX43" s="131"/>
      <c r="KY43" s="147"/>
      <c r="KZ43" s="135"/>
      <c r="LA43" s="151"/>
      <c r="LB43" s="135"/>
      <c r="LC43" s="151"/>
      <c r="LD43" s="131"/>
      <c r="LE43" s="147"/>
      <c r="LF43" s="185"/>
      <c r="LG43" s="178"/>
      <c r="LH43" s="131"/>
      <c r="LI43" s="147"/>
      <c r="LJ43" s="131"/>
      <c r="LK43" s="147"/>
      <c r="LL43" s="131"/>
      <c r="LM43" s="147"/>
      <c r="LN43" s="135"/>
      <c r="LO43" s="151"/>
      <c r="LP43" s="135"/>
      <c r="LQ43" s="151"/>
      <c r="LR43" s="188"/>
      <c r="LS43" s="210"/>
      <c r="LT43" s="188"/>
      <c r="LU43" s="210"/>
      <c r="LV43" s="188"/>
      <c r="LW43" s="210"/>
      <c r="LX43" s="188"/>
      <c r="LY43" s="210"/>
      <c r="LZ43" s="188"/>
      <c r="MA43" s="210"/>
      <c r="MB43" s="186"/>
      <c r="MC43" s="187"/>
      <c r="MD43" s="186"/>
      <c r="ME43" s="187"/>
      <c r="MF43" s="188"/>
      <c r="MG43" s="196"/>
      <c r="MH43" s="197"/>
      <c r="MI43" s="196"/>
      <c r="MJ43" s="197"/>
      <c r="MK43" s="196"/>
      <c r="ML43" s="131"/>
      <c r="MM43" s="147"/>
      <c r="MN43" s="131"/>
      <c r="MO43" s="147"/>
      <c r="MP43" s="135"/>
      <c r="MQ43" s="151"/>
      <c r="MR43" s="135"/>
      <c r="MS43" s="151"/>
      <c r="MT43" s="131"/>
      <c r="MU43" s="147"/>
      <c r="MV43" s="131"/>
      <c r="MW43" s="147"/>
      <c r="MX43" s="131"/>
      <c r="MY43" s="147"/>
      <c r="MZ43" s="131"/>
      <c r="NA43" s="147"/>
      <c r="NB43" s="131"/>
      <c r="NC43" s="147"/>
      <c r="ND43" s="135"/>
      <c r="NE43" s="151"/>
      <c r="NF43" s="135"/>
      <c r="NG43" s="151"/>
      <c r="NH43" s="131"/>
      <c r="NI43" s="147"/>
      <c r="NJ43" s="131"/>
      <c r="NK43" s="147"/>
      <c r="NL43" s="131"/>
      <c r="NM43" s="147"/>
      <c r="NN43" s="131"/>
      <c r="NO43" s="147"/>
      <c r="NP43" s="131"/>
      <c r="NQ43" s="147"/>
      <c r="NR43" s="135"/>
      <c r="NS43" s="151"/>
      <c r="NT43" s="135"/>
      <c r="NU43" s="151"/>
      <c r="NV43" s="131"/>
      <c r="NW43" s="147"/>
      <c r="NX43" s="131"/>
      <c r="NY43" s="147"/>
      <c r="NZ43" s="131"/>
      <c r="OA43" s="147"/>
      <c r="OB43" s="131"/>
      <c r="OC43" s="147"/>
      <c r="OD43" s="131"/>
      <c r="OE43" s="147"/>
      <c r="OF43" s="135"/>
      <c r="OG43" s="151"/>
      <c r="OH43" s="135"/>
      <c r="OI43" s="151"/>
      <c r="OJ43" s="131"/>
      <c r="OK43" s="147"/>
      <c r="OL43" s="131"/>
      <c r="OM43" s="147"/>
      <c r="ON43" s="131"/>
      <c r="OO43" s="147"/>
      <c r="OP43" s="131"/>
      <c r="OQ43" s="147"/>
      <c r="OR43" s="131"/>
      <c r="OS43" s="147"/>
      <c r="OT43" s="135"/>
      <c r="OU43" s="151"/>
      <c r="OV43" s="135"/>
      <c r="OW43" s="151"/>
      <c r="OX43" s="131"/>
      <c r="OY43" s="147"/>
      <c r="OZ43" s="131"/>
      <c r="PA43" s="147"/>
      <c r="PB43" s="131"/>
      <c r="PC43" s="147"/>
      <c r="PD43" s="131"/>
      <c r="PE43" s="147"/>
      <c r="PF43" s="131"/>
      <c r="PG43" s="147"/>
      <c r="PH43" s="135"/>
      <c r="PI43" s="151"/>
      <c r="PJ43" s="135"/>
      <c r="PK43" s="151"/>
      <c r="PL43" s="131"/>
      <c r="PM43" s="147"/>
      <c r="PN43" s="131"/>
      <c r="PO43" s="147"/>
      <c r="PP43" s="131"/>
      <c r="PQ43" s="147"/>
      <c r="PR43" s="131"/>
      <c r="PS43" s="147"/>
      <c r="PT43" s="131"/>
      <c r="PU43" s="147"/>
      <c r="PV43" s="135"/>
      <c r="PW43" s="151"/>
      <c r="PX43" s="135"/>
      <c r="PY43" s="151"/>
      <c r="PZ43" s="131"/>
      <c r="QA43" s="147"/>
      <c r="QB43" s="131"/>
      <c r="QC43" s="147"/>
      <c r="QD43" s="131"/>
      <c r="QE43" s="147"/>
      <c r="QF43" s="131"/>
      <c r="QG43" s="147"/>
      <c r="QH43" s="131"/>
      <c r="QI43" s="147"/>
      <c r="QJ43" s="135"/>
      <c r="QK43" s="151"/>
      <c r="QL43" s="135"/>
      <c r="QM43" s="151"/>
      <c r="QN43" s="131"/>
      <c r="QO43" s="147"/>
      <c r="QP43" s="131"/>
      <c r="QQ43" s="147"/>
      <c r="QR43" s="131"/>
      <c r="QS43" s="147"/>
      <c r="QT43" s="131"/>
      <c r="QU43" s="147"/>
      <c r="QV43" s="131"/>
      <c r="QW43" s="147"/>
      <c r="QX43" s="135"/>
      <c r="QY43" s="151"/>
      <c r="QZ43" s="135"/>
      <c r="RA43" s="151"/>
      <c r="RB43" s="131"/>
      <c r="RC43" s="147"/>
      <c r="RD43" s="131"/>
      <c r="RE43" s="147"/>
      <c r="RF43" s="131"/>
      <c r="RG43" s="147"/>
      <c r="RH43" s="131"/>
      <c r="RI43" s="147"/>
      <c r="RJ43" s="131"/>
      <c r="RK43" s="147"/>
      <c r="RL43" s="135"/>
      <c r="RM43" s="151"/>
      <c r="RN43" s="135"/>
      <c r="RO43" s="151"/>
      <c r="RP43" s="131"/>
      <c r="RQ43" s="147"/>
      <c r="RR43" s="131"/>
      <c r="RS43" s="147"/>
      <c r="RT43" s="131"/>
      <c r="RU43" s="147"/>
      <c r="RV43" s="131"/>
      <c r="RW43" s="147"/>
      <c r="RX43" s="131"/>
      <c r="RY43" s="147"/>
      <c r="RZ43" s="135"/>
      <c r="SA43" s="151"/>
      <c r="SB43" s="135"/>
      <c r="SC43" s="151"/>
      <c r="SD43" s="131"/>
      <c r="SE43" s="147"/>
      <c r="SF43" s="131"/>
      <c r="SG43" s="147"/>
      <c r="SH43" s="131"/>
      <c r="SI43" s="147"/>
      <c r="SJ43" s="131"/>
      <c r="SK43" s="147"/>
      <c r="SL43" s="131"/>
      <c r="SM43" s="147"/>
      <c r="SN43" s="135"/>
      <c r="SO43" s="151"/>
      <c r="SP43" s="135"/>
      <c r="SQ43" s="151"/>
      <c r="SR43" s="131"/>
      <c r="SS43" s="147"/>
      <c r="ST43" s="131"/>
      <c r="SU43" s="147"/>
      <c r="SV43" s="131"/>
      <c r="SW43" s="147"/>
      <c r="SX43" s="131"/>
      <c r="SY43" s="147"/>
      <c r="SZ43" s="131"/>
      <c r="TA43" s="147"/>
      <c r="TB43" s="135"/>
      <c r="TC43" s="151"/>
      <c r="TD43" s="135"/>
      <c r="TE43" s="151"/>
      <c r="TF43" s="131"/>
      <c r="TG43" s="147"/>
      <c r="TH43" s="131"/>
      <c r="TI43" s="147"/>
      <c r="TJ43" s="131"/>
      <c r="TK43" s="147"/>
      <c r="TL43" s="131"/>
      <c r="TM43" s="147"/>
      <c r="TN43" s="131"/>
      <c r="TO43" s="147"/>
      <c r="TP43" s="135"/>
      <c r="TQ43" s="151"/>
      <c r="TR43" s="135"/>
      <c r="TS43" s="151"/>
      <c r="TT43" s="131"/>
      <c r="TU43" s="147"/>
      <c r="TV43" s="131"/>
      <c r="TW43" s="147"/>
      <c r="TX43" s="131"/>
      <c r="TY43" s="147"/>
      <c r="TZ43" s="131"/>
      <c r="UA43" s="147"/>
      <c r="UB43" s="131"/>
      <c r="UC43" s="147"/>
      <c r="UD43" s="135"/>
      <c r="UE43" s="151"/>
      <c r="UF43" s="135"/>
      <c r="UG43" s="151"/>
      <c r="UH43" s="131"/>
      <c r="UI43" s="147"/>
      <c r="UJ43" s="131"/>
      <c r="UK43" s="147"/>
      <c r="UL43" s="131"/>
      <c r="UM43" s="147"/>
      <c r="UN43" s="131"/>
      <c r="UO43" s="147"/>
      <c r="UP43" s="131"/>
      <c r="UQ43" s="147"/>
      <c r="UR43" s="135"/>
      <c r="US43" s="151"/>
      <c r="UT43" s="135"/>
      <c r="UU43" s="151"/>
      <c r="UV43" s="131"/>
      <c r="UW43" s="147"/>
      <c r="UX43" s="131"/>
      <c r="UY43" s="147"/>
      <c r="UZ43" s="131"/>
      <c r="VA43" s="147"/>
      <c r="VB43" s="131"/>
      <c r="VC43" s="147"/>
      <c r="VD43" s="131"/>
      <c r="VE43" s="147"/>
      <c r="VF43" s="135"/>
      <c r="VG43" s="151"/>
      <c r="VH43" s="135"/>
      <c r="VI43" s="151"/>
      <c r="VJ43" s="131"/>
      <c r="VK43" s="147"/>
      <c r="VL43" s="131"/>
      <c r="VM43" s="147"/>
      <c r="VN43" s="131"/>
      <c r="VO43" s="147"/>
      <c r="VP43" s="131"/>
      <c r="VQ43" s="147"/>
      <c r="VR43" s="131"/>
      <c r="VS43" s="147"/>
      <c r="VT43" s="135"/>
      <c r="VU43" s="151"/>
      <c r="VV43" s="135"/>
      <c r="VW43" s="151"/>
      <c r="VX43" s="131"/>
      <c r="VY43" s="147"/>
      <c r="VZ43" s="131"/>
      <c r="WA43" s="147"/>
      <c r="WB43" s="131"/>
      <c r="WC43" s="147"/>
      <c r="WD43" s="131"/>
      <c r="WE43" s="147"/>
      <c r="WF43" s="131"/>
      <c r="WG43" s="147"/>
      <c r="WH43" s="135"/>
      <c r="WI43" s="151"/>
      <c r="WJ43" s="135"/>
      <c r="WK43" s="151"/>
      <c r="WL43" s="131"/>
      <c r="WM43" s="147"/>
      <c r="WN43" s="131"/>
      <c r="WO43" s="147"/>
      <c r="WP43" s="131"/>
      <c r="WQ43" s="147"/>
      <c r="WR43" s="131"/>
      <c r="WS43" s="147"/>
      <c r="WT43" s="131"/>
      <c r="WU43" s="147"/>
      <c r="WV43" s="135"/>
      <c r="WW43" s="151"/>
      <c r="WX43" s="135"/>
      <c r="WY43" s="151"/>
      <c r="WZ43" s="131"/>
      <c r="XA43" s="147"/>
      <c r="XB43" s="131"/>
      <c r="XC43" s="147"/>
      <c r="XD43" s="131"/>
      <c r="XE43" s="147"/>
      <c r="XF43" s="131"/>
      <c r="XG43" s="147"/>
      <c r="XH43" s="131"/>
      <c r="XI43" s="147"/>
      <c r="XJ43" s="135"/>
      <c r="XK43" s="151"/>
      <c r="XL43" s="135"/>
      <c r="XM43" s="151"/>
      <c r="XN43" s="131"/>
      <c r="XO43" s="147"/>
      <c r="XP43" s="131"/>
      <c r="XQ43" s="147"/>
      <c r="XR43" s="131"/>
      <c r="XS43" s="147"/>
      <c r="XT43" s="131"/>
      <c r="XU43" s="147"/>
      <c r="XV43" s="131"/>
      <c r="XW43" s="147"/>
      <c r="XX43" s="135"/>
      <c r="XY43" s="151"/>
      <c r="XZ43" s="135"/>
      <c r="YA43" s="151"/>
      <c r="YB43" s="131"/>
      <c r="YC43" s="147"/>
      <c r="YD43" s="131"/>
      <c r="YE43" s="147"/>
      <c r="YF43" s="131"/>
      <c r="YG43" s="147"/>
      <c r="YH43" s="131"/>
      <c r="YI43" s="147"/>
      <c r="YJ43" s="131"/>
      <c r="YK43" s="147"/>
      <c r="YL43" s="135"/>
      <c r="YM43" s="151"/>
      <c r="YN43" s="135"/>
      <c r="YO43" s="151"/>
      <c r="YP43" s="131"/>
      <c r="YQ43" s="147"/>
      <c r="YR43" s="131"/>
      <c r="YS43" s="147"/>
      <c r="YT43" s="131"/>
      <c r="YU43" s="147"/>
      <c r="YV43" s="131"/>
      <c r="YW43" s="147"/>
      <c r="YX43" s="131"/>
      <c r="YY43" s="147"/>
      <c r="YZ43" s="135"/>
      <c r="ZA43" s="151"/>
      <c r="ZB43" s="135"/>
      <c r="ZC43" s="151"/>
      <c r="ZD43" s="131"/>
      <c r="ZE43" s="147"/>
      <c r="ZF43" s="131"/>
      <c r="ZG43" s="147"/>
      <c r="ZH43" s="131"/>
      <c r="ZI43" s="147"/>
      <c r="ZJ43" s="131"/>
      <c r="ZK43" s="147"/>
      <c r="ZL43" s="131"/>
      <c r="ZM43" s="147"/>
      <c r="ZN43" s="135"/>
      <c r="ZO43" s="151"/>
      <c r="ZP43" s="135"/>
      <c r="ZQ43" s="151"/>
      <c r="ZR43" s="131"/>
      <c r="ZS43" s="147"/>
      <c r="ZT43" s="131"/>
      <c r="ZU43" s="147"/>
      <c r="ZV43" s="131"/>
      <c r="ZW43" s="147"/>
      <c r="ZX43" s="131"/>
      <c r="ZY43" s="147"/>
      <c r="ZZ43" s="131"/>
      <c r="AAA43" s="147"/>
      <c r="AAB43" s="135"/>
      <c r="AAC43" s="151"/>
      <c r="AAD43" s="135"/>
      <c r="AAE43" s="151"/>
      <c r="AAF43" s="131"/>
      <c r="AAG43" s="147"/>
      <c r="AAH43" s="131"/>
      <c r="AAI43" s="147"/>
      <c r="AAJ43" s="131"/>
      <c r="AAK43" s="147"/>
      <c r="AAL43" s="131"/>
      <c r="AAM43" s="147"/>
      <c r="AAN43" s="131"/>
      <c r="AAO43" s="147"/>
      <c r="AAP43" s="135"/>
      <c r="AAQ43" s="151"/>
      <c r="AAR43" s="135"/>
      <c r="AAS43" s="151"/>
      <c r="AAT43" s="131"/>
      <c r="AAU43" s="147"/>
      <c r="AAV43" s="131"/>
      <c r="AAW43" s="147"/>
      <c r="AAX43" s="131"/>
      <c r="AAY43" s="147"/>
      <c r="AAZ43" s="131"/>
      <c r="ABA43" s="147"/>
      <c r="ABB43" s="131"/>
      <c r="ABC43" s="147"/>
      <c r="ABD43" s="135"/>
      <c r="ABE43" s="151"/>
      <c r="ABF43" s="135"/>
      <c r="ABG43" s="151"/>
      <c r="ABH43" s="131"/>
      <c r="ABI43" s="147"/>
      <c r="ABJ43" s="131"/>
      <c r="ABK43" s="147"/>
      <c r="ABL43" s="131"/>
      <c r="ABM43" s="147"/>
      <c r="ABN43" s="131"/>
      <c r="ABO43" s="147"/>
      <c r="ABP43" s="131"/>
      <c r="ABQ43" s="147"/>
      <c r="ABR43" s="135"/>
      <c r="ABS43" s="151"/>
      <c r="ABT43" s="135"/>
      <c r="ABU43" s="151"/>
      <c r="ABV43" s="131"/>
      <c r="ABW43" s="147"/>
      <c r="ABX43" s="131"/>
      <c r="ABY43" s="147"/>
      <c r="ABZ43" s="131"/>
      <c r="ACA43" s="147"/>
      <c r="ACB43" s="131"/>
      <c r="ACC43" s="147"/>
      <c r="ACD43" s="131"/>
      <c r="ACE43" s="147"/>
      <c r="ACF43" s="135"/>
      <c r="ACG43" s="151"/>
      <c r="ACH43" s="135"/>
      <c r="ACI43" s="151"/>
      <c r="ACJ43" s="131"/>
      <c r="ACK43" s="147"/>
      <c r="ACL43" s="131"/>
      <c r="ACM43" s="147"/>
      <c r="ACN43" s="131"/>
      <c r="ACO43" s="147"/>
      <c r="ACP43" s="131"/>
      <c r="ACQ43" s="147"/>
      <c r="ACR43" s="131"/>
      <c r="ACS43" s="147"/>
      <c r="ACT43" s="135"/>
      <c r="ACU43" s="151"/>
      <c r="ACV43" s="135"/>
      <c r="ACW43" s="151"/>
    </row>
    <row r="44" spans="1:777" ht="9" customHeight="1" x14ac:dyDescent="0.25">
      <c r="A44" s="282"/>
      <c r="B44" s="282"/>
      <c r="C44" s="282"/>
      <c r="D44" s="282"/>
      <c r="E44" s="282"/>
      <c r="F44" s="282"/>
      <c r="G44" s="282"/>
      <c r="H44" s="282"/>
      <c r="I44" s="110"/>
      <c r="J44" s="383"/>
      <c r="K44" s="285"/>
      <c r="L44" s="285"/>
      <c r="M44" s="279"/>
      <c r="N44" s="288"/>
      <c r="O44" s="387"/>
      <c r="P44" s="155" t="s">
        <v>6</v>
      </c>
      <c r="Q44" s="156"/>
      <c r="R44" s="162"/>
      <c r="S44" s="163"/>
      <c r="T44" s="162"/>
      <c r="U44" s="163"/>
      <c r="V44" s="132"/>
      <c r="W44" s="133"/>
      <c r="X44" s="132"/>
      <c r="Y44" s="133"/>
      <c r="Z44" s="132"/>
      <c r="AA44" s="133"/>
      <c r="AB44" s="132"/>
      <c r="AC44" s="133"/>
      <c r="AD44" s="132"/>
      <c r="AE44" s="133"/>
      <c r="AF44" s="134"/>
      <c r="AG44" s="150"/>
      <c r="AH44" s="134"/>
      <c r="AI44" s="150"/>
      <c r="AJ44" s="132"/>
      <c r="AK44" s="133"/>
      <c r="AL44" s="132"/>
      <c r="AM44" s="133"/>
      <c r="AN44" s="132"/>
      <c r="AO44" s="133"/>
      <c r="AP44" s="132"/>
      <c r="AQ44" s="133"/>
      <c r="AR44" s="132"/>
      <c r="AS44" s="133"/>
      <c r="AT44" s="134"/>
      <c r="AU44" s="150"/>
      <c r="AV44" s="134"/>
      <c r="AW44" s="150"/>
      <c r="AX44" s="132"/>
      <c r="AY44" s="133"/>
      <c r="AZ44" s="132"/>
      <c r="BA44" s="133"/>
      <c r="BB44" s="132"/>
      <c r="BC44" s="133"/>
      <c r="BD44" s="132"/>
      <c r="BE44" s="133"/>
      <c r="BF44" s="132"/>
      <c r="BG44" s="133"/>
      <c r="BH44" s="134"/>
      <c r="BI44" s="150"/>
      <c r="BJ44" s="134"/>
      <c r="BK44" s="150"/>
      <c r="BL44" s="132"/>
      <c r="BM44" s="133"/>
      <c r="BN44" s="132"/>
      <c r="BO44" s="133"/>
      <c r="BP44" s="132"/>
      <c r="BQ44" s="133"/>
      <c r="BR44" s="132"/>
      <c r="BS44" s="133"/>
      <c r="BT44" s="132"/>
      <c r="BU44" s="133"/>
      <c r="BV44" s="134"/>
      <c r="BW44" s="150"/>
      <c r="BX44" s="134"/>
      <c r="BY44" s="150"/>
      <c r="BZ44" s="132"/>
      <c r="CA44" s="133"/>
      <c r="CB44" s="132"/>
      <c r="CC44" s="133"/>
      <c r="CD44" s="132"/>
      <c r="CE44" s="133"/>
      <c r="CF44" s="132"/>
      <c r="CG44" s="133"/>
      <c r="CH44" s="132"/>
      <c r="CI44" s="133"/>
      <c r="CJ44" s="134"/>
      <c r="CK44" s="150"/>
      <c r="CL44" s="134"/>
      <c r="CM44" s="150"/>
      <c r="CN44" s="132"/>
      <c r="CO44" s="133"/>
      <c r="CP44" s="132"/>
      <c r="CQ44" s="133"/>
      <c r="CR44" s="132"/>
      <c r="CS44" s="133"/>
      <c r="CT44" s="132"/>
      <c r="CU44" s="133"/>
      <c r="CV44" s="132"/>
      <c r="CW44" s="133"/>
      <c r="CX44" s="134"/>
      <c r="CY44" s="150"/>
      <c r="CZ44" s="134"/>
      <c r="DA44" s="150"/>
      <c r="DB44" s="132"/>
      <c r="DC44" s="133"/>
      <c r="DD44" s="132"/>
      <c r="DE44" s="133"/>
      <c r="DF44" s="132"/>
      <c r="DG44" s="133"/>
      <c r="DH44" s="132"/>
      <c r="DI44" s="133"/>
      <c r="DJ44" s="132"/>
      <c r="DK44" s="133"/>
      <c r="DL44" s="134"/>
      <c r="DM44" s="150"/>
      <c r="DN44" s="134"/>
      <c r="DO44" s="150"/>
      <c r="DP44" s="132"/>
      <c r="DQ44" s="133"/>
      <c r="DR44" s="132"/>
      <c r="DS44" s="133"/>
      <c r="DT44" s="132"/>
      <c r="DU44" s="133"/>
      <c r="DV44" s="132"/>
      <c r="DW44" s="133"/>
      <c r="DX44" s="132"/>
      <c r="DY44" s="133"/>
      <c r="DZ44" s="134"/>
      <c r="EA44" s="150"/>
      <c r="EB44" s="134"/>
      <c r="EC44" s="150"/>
      <c r="ED44" s="132"/>
      <c r="EE44" s="133"/>
      <c r="EF44" s="132"/>
      <c r="EG44" s="133"/>
      <c r="EH44" s="132"/>
      <c r="EI44" s="133"/>
      <c r="EJ44" s="132"/>
      <c r="EK44" s="133"/>
      <c r="EL44" s="132"/>
      <c r="EM44" s="133"/>
      <c r="EN44" s="134"/>
      <c r="EO44" s="150"/>
      <c r="EP44" s="134"/>
      <c r="EQ44" s="150"/>
      <c r="ER44" s="132"/>
      <c r="ES44" s="133"/>
      <c r="ET44" s="132"/>
      <c r="EU44" s="133"/>
      <c r="EV44" s="132"/>
      <c r="EW44" s="133"/>
      <c r="EX44" s="132"/>
      <c r="EY44" s="133"/>
      <c r="EZ44" s="132"/>
      <c r="FA44" s="133"/>
      <c r="FB44" s="134"/>
      <c r="FC44" s="150"/>
      <c r="FD44" s="134"/>
      <c r="FE44" s="150"/>
      <c r="FF44" s="132"/>
      <c r="FG44" s="133"/>
      <c r="FH44" s="132"/>
      <c r="FI44" s="133"/>
      <c r="FJ44" s="132"/>
      <c r="FK44" s="133"/>
      <c r="FL44" s="132"/>
      <c r="FM44" s="133"/>
      <c r="FN44" s="132"/>
      <c r="FO44" s="133"/>
      <c r="FP44" s="134"/>
      <c r="FQ44" s="150"/>
      <c r="FR44" s="134"/>
      <c r="FS44" s="150"/>
      <c r="FT44" s="132"/>
      <c r="FU44" s="133"/>
      <c r="FV44" s="132"/>
      <c r="FW44" s="133"/>
      <c r="FX44" s="132"/>
      <c r="FY44" s="133"/>
      <c r="FZ44" s="132"/>
      <c r="GA44" s="133"/>
      <c r="GB44" s="132"/>
      <c r="GC44" s="133"/>
      <c r="GD44" s="134"/>
      <c r="GE44" s="150"/>
      <c r="GF44" s="134"/>
      <c r="GG44" s="150"/>
      <c r="GH44" s="132"/>
      <c r="GI44" s="133"/>
      <c r="GJ44" s="132"/>
      <c r="GK44" s="133"/>
      <c r="GL44" s="132"/>
      <c r="GM44" s="133"/>
      <c r="GN44" s="132"/>
      <c r="GO44" s="133"/>
      <c r="GP44" s="132"/>
      <c r="GQ44" s="133"/>
      <c r="GR44" s="134"/>
      <c r="GS44" s="150"/>
      <c r="GT44" s="134"/>
      <c r="GU44" s="150"/>
      <c r="GV44" s="132"/>
      <c r="GW44" s="133"/>
      <c r="GX44" s="132"/>
      <c r="GY44" s="133"/>
      <c r="GZ44" s="132"/>
      <c r="HA44" s="133"/>
      <c r="HB44" s="132"/>
      <c r="HC44" s="133"/>
      <c r="HD44" s="132"/>
      <c r="HE44" s="133"/>
      <c r="HF44" s="134"/>
      <c r="HG44" s="150"/>
      <c r="HH44" s="134"/>
      <c r="HI44" s="150"/>
      <c r="HJ44" s="132"/>
      <c r="HK44" s="133"/>
      <c r="HL44" s="132"/>
      <c r="HM44" s="133"/>
      <c r="HN44" s="132"/>
      <c r="HO44" s="133"/>
      <c r="HP44" s="132"/>
      <c r="HQ44" s="133"/>
      <c r="HR44" s="132"/>
      <c r="HS44" s="133"/>
      <c r="HT44" s="134"/>
      <c r="HU44" s="150"/>
      <c r="HV44" s="134"/>
      <c r="HW44" s="150"/>
      <c r="HX44" s="155" t="s">
        <v>6</v>
      </c>
      <c r="HY44" s="156"/>
      <c r="HZ44" s="155" t="s">
        <v>6</v>
      </c>
      <c r="IA44" s="156"/>
      <c r="IB44" s="155" t="s">
        <v>6</v>
      </c>
      <c r="IC44" s="156"/>
      <c r="ID44" s="155" t="s">
        <v>6</v>
      </c>
      <c r="IE44" s="156"/>
      <c r="IF44" s="155" t="s">
        <v>6</v>
      </c>
      <c r="IG44" s="156"/>
      <c r="IH44" s="162"/>
      <c r="II44" s="163"/>
      <c r="IJ44" s="162"/>
      <c r="IK44" s="163"/>
      <c r="IL44" s="132"/>
      <c r="IM44" s="133"/>
      <c r="IN44" s="132"/>
      <c r="IO44" s="133"/>
      <c r="IP44" s="132"/>
      <c r="IQ44" s="179"/>
      <c r="IR44" s="132"/>
      <c r="IS44" s="133"/>
      <c r="IT44" s="132"/>
      <c r="IU44" s="133"/>
      <c r="IV44" s="134"/>
      <c r="IW44" s="150"/>
      <c r="IX44" s="134"/>
      <c r="IY44" s="150"/>
      <c r="IZ44" s="191" t="s">
        <v>0</v>
      </c>
      <c r="JA44" s="211"/>
      <c r="JB44" s="191" t="s">
        <v>0</v>
      </c>
      <c r="JC44" s="211"/>
      <c r="JD44" s="191" t="s">
        <v>0</v>
      </c>
      <c r="JE44" s="211"/>
      <c r="JF44" s="191" t="s">
        <v>0</v>
      </c>
      <c r="JG44" s="211"/>
      <c r="JH44" s="191" t="s">
        <v>0</v>
      </c>
      <c r="JI44" s="211"/>
      <c r="JJ44" s="189" t="s">
        <v>0</v>
      </c>
      <c r="JK44" s="190"/>
      <c r="JL44" s="189" t="s">
        <v>0</v>
      </c>
      <c r="JM44" s="190"/>
      <c r="JN44" s="191"/>
      <c r="JO44" s="198"/>
      <c r="JP44" s="199" t="s">
        <v>7</v>
      </c>
      <c r="JQ44" s="198"/>
      <c r="JR44" s="199" t="s">
        <v>7</v>
      </c>
      <c r="JS44" s="179"/>
      <c r="JT44" s="230"/>
      <c r="JU44" s="231"/>
      <c r="JV44" s="230"/>
      <c r="JW44" s="231"/>
      <c r="JX44" s="134"/>
      <c r="JY44" s="150"/>
      <c r="JZ44" s="134"/>
      <c r="KA44" s="150"/>
      <c r="KB44" s="132"/>
      <c r="KC44" s="179"/>
      <c r="KD44" s="132"/>
      <c r="KE44" s="133"/>
      <c r="KF44" s="184"/>
      <c r="KG44" s="179"/>
      <c r="KH44" s="132"/>
      <c r="KI44" s="133"/>
      <c r="KJ44" s="132"/>
      <c r="KK44" s="133"/>
      <c r="KL44" s="134"/>
      <c r="KM44" s="150"/>
      <c r="KN44" s="134"/>
      <c r="KO44" s="150"/>
      <c r="KP44" s="230"/>
      <c r="KQ44" s="231"/>
      <c r="KR44" s="132"/>
      <c r="KS44" s="133"/>
      <c r="KT44" s="132"/>
      <c r="KU44" s="133"/>
      <c r="KV44" s="132"/>
      <c r="KW44" s="133"/>
      <c r="KX44" s="132"/>
      <c r="KY44" s="133"/>
      <c r="KZ44" s="134"/>
      <c r="LA44" s="150"/>
      <c r="LB44" s="134"/>
      <c r="LC44" s="150"/>
      <c r="LD44" s="132"/>
      <c r="LE44" s="133"/>
      <c r="LF44" s="184"/>
      <c r="LG44" s="179"/>
      <c r="LH44" s="132"/>
      <c r="LI44" s="133"/>
      <c r="LJ44" s="132"/>
      <c r="LK44" s="133"/>
      <c r="LL44" s="132"/>
      <c r="LM44" s="133"/>
      <c r="LN44" s="134"/>
      <c r="LO44" s="150"/>
      <c r="LP44" s="134"/>
      <c r="LQ44" s="150"/>
      <c r="LR44" s="191" t="s">
        <v>0</v>
      </c>
      <c r="LS44" s="211"/>
      <c r="LT44" s="191" t="s">
        <v>0</v>
      </c>
      <c r="LU44" s="211"/>
      <c r="LV44" s="191" t="s">
        <v>0</v>
      </c>
      <c r="LW44" s="211"/>
      <c r="LX44" s="191" t="s">
        <v>0</v>
      </c>
      <c r="LY44" s="211"/>
      <c r="LZ44" s="191" t="s">
        <v>0</v>
      </c>
      <c r="MA44" s="211"/>
      <c r="MB44" s="189" t="s">
        <v>0</v>
      </c>
      <c r="MC44" s="190"/>
      <c r="MD44" s="189" t="s">
        <v>0</v>
      </c>
      <c r="ME44" s="190"/>
      <c r="MF44" s="191"/>
      <c r="MG44" s="198"/>
      <c r="MH44" s="199" t="s">
        <v>7</v>
      </c>
      <c r="MI44" s="198"/>
      <c r="MJ44" s="199" t="s">
        <v>7</v>
      </c>
      <c r="MK44" s="198"/>
      <c r="ML44" s="132"/>
      <c r="MM44" s="133"/>
      <c r="MN44" s="132"/>
      <c r="MO44" s="133"/>
      <c r="MP44" s="134"/>
      <c r="MQ44" s="150"/>
      <c r="MR44" s="134"/>
      <c r="MS44" s="150"/>
      <c r="MT44" s="132"/>
      <c r="MU44" s="133"/>
      <c r="MV44" s="132"/>
      <c r="MW44" s="133"/>
      <c r="MX44" s="132"/>
      <c r="MY44" s="133"/>
      <c r="MZ44" s="132"/>
      <c r="NA44" s="133"/>
      <c r="NB44" s="132"/>
      <c r="NC44" s="133"/>
      <c r="ND44" s="134"/>
      <c r="NE44" s="150"/>
      <c r="NF44" s="134"/>
      <c r="NG44" s="150"/>
      <c r="NH44" s="132"/>
      <c r="NI44" s="133"/>
      <c r="NJ44" s="132"/>
      <c r="NK44" s="133"/>
      <c r="NL44" s="132"/>
      <c r="NM44" s="133"/>
      <c r="NN44" s="132"/>
      <c r="NO44" s="133"/>
      <c r="NP44" s="132"/>
      <c r="NQ44" s="133"/>
      <c r="NR44" s="134"/>
      <c r="NS44" s="150"/>
      <c r="NT44" s="134"/>
      <c r="NU44" s="150"/>
      <c r="NV44" s="132"/>
      <c r="NW44" s="133"/>
      <c r="NX44" s="132"/>
      <c r="NY44" s="133"/>
      <c r="NZ44" s="132"/>
      <c r="OA44" s="133"/>
      <c r="OB44" s="132"/>
      <c r="OC44" s="133"/>
      <c r="OD44" s="132"/>
      <c r="OE44" s="133"/>
      <c r="OF44" s="134"/>
      <c r="OG44" s="150"/>
      <c r="OH44" s="134"/>
      <c r="OI44" s="150"/>
      <c r="OJ44" s="132"/>
      <c r="OK44" s="133"/>
      <c r="OL44" s="132"/>
      <c r="OM44" s="133"/>
      <c r="ON44" s="132"/>
      <c r="OO44" s="133"/>
      <c r="OP44" s="132"/>
      <c r="OQ44" s="133"/>
      <c r="OR44" s="132"/>
      <c r="OS44" s="133"/>
      <c r="OT44" s="134"/>
      <c r="OU44" s="150"/>
      <c r="OV44" s="134"/>
      <c r="OW44" s="150"/>
      <c r="OX44" s="132"/>
      <c r="OY44" s="133"/>
      <c r="OZ44" s="132"/>
      <c r="PA44" s="133"/>
      <c r="PB44" s="132"/>
      <c r="PC44" s="133"/>
      <c r="PD44" s="132"/>
      <c r="PE44" s="133"/>
      <c r="PF44" s="132"/>
      <c r="PG44" s="133"/>
      <c r="PH44" s="134"/>
      <c r="PI44" s="150"/>
      <c r="PJ44" s="134"/>
      <c r="PK44" s="150"/>
      <c r="PL44" s="132"/>
      <c r="PM44" s="133"/>
      <c r="PN44" s="132"/>
      <c r="PO44" s="133"/>
      <c r="PP44" s="132"/>
      <c r="PQ44" s="133"/>
      <c r="PR44" s="132"/>
      <c r="PS44" s="133"/>
      <c r="PT44" s="132"/>
      <c r="PU44" s="133"/>
      <c r="PV44" s="134"/>
      <c r="PW44" s="150"/>
      <c r="PX44" s="134"/>
      <c r="PY44" s="150"/>
      <c r="PZ44" s="132"/>
      <c r="QA44" s="133"/>
      <c r="QB44" s="132"/>
      <c r="QC44" s="133"/>
      <c r="QD44" s="132"/>
      <c r="QE44" s="133"/>
      <c r="QF44" s="132"/>
      <c r="QG44" s="133"/>
      <c r="QH44" s="132"/>
      <c r="QI44" s="133"/>
      <c r="QJ44" s="134"/>
      <c r="QK44" s="150"/>
      <c r="QL44" s="134"/>
      <c r="QM44" s="150"/>
      <c r="QN44" s="132"/>
      <c r="QO44" s="133"/>
      <c r="QP44" s="132"/>
      <c r="QQ44" s="133"/>
      <c r="QR44" s="132"/>
      <c r="QS44" s="133"/>
      <c r="QT44" s="132"/>
      <c r="QU44" s="133"/>
      <c r="QV44" s="132"/>
      <c r="QW44" s="133"/>
      <c r="QX44" s="134"/>
      <c r="QY44" s="150"/>
      <c r="QZ44" s="134"/>
      <c r="RA44" s="150"/>
      <c r="RB44" s="132"/>
      <c r="RC44" s="133"/>
      <c r="RD44" s="132"/>
      <c r="RE44" s="133"/>
      <c r="RF44" s="132"/>
      <c r="RG44" s="133"/>
      <c r="RH44" s="132"/>
      <c r="RI44" s="133"/>
      <c r="RJ44" s="132"/>
      <c r="RK44" s="133"/>
      <c r="RL44" s="134"/>
      <c r="RM44" s="150"/>
      <c r="RN44" s="134"/>
      <c r="RO44" s="150"/>
      <c r="RP44" s="132"/>
      <c r="RQ44" s="133"/>
      <c r="RR44" s="132"/>
      <c r="RS44" s="133"/>
      <c r="RT44" s="132"/>
      <c r="RU44" s="133"/>
      <c r="RV44" s="132"/>
      <c r="RW44" s="133"/>
      <c r="RX44" s="132"/>
      <c r="RY44" s="133"/>
      <c r="RZ44" s="134"/>
      <c r="SA44" s="150"/>
      <c r="SB44" s="134"/>
      <c r="SC44" s="150"/>
      <c r="SD44" s="132"/>
      <c r="SE44" s="133"/>
      <c r="SF44" s="132"/>
      <c r="SG44" s="133"/>
      <c r="SH44" s="132"/>
      <c r="SI44" s="133"/>
      <c r="SJ44" s="132"/>
      <c r="SK44" s="133"/>
      <c r="SL44" s="132"/>
      <c r="SM44" s="133"/>
      <c r="SN44" s="134"/>
      <c r="SO44" s="150"/>
      <c r="SP44" s="134"/>
      <c r="SQ44" s="150"/>
      <c r="SR44" s="132"/>
      <c r="SS44" s="133"/>
      <c r="ST44" s="132"/>
      <c r="SU44" s="133"/>
      <c r="SV44" s="132"/>
      <c r="SW44" s="133"/>
      <c r="SX44" s="132"/>
      <c r="SY44" s="133"/>
      <c r="SZ44" s="132"/>
      <c r="TA44" s="133"/>
      <c r="TB44" s="134"/>
      <c r="TC44" s="150"/>
      <c r="TD44" s="134"/>
      <c r="TE44" s="150"/>
      <c r="TF44" s="132"/>
      <c r="TG44" s="133"/>
      <c r="TH44" s="132"/>
      <c r="TI44" s="133"/>
      <c r="TJ44" s="132"/>
      <c r="TK44" s="133"/>
      <c r="TL44" s="132"/>
      <c r="TM44" s="133"/>
      <c r="TN44" s="132"/>
      <c r="TO44" s="133"/>
      <c r="TP44" s="134"/>
      <c r="TQ44" s="150"/>
      <c r="TR44" s="134"/>
      <c r="TS44" s="150"/>
      <c r="TT44" s="132"/>
      <c r="TU44" s="133"/>
      <c r="TV44" s="132"/>
      <c r="TW44" s="133"/>
      <c r="TX44" s="132"/>
      <c r="TY44" s="133"/>
      <c r="TZ44" s="132"/>
      <c r="UA44" s="133"/>
      <c r="UB44" s="132"/>
      <c r="UC44" s="133"/>
      <c r="UD44" s="134"/>
      <c r="UE44" s="150"/>
      <c r="UF44" s="134"/>
      <c r="UG44" s="150"/>
      <c r="UH44" s="132"/>
      <c r="UI44" s="133"/>
      <c r="UJ44" s="132"/>
      <c r="UK44" s="133"/>
      <c r="UL44" s="132"/>
      <c r="UM44" s="133"/>
      <c r="UN44" s="132"/>
      <c r="UO44" s="133"/>
      <c r="UP44" s="132"/>
      <c r="UQ44" s="133"/>
      <c r="UR44" s="134"/>
      <c r="US44" s="150"/>
      <c r="UT44" s="134"/>
      <c r="UU44" s="150"/>
      <c r="UV44" s="132"/>
      <c r="UW44" s="133"/>
      <c r="UX44" s="132"/>
      <c r="UY44" s="133"/>
      <c r="UZ44" s="132"/>
      <c r="VA44" s="133"/>
      <c r="VB44" s="132"/>
      <c r="VC44" s="133"/>
      <c r="VD44" s="132"/>
      <c r="VE44" s="133"/>
      <c r="VF44" s="134"/>
      <c r="VG44" s="150"/>
      <c r="VH44" s="134"/>
      <c r="VI44" s="150"/>
      <c r="VJ44" s="132"/>
      <c r="VK44" s="133"/>
      <c r="VL44" s="132"/>
      <c r="VM44" s="133"/>
      <c r="VN44" s="132"/>
      <c r="VO44" s="133"/>
      <c r="VP44" s="132"/>
      <c r="VQ44" s="133"/>
      <c r="VR44" s="132"/>
      <c r="VS44" s="133"/>
      <c r="VT44" s="134"/>
      <c r="VU44" s="150"/>
      <c r="VV44" s="134"/>
      <c r="VW44" s="150"/>
      <c r="VX44" s="132"/>
      <c r="VY44" s="133"/>
      <c r="VZ44" s="132"/>
      <c r="WA44" s="133"/>
      <c r="WB44" s="132"/>
      <c r="WC44" s="133"/>
      <c r="WD44" s="132"/>
      <c r="WE44" s="133"/>
      <c r="WF44" s="132"/>
      <c r="WG44" s="133"/>
      <c r="WH44" s="134"/>
      <c r="WI44" s="150"/>
      <c r="WJ44" s="134"/>
      <c r="WK44" s="150"/>
      <c r="WL44" s="132"/>
      <c r="WM44" s="133"/>
      <c r="WN44" s="132"/>
      <c r="WO44" s="133"/>
      <c r="WP44" s="132"/>
      <c r="WQ44" s="133"/>
      <c r="WR44" s="132"/>
      <c r="WS44" s="133"/>
      <c r="WT44" s="132"/>
      <c r="WU44" s="133"/>
      <c r="WV44" s="134"/>
      <c r="WW44" s="150"/>
      <c r="WX44" s="134"/>
      <c r="WY44" s="150"/>
      <c r="WZ44" s="132"/>
      <c r="XA44" s="133"/>
      <c r="XB44" s="132"/>
      <c r="XC44" s="133"/>
      <c r="XD44" s="132"/>
      <c r="XE44" s="133"/>
      <c r="XF44" s="132"/>
      <c r="XG44" s="133"/>
      <c r="XH44" s="132"/>
      <c r="XI44" s="133"/>
      <c r="XJ44" s="134"/>
      <c r="XK44" s="150"/>
      <c r="XL44" s="134"/>
      <c r="XM44" s="150"/>
      <c r="XN44" s="132"/>
      <c r="XO44" s="133"/>
      <c r="XP44" s="132"/>
      <c r="XQ44" s="133"/>
      <c r="XR44" s="132"/>
      <c r="XS44" s="133"/>
      <c r="XT44" s="132"/>
      <c r="XU44" s="133"/>
      <c r="XV44" s="132"/>
      <c r="XW44" s="133"/>
      <c r="XX44" s="134"/>
      <c r="XY44" s="150"/>
      <c r="XZ44" s="134"/>
      <c r="YA44" s="150"/>
      <c r="YB44" s="132"/>
      <c r="YC44" s="133"/>
      <c r="YD44" s="132"/>
      <c r="YE44" s="133"/>
      <c r="YF44" s="132"/>
      <c r="YG44" s="133"/>
      <c r="YH44" s="132"/>
      <c r="YI44" s="133"/>
      <c r="YJ44" s="132"/>
      <c r="YK44" s="133"/>
      <c r="YL44" s="134"/>
      <c r="YM44" s="150"/>
      <c r="YN44" s="134"/>
      <c r="YO44" s="150"/>
      <c r="YP44" s="132"/>
      <c r="YQ44" s="133"/>
      <c r="YR44" s="132"/>
      <c r="YS44" s="133"/>
      <c r="YT44" s="132"/>
      <c r="YU44" s="133"/>
      <c r="YV44" s="132"/>
      <c r="YW44" s="133"/>
      <c r="YX44" s="132"/>
      <c r="YY44" s="133"/>
      <c r="YZ44" s="134"/>
      <c r="ZA44" s="150"/>
      <c r="ZB44" s="134"/>
      <c r="ZC44" s="150"/>
      <c r="ZD44" s="132"/>
      <c r="ZE44" s="133"/>
      <c r="ZF44" s="132"/>
      <c r="ZG44" s="133"/>
      <c r="ZH44" s="132"/>
      <c r="ZI44" s="133"/>
      <c r="ZJ44" s="132"/>
      <c r="ZK44" s="133"/>
      <c r="ZL44" s="132"/>
      <c r="ZM44" s="133"/>
      <c r="ZN44" s="134"/>
      <c r="ZO44" s="150"/>
      <c r="ZP44" s="134"/>
      <c r="ZQ44" s="150"/>
      <c r="ZR44" s="132"/>
      <c r="ZS44" s="133"/>
      <c r="ZT44" s="132"/>
      <c r="ZU44" s="133"/>
      <c r="ZV44" s="132"/>
      <c r="ZW44" s="133"/>
      <c r="ZX44" s="132"/>
      <c r="ZY44" s="133"/>
      <c r="ZZ44" s="132"/>
      <c r="AAA44" s="133"/>
      <c r="AAB44" s="134"/>
      <c r="AAC44" s="150"/>
      <c r="AAD44" s="134"/>
      <c r="AAE44" s="150"/>
      <c r="AAF44" s="132"/>
      <c r="AAG44" s="133"/>
      <c r="AAH44" s="132"/>
      <c r="AAI44" s="133"/>
      <c r="AAJ44" s="132"/>
      <c r="AAK44" s="133"/>
      <c r="AAL44" s="132"/>
      <c r="AAM44" s="133"/>
      <c r="AAN44" s="132"/>
      <c r="AAO44" s="133"/>
      <c r="AAP44" s="134"/>
      <c r="AAQ44" s="150"/>
      <c r="AAR44" s="134"/>
      <c r="AAS44" s="150"/>
      <c r="AAT44" s="132"/>
      <c r="AAU44" s="133"/>
      <c r="AAV44" s="132"/>
      <c r="AAW44" s="133"/>
      <c r="AAX44" s="132"/>
      <c r="AAY44" s="133"/>
      <c r="AAZ44" s="132"/>
      <c r="ABA44" s="133"/>
      <c r="ABB44" s="132"/>
      <c r="ABC44" s="133"/>
      <c r="ABD44" s="134"/>
      <c r="ABE44" s="150"/>
      <c r="ABF44" s="134"/>
      <c r="ABG44" s="150"/>
      <c r="ABH44" s="132"/>
      <c r="ABI44" s="133"/>
      <c r="ABJ44" s="132"/>
      <c r="ABK44" s="133"/>
      <c r="ABL44" s="132"/>
      <c r="ABM44" s="133"/>
      <c r="ABN44" s="132"/>
      <c r="ABO44" s="133"/>
      <c r="ABP44" s="132"/>
      <c r="ABQ44" s="133"/>
      <c r="ABR44" s="134"/>
      <c r="ABS44" s="150"/>
      <c r="ABT44" s="134"/>
      <c r="ABU44" s="150"/>
      <c r="ABV44" s="132"/>
      <c r="ABW44" s="133"/>
      <c r="ABX44" s="132"/>
      <c r="ABY44" s="133"/>
      <c r="ABZ44" s="132"/>
      <c r="ACA44" s="133"/>
      <c r="ACB44" s="132"/>
      <c r="ACC44" s="133"/>
      <c r="ACD44" s="132"/>
      <c r="ACE44" s="133"/>
      <c r="ACF44" s="134"/>
      <c r="ACG44" s="150"/>
      <c r="ACH44" s="134"/>
      <c r="ACI44" s="150"/>
      <c r="ACJ44" s="132"/>
      <c r="ACK44" s="133"/>
      <c r="ACL44" s="132"/>
      <c r="ACM44" s="133"/>
      <c r="ACN44" s="132"/>
      <c r="ACO44" s="133"/>
      <c r="ACP44" s="132"/>
      <c r="ACQ44" s="133"/>
      <c r="ACR44" s="132"/>
      <c r="ACS44" s="133"/>
      <c r="ACT44" s="134"/>
      <c r="ACU44" s="150"/>
      <c r="ACV44" s="134"/>
      <c r="ACW44" s="150"/>
    </row>
    <row r="45" spans="1:777" ht="9" customHeight="1" x14ac:dyDescent="0.25">
      <c r="A45" s="282">
        <f>COUNTIF($P46:$ABQ46,"P")</f>
        <v>6</v>
      </c>
      <c r="B45" s="282">
        <f>COUNTIF($P46:$ABQ46,"RC")</f>
        <v>9</v>
      </c>
      <c r="C45" s="282">
        <f>COUNTIF($P46:$ABQ46,"A")</f>
        <v>13</v>
      </c>
      <c r="D45" s="282">
        <f>COUNTIF($P46:$ABQ46,"S")</f>
        <v>0</v>
      </c>
      <c r="E45" s="282">
        <f>COUNTIF($P46:$ABQ46,"O")</f>
        <v>0</v>
      </c>
      <c r="F45" s="282">
        <f>COUNTIF($P46:$ABQ46,"SM")</f>
        <v>0</v>
      </c>
      <c r="G45" s="282">
        <f>COUNTIF($P46:$ABQ46,"M")</f>
        <v>0</v>
      </c>
      <c r="H45" s="282">
        <f>COUNTIF($P46:$ABQ46,"C")</f>
        <v>0</v>
      </c>
      <c r="I45" s="110"/>
      <c r="J45" s="284" t="s">
        <v>64</v>
      </c>
      <c r="K45" s="286"/>
      <c r="L45" s="286"/>
      <c r="M45" s="278"/>
      <c r="N45" s="287"/>
      <c r="O45" s="387">
        <v>12</v>
      </c>
      <c r="P45" s="136"/>
      <c r="Q45" s="157"/>
      <c r="R45" s="142"/>
      <c r="S45" s="164"/>
      <c r="T45" s="142"/>
      <c r="U45" s="164"/>
      <c r="V45" s="131"/>
      <c r="W45" s="147"/>
      <c r="X45" s="131"/>
      <c r="Y45" s="147"/>
      <c r="Z45" s="131"/>
      <c r="AA45" s="147"/>
      <c r="AB45" s="131"/>
      <c r="AC45" s="147"/>
      <c r="AD45" s="131"/>
      <c r="AE45" s="147"/>
      <c r="AF45" s="135"/>
      <c r="AG45" s="151"/>
      <c r="AH45" s="135"/>
      <c r="AI45" s="151"/>
      <c r="AJ45" s="131"/>
      <c r="AK45" s="147"/>
      <c r="AL45" s="131"/>
      <c r="AM45" s="147"/>
      <c r="AN45" s="131"/>
      <c r="AO45" s="147"/>
      <c r="AP45" s="131"/>
      <c r="AQ45" s="147"/>
      <c r="AR45" s="131"/>
      <c r="AS45" s="147"/>
      <c r="AT45" s="135"/>
      <c r="AU45" s="151"/>
      <c r="AV45" s="135"/>
      <c r="AW45" s="151"/>
      <c r="AX45" s="131"/>
      <c r="AY45" s="147"/>
      <c r="AZ45" s="131"/>
      <c r="BA45" s="147"/>
      <c r="BB45" s="131"/>
      <c r="BC45" s="147"/>
      <c r="BD45" s="131"/>
      <c r="BE45" s="147"/>
      <c r="BF45" s="131"/>
      <c r="BG45" s="147"/>
      <c r="BH45" s="135"/>
      <c r="BI45" s="151"/>
      <c r="BJ45" s="135"/>
      <c r="BK45" s="151"/>
      <c r="BL45" s="131"/>
      <c r="BM45" s="147"/>
      <c r="BN45" s="131"/>
      <c r="BO45" s="147"/>
      <c r="BP45" s="131"/>
      <c r="BQ45" s="147"/>
      <c r="BR45" s="131"/>
      <c r="BS45" s="147"/>
      <c r="BT45" s="131"/>
      <c r="BU45" s="147"/>
      <c r="BV45" s="135"/>
      <c r="BW45" s="151"/>
      <c r="BX45" s="135"/>
      <c r="BY45" s="151"/>
      <c r="BZ45" s="131"/>
      <c r="CA45" s="147"/>
      <c r="CB45" s="131"/>
      <c r="CC45" s="147"/>
      <c r="CD45" s="131"/>
      <c r="CE45" s="147"/>
      <c r="CF45" s="131"/>
      <c r="CG45" s="147"/>
      <c r="CH45" s="131"/>
      <c r="CI45" s="147"/>
      <c r="CJ45" s="135"/>
      <c r="CK45" s="151"/>
      <c r="CL45" s="135"/>
      <c r="CM45" s="151"/>
      <c r="CN45" s="131"/>
      <c r="CO45" s="147"/>
      <c r="CP45" s="131"/>
      <c r="CQ45" s="147"/>
      <c r="CR45" s="131"/>
      <c r="CS45" s="147"/>
      <c r="CT45" s="131"/>
      <c r="CU45" s="147"/>
      <c r="CV45" s="131"/>
      <c r="CW45" s="147"/>
      <c r="CX45" s="135"/>
      <c r="CY45" s="151"/>
      <c r="CZ45" s="135"/>
      <c r="DA45" s="151"/>
      <c r="DB45" s="131"/>
      <c r="DC45" s="147"/>
      <c r="DD45" s="131"/>
      <c r="DE45" s="147"/>
      <c r="DF45" s="131"/>
      <c r="DG45" s="147"/>
      <c r="DH45" s="131"/>
      <c r="DI45" s="147"/>
      <c r="DJ45" s="131"/>
      <c r="DK45" s="147"/>
      <c r="DL45" s="135"/>
      <c r="DM45" s="151"/>
      <c r="DN45" s="135"/>
      <c r="DO45" s="151"/>
      <c r="DP45" s="131"/>
      <c r="DQ45" s="147"/>
      <c r="DR45" s="131"/>
      <c r="DS45" s="147"/>
      <c r="DT45" s="131"/>
      <c r="DU45" s="147"/>
      <c r="DV45" s="131"/>
      <c r="DW45" s="147"/>
      <c r="DX45" s="131"/>
      <c r="DY45" s="147"/>
      <c r="DZ45" s="135"/>
      <c r="EA45" s="151"/>
      <c r="EB45" s="135"/>
      <c r="EC45" s="151"/>
      <c r="ED45" s="131"/>
      <c r="EE45" s="147"/>
      <c r="EF45" s="131"/>
      <c r="EG45" s="147"/>
      <c r="EH45" s="131"/>
      <c r="EI45" s="147"/>
      <c r="EJ45" s="131"/>
      <c r="EK45" s="147"/>
      <c r="EL45" s="131"/>
      <c r="EM45" s="147"/>
      <c r="EN45" s="135"/>
      <c r="EO45" s="151"/>
      <c r="EP45" s="135"/>
      <c r="EQ45" s="151"/>
      <c r="ER45" s="131"/>
      <c r="ES45" s="147"/>
      <c r="ET45" s="131"/>
      <c r="EU45" s="147"/>
      <c r="EV45" s="131"/>
      <c r="EW45" s="147"/>
      <c r="EX45" s="131"/>
      <c r="EY45" s="147"/>
      <c r="EZ45" s="131"/>
      <c r="FA45" s="147"/>
      <c r="FB45" s="135"/>
      <c r="FC45" s="151"/>
      <c r="FD45" s="135"/>
      <c r="FE45" s="151"/>
      <c r="FF45" s="131"/>
      <c r="FG45" s="147"/>
      <c r="FH45" s="131"/>
      <c r="FI45" s="147"/>
      <c r="FJ45" s="131"/>
      <c r="FK45" s="147"/>
      <c r="FL45" s="131"/>
      <c r="FM45" s="147"/>
      <c r="FN45" s="131"/>
      <c r="FO45" s="147"/>
      <c r="FP45" s="135"/>
      <c r="FQ45" s="151"/>
      <c r="FR45" s="135"/>
      <c r="FS45" s="151"/>
      <c r="FT45" s="131"/>
      <c r="FU45" s="147"/>
      <c r="FV45" s="131"/>
      <c r="FW45" s="147"/>
      <c r="FX45" s="131"/>
      <c r="FY45" s="147"/>
      <c r="FZ45" s="131"/>
      <c r="GA45" s="147"/>
      <c r="GB45" s="131"/>
      <c r="GC45" s="147"/>
      <c r="GD45" s="135"/>
      <c r="GE45" s="151"/>
      <c r="GF45" s="135"/>
      <c r="GG45" s="151"/>
      <c r="GH45" s="131"/>
      <c r="GI45" s="147"/>
      <c r="GJ45" s="131"/>
      <c r="GK45" s="147"/>
      <c r="GL45" s="131"/>
      <c r="GM45" s="147"/>
      <c r="GN45" s="131"/>
      <c r="GO45" s="147"/>
      <c r="GP45" s="131"/>
      <c r="GQ45" s="147"/>
      <c r="GR45" s="135"/>
      <c r="GS45" s="151"/>
      <c r="GT45" s="135"/>
      <c r="GU45" s="151"/>
      <c r="GV45" s="131"/>
      <c r="GW45" s="147"/>
      <c r="GX45" s="131"/>
      <c r="GY45" s="147"/>
      <c r="GZ45" s="131"/>
      <c r="HA45" s="147"/>
      <c r="HB45" s="131"/>
      <c r="HC45" s="147"/>
      <c r="HD45" s="131"/>
      <c r="HE45" s="147"/>
      <c r="HF45" s="135"/>
      <c r="HG45" s="151"/>
      <c r="HH45" s="135"/>
      <c r="HI45" s="151"/>
      <c r="HJ45" s="131"/>
      <c r="HK45" s="147"/>
      <c r="HL45" s="131"/>
      <c r="HM45" s="147"/>
      <c r="HN45" s="131"/>
      <c r="HO45" s="147"/>
      <c r="HP45" s="131"/>
      <c r="HQ45" s="147"/>
      <c r="HR45" s="131"/>
      <c r="HS45" s="147"/>
      <c r="HT45" s="135"/>
      <c r="HU45" s="151"/>
      <c r="HV45" s="135"/>
      <c r="HW45" s="151"/>
      <c r="HX45" s="197"/>
      <c r="HY45" s="196"/>
      <c r="HZ45" s="197"/>
      <c r="IA45" s="196"/>
      <c r="IB45" s="197"/>
      <c r="IC45" s="196"/>
      <c r="ID45" s="197"/>
      <c r="IE45" s="196"/>
      <c r="IF45" s="197"/>
      <c r="IG45" s="196"/>
      <c r="IH45" s="142"/>
      <c r="II45" s="164"/>
      <c r="IJ45" s="142"/>
      <c r="IK45" s="164"/>
      <c r="IL45" s="136"/>
      <c r="IM45" s="157"/>
      <c r="IN45" s="136"/>
      <c r="IO45" s="157"/>
      <c r="IP45" s="136"/>
      <c r="IQ45" s="157"/>
      <c r="IR45" s="136"/>
      <c r="IS45" s="157"/>
      <c r="IT45" s="136"/>
      <c r="IU45" s="157"/>
      <c r="IV45" s="142"/>
      <c r="IW45" s="164"/>
      <c r="IX45" s="142"/>
      <c r="IY45" s="164"/>
      <c r="IZ45" s="131"/>
      <c r="JA45" s="147"/>
      <c r="JB45" s="131"/>
      <c r="JC45" s="147"/>
      <c r="JD45" s="131"/>
      <c r="JE45" s="147"/>
      <c r="JF45" s="131"/>
      <c r="JG45" s="147"/>
      <c r="JH45" s="131"/>
      <c r="JI45" s="147"/>
      <c r="JJ45" s="135"/>
      <c r="JK45" s="151"/>
      <c r="JL45" s="135"/>
      <c r="JM45" s="151"/>
      <c r="JN45" s="188"/>
      <c r="JO45" s="210"/>
      <c r="JP45" s="188"/>
      <c r="JQ45" s="210"/>
      <c r="JR45" s="188"/>
      <c r="JS45" s="178"/>
      <c r="JT45" s="188"/>
      <c r="JU45" s="210"/>
      <c r="JV45" s="188"/>
      <c r="JW45" s="210"/>
      <c r="JX45" s="186"/>
      <c r="JY45" s="187"/>
      <c r="JZ45" s="186"/>
      <c r="KA45" s="187"/>
      <c r="KB45" s="188"/>
      <c r="KC45" s="196"/>
      <c r="KD45" s="197"/>
      <c r="KE45" s="196"/>
      <c r="KF45" s="197"/>
      <c r="KG45" s="196"/>
      <c r="KH45" s="131"/>
      <c r="KI45" s="147"/>
      <c r="KJ45" s="131"/>
      <c r="KK45" s="147"/>
      <c r="KL45" s="135"/>
      <c r="KM45" s="151"/>
      <c r="KN45" s="135"/>
      <c r="KO45" s="151"/>
      <c r="KP45" s="232"/>
      <c r="KQ45" s="233"/>
      <c r="KR45" s="188"/>
      <c r="KS45" s="210"/>
      <c r="KT45" s="188"/>
      <c r="KU45" s="210"/>
      <c r="KV45" s="188"/>
      <c r="KW45" s="210"/>
      <c r="KX45" s="188"/>
      <c r="KY45" s="210"/>
      <c r="KZ45" s="186"/>
      <c r="LA45" s="187"/>
      <c r="LB45" s="186"/>
      <c r="LC45" s="187"/>
      <c r="LD45" s="188"/>
      <c r="LE45" s="196"/>
      <c r="LF45" s="197"/>
      <c r="LG45" s="196"/>
      <c r="LH45" s="197"/>
      <c r="LI45" s="196"/>
      <c r="LJ45" s="131"/>
      <c r="LK45" s="147"/>
      <c r="LL45" s="131"/>
      <c r="LM45" s="147"/>
      <c r="LN45" s="135"/>
      <c r="LO45" s="151"/>
      <c r="LP45" s="135"/>
      <c r="LQ45" s="151"/>
      <c r="LR45" s="131"/>
      <c r="LS45" s="147"/>
      <c r="LT45" s="131"/>
      <c r="LU45" s="147"/>
      <c r="LV45" s="131"/>
      <c r="LW45" s="147"/>
      <c r="LX45" s="131"/>
      <c r="LY45" s="147"/>
      <c r="LZ45" s="131"/>
      <c r="MA45" s="147"/>
      <c r="MB45" s="135"/>
      <c r="MC45" s="151"/>
      <c r="MD45" s="135"/>
      <c r="ME45" s="151"/>
      <c r="MF45" s="131"/>
      <c r="MG45" s="147"/>
      <c r="MH45" s="131"/>
      <c r="MI45" s="147"/>
      <c r="MJ45" s="131"/>
      <c r="MK45" s="147"/>
      <c r="ML45" s="131"/>
      <c r="MM45" s="147"/>
      <c r="MN45" s="131"/>
      <c r="MO45" s="147"/>
      <c r="MP45" s="135"/>
      <c r="MQ45" s="151"/>
      <c r="MR45" s="135"/>
      <c r="MS45" s="151"/>
      <c r="MT45" s="131"/>
      <c r="MU45" s="147"/>
      <c r="MV45" s="131"/>
      <c r="MW45" s="147"/>
      <c r="MX45" s="131"/>
      <c r="MY45" s="147"/>
      <c r="MZ45" s="131"/>
      <c r="NA45" s="147"/>
      <c r="NB45" s="131"/>
      <c r="NC45" s="147"/>
      <c r="ND45" s="135"/>
      <c r="NE45" s="151"/>
      <c r="NF45" s="135"/>
      <c r="NG45" s="151"/>
      <c r="NH45" s="131"/>
      <c r="NI45" s="147"/>
      <c r="NJ45" s="131"/>
      <c r="NK45" s="147"/>
      <c r="NL45" s="131"/>
      <c r="NM45" s="147"/>
      <c r="NN45" s="131"/>
      <c r="NO45" s="147"/>
      <c r="NP45" s="131"/>
      <c r="NQ45" s="147"/>
      <c r="NR45" s="135"/>
      <c r="NS45" s="151"/>
      <c r="NT45" s="135"/>
      <c r="NU45" s="151"/>
      <c r="NV45" s="131"/>
      <c r="NW45" s="147"/>
      <c r="NX45" s="131"/>
      <c r="NY45" s="147"/>
      <c r="NZ45" s="131"/>
      <c r="OA45" s="147"/>
      <c r="OB45" s="131"/>
      <c r="OC45" s="147"/>
      <c r="OD45" s="131"/>
      <c r="OE45" s="147"/>
      <c r="OF45" s="135"/>
      <c r="OG45" s="151"/>
      <c r="OH45" s="135"/>
      <c r="OI45" s="151"/>
      <c r="OJ45" s="131"/>
      <c r="OK45" s="147"/>
      <c r="OL45" s="131"/>
      <c r="OM45" s="147"/>
      <c r="ON45" s="131"/>
      <c r="OO45" s="147"/>
      <c r="OP45" s="131"/>
      <c r="OQ45" s="147"/>
      <c r="OR45" s="131"/>
      <c r="OS45" s="147"/>
      <c r="OT45" s="135"/>
      <c r="OU45" s="151"/>
      <c r="OV45" s="135"/>
      <c r="OW45" s="151"/>
      <c r="OX45" s="131"/>
      <c r="OY45" s="147"/>
      <c r="OZ45" s="131"/>
      <c r="PA45" s="147"/>
      <c r="PB45" s="131"/>
      <c r="PC45" s="147"/>
      <c r="PD45" s="131"/>
      <c r="PE45" s="147"/>
      <c r="PF45" s="131"/>
      <c r="PG45" s="147"/>
      <c r="PH45" s="135"/>
      <c r="PI45" s="151"/>
      <c r="PJ45" s="135"/>
      <c r="PK45" s="151"/>
      <c r="PL45" s="131"/>
      <c r="PM45" s="147"/>
      <c r="PN45" s="131"/>
      <c r="PO45" s="147"/>
      <c r="PP45" s="131"/>
      <c r="PQ45" s="147"/>
      <c r="PR45" s="131"/>
      <c r="PS45" s="147"/>
      <c r="PT45" s="131"/>
      <c r="PU45" s="147"/>
      <c r="PV45" s="135"/>
      <c r="PW45" s="151"/>
      <c r="PX45" s="135"/>
      <c r="PY45" s="151"/>
      <c r="PZ45" s="131"/>
      <c r="QA45" s="147"/>
      <c r="QB45" s="131"/>
      <c r="QC45" s="147"/>
      <c r="QD45" s="131"/>
      <c r="QE45" s="147"/>
      <c r="QF45" s="131"/>
      <c r="QG45" s="147"/>
      <c r="QH45" s="131"/>
      <c r="QI45" s="147"/>
      <c r="QJ45" s="135"/>
      <c r="QK45" s="151"/>
      <c r="QL45" s="135"/>
      <c r="QM45" s="151"/>
      <c r="QN45" s="131"/>
      <c r="QO45" s="147"/>
      <c r="QP45" s="131"/>
      <c r="QQ45" s="147"/>
      <c r="QR45" s="131"/>
      <c r="QS45" s="147"/>
      <c r="QT45" s="131"/>
      <c r="QU45" s="147"/>
      <c r="QV45" s="131"/>
      <c r="QW45" s="147"/>
      <c r="QX45" s="135"/>
      <c r="QY45" s="151"/>
      <c r="QZ45" s="135"/>
      <c r="RA45" s="151"/>
      <c r="RB45" s="131"/>
      <c r="RC45" s="147"/>
      <c r="RD45" s="131"/>
      <c r="RE45" s="147"/>
      <c r="RF45" s="131"/>
      <c r="RG45" s="147"/>
      <c r="RH45" s="131"/>
      <c r="RI45" s="147"/>
      <c r="RJ45" s="131"/>
      <c r="RK45" s="147"/>
      <c r="RL45" s="135"/>
      <c r="RM45" s="151"/>
      <c r="RN45" s="135"/>
      <c r="RO45" s="151"/>
      <c r="RP45" s="131"/>
      <c r="RQ45" s="147"/>
      <c r="RR45" s="131"/>
      <c r="RS45" s="147"/>
      <c r="RT45" s="131"/>
      <c r="RU45" s="147"/>
      <c r="RV45" s="131"/>
      <c r="RW45" s="147"/>
      <c r="RX45" s="131"/>
      <c r="RY45" s="147"/>
      <c r="RZ45" s="135"/>
      <c r="SA45" s="151"/>
      <c r="SB45" s="135"/>
      <c r="SC45" s="151"/>
      <c r="SD45" s="131"/>
      <c r="SE45" s="147"/>
      <c r="SF45" s="131"/>
      <c r="SG45" s="147"/>
      <c r="SH45" s="131"/>
      <c r="SI45" s="147"/>
      <c r="SJ45" s="131"/>
      <c r="SK45" s="147"/>
      <c r="SL45" s="131"/>
      <c r="SM45" s="147"/>
      <c r="SN45" s="135"/>
      <c r="SO45" s="151"/>
      <c r="SP45" s="135"/>
      <c r="SQ45" s="151"/>
      <c r="SR45" s="131"/>
      <c r="SS45" s="147"/>
      <c r="ST45" s="131"/>
      <c r="SU45" s="147"/>
      <c r="SV45" s="131"/>
      <c r="SW45" s="147"/>
      <c r="SX45" s="131"/>
      <c r="SY45" s="147"/>
      <c r="SZ45" s="131"/>
      <c r="TA45" s="147"/>
      <c r="TB45" s="135"/>
      <c r="TC45" s="151"/>
      <c r="TD45" s="135"/>
      <c r="TE45" s="151"/>
      <c r="TF45" s="131"/>
      <c r="TG45" s="147"/>
      <c r="TH45" s="131"/>
      <c r="TI45" s="147"/>
      <c r="TJ45" s="131"/>
      <c r="TK45" s="147"/>
      <c r="TL45" s="131"/>
      <c r="TM45" s="147"/>
      <c r="TN45" s="131"/>
      <c r="TO45" s="147"/>
      <c r="TP45" s="135"/>
      <c r="TQ45" s="151"/>
      <c r="TR45" s="135"/>
      <c r="TS45" s="151"/>
      <c r="TT45" s="131"/>
      <c r="TU45" s="147"/>
      <c r="TV45" s="131"/>
      <c r="TW45" s="147"/>
      <c r="TX45" s="131"/>
      <c r="TY45" s="147"/>
      <c r="TZ45" s="131"/>
      <c r="UA45" s="147"/>
      <c r="UB45" s="131"/>
      <c r="UC45" s="147"/>
      <c r="UD45" s="135"/>
      <c r="UE45" s="151"/>
      <c r="UF45" s="135"/>
      <c r="UG45" s="151"/>
      <c r="UH45" s="131"/>
      <c r="UI45" s="147"/>
      <c r="UJ45" s="131"/>
      <c r="UK45" s="147"/>
      <c r="UL45" s="131"/>
      <c r="UM45" s="147"/>
      <c r="UN45" s="131"/>
      <c r="UO45" s="147"/>
      <c r="UP45" s="131"/>
      <c r="UQ45" s="147"/>
      <c r="UR45" s="135"/>
      <c r="US45" s="151"/>
      <c r="UT45" s="135"/>
      <c r="UU45" s="151"/>
      <c r="UV45" s="131"/>
      <c r="UW45" s="147"/>
      <c r="UX45" s="131"/>
      <c r="UY45" s="147"/>
      <c r="UZ45" s="131"/>
      <c r="VA45" s="147"/>
      <c r="VB45" s="131"/>
      <c r="VC45" s="147"/>
      <c r="VD45" s="131"/>
      <c r="VE45" s="147"/>
      <c r="VF45" s="135"/>
      <c r="VG45" s="151"/>
      <c r="VH45" s="135"/>
      <c r="VI45" s="151"/>
      <c r="VJ45" s="131"/>
      <c r="VK45" s="147"/>
      <c r="VL45" s="131"/>
      <c r="VM45" s="147"/>
      <c r="VN45" s="131"/>
      <c r="VO45" s="147"/>
      <c r="VP45" s="131"/>
      <c r="VQ45" s="147"/>
      <c r="VR45" s="131"/>
      <c r="VS45" s="147"/>
      <c r="VT45" s="135"/>
      <c r="VU45" s="151"/>
      <c r="VV45" s="135"/>
      <c r="VW45" s="151"/>
      <c r="VX45" s="131"/>
      <c r="VY45" s="147"/>
      <c r="VZ45" s="131"/>
      <c r="WA45" s="147"/>
      <c r="WB45" s="131"/>
      <c r="WC45" s="147"/>
      <c r="WD45" s="131"/>
      <c r="WE45" s="147"/>
      <c r="WF45" s="131"/>
      <c r="WG45" s="147"/>
      <c r="WH45" s="135"/>
      <c r="WI45" s="151"/>
      <c r="WJ45" s="135"/>
      <c r="WK45" s="151"/>
      <c r="WL45" s="131"/>
      <c r="WM45" s="147"/>
      <c r="WN45" s="131"/>
      <c r="WO45" s="147"/>
      <c r="WP45" s="131"/>
      <c r="WQ45" s="147"/>
      <c r="WR45" s="131"/>
      <c r="WS45" s="147"/>
      <c r="WT45" s="131"/>
      <c r="WU45" s="147"/>
      <c r="WV45" s="135"/>
      <c r="WW45" s="151"/>
      <c r="WX45" s="135"/>
      <c r="WY45" s="151"/>
      <c r="WZ45" s="131"/>
      <c r="XA45" s="147"/>
      <c r="XB45" s="131"/>
      <c r="XC45" s="147"/>
      <c r="XD45" s="131"/>
      <c r="XE45" s="147"/>
      <c r="XF45" s="131"/>
      <c r="XG45" s="147"/>
      <c r="XH45" s="131"/>
      <c r="XI45" s="147"/>
      <c r="XJ45" s="135"/>
      <c r="XK45" s="151"/>
      <c r="XL45" s="135"/>
      <c r="XM45" s="151"/>
      <c r="XN45" s="131"/>
      <c r="XO45" s="147"/>
      <c r="XP45" s="131"/>
      <c r="XQ45" s="147"/>
      <c r="XR45" s="131"/>
      <c r="XS45" s="147"/>
      <c r="XT45" s="131"/>
      <c r="XU45" s="147"/>
      <c r="XV45" s="131"/>
      <c r="XW45" s="147"/>
      <c r="XX45" s="135"/>
      <c r="XY45" s="151"/>
      <c r="XZ45" s="135"/>
      <c r="YA45" s="151"/>
      <c r="YB45" s="131"/>
      <c r="YC45" s="147"/>
      <c r="YD45" s="131"/>
      <c r="YE45" s="147"/>
      <c r="YF45" s="131"/>
      <c r="YG45" s="147"/>
      <c r="YH45" s="131"/>
      <c r="YI45" s="147"/>
      <c r="YJ45" s="131"/>
      <c r="YK45" s="147"/>
      <c r="YL45" s="135"/>
      <c r="YM45" s="151"/>
      <c r="YN45" s="135"/>
      <c r="YO45" s="151"/>
      <c r="YP45" s="131"/>
      <c r="YQ45" s="147"/>
      <c r="YR45" s="131"/>
      <c r="YS45" s="147"/>
      <c r="YT45" s="131"/>
      <c r="YU45" s="147"/>
      <c r="YV45" s="131"/>
      <c r="YW45" s="147"/>
      <c r="YX45" s="131"/>
      <c r="YY45" s="147"/>
      <c r="YZ45" s="135"/>
      <c r="ZA45" s="151"/>
      <c r="ZB45" s="135"/>
      <c r="ZC45" s="151"/>
      <c r="ZD45" s="131"/>
      <c r="ZE45" s="147"/>
      <c r="ZF45" s="131"/>
      <c r="ZG45" s="147"/>
      <c r="ZH45" s="131"/>
      <c r="ZI45" s="147"/>
      <c r="ZJ45" s="131"/>
      <c r="ZK45" s="147"/>
      <c r="ZL45" s="131"/>
      <c r="ZM45" s="147"/>
      <c r="ZN45" s="135"/>
      <c r="ZO45" s="151"/>
      <c r="ZP45" s="135"/>
      <c r="ZQ45" s="151"/>
      <c r="ZR45" s="131"/>
      <c r="ZS45" s="147"/>
      <c r="ZT45" s="131"/>
      <c r="ZU45" s="147"/>
      <c r="ZV45" s="131"/>
      <c r="ZW45" s="147"/>
      <c r="ZX45" s="131"/>
      <c r="ZY45" s="147"/>
      <c r="ZZ45" s="131"/>
      <c r="AAA45" s="147"/>
      <c r="AAB45" s="135"/>
      <c r="AAC45" s="151"/>
      <c r="AAD45" s="135"/>
      <c r="AAE45" s="151"/>
      <c r="AAF45" s="131"/>
      <c r="AAG45" s="147"/>
      <c r="AAH45" s="131"/>
      <c r="AAI45" s="147"/>
      <c r="AAJ45" s="131"/>
      <c r="AAK45" s="147"/>
      <c r="AAL45" s="131"/>
      <c r="AAM45" s="147"/>
      <c r="AAN45" s="131"/>
      <c r="AAO45" s="147"/>
      <c r="AAP45" s="135"/>
      <c r="AAQ45" s="151"/>
      <c r="AAR45" s="135"/>
      <c r="AAS45" s="151"/>
      <c r="AAT45" s="131"/>
      <c r="AAU45" s="147"/>
      <c r="AAV45" s="131"/>
      <c r="AAW45" s="147"/>
      <c r="AAX45" s="131"/>
      <c r="AAY45" s="147"/>
      <c r="AAZ45" s="131"/>
      <c r="ABA45" s="147"/>
      <c r="ABB45" s="131"/>
      <c r="ABC45" s="147"/>
      <c r="ABD45" s="135"/>
      <c r="ABE45" s="151"/>
      <c r="ABF45" s="135"/>
      <c r="ABG45" s="151"/>
      <c r="ABH45" s="131"/>
      <c r="ABI45" s="147"/>
      <c r="ABJ45" s="131"/>
      <c r="ABK45" s="147"/>
      <c r="ABL45" s="131"/>
      <c r="ABM45" s="147"/>
      <c r="ABN45" s="131"/>
      <c r="ABO45" s="147"/>
      <c r="ABP45" s="131"/>
      <c r="ABQ45" s="147"/>
      <c r="ABR45" s="135"/>
      <c r="ABS45" s="151"/>
      <c r="ABT45" s="135"/>
      <c r="ABU45" s="151"/>
      <c r="ABV45" s="131"/>
      <c r="ABW45" s="147"/>
      <c r="ABX45" s="131"/>
      <c r="ABY45" s="147"/>
      <c r="ABZ45" s="131"/>
      <c r="ACA45" s="147"/>
      <c r="ACB45" s="131"/>
      <c r="ACC45" s="147"/>
      <c r="ACD45" s="131"/>
      <c r="ACE45" s="147"/>
      <c r="ACF45" s="135"/>
      <c r="ACG45" s="151"/>
      <c r="ACH45" s="135"/>
      <c r="ACI45" s="151"/>
      <c r="ACJ45" s="131"/>
      <c r="ACK45" s="147"/>
      <c r="ACL45" s="131"/>
      <c r="ACM45" s="147"/>
      <c r="ACN45" s="131"/>
      <c r="ACO45" s="147"/>
      <c r="ACP45" s="131"/>
      <c r="ACQ45" s="147"/>
      <c r="ACR45" s="131"/>
      <c r="ACS45" s="147"/>
      <c r="ACT45" s="135"/>
      <c r="ACU45" s="151"/>
      <c r="ACV45" s="135"/>
      <c r="ACW45" s="151"/>
    </row>
    <row r="46" spans="1:777" ht="9" customHeight="1" x14ac:dyDescent="0.25">
      <c r="A46" s="282"/>
      <c r="B46" s="282"/>
      <c r="C46" s="282"/>
      <c r="D46" s="282"/>
      <c r="E46" s="282"/>
      <c r="F46" s="282"/>
      <c r="G46" s="282"/>
      <c r="H46" s="282"/>
      <c r="I46" s="110"/>
      <c r="J46" s="285"/>
      <c r="K46" s="285"/>
      <c r="L46" s="285"/>
      <c r="M46" s="279"/>
      <c r="N46" s="288"/>
      <c r="O46" s="387"/>
      <c r="P46" s="155" t="s">
        <v>6</v>
      </c>
      <c r="Q46" s="156"/>
      <c r="R46" s="162"/>
      <c r="S46" s="163"/>
      <c r="T46" s="162"/>
      <c r="U46" s="163"/>
      <c r="V46" s="132"/>
      <c r="W46" s="133"/>
      <c r="X46" s="132"/>
      <c r="Y46" s="133"/>
      <c r="Z46" s="132"/>
      <c r="AA46" s="133"/>
      <c r="AB46" s="132"/>
      <c r="AC46" s="133"/>
      <c r="AD46" s="132"/>
      <c r="AE46" s="133"/>
      <c r="AF46" s="134"/>
      <c r="AG46" s="150"/>
      <c r="AH46" s="134"/>
      <c r="AI46" s="150"/>
      <c r="AJ46" s="132"/>
      <c r="AK46" s="133"/>
      <c r="AL46" s="132"/>
      <c r="AM46" s="133"/>
      <c r="AN46" s="132"/>
      <c r="AO46" s="133"/>
      <c r="AP46" s="132"/>
      <c r="AQ46" s="133"/>
      <c r="AR46" s="132"/>
      <c r="AS46" s="133"/>
      <c r="AT46" s="134"/>
      <c r="AU46" s="150"/>
      <c r="AV46" s="134"/>
      <c r="AW46" s="150"/>
      <c r="AX46" s="132"/>
      <c r="AY46" s="133"/>
      <c r="AZ46" s="132"/>
      <c r="BA46" s="133"/>
      <c r="BB46" s="132"/>
      <c r="BC46" s="133"/>
      <c r="BD46" s="132"/>
      <c r="BE46" s="133"/>
      <c r="BF46" s="132"/>
      <c r="BG46" s="133"/>
      <c r="BH46" s="134"/>
      <c r="BI46" s="150"/>
      <c r="BJ46" s="134"/>
      <c r="BK46" s="150"/>
      <c r="BL46" s="132"/>
      <c r="BM46" s="133"/>
      <c r="BN46" s="132"/>
      <c r="BO46" s="133"/>
      <c r="BP46" s="132"/>
      <c r="BQ46" s="133"/>
      <c r="BR46" s="132"/>
      <c r="BS46" s="133"/>
      <c r="BT46" s="132"/>
      <c r="BU46" s="133"/>
      <c r="BV46" s="134"/>
      <c r="BW46" s="150"/>
      <c r="BX46" s="134"/>
      <c r="BY46" s="150"/>
      <c r="BZ46" s="132"/>
      <c r="CA46" s="133"/>
      <c r="CB46" s="132"/>
      <c r="CC46" s="133"/>
      <c r="CD46" s="132"/>
      <c r="CE46" s="133"/>
      <c r="CF46" s="132"/>
      <c r="CG46" s="133"/>
      <c r="CH46" s="132"/>
      <c r="CI46" s="133"/>
      <c r="CJ46" s="134"/>
      <c r="CK46" s="150"/>
      <c r="CL46" s="134"/>
      <c r="CM46" s="150"/>
      <c r="CN46" s="132"/>
      <c r="CO46" s="133"/>
      <c r="CP46" s="132"/>
      <c r="CQ46" s="133"/>
      <c r="CR46" s="132"/>
      <c r="CS46" s="133"/>
      <c r="CT46" s="132"/>
      <c r="CU46" s="133"/>
      <c r="CV46" s="132"/>
      <c r="CW46" s="133"/>
      <c r="CX46" s="134"/>
      <c r="CY46" s="150"/>
      <c r="CZ46" s="134"/>
      <c r="DA46" s="150"/>
      <c r="DB46" s="132"/>
      <c r="DC46" s="133"/>
      <c r="DD46" s="132"/>
      <c r="DE46" s="133"/>
      <c r="DF46" s="132"/>
      <c r="DG46" s="133"/>
      <c r="DH46" s="132"/>
      <c r="DI46" s="133"/>
      <c r="DJ46" s="132"/>
      <c r="DK46" s="133"/>
      <c r="DL46" s="134"/>
      <c r="DM46" s="150"/>
      <c r="DN46" s="134"/>
      <c r="DO46" s="150"/>
      <c r="DP46" s="132"/>
      <c r="DQ46" s="133"/>
      <c r="DR46" s="132"/>
      <c r="DS46" s="133"/>
      <c r="DT46" s="132"/>
      <c r="DU46" s="133"/>
      <c r="DV46" s="132"/>
      <c r="DW46" s="133"/>
      <c r="DX46" s="132"/>
      <c r="DY46" s="133"/>
      <c r="DZ46" s="134"/>
      <c r="EA46" s="150"/>
      <c r="EB46" s="134"/>
      <c r="EC46" s="150"/>
      <c r="ED46" s="132"/>
      <c r="EE46" s="133"/>
      <c r="EF46" s="132"/>
      <c r="EG46" s="133"/>
      <c r="EH46" s="132"/>
      <c r="EI46" s="133"/>
      <c r="EJ46" s="132"/>
      <c r="EK46" s="133"/>
      <c r="EL46" s="132"/>
      <c r="EM46" s="133"/>
      <c r="EN46" s="134"/>
      <c r="EO46" s="150"/>
      <c r="EP46" s="134"/>
      <c r="EQ46" s="150"/>
      <c r="ER46" s="132"/>
      <c r="ES46" s="133"/>
      <c r="ET46" s="132"/>
      <c r="EU46" s="133"/>
      <c r="EV46" s="132"/>
      <c r="EW46" s="133"/>
      <c r="EX46" s="132"/>
      <c r="EY46" s="133"/>
      <c r="EZ46" s="132"/>
      <c r="FA46" s="133"/>
      <c r="FB46" s="134"/>
      <c r="FC46" s="150"/>
      <c r="FD46" s="134"/>
      <c r="FE46" s="150"/>
      <c r="FF46" s="132"/>
      <c r="FG46" s="133"/>
      <c r="FH46" s="132"/>
      <c r="FI46" s="133"/>
      <c r="FJ46" s="132"/>
      <c r="FK46" s="133"/>
      <c r="FL46" s="132"/>
      <c r="FM46" s="133"/>
      <c r="FN46" s="132"/>
      <c r="FO46" s="133"/>
      <c r="FP46" s="134"/>
      <c r="FQ46" s="150"/>
      <c r="FR46" s="134"/>
      <c r="FS46" s="150"/>
      <c r="FT46" s="132"/>
      <c r="FU46" s="133"/>
      <c r="FV46" s="132"/>
      <c r="FW46" s="133"/>
      <c r="FX46" s="132"/>
      <c r="FY46" s="133"/>
      <c r="FZ46" s="132"/>
      <c r="GA46" s="133"/>
      <c r="GB46" s="132"/>
      <c r="GC46" s="133"/>
      <c r="GD46" s="134"/>
      <c r="GE46" s="150"/>
      <c r="GF46" s="134"/>
      <c r="GG46" s="150"/>
      <c r="GH46" s="132"/>
      <c r="GI46" s="133"/>
      <c r="GJ46" s="132"/>
      <c r="GK46" s="133"/>
      <c r="GL46" s="132"/>
      <c r="GM46" s="133"/>
      <c r="GN46" s="132"/>
      <c r="GO46" s="133"/>
      <c r="GP46" s="132"/>
      <c r="GQ46" s="133"/>
      <c r="GR46" s="134"/>
      <c r="GS46" s="150"/>
      <c r="GT46" s="134"/>
      <c r="GU46" s="150"/>
      <c r="GV46" s="132"/>
      <c r="GW46" s="133"/>
      <c r="GX46" s="132"/>
      <c r="GY46" s="133"/>
      <c r="GZ46" s="132"/>
      <c r="HA46" s="133"/>
      <c r="HB46" s="132"/>
      <c r="HC46" s="133"/>
      <c r="HD46" s="132"/>
      <c r="HE46" s="133"/>
      <c r="HF46" s="134"/>
      <c r="HG46" s="150"/>
      <c r="HH46" s="134"/>
      <c r="HI46" s="150"/>
      <c r="HJ46" s="132"/>
      <c r="HK46" s="133"/>
      <c r="HL46" s="132"/>
      <c r="HM46" s="133"/>
      <c r="HN46" s="132"/>
      <c r="HO46" s="133"/>
      <c r="HP46" s="132"/>
      <c r="HQ46" s="133"/>
      <c r="HR46" s="132"/>
      <c r="HS46" s="133"/>
      <c r="HT46" s="134"/>
      <c r="HU46" s="150"/>
      <c r="HV46" s="134"/>
      <c r="HW46" s="150"/>
      <c r="HX46" s="199" t="s">
        <v>7</v>
      </c>
      <c r="HY46" s="198"/>
      <c r="HZ46" s="199" t="s">
        <v>7</v>
      </c>
      <c r="IA46" s="198"/>
      <c r="IB46" s="199" t="s">
        <v>7</v>
      </c>
      <c r="IC46" s="198"/>
      <c r="ID46" s="199" t="s">
        <v>7</v>
      </c>
      <c r="IE46" s="198"/>
      <c r="IF46" s="199" t="s">
        <v>7</v>
      </c>
      <c r="IG46" s="198"/>
      <c r="IH46" s="162"/>
      <c r="II46" s="163"/>
      <c r="IJ46" s="162"/>
      <c r="IK46" s="163"/>
      <c r="IL46" s="155" t="s">
        <v>6</v>
      </c>
      <c r="IM46" s="156"/>
      <c r="IN46" s="155" t="s">
        <v>6</v>
      </c>
      <c r="IO46" s="156"/>
      <c r="IP46" s="155" t="s">
        <v>6</v>
      </c>
      <c r="IQ46" s="156"/>
      <c r="IR46" s="155" t="s">
        <v>6</v>
      </c>
      <c r="IS46" s="156"/>
      <c r="IT46" s="155" t="s">
        <v>6</v>
      </c>
      <c r="IU46" s="156"/>
      <c r="IV46" s="162"/>
      <c r="IW46" s="163"/>
      <c r="IX46" s="162"/>
      <c r="IY46" s="163"/>
      <c r="IZ46" s="132"/>
      <c r="JA46" s="133"/>
      <c r="JB46" s="132"/>
      <c r="JC46" s="133"/>
      <c r="JD46" s="132"/>
      <c r="JE46" s="133"/>
      <c r="JF46" s="132"/>
      <c r="JG46" s="133"/>
      <c r="JH46" s="132"/>
      <c r="JI46" s="133"/>
      <c r="JJ46" s="134"/>
      <c r="JK46" s="150"/>
      <c r="JL46" s="134"/>
      <c r="JM46" s="150"/>
      <c r="JN46" s="191" t="s">
        <v>0</v>
      </c>
      <c r="JO46" s="211"/>
      <c r="JP46" s="191" t="s">
        <v>0</v>
      </c>
      <c r="JQ46" s="211"/>
      <c r="JR46" s="191" t="s">
        <v>0</v>
      </c>
      <c r="JS46" s="179"/>
      <c r="JT46" s="191" t="s">
        <v>0</v>
      </c>
      <c r="JU46" s="211"/>
      <c r="JV46" s="191" t="s">
        <v>0</v>
      </c>
      <c r="JW46" s="211"/>
      <c r="JX46" s="189" t="s">
        <v>0</v>
      </c>
      <c r="JY46" s="190"/>
      <c r="JZ46" s="189" t="s">
        <v>0</v>
      </c>
      <c r="KA46" s="190"/>
      <c r="KB46" s="191"/>
      <c r="KC46" s="198"/>
      <c r="KD46" s="199" t="s">
        <v>7</v>
      </c>
      <c r="KE46" s="198"/>
      <c r="KF46" s="199" t="s">
        <v>7</v>
      </c>
      <c r="KG46" s="198"/>
      <c r="KH46" s="132"/>
      <c r="KI46" s="133"/>
      <c r="KJ46" s="132"/>
      <c r="KK46" s="133"/>
      <c r="KL46" s="134"/>
      <c r="KM46" s="150"/>
      <c r="KN46" s="134"/>
      <c r="KO46" s="150"/>
      <c r="KP46" s="230"/>
      <c r="KQ46" s="231"/>
      <c r="KR46" s="191" t="s">
        <v>0</v>
      </c>
      <c r="KS46" s="211"/>
      <c r="KT46" s="191" t="s">
        <v>0</v>
      </c>
      <c r="KU46" s="211"/>
      <c r="KV46" s="191" t="s">
        <v>0</v>
      </c>
      <c r="KW46" s="211"/>
      <c r="KX46" s="191" t="s">
        <v>0</v>
      </c>
      <c r="KY46" s="211"/>
      <c r="KZ46" s="189" t="s">
        <v>0</v>
      </c>
      <c r="LA46" s="190"/>
      <c r="LB46" s="189" t="s">
        <v>0</v>
      </c>
      <c r="LC46" s="190"/>
      <c r="LD46" s="191"/>
      <c r="LE46" s="198"/>
      <c r="LF46" s="199" t="s">
        <v>7</v>
      </c>
      <c r="LG46" s="198"/>
      <c r="LH46" s="199" t="s">
        <v>7</v>
      </c>
      <c r="LI46" s="198"/>
      <c r="LJ46" s="132"/>
      <c r="LK46" s="133"/>
      <c r="LL46" s="132"/>
      <c r="LM46" s="133"/>
      <c r="LN46" s="134"/>
      <c r="LO46" s="150"/>
      <c r="LP46" s="134"/>
      <c r="LQ46" s="150"/>
      <c r="LR46" s="132"/>
      <c r="LS46" s="133"/>
      <c r="LT46" s="132"/>
      <c r="LU46" s="133"/>
      <c r="LV46" s="132"/>
      <c r="LW46" s="133"/>
      <c r="LX46" s="132"/>
      <c r="LY46" s="133"/>
      <c r="LZ46" s="132"/>
      <c r="MA46" s="133"/>
      <c r="MB46" s="134"/>
      <c r="MC46" s="150"/>
      <c r="MD46" s="134"/>
      <c r="ME46" s="150"/>
      <c r="MF46" s="132"/>
      <c r="MG46" s="133"/>
      <c r="MH46" s="132"/>
      <c r="MI46" s="133"/>
      <c r="MJ46" s="132"/>
      <c r="MK46" s="133"/>
      <c r="ML46" s="132"/>
      <c r="MM46" s="133"/>
      <c r="MN46" s="132"/>
      <c r="MO46" s="133"/>
      <c r="MP46" s="134"/>
      <c r="MQ46" s="150"/>
      <c r="MR46" s="134"/>
      <c r="MS46" s="150"/>
      <c r="MT46" s="132"/>
      <c r="MU46" s="133"/>
      <c r="MV46" s="132"/>
      <c r="MW46" s="133"/>
      <c r="MX46" s="132"/>
      <c r="MY46" s="133"/>
      <c r="MZ46" s="132"/>
      <c r="NA46" s="133"/>
      <c r="NB46" s="132"/>
      <c r="NC46" s="133"/>
      <c r="ND46" s="134"/>
      <c r="NE46" s="150"/>
      <c r="NF46" s="134"/>
      <c r="NG46" s="150"/>
      <c r="NH46" s="132"/>
      <c r="NI46" s="133"/>
      <c r="NJ46" s="132"/>
      <c r="NK46" s="133"/>
      <c r="NL46" s="132"/>
      <c r="NM46" s="133"/>
      <c r="NN46" s="132"/>
      <c r="NO46" s="133"/>
      <c r="NP46" s="132"/>
      <c r="NQ46" s="133"/>
      <c r="NR46" s="134"/>
      <c r="NS46" s="150"/>
      <c r="NT46" s="134"/>
      <c r="NU46" s="150"/>
      <c r="NV46" s="132"/>
      <c r="NW46" s="133"/>
      <c r="NX46" s="132"/>
      <c r="NY46" s="133"/>
      <c r="NZ46" s="132"/>
      <c r="OA46" s="133"/>
      <c r="OB46" s="132"/>
      <c r="OC46" s="133"/>
      <c r="OD46" s="132"/>
      <c r="OE46" s="133"/>
      <c r="OF46" s="134"/>
      <c r="OG46" s="150"/>
      <c r="OH46" s="134"/>
      <c r="OI46" s="150"/>
      <c r="OJ46" s="132"/>
      <c r="OK46" s="133"/>
      <c r="OL46" s="132"/>
      <c r="OM46" s="133"/>
      <c r="ON46" s="132"/>
      <c r="OO46" s="133"/>
      <c r="OP46" s="132"/>
      <c r="OQ46" s="133"/>
      <c r="OR46" s="132"/>
      <c r="OS46" s="133"/>
      <c r="OT46" s="134"/>
      <c r="OU46" s="150"/>
      <c r="OV46" s="134"/>
      <c r="OW46" s="150"/>
      <c r="OX46" s="132"/>
      <c r="OY46" s="133"/>
      <c r="OZ46" s="132"/>
      <c r="PA46" s="133"/>
      <c r="PB46" s="132"/>
      <c r="PC46" s="133"/>
      <c r="PD46" s="132"/>
      <c r="PE46" s="133"/>
      <c r="PF46" s="132"/>
      <c r="PG46" s="133"/>
      <c r="PH46" s="134"/>
      <c r="PI46" s="150"/>
      <c r="PJ46" s="134"/>
      <c r="PK46" s="150"/>
      <c r="PL46" s="132"/>
      <c r="PM46" s="133"/>
      <c r="PN46" s="132"/>
      <c r="PO46" s="133"/>
      <c r="PP46" s="132"/>
      <c r="PQ46" s="133"/>
      <c r="PR46" s="132"/>
      <c r="PS46" s="133"/>
      <c r="PT46" s="132"/>
      <c r="PU46" s="133"/>
      <c r="PV46" s="134"/>
      <c r="PW46" s="150"/>
      <c r="PX46" s="134"/>
      <c r="PY46" s="150"/>
      <c r="PZ46" s="132"/>
      <c r="QA46" s="133"/>
      <c r="QB46" s="132"/>
      <c r="QC46" s="133"/>
      <c r="QD46" s="132"/>
      <c r="QE46" s="133"/>
      <c r="QF46" s="132"/>
      <c r="QG46" s="133"/>
      <c r="QH46" s="132"/>
      <c r="QI46" s="133"/>
      <c r="QJ46" s="134"/>
      <c r="QK46" s="150"/>
      <c r="QL46" s="134"/>
      <c r="QM46" s="150"/>
      <c r="QN46" s="132"/>
      <c r="QO46" s="133"/>
      <c r="QP46" s="132"/>
      <c r="QQ46" s="133"/>
      <c r="QR46" s="132"/>
      <c r="QS46" s="133"/>
      <c r="QT46" s="132"/>
      <c r="QU46" s="133"/>
      <c r="QV46" s="132"/>
      <c r="QW46" s="133"/>
      <c r="QX46" s="134"/>
      <c r="QY46" s="150"/>
      <c r="QZ46" s="134"/>
      <c r="RA46" s="150"/>
      <c r="RB46" s="132"/>
      <c r="RC46" s="133"/>
      <c r="RD46" s="132"/>
      <c r="RE46" s="133"/>
      <c r="RF46" s="132"/>
      <c r="RG46" s="133"/>
      <c r="RH46" s="132"/>
      <c r="RI46" s="133"/>
      <c r="RJ46" s="132"/>
      <c r="RK46" s="133"/>
      <c r="RL46" s="134"/>
      <c r="RM46" s="150"/>
      <c r="RN46" s="134"/>
      <c r="RO46" s="150"/>
      <c r="RP46" s="132"/>
      <c r="RQ46" s="133"/>
      <c r="RR46" s="132"/>
      <c r="RS46" s="133"/>
      <c r="RT46" s="132"/>
      <c r="RU46" s="133"/>
      <c r="RV46" s="132"/>
      <c r="RW46" s="133"/>
      <c r="RX46" s="132"/>
      <c r="RY46" s="133"/>
      <c r="RZ46" s="134"/>
      <c r="SA46" s="150"/>
      <c r="SB46" s="134"/>
      <c r="SC46" s="150"/>
      <c r="SD46" s="132"/>
      <c r="SE46" s="133"/>
      <c r="SF46" s="132"/>
      <c r="SG46" s="133"/>
      <c r="SH46" s="132"/>
      <c r="SI46" s="133"/>
      <c r="SJ46" s="132"/>
      <c r="SK46" s="133"/>
      <c r="SL46" s="132"/>
      <c r="SM46" s="133"/>
      <c r="SN46" s="134"/>
      <c r="SO46" s="150"/>
      <c r="SP46" s="134"/>
      <c r="SQ46" s="150"/>
      <c r="SR46" s="132"/>
      <c r="SS46" s="133"/>
      <c r="ST46" s="132"/>
      <c r="SU46" s="133"/>
      <c r="SV46" s="132"/>
      <c r="SW46" s="133"/>
      <c r="SX46" s="132"/>
      <c r="SY46" s="133"/>
      <c r="SZ46" s="132"/>
      <c r="TA46" s="133"/>
      <c r="TB46" s="134"/>
      <c r="TC46" s="150"/>
      <c r="TD46" s="134"/>
      <c r="TE46" s="150"/>
      <c r="TF46" s="132"/>
      <c r="TG46" s="133"/>
      <c r="TH46" s="132"/>
      <c r="TI46" s="133"/>
      <c r="TJ46" s="132"/>
      <c r="TK46" s="133"/>
      <c r="TL46" s="132"/>
      <c r="TM46" s="133"/>
      <c r="TN46" s="132"/>
      <c r="TO46" s="133"/>
      <c r="TP46" s="134"/>
      <c r="TQ46" s="150"/>
      <c r="TR46" s="134"/>
      <c r="TS46" s="150"/>
      <c r="TT46" s="132"/>
      <c r="TU46" s="133"/>
      <c r="TV46" s="132"/>
      <c r="TW46" s="133"/>
      <c r="TX46" s="132"/>
      <c r="TY46" s="133"/>
      <c r="TZ46" s="132"/>
      <c r="UA46" s="133"/>
      <c r="UB46" s="132"/>
      <c r="UC46" s="133"/>
      <c r="UD46" s="134"/>
      <c r="UE46" s="150"/>
      <c r="UF46" s="134"/>
      <c r="UG46" s="150"/>
      <c r="UH46" s="132"/>
      <c r="UI46" s="133"/>
      <c r="UJ46" s="132"/>
      <c r="UK46" s="133"/>
      <c r="UL46" s="132"/>
      <c r="UM46" s="133"/>
      <c r="UN46" s="132"/>
      <c r="UO46" s="133"/>
      <c r="UP46" s="132"/>
      <c r="UQ46" s="133"/>
      <c r="UR46" s="134"/>
      <c r="US46" s="150"/>
      <c r="UT46" s="134"/>
      <c r="UU46" s="150"/>
      <c r="UV46" s="132"/>
      <c r="UW46" s="133"/>
      <c r="UX46" s="132"/>
      <c r="UY46" s="133"/>
      <c r="UZ46" s="132"/>
      <c r="VA46" s="133"/>
      <c r="VB46" s="132"/>
      <c r="VC46" s="133"/>
      <c r="VD46" s="132"/>
      <c r="VE46" s="133"/>
      <c r="VF46" s="134"/>
      <c r="VG46" s="150"/>
      <c r="VH46" s="134"/>
      <c r="VI46" s="150"/>
      <c r="VJ46" s="132"/>
      <c r="VK46" s="133"/>
      <c r="VL46" s="132"/>
      <c r="VM46" s="133"/>
      <c r="VN46" s="132"/>
      <c r="VO46" s="133"/>
      <c r="VP46" s="132"/>
      <c r="VQ46" s="133"/>
      <c r="VR46" s="132"/>
      <c r="VS46" s="133"/>
      <c r="VT46" s="134"/>
      <c r="VU46" s="150"/>
      <c r="VV46" s="134"/>
      <c r="VW46" s="150"/>
      <c r="VX46" s="132"/>
      <c r="VY46" s="133"/>
      <c r="VZ46" s="132"/>
      <c r="WA46" s="133"/>
      <c r="WB46" s="132"/>
      <c r="WC46" s="133"/>
      <c r="WD46" s="132"/>
      <c r="WE46" s="133"/>
      <c r="WF46" s="132"/>
      <c r="WG46" s="133"/>
      <c r="WH46" s="134"/>
      <c r="WI46" s="150"/>
      <c r="WJ46" s="134"/>
      <c r="WK46" s="150"/>
      <c r="WL46" s="132"/>
      <c r="WM46" s="133"/>
      <c r="WN46" s="132"/>
      <c r="WO46" s="133"/>
      <c r="WP46" s="132"/>
      <c r="WQ46" s="133"/>
      <c r="WR46" s="132"/>
      <c r="WS46" s="133"/>
      <c r="WT46" s="132"/>
      <c r="WU46" s="133"/>
      <c r="WV46" s="134"/>
      <c r="WW46" s="150"/>
      <c r="WX46" s="134"/>
      <c r="WY46" s="150"/>
      <c r="WZ46" s="132"/>
      <c r="XA46" s="133"/>
      <c r="XB46" s="132"/>
      <c r="XC46" s="133"/>
      <c r="XD46" s="132"/>
      <c r="XE46" s="133"/>
      <c r="XF46" s="132"/>
      <c r="XG46" s="133"/>
      <c r="XH46" s="132"/>
      <c r="XI46" s="133"/>
      <c r="XJ46" s="134"/>
      <c r="XK46" s="150"/>
      <c r="XL46" s="134"/>
      <c r="XM46" s="150"/>
      <c r="XN46" s="132"/>
      <c r="XO46" s="133"/>
      <c r="XP46" s="132"/>
      <c r="XQ46" s="133"/>
      <c r="XR46" s="132"/>
      <c r="XS46" s="133"/>
      <c r="XT46" s="132"/>
      <c r="XU46" s="133"/>
      <c r="XV46" s="132"/>
      <c r="XW46" s="133"/>
      <c r="XX46" s="134"/>
      <c r="XY46" s="150"/>
      <c r="XZ46" s="134"/>
      <c r="YA46" s="150"/>
      <c r="YB46" s="132"/>
      <c r="YC46" s="133"/>
      <c r="YD46" s="132"/>
      <c r="YE46" s="133"/>
      <c r="YF46" s="132"/>
      <c r="YG46" s="133"/>
      <c r="YH46" s="132"/>
      <c r="YI46" s="133"/>
      <c r="YJ46" s="132"/>
      <c r="YK46" s="133"/>
      <c r="YL46" s="134"/>
      <c r="YM46" s="150"/>
      <c r="YN46" s="134"/>
      <c r="YO46" s="150"/>
      <c r="YP46" s="132"/>
      <c r="YQ46" s="133"/>
      <c r="YR46" s="132"/>
      <c r="YS46" s="133"/>
      <c r="YT46" s="132"/>
      <c r="YU46" s="133"/>
      <c r="YV46" s="132"/>
      <c r="YW46" s="133"/>
      <c r="YX46" s="132"/>
      <c r="YY46" s="133"/>
      <c r="YZ46" s="134"/>
      <c r="ZA46" s="150"/>
      <c r="ZB46" s="134"/>
      <c r="ZC46" s="150"/>
      <c r="ZD46" s="132"/>
      <c r="ZE46" s="133"/>
      <c r="ZF46" s="132"/>
      <c r="ZG46" s="133"/>
      <c r="ZH46" s="132"/>
      <c r="ZI46" s="133"/>
      <c r="ZJ46" s="132"/>
      <c r="ZK46" s="133"/>
      <c r="ZL46" s="132"/>
      <c r="ZM46" s="133"/>
      <c r="ZN46" s="134"/>
      <c r="ZO46" s="150"/>
      <c r="ZP46" s="134"/>
      <c r="ZQ46" s="150"/>
      <c r="ZR46" s="132"/>
      <c r="ZS46" s="133"/>
      <c r="ZT46" s="132"/>
      <c r="ZU46" s="133"/>
      <c r="ZV46" s="132"/>
      <c r="ZW46" s="133"/>
      <c r="ZX46" s="132"/>
      <c r="ZY46" s="133"/>
      <c r="ZZ46" s="132"/>
      <c r="AAA46" s="133"/>
      <c r="AAB46" s="134"/>
      <c r="AAC46" s="150"/>
      <c r="AAD46" s="134"/>
      <c r="AAE46" s="150"/>
      <c r="AAF46" s="132"/>
      <c r="AAG46" s="133"/>
      <c r="AAH46" s="132"/>
      <c r="AAI46" s="133"/>
      <c r="AAJ46" s="132"/>
      <c r="AAK46" s="133"/>
      <c r="AAL46" s="132"/>
      <c r="AAM46" s="133"/>
      <c r="AAN46" s="132"/>
      <c r="AAO46" s="133"/>
      <c r="AAP46" s="134"/>
      <c r="AAQ46" s="150"/>
      <c r="AAR46" s="134"/>
      <c r="AAS46" s="150"/>
      <c r="AAT46" s="132"/>
      <c r="AAU46" s="133"/>
      <c r="AAV46" s="132"/>
      <c r="AAW46" s="133"/>
      <c r="AAX46" s="132"/>
      <c r="AAY46" s="133"/>
      <c r="AAZ46" s="132"/>
      <c r="ABA46" s="133"/>
      <c r="ABB46" s="132"/>
      <c r="ABC46" s="133"/>
      <c r="ABD46" s="134"/>
      <c r="ABE46" s="150"/>
      <c r="ABF46" s="134"/>
      <c r="ABG46" s="150"/>
      <c r="ABH46" s="132"/>
      <c r="ABI46" s="133"/>
      <c r="ABJ46" s="132"/>
      <c r="ABK46" s="133"/>
      <c r="ABL46" s="132"/>
      <c r="ABM46" s="133"/>
      <c r="ABN46" s="132"/>
      <c r="ABO46" s="133"/>
      <c r="ABP46" s="132"/>
      <c r="ABQ46" s="133"/>
      <c r="ABR46" s="134"/>
      <c r="ABS46" s="150"/>
      <c r="ABT46" s="134"/>
      <c r="ABU46" s="150"/>
      <c r="ABV46" s="132"/>
      <c r="ABW46" s="133"/>
      <c r="ABX46" s="132"/>
      <c r="ABY46" s="133"/>
      <c r="ABZ46" s="132"/>
      <c r="ACA46" s="133"/>
      <c r="ACB46" s="132"/>
      <c r="ACC46" s="133"/>
      <c r="ACD46" s="132"/>
      <c r="ACE46" s="133"/>
      <c r="ACF46" s="134"/>
      <c r="ACG46" s="150"/>
      <c r="ACH46" s="134"/>
      <c r="ACI46" s="150"/>
      <c r="ACJ46" s="132"/>
      <c r="ACK46" s="133"/>
      <c r="ACL46" s="132"/>
      <c r="ACM46" s="133"/>
      <c r="ACN46" s="132"/>
      <c r="ACO46" s="133"/>
      <c r="ACP46" s="132"/>
      <c r="ACQ46" s="133"/>
      <c r="ACR46" s="132"/>
      <c r="ACS46" s="133"/>
      <c r="ACT46" s="134"/>
      <c r="ACU46" s="150"/>
      <c r="ACV46" s="134"/>
      <c r="ACW46" s="150"/>
    </row>
    <row r="47" spans="1:777" ht="9" customHeight="1" x14ac:dyDescent="0.25">
      <c r="A47" s="282">
        <f>COUNTIF($P48:$ABQ48,"P")</f>
        <v>1</v>
      </c>
      <c r="B47" s="282">
        <f>COUNTIF($P48:$ABQ48,"RC")</f>
        <v>4</v>
      </c>
      <c r="C47" s="282">
        <f>COUNTIF($P48:$ABQ48,"A")</f>
        <v>9</v>
      </c>
      <c r="D47" s="282">
        <f>COUNTIF($P48:$ABQ48,"S")</f>
        <v>0</v>
      </c>
      <c r="E47" s="282">
        <f>COUNTIF($P48:$ABQ48,"O")</f>
        <v>0</v>
      </c>
      <c r="F47" s="282">
        <f>COUNTIF($P48:$ABQ48,"SM")</f>
        <v>0</v>
      </c>
      <c r="G47" s="282">
        <f>COUNTIF($P48:$ABQ48,"M")</f>
        <v>0</v>
      </c>
      <c r="H47" s="282">
        <f>COUNTIF($P48:$ABQ48,"C")</f>
        <v>0</v>
      </c>
      <c r="I47" s="110"/>
      <c r="J47" s="383" t="s">
        <v>63</v>
      </c>
      <c r="K47" s="286"/>
      <c r="L47" s="286"/>
      <c r="M47" s="278"/>
      <c r="N47" s="287"/>
      <c r="O47" s="387">
        <v>13</v>
      </c>
      <c r="P47" s="136"/>
      <c r="Q47" s="157"/>
      <c r="R47" s="142"/>
      <c r="S47" s="164"/>
      <c r="T47" s="142"/>
      <c r="U47" s="164"/>
      <c r="V47" s="131"/>
      <c r="W47" s="147"/>
      <c r="X47" s="131"/>
      <c r="Y47" s="147"/>
      <c r="Z47" s="131"/>
      <c r="AA47" s="147"/>
      <c r="AB47" s="131"/>
      <c r="AC47" s="147"/>
      <c r="AD47" s="131"/>
      <c r="AE47" s="147"/>
      <c r="AF47" s="135"/>
      <c r="AG47" s="151"/>
      <c r="AH47" s="135"/>
      <c r="AI47" s="151"/>
      <c r="AJ47" s="131"/>
      <c r="AK47" s="147"/>
      <c r="AL47" s="131"/>
      <c r="AM47" s="147"/>
      <c r="AN47" s="131"/>
      <c r="AO47" s="147"/>
      <c r="AP47" s="131"/>
      <c r="AQ47" s="147"/>
      <c r="AR47" s="131"/>
      <c r="AS47" s="147"/>
      <c r="AT47" s="135"/>
      <c r="AU47" s="151"/>
      <c r="AV47" s="135"/>
      <c r="AW47" s="151"/>
      <c r="AX47" s="131"/>
      <c r="AY47" s="147"/>
      <c r="AZ47" s="131"/>
      <c r="BA47" s="147"/>
      <c r="BB47" s="131"/>
      <c r="BC47" s="147"/>
      <c r="BD47" s="131"/>
      <c r="BE47" s="147"/>
      <c r="BF47" s="131"/>
      <c r="BG47" s="147"/>
      <c r="BH47" s="135"/>
      <c r="BI47" s="151"/>
      <c r="BJ47" s="135"/>
      <c r="BK47" s="151"/>
      <c r="BL47" s="131"/>
      <c r="BM47" s="147"/>
      <c r="BN47" s="131"/>
      <c r="BO47" s="147"/>
      <c r="BP47" s="131"/>
      <c r="BQ47" s="147"/>
      <c r="BR47" s="131"/>
      <c r="BS47" s="147"/>
      <c r="BT47" s="131"/>
      <c r="BU47" s="147"/>
      <c r="BV47" s="135"/>
      <c r="BW47" s="151"/>
      <c r="BX47" s="135"/>
      <c r="BY47" s="151"/>
      <c r="BZ47" s="131"/>
      <c r="CA47" s="147"/>
      <c r="CB47" s="131"/>
      <c r="CC47" s="147"/>
      <c r="CD47" s="131"/>
      <c r="CE47" s="147"/>
      <c r="CF47" s="131"/>
      <c r="CG47" s="147"/>
      <c r="CH47" s="131"/>
      <c r="CI47" s="147"/>
      <c r="CJ47" s="135"/>
      <c r="CK47" s="151"/>
      <c r="CL47" s="135"/>
      <c r="CM47" s="151"/>
      <c r="CN47" s="131"/>
      <c r="CO47" s="147"/>
      <c r="CP47" s="131"/>
      <c r="CQ47" s="147"/>
      <c r="CR47" s="131"/>
      <c r="CS47" s="147"/>
      <c r="CT47" s="131"/>
      <c r="CU47" s="147"/>
      <c r="CV47" s="131"/>
      <c r="CW47" s="147"/>
      <c r="CX47" s="135"/>
      <c r="CY47" s="151"/>
      <c r="CZ47" s="135"/>
      <c r="DA47" s="151"/>
      <c r="DB47" s="131"/>
      <c r="DC47" s="147"/>
      <c r="DD47" s="131"/>
      <c r="DE47" s="147"/>
      <c r="DF47" s="131"/>
      <c r="DG47" s="147"/>
      <c r="DH47" s="131"/>
      <c r="DI47" s="147"/>
      <c r="DJ47" s="131"/>
      <c r="DK47" s="147"/>
      <c r="DL47" s="135"/>
      <c r="DM47" s="151"/>
      <c r="DN47" s="135"/>
      <c r="DO47" s="151"/>
      <c r="DP47" s="131"/>
      <c r="DQ47" s="147"/>
      <c r="DR47" s="131"/>
      <c r="DS47" s="147"/>
      <c r="DT47" s="131"/>
      <c r="DU47" s="147"/>
      <c r="DV47" s="131"/>
      <c r="DW47" s="147"/>
      <c r="DX47" s="131"/>
      <c r="DY47" s="147"/>
      <c r="DZ47" s="135"/>
      <c r="EA47" s="151"/>
      <c r="EB47" s="135"/>
      <c r="EC47" s="151"/>
      <c r="ED47" s="131"/>
      <c r="EE47" s="147"/>
      <c r="EF47" s="131"/>
      <c r="EG47" s="147"/>
      <c r="EH47" s="131"/>
      <c r="EI47" s="147"/>
      <c r="EJ47" s="131"/>
      <c r="EK47" s="147"/>
      <c r="EL47" s="131"/>
      <c r="EM47" s="147"/>
      <c r="EN47" s="135"/>
      <c r="EO47" s="151"/>
      <c r="EP47" s="135"/>
      <c r="EQ47" s="151"/>
      <c r="ER47" s="131"/>
      <c r="ES47" s="147"/>
      <c r="ET47" s="131"/>
      <c r="EU47" s="147"/>
      <c r="EV47" s="131"/>
      <c r="EW47" s="147"/>
      <c r="EX47" s="131"/>
      <c r="EY47" s="147"/>
      <c r="EZ47" s="131"/>
      <c r="FA47" s="147"/>
      <c r="FB47" s="135"/>
      <c r="FC47" s="151"/>
      <c r="FD47" s="135"/>
      <c r="FE47" s="151"/>
      <c r="FF47" s="131"/>
      <c r="FG47" s="147"/>
      <c r="FH47" s="131"/>
      <c r="FI47" s="147"/>
      <c r="FJ47" s="131"/>
      <c r="FK47" s="147"/>
      <c r="FL47" s="131"/>
      <c r="FM47" s="147"/>
      <c r="FN47" s="131"/>
      <c r="FO47" s="147"/>
      <c r="FP47" s="135"/>
      <c r="FQ47" s="151"/>
      <c r="FR47" s="135"/>
      <c r="FS47" s="151"/>
      <c r="FT47" s="131"/>
      <c r="FU47" s="147"/>
      <c r="FV47" s="131"/>
      <c r="FW47" s="147"/>
      <c r="FX47" s="131"/>
      <c r="FY47" s="147"/>
      <c r="FZ47" s="131"/>
      <c r="GA47" s="147"/>
      <c r="GB47" s="131"/>
      <c r="GC47" s="147"/>
      <c r="GD47" s="135"/>
      <c r="GE47" s="151"/>
      <c r="GF47" s="135"/>
      <c r="GG47" s="151"/>
      <c r="GH47" s="131"/>
      <c r="GI47" s="147"/>
      <c r="GJ47" s="131"/>
      <c r="GK47" s="147"/>
      <c r="GL47" s="131"/>
      <c r="GM47" s="147"/>
      <c r="GN47" s="131"/>
      <c r="GO47" s="147"/>
      <c r="GP47" s="131"/>
      <c r="GQ47" s="147"/>
      <c r="GR47" s="135"/>
      <c r="GS47" s="151"/>
      <c r="GT47" s="135"/>
      <c r="GU47" s="151"/>
      <c r="GV47" s="131"/>
      <c r="GW47" s="147"/>
      <c r="GX47" s="131"/>
      <c r="GY47" s="147"/>
      <c r="GZ47" s="131"/>
      <c r="HA47" s="147"/>
      <c r="HB47" s="131"/>
      <c r="HC47" s="147"/>
      <c r="HD47" s="131"/>
      <c r="HE47" s="147"/>
      <c r="HF47" s="135"/>
      <c r="HG47" s="151"/>
      <c r="HH47" s="135"/>
      <c r="HI47" s="151"/>
      <c r="HJ47" s="131"/>
      <c r="HK47" s="147"/>
      <c r="HL47" s="131"/>
      <c r="HM47" s="147"/>
      <c r="HN47" s="131"/>
      <c r="HO47" s="147"/>
      <c r="HP47" s="131"/>
      <c r="HQ47" s="147"/>
      <c r="HR47" s="131"/>
      <c r="HS47" s="147"/>
      <c r="HT47" s="186"/>
      <c r="HU47" s="187"/>
      <c r="HV47" s="186"/>
      <c r="HW47" s="187"/>
      <c r="HX47" s="188"/>
      <c r="HY47" s="196"/>
      <c r="HZ47" s="197"/>
      <c r="IA47" s="196"/>
      <c r="IB47" s="197"/>
      <c r="IC47" s="196"/>
      <c r="ID47" s="131"/>
      <c r="IE47" s="147"/>
      <c r="IF47" s="131"/>
      <c r="IG47" s="147"/>
      <c r="IH47" s="135"/>
      <c r="II47" s="151"/>
      <c r="IJ47" s="135"/>
      <c r="IK47" s="151"/>
      <c r="IL47" s="188"/>
      <c r="IM47" s="210"/>
      <c r="IN47" s="188"/>
      <c r="IO47" s="210"/>
      <c r="IP47" s="188"/>
      <c r="IQ47" s="210"/>
      <c r="IR47" s="188"/>
      <c r="IS47" s="210"/>
      <c r="IT47" s="188"/>
      <c r="IU47" s="210"/>
      <c r="IV47" s="186"/>
      <c r="IW47" s="187"/>
      <c r="IX47" s="186"/>
      <c r="IY47" s="187"/>
      <c r="IZ47" s="188"/>
      <c r="JA47" s="196"/>
      <c r="JB47" s="197"/>
      <c r="JC47" s="196"/>
      <c r="JD47" s="197"/>
      <c r="JE47" s="196"/>
      <c r="JF47" s="131"/>
      <c r="JG47" s="147"/>
      <c r="JH47" s="131"/>
      <c r="JI47" s="147"/>
      <c r="JJ47" s="135"/>
      <c r="JK47" s="151"/>
      <c r="JL47" s="135"/>
      <c r="JM47" s="151"/>
      <c r="JN47" s="131"/>
      <c r="JO47" s="147"/>
      <c r="JP47" s="131"/>
      <c r="JQ47" s="147"/>
      <c r="JR47" s="131"/>
      <c r="JS47" s="178"/>
      <c r="JT47" s="226" t="s">
        <v>95</v>
      </c>
      <c r="JU47" s="227" t="s">
        <v>95</v>
      </c>
      <c r="JV47" s="226" t="s">
        <v>95</v>
      </c>
      <c r="JW47" s="227" t="s">
        <v>95</v>
      </c>
      <c r="JX47" s="226" t="s">
        <v>95</v>
      </c>
      <c r="JY47" s="227" t="s">
        <v>95</v>
      </c>
      <c r="JZ47" s="226" t="s">
        <v>95</v>
      </c>
      <c r="KA47" s="227" t="s">
        <v>95</v>
      </c>
      <c r="KB47" s="131"/>
      <c r="KC47" s="178"/>
      <c r="KD47" s="131"/>
      <c r="KE47" s="147"/>
      <c r="KF47" s="185"/>
      <c r="KG47" s="178"/>
      <c r="KH47" s="131"/>
      <c r="KI47" s="147"/>
      <c r="KJ47" s="131"/>
      <c r="KK47" s="147"/>
      <c r="KL47" s="135"/>
      <c r="KM47" s="151"/>
      <c r="KN47" s="135"/>
      <c r="KO47" s="151"/>
      <c r="KP47" s="232"/>
      <c r="KQ47" s="233"/>
      <c r="KR47" s="131"/>
      <c r="KS47" s="147"/>
      <c r="KT47" s="131"/>
      <c r="KU47" s="147"/>
      <c r="KV47" s="131"/>
      <c r="KW47" s="147"/>
      <c r="KX47" s="131"/>
      <c r="KY47" s="147"/>
      <c r="KZ47" s="135"/>
      <c r="LA47" s="151"/>
      <c r="LB47" s="135"/>
      <c r="LC47" s="151"/>
      <c r="LD47" s="131"/>
      <c r="LE47" s="147"/>
      <c r="LF47" s="185"/>
      <c r="LG47" s="178"/>
      <c r="LH47" s="131"/>
      <c r="LI47" s="147"/>
      <c r="LJ47" s="131"/>
      <c r="LK47" s="147"/>
      <c r="LL47" s="131"/>
      <c r="LM47" s="147"/>
      <c r="LN47" s="226" t="s">
        <v>95</v>
      </c>
      <c r="LO47" s="227" t="s">
        <v>95</v>
      </c>
      <c r="LP47" s="226" t="s">
        <v>95</v>
      </c>
      <c r="LQ47" s="227" t="s">
        <v>95</v>
      </c>
      <c r="LR47" s="131"/>
      <c r="LS47" s="147"/>
      <c r="LT47" s="131"/>
      <c r="LU47" s="147"/>
      <c r="LV47" s="131"/>
      <c r="LW47" s="147"/>
      <c r="LX47" s="131"/>
      <c r="LY47" s="147"/>
      <c r="LZ47" s="131"/>
      <c r="MA47" s="147"/>
      <c r="MB47" s="135"/>
      <c r="MC47" s="151"/>
      <c r="MD47" s="135"/>
      <c r="ME47" s="151"/>
      <c r="MF47" s="131"/>
      <c r="MG47" s="147"/>
      <c r="MH47" s="131"/>
      <c r="MI47" s="147"/>
      <c r="MJ47" s="131"/>
      <c r="MK47" s="147"/>
      <c r="ML47" s="131"/>
      <c r="MM47" s="147"/>
      <c r="MN47" s="131"/>
      <c r="MO47" s="147"/>
      <c r="MP47" s="135"/>
      <c r="MQ47" s="151"/>
      <c r="MR47" s="135"/>
      <c r="MS47" s="151"/>
      <c r="MT47" s="131"/>
      <c r="MU47" s="147"/>
      <c r="MV47" s="131"/>
      <c r="MW47" s="147"/>
      <c r="MX47" s="131"/>
      <c r="MY47" s="147"/>
      <c r="MZ47" s="131"/>
      <c r="NA47" s="147"/>
      <c r="NB47" s="131"/>
      <c r="NC47" s="147"/>
      <c r="ND47" s="135"/>
      <c r="NE47" s="151"/>
      <c r="NF47" s="135"/>
      <c r="NG47" s="151"/>
      <c r="NH47" s="131"/>
      <c r="NI47" s="147"/>
      <c r="NJ47" s="131"/>
      <c r="NK47" s="147"/>
      <c r="NL47" s="131"/>
      <c r="NM47" s="147"/>
      <c r="NN47" s="131"/>
      <c r="NO47" s="147"/>
      <c r="NP47" s="131"/>
      <c r="NQ47" s="147"/>
      <c r="NR47" s="135"/>
      <c r="NS47" s="151"/>
      <c r="NT47" s="135"/>
      <c r="NU47" s="151"/>
      <c r="NV47" s="131"/>
      <c r="NW47" s="147"/>
      <c r="NX47" s="131"/>
      <c r="NY47" s="147"/>
      <c r="NZ47" s="131"/>
      <c r="OA47" s="147"/>
      <c r="OB47" s="131"/>
      <c r="OC47" s="147"/>
      <c r="OD47" s="131"/>
      <c r="OE47" s="147"/>
      <c r="OF47" s="135"/>
      <c r="OG47" s="151"/>
      <c r="OH47" s="135"/>
      <c r="OI47" s="151"/>
      <c r="OJ47" s="131"/>
      <c r="OK47" s="147"/>
      <c r="OL47" s="131"/>
      <c r="OM47" s="147"/>
      <c r="ON47" s="131"/>
      <c r="OO47" s="147"/>
      <c r="OP47" s="131"/>
      <c r="OQ47" s="147"/>
      <c r="OR47" s="131"/>
      <c r="OS47" s="147"/>
      <c r="OT47" s="135"/>
      <c r="OU47" s="151"/>
      <c r="OV47" s="135"/>
      <c r="OW47" s="151"/>
      <c r="OX47" s="131"/>
      <c r="OY47" s="147"/>
      <c r="OZ47" s="131"/>
      <c r="PA47" s="147"/>
      <c r="PB47" s="131"/>
      <c r="PC47" s="147"/>
      <c r="PD47" s="131"/>
      <c r="PE47" s="147"/>
      <c r="PF47" s="131"/>
      <c r="PG47" s="147"/>
      <c r="PH47" s="135"/>
      <c r="PI47" s="151"/>
      <c r="PJ47" s="135"/>
      <c r="PK47" s="151"/>
      <c r="PL47" s="131"/>
      <c r="PM47" s="147"/>
      <c r="PN47" s="131"/>
      <c r="PO47" s="147"/>
      <c r="PP47" s="131"/>
      <c r="PQ47" s="147"/>
      <c r="PR47" s="131"/>
      <c r="PS47" s="147"/>
      <c r="PT47" s="131"/>
      <c r="PU47" s="147"/>
      <c r="PV47" s="135"/>
      <c r="PW47" s="151"/>
      <c r="PX47" s="135"/>
      <c r="PY47" s="151"/>
      <c r="PZ47" s="131"/>
      <c r="QA47" s="147"/>
      <c r="QB47" s="131"/>
      <c r="QC47" s="147"/>
      <c r="QD47" s="131"/>
      <c r="QE47" s="147"/>
      <c r="QF47" s="131"/>
      <c r="QG47" s="147"/>
      <c r="QH47" s="131"/>
      <c r="QI47" s="147"/>
      <c r="QJ47" s="135"/>
      <c r="QK47" s="151"/>
      <c r="QL47" s="135"/>
      <c r="QM47" s="151"/>
      <c r="QN47" s="131"/>
      <c r="QO47" s="147"/>
      <c r="QP47" s="131"/>
      <c r="QQ47" s="147"/>
      <c r="QR47" s="131"/>
      <c r="QS47" s="147"/>
      <c r="QT47" s="131"/>
      <c r="QU47" s="147"/>
      <c r="QV47" s="131"/>
      <c r="QW47" s="147"/>
      <c r="QX47" s="135"/>
      <c r="QY47" s="151"/>
      <c r="QZ47" s="135"/>
      <c r="RA47" s="151"/>
      <c r="RB47" s="131"/>
      <c r="RC47" s="147"/>
      <c r="RD47" s="131"/>
      <c r="RE47" s="147"/>
      <c r="RF47" s="131"/>
      <c r="RG47" s="147"/>
      <c r="RH47" s="131"/>
      <c r="RI47" s="147"/>
      <c r="RJ47" s="131"/>
      <c r="RK47" s="147"/>
      <c r="RL47" s="135"/>
      <c r="RM47" s="151"/>
      <c r="RN47" s="135"/>
      <c r="RO47" s="151"/>
      <c r="RP47" s="131"/>
      <c r="RQ47" s="147"/>
      <c r="RR47" s="131"/>
      <c r="RS47" s="147"/>
      <c r="RT47" s="131"/>
      <c r="RU47" s="147"/>
      <c r="RV47" s="131"/>
      <c r="RW47" s="147"/>
      <c r="RX47" s="131"/>
      <c r="RY47" s="147"/>
      <c r="RZ47" s="135"/>
      <c r="SA47" s="151"/>
      <c r="SB47" s="135"/>
      <c r="SC47" s="151"/>
      <c r="SD47" s="131"/>
      <c r="SE47" s="147"/>
      <c r="SF47" s="131"/>
      <c r="SG47" s="147"/>
      <c r="SH47" s="131"/>
      <c r="SI47" s="147"/>
      <c r="SJ47" s="131"/>
      <c r="SK47" s="147"/>
      <c r="SL47" s="131"/>
      <c r="SM47" s="147"/>
      <c r="SN47" s="135"/>
      <c r="SO47" s="151"/>
      <c r="SP47" s="135"/>
      <c r="SQ47" s="151"/>
      <c r="SR47" s="131"/>
      <c r="SS47" s="147"/>
      <c r="ST47" s="131"/>
      <c r="SU47" s="147"/>
      <c r="SV47" s="131"/>
      <c r="SW47" s="147"/>
      <c r="SX47" s="131"/>
      <c r="SY47" s="147"/>
      <c r="SZ47" s="131"/>
      <c r="TA47" s="147"/>
      <c r="TB47" s="135"/>
      <c r="TC47" s="151"/>
      <c r="TD47" s="135"/>
      <c r="TE47" s="151"/>
      <c r="TF47" s="131"/>
      <c r="TG47" s="147"/>
      <c r="TH47" s="131"/>
      <c r="TI47" s="147"/>
      <c r="TJ47" s="131"/>
      <c r="TK47" s="147"/>
      <c r="TL47" s="131"/>
      <c r="TM47" s="147"/>
      <c r="TN47" s="131"/>
      <c r="TO47" s="147"/>
      <c r="TP47" s="135"/>
      <c r="TQ47" s="151"/>
      <c r="TR47" s="135"/>
      <c r="TS47" s="151"/>
      <c r="TT47" s="131"/>
      <c r="TU47" s="147"/>
      <c r="TV47" s="131"/>
      <c r="TW47" s="147"/>
      <c r="TX47" s="131"/>
      <c r="TY47" s="147"/>
      <c r="TZ47" s="131"/>
      <c r="UA47" s="147"/>
      <c r="UB47" s="131"/>
      <c r="UC47" s="147"/>
      <c r="UD47" s="135"/>
      <c r="UE47" s="151"/>
      <c r="UF47" s="135"/>
      <c r="UG47" s="151"/>
      <c r="UH47" s="131"/>
      <c r="UI47" s="147"/>
      <c r="UJ47" s="131"/>
      <c r="UK47" s="147"/>
      <c r="UL47" s="131"/>
      <c r="UM47" s="147"/>
      <c r="UN47" s="131"/>
      <c r="UO47" s="147"/>
      <c r="UP47" s="131"/>
      <c r="UQ47" s="147"/>
      <c r="UR47" s="135"/>
      <c r="US47" s="151"/>
      <c r="UT47" s="135"/>
      <c r="UU47" s="151"/>
      <c r="UV47" s="131"/>
      <c r="UW47" s="147"/>
      <c r="UX47" s="131"/>
      <c r="UY47" s="147"/>
      <c r="UZ47" s="131"/>
      <c r="VA47" s="147"/>
      <c r="VB47" s="131"/>
      <c r="VC47" s="147"/>
      <c r="VD47" s="131"/>
      <c r="VE47" s="147"/>
      <c r="VF47" s="135"/>
      <c r="VG47" s="151"/>
      <c r="VH47" s="135"/>
      <c r="VI47" s="151"/>
      <c r="VJ47" s="131"/>
      <c r="VK47" s="147"/>
      <c r="VL47" s="131"/>
      <c r="VM47" s="147"/>
      <c r="VN47" s="131"/>
      <c r="VO47" s="147"/>
      <c r="VP47" s="131"/>
      <c r="VQ47" s="147"/>
      <c r="VR47" s="131"/>
      <c r="VS47" s="147"/>
      <c r="VT47" s="135"/>
      <c r="VU47" s="151"/>
      <c r="VV47" s="135"/>
      <c r="VW47" s="151"/>
      <c r="VX47" s="131"/>
      <c r="VY47" s="147"/>
      <c r="VZ47" s="131"/>
      <c r="WA47" s="147"/>
      <c r="WB47" s="131"/>
      <c r="WC47" s="147"/>
      <c r="WD47" s="131"/>
      <c r="WE47" s="147"/>
      <c r="WF47" s="131"/>
      <c r="WG47" s="147"/>
      <c r="WH47" s="135"/>
      <c r="WI47" s="151"/>
      <c r="WJ47" s="135"/>
      <c r="WK47" s="151"/>
      <c r="WL47" s="131"/>
      <c r="WM47" s="147"/>
      <c r="WN47" s="131"/>
      <c r="WO47" s="147"/>
      <c r="WP47" s="131"/>
      <c r="WQ47" s="147"/>
      <c r="WR47" s="131"/>
      <c r="WS47" s="147"/>
      <c r="WT47" s="131"/>
      <c r="WU47" s="147"/>
      <c r="WV47" s="135"/>
      <c r="WW47" s="151"/>
      <c r="WX47" s="135"/>
      <c r="WY47" s="151"/>
      <c r="WZ47" s="131"/>
      <c r="XA47" s="147"/>
      <c r="XB47" s="131"/>
      <c r="XC47" s="147"/>
      <c r="XD47" s="131"/>
      <c r="XE47" s="147"/>
      <c r="XF47" s="131"/>
      <c r="XG47" s="147"/>
      <c r="XH47" s="131"/>
      <c r="XI47" s="147"/>
      <c r="XJ47" s="135"/>
      <c r="XK47" s="151"/>
      <c r="XL47" s="135"/>
      <c r="XM47" s="151"/>
      <c r="XN47" s="131"/>
      <c r="XO47" s="147"/>
      <c r="XP47" s="131"/>
      <c r="XQ47" s="147"/>
      <c r="XR47" s="131"/>
      <c r="XS47" s="147"/>
      <c r="XT47" s="131"/>
      <c r="XU47" s="147"/>
      <c r="XV47" s="131"/>
      <c r="XW47" s="147"/>
      <c r="XX47" s="135"/>
      <c r="XY47" s="151"/>
      <c r="XZ47" s="135"/>
      <c r="YA47" s="151"/>
      <c r="YB47" s="131"/>
      <c r="YC47" s="147"/>
      <c r="YD47" s="131"/>
      <c r="YE47" s="147"/>
      <c r="YF47" s="131"/>
      <c r="YG47" s="147"/>
      <c r="YH47" s="131"/>
      <c r="YI47" s="147"/>
      <c r="YJ47" s="131"/>
      <c r="YK47" s="147"/>
      <c r="YL47" s="135"/>
      <c r="YM47" s="151"/>
      <c r="YN47" s="135"/>
      <c r="YO47" s="151"/>
      <c r="YP47" s="131"/>
      <c r="YQ47" s="147"/>
      <c r="YR47" s="131"/>
      <c r="YS47" s="147"/>
      <c r="YT47" s="131"/>
      <c r="YU47" s="147"/>
      <c r="YV47" s="131"/>
      <c r="YW47" s="147"/>
      <c r="YX47" s="131"/>
      <c r="YY47" s="147"/>
      <c r="YZ47" s="135"/>
      <c r="ZA47" s="151"/>
      <c r="ZB47" s="135"/>
      <c r="ZC47" s="151"/>
      <c r="ZD47" s="131"/>
      <c r="ZE47" s="147"/>
      <c r="ZF47" s="131"/>
      <c r="ZG47" s="147"/>
      <c r="ZH47" s="131"/>
      <c r="ZI47" s="147"/>
      <c r="ZJ47" s="131"/>
      <c r="ZK47" s="147"/>
      <c r="ZL47" s="131"/>
      <c r="ZM47" s="147"/>
      <c r="ZN47" s="135"/>
      <c r="ZO47" s="151"/>
      <c r="ZP47" s="135"/>
      <c r="ZQ47" s="151"/>
      <c r="ZR47" s="131"/>
      <c r="ZS47" s="147"/>
      <c r="ZT47" s="131"/>
      <c r="ZU47" s="147"/>
      <c r="ZV47" s="131"/>
      <c r="ZW47" s="147"/>
      <c r="ZX47" s="131"/>
      <c r="ZY47" s="147"/>
      <c r="ZZ47" s="131"/>
      <c r="AAA47" s="147"/>
      <c r="AAB47" s="135"/>
      <c r="AAC47" s="151"/>
      <c r="AAD47" s="135"/>
      <c r="AAE47" s="151"/>
      <c r="AAF47" s="131"/>
      <c r="AAG47" s="147"/>
      <c r="AAH47" s="131"/>
      <c r="AAI47" s="147"/>
      <c r="AAJ47" s="131"/>
      <c r="AAK47" s="147"/>
      <c r="AAL47" s="131"/>
      <c r="AAM47" s="147"/>
      <c r="AAN47" s="131"/>
      <c r="AAO47" s="147"/>
      <c r="AAP47" s="135"/>
      <c r="AAQ47" s="151"/>
      <c r="AAR47" s="135"/>
      <c r="AAS47" s="151"/>
      <c r="AAT47" s="131"/>
      <c r="AAU47" s="147"/>
      <c r="AAV47" s="131"/>
      <c r="AAW47" s="147"/>
      <c r="AAX47" s="131"/>
      <c r="AAY47" s="147"/>
      <c r="AAZ47" s="131"/>
      <c r="ABA47" s="147"/>
      <c r="ABB47" s="131"/>
      <c r="ABC47" s="147"/>
      <c r="ABD47" s="135"/>
      <c r="ABE47" s="151"/>
      <c r="ABF47" s="135"/>
      <c r="ABG47" s="151"/>
      <c r="ABH47" s="131"/>
      <c r="ABI47" s="147"/>
      <c r="ABJ47" s="131"/>
      <c r="ABK47" s="147"/>
      <c r="ABL47" s="131"/>
      <c r="ABM47" s="147"/>
      <c r="ABN47" s="131"/>
      <c r="ABO47" s="147"/>
      <c r="ABP47" s="131"/>
      <c r="ABQ47" s="147"/>
      <c r="ABR47" s="135"/>
      <c r="ABS47" s="151"/>
      <c r="ABT47" s="135"/>
      <c r="ABU47" s="151"/>
      <c r="ABV47" s="131"/>
      <c r="ABW47" s="147"/>
      <c r="ABX47" s="131"/>
      <c r="ABY47" s="147"/>
      <c r="ABZ47" s="131"/>
      <c r="ACA47" s="147"/>
      <c r="ACB47" s="131"/>
      <c r="ACC47" s="147"/>
      <c r="ACD47" s="131"/>
      <c r="ACE47" s="147"/>
      <c r="ACF47" s="135"/>
      <c r="ACG47" s="151"/>
      <c r="ACH47" s="135"/>
      <c r="ACI47" s="151"/>
      <c r="ACJ47" s="131"/>
      <c r="ACK47" s="147"/>
      <c r="ACL47" s="131"/>
      <c r="ACM47" s="147"/>
      <c r="ACN47" s="131"/>
      <c r="ACO47" s="147"/>
      <c r="ACP47" s="131"/>
      <c r="ACQ47" s="147"/>
      <c r="ACR47" s="131"/>
      <c r="ACS47" s="147"/>
      <c r="ACT47" s="135"/>
      <c r="ACU47" s="151"/>
      <c r="ACV47" s="135"/>
      <c r="ACW47" s="151"/>
    </row>
    <row r="48" spans="1:777" ht="9" customHeight="1" thickBot="1" x14ac:dyDescent="0.3">
      <c r="A48" s="283"/>
      <c r="B48" s="283"/>
      <c r="C48" s="283"/>
      <c r="D48" s="283"/>
      <c r="E48" s="283"/>
      <c r="F48" s="283"/>
      <c r="G48" s="283"/>
      <c r="H48" s="283"/>
      <c r="I48" s="109"/>
      <c r="J48" s="383"/>
      <c r="K48" s="286"/>
      <c r="L48" s="286"/>
      <c r="M48" s="278"/>
      <c r="N48" s="287"/>
      <c r="O48" s="392"/>
      <c r="P48" s="158" t="s">
        <v>6</v>
      </c>
      <c r="Q48" s="159"/>
      <c r="R48" s="165"/>
      <c r="S48" s="172"/>
      <c r="T48" s="165"/>
      <c r="U48" s="172"/>
      <c r="V48" s="138"/>
      <c r="W48" s="173"/>
      <c r="X48" s="138"/>
      <c r="Y48" s="173"/>
      <c r="Z48" s="138"/>
      <c r="AA48" s="173"/>
      <c r="AB48" s="138"/>
      <c r="AC48" s="173"/>
      <c r="AD48" s="138"/>
      <c r="AE48" s="173"/>
      <c r="AF48" s="139"/>
      <c r="AG48" s="174"/>
      <c r="AH48" s="139"/>
      <c r="AI48" s="152"/>
      <c r="AJ48" s="138"/>
      <c r="AK48" s="173"/>
      <c r="AL48" s="138"/>
      <c r="AM48" s="173"/>
      <c r="AN48" s="138"/>
      <c r="AO48" s="173"/>
      <c r="AP48" s="138"/>
      <c r="AQ48" s="173"/>
      <c r="AR48" s="138"/>
      <c r="AS48" s="173"/>
      <c r="AT48" s="139"/>
      <c r="AU48" s="174"/>
      <c r="AV48" s="139"/>
      <c r="AW48" s="152"/>
      <c r="AX48" s="138"/>
      <c r="AY48" s="173"/>
      <c r="AZ48" s="138"/>
      <c r="BA48" s="173"/>
      <c r="BB48" s="138"/>
      <c r="BC48" s="173"/>
      <c r="BD48" s="138"/>
      <c r="BE48" s="173"/>
      <c r="BF48" s="138"/>
      <c r="BG48" s="173"/>
      <c r="BH48" s="139"/>
      <c r="BI48" s="174"/>
      <c r="BJ48" s="139"/>
      <c r="BK48" s="152"/>
      <c r="BL48" s="138"/>
      <c r="BM48" s="173"/>
      <c r="BN48" s="138"/>
      <c r="BO48" s="173"/>
      <c r="BP48" s="138"/>
      <c r="BQ48" s="173"/>
      <c r="BR48" s="138"/>
      <c r="BS48" s="173"/>
      <c r="BT48" s="138"/>
      <c r="BU48" s="173"/>
      <c r="BV48" s="139"/>
      <c r="BW48" s="174"/>
      <c r="BX48" s="139"/>
      <c r="BY48" s="152"/>
      <c r="BZ48" s="138"/>
      <c r="CA48" s="173"/>
      <c r="CB48" s="138"/>
      <c r="CC48" s="173"/>
      <c r="CD48" s="138"/>
      <c r="CE48" s="173"/>
      <c r="CF48" s="138"/>
      <c r="CG48" s="173"/>
      <c r="CH48" s="138"/>
      <c r="CI48" s="173"/>
      <c r="CJ48" s="139"/>
      <c r="CK48" s="174"/>
      <c r="CL48" s="139"/>
      <c r="CM48" s="152"/>
      <c r="CN48" s="138"/>
      <c r="CO48" s="173"/>
      <c r="CP48" s="138"/>
      <c r="CQ48" s="173"/>
      <c r="CR48" s="138"/>
      <c r="CS48" s="173"/>
      <c r="CT48" s="138"/>
      <c r="CU48" s="173"/>
      <c r="CV48" s="138"/>
      <c r="CW48" s="173"/>
      <c r="CX48" s="139"/>
      <c r="CY48" s="174"/>
      <c r="CZ48" s="139"/>
      <c r="DA48" s="152"/>
      <c r="DB48" s="138"/>
      <c r="DC48" s="173"/>
      <c r="DD48" s="138"/>
      <c r="DE48" s="173"/>
      <c r="DF48" s="138"/>
      <c r="DG48" s="173"/>
      <c r="DH48" s="138"/>
      <c r="DI48" s="173"/>
      <c r="DJ48" s="138"/>
      <c r="DK48" s="173"/>
      <c r="DL48" s="139"/>
      <c r="DM48" s="174"/>
      <c r="DN48" s="139"/>
      <c r="DO48" s="152"/>
      <c r="DP48" s="138"/>
      <c r="DQ48" s="173"/>
      <c r="DR48" s="138"/>
      <c r="DS48" s="173"/>
      <c r="DT48" s="138"/>
      <c r="DU48" s="173"/>
      <c r="DV48" s="138"/>
      <c r="DW48" s="173"/>
      <c r="DX48" s="138"/>
      <c r="DY48" s="173"/>
      <c r="DZ48" s="139"/>
      <c r="EA48" s="174"/>
      <c r="EB48" s="139"/>
      <c r="EC48" s="152"/>
      <c r="ED48" s="138"/>
      <c r="EE48" s="173"/>
      <c r="EF48" s="138"/>
      <c r="EG48" s="173"/>
      <c r="EH48" s="138"/>
      <c r="EI48" s="173"/>
      <c r="EJ48" s="138"/>
      <c r="EK48" s="173"/>
      <c r="EL48" s="138"/>
      <c r="EM48" s="173"/>
      <c r="EN48" s="139"/>
      <c r="EO48" s="174"/>
      <c r="EP48" s="139"/>
      <c r="EQ48" s="152"/>
      <c r="ER48" s="138"/>
      <c r="ES48" s="173"/>
      <c r="ET48" s="138"/>
      <c r="EU48" s="173"/>
      <c r="EV48" s="138"/>
      <c r="EW48" s="173"/>
      <c r="EX48" s="138"/>
      <c r="EY48" s="173"/>
      <c r="EZ48" s="138"/>
      <c r="FA48" s="173"/>
      <c r="FB48" s="139"/>
      <c r="FC48" s="174"/>
      <c r="FD48" s="139"/>
      <c r="FE48" s="152"/>
      <c r="FF48" s="138"/>
      <c r="FG48" s="173"/>
      <c r="FH48" s="138"/>
      <c r="FI48" s="173"/>
      <c r="FJ48" s="138"/>
      <c r="FK48" s="173"/>
      <c r="FL48" s="138"/>
      <c r="FM48" s="173"/>
      <c r="FN48" s="138"/>
      <c r="FO48" s="173"/>
      <c r="FP48" s="139"/>
      <c r="FQ48" s="174"/>
      <c r="FR48" s="139"/>
      <c r="FS48" s="152"/>
      <c r="FT48" s="138"/>
      <c r="FU48" s="173"/>
      <c r="FV48" s="138"/>
      <c r="FW48" s="173"/>
      <c r="FX48" s="138"/>
      <c r="FY48" s="173"/>
      <c r="FZ48" s="138"/>
      <c r="GA48" s="173"/>
      <c r="GB48" s="138"/>
      <c r="GC48" s="173"/>
      <c r="GD48" s="139"/>
      <c r="GE48" s="174"/>
      <c r="GF48" s="139"/>
      <c r="GG48" s="152"/>
      <c r="GH48" s="138"/>
      <c r="GI48" s="173"/>
      <c r="GJ48" s="138"/>
      <c r="GK48" s="173"/>
      <c r="GL48" s="138"/>
      <c r="GM48" s="173"/>
      <c r="GN48" s="138"/>
      <c r="GO48" s="173"/>
      <c r="GP48" s="138"/>
      <c r="GQ48" s="173"/>
      <c r="GR48" s="139"/>
      <c r="GS48" s="174"/>
      <c r="GT48" s="139"/>
      <c r="GU48" s="152"/>
      <c r="GV48" s="138"/>
      <c r="GW48" s="173"/>
      <c r="GX48" s="138"/>
      <c r="GY48" s="173"/>
      <c r="GZ48" s="138"/>
      <c r="HA48" s="173"/>
      <c r="HB48" s="138"/>
      <c r="HC48" s="173"/>
      <c r="HD48" s="138"/>
      <c r="HE48" s="173"/>
      <c r="HF48" s="139"/>
      <c r="HG48" s="174"/>
      <c r="HH48" s="139"/>
      <c r="HI48" s="152"/>
      <c r="HJ48" s="138"/>
      <c r="HK48" s="173"/>
      <c r="HL48" s="138"/>
      <c r="HM48" s="173"/>
      <c r="HN48" s="138"/>
      <c r="HO48" s="173"/>
      <c r="HP48" s="138"/>
      <c r="HQ48" s="173"/>
      <c r="HR48" s="138"/>
      <c r="HS48" s="173"/>
      <c r="HT48" s="192" t="s">
        <v>0</v>
      </c>
      <c r="HU48" s="193"/>
      <c r="HV48" s="192" t="s">
        <v>0</v>
      </c>
      <c r="HW48" s="194"/>
      <c r="HX48" s="195"/>
      <c r="HY48" s="200"/>
      <c r="HZ48" s="201" t="s">
        <v>7</v>
      </c>
      <c r="IA48" s="200"/>
      <c r="IB48" s="201" t="s">
        <v>7</v>
      </c>
      <c r="IC48" s="200"/>
      <c r="ID48" s="138"/>
      <c r="IE48" s="173"/>
      <c r="IF48" s="138"/>
      <c r="IG48" s="173"/>
      <c r="IH48" s="139"/>
      <c r="II48" s="174"/>
      <c r="IJ48" s="139"/>
      <c r="IK48" s="152"/>
      <c r="IL48" s="216" t="s">
        <v>0</v>
      </c>
      <c r="IM48" s="217"/>
      <c r="IN48" s="216" t="s">
        <v>0</v>
      </c>
      <c r="IO48" s="217"/>
      <c r="IP48" s="216" t="s">
        <v>0</v>
      </c>
      <c r="IQ48" s="217"/>
      <c r="IR48" s="216" t="s">
        <v>0</v>
      </c>
      <c r="IS48" s="217"/>
      <c r="IT48" s="216" t="s">
        <v>0</v>
      </c>
      <c r="IU48" s="217"/>
      <c r="IV48" s="218" t="s">
        <v>0</v>
      </c>
      <c r="IW48" s="219"/>
      <c r="IX48" s="218" t="s">
        <v>0</v>
      </c>
      <c r="IY48" s="219"/>
      <c r="IZ48" s="216"/>
      <c r="JA48" s="220"/>
      <c r="JB48" s="221" t="s">
        <v>7</v>
      </c>
      <c r="JC48" s="220"/>
      <c r="JD48" s="221" t="s">
        <v>7</v>
      </c>
      <c r="JE48" s="220"/>
      <c r="JF48" s="138"/>
      <c r="JG48" s="173"/>
      <c r="JH48" s="138"/>
      <c r="JI48" s="173"/>
      <c r="JJ48" s="139"/>
      <c r="JK48" s="174"/>
      <c r="JL48" s="139"/>
      <c r="JM48" s="152"/>
      <c r="JN48" s="138"/>
      <c r="JO48" s="173"/>
      <c r="JP48" s="138"/>
      <c r="JQ48" s="173"/>
      <c r="JR48" s="138"/>
      <c r="JS48" s="245"/>
      <c r="JT48" s="234"/>
      <c r="JU48" s="242"/>
      <c r="JV48" s="234"/>
      <c r="JW48" s="242"/>
      <c r="JX48" s="139"/>
      <c r="JY48" s="174"/>
      <c r="JZ48" s="139"/>
      <c r="KA48" s="152"/>
      <c r="KB48" s="143"/>
      <c r="KC48" s="243"/>
      <c r="KD48" s="143"/>
      <c r="KE48" s="175"/>
      <c r="KF48" s="244"/>
      <c r="KG48" s="243"/>
      <c r="KH48" s="138"/>
      <c r="KI48" s="173"/>
      <c r="KJ48" s="138"/>
      <c r="KK48" s="173"/>
      <c r="KL48" s="139"/>
      <c r="KM48" s="174"/>
      <c r="KN48" s="139"/>
      <c r="KO48" s="152"/>
      <c r="KP48" s="234"/>
      <c r="KQ48" s="242"/>
      <c r="KR48" s="138"/>
      <c r="KS48" s="173"/>
      <c r="KT48" s="138"/>
      <c r="KU48" s="173"/>
      <c r="KV48" s="138"/>
      <c r="KW48" s="173"/>
      <c r="KX48" s="138"/>
      <c r="KY48" s="173"/>
      <c r="KZ48" s="139"/>
      <c r="LA48" s="174"/>
      <c r="LB48" s="139"/>
      <c r="LC48" s="152"/>
      <c r="LD48" s="138"/>
      <c r="LE48" s="173"/>
      <c r="LF48" s="244"/>
      <c r="LG48" s="243"/>
      <c r="LH48" s="138"/>
      <c r="LI48" s="173"/>
      <c r="LJ48" s="138"/>
      <c r="LK48" s="173"/>
      <c r="LL48" s="138"/>
      <c r="LM48" s="173"/>
      <c r="LN48" s="139"/>
      <c r="LO48" s="174"/>
      <c r="LP48" s="139"/>
      <c r="LQ48" s="152"/>
      <c r="LR48" s="138"/>
      <c r="LS48" s="173"/>
      <c r="LT48" s="138"/>
      <c r="LU48" s="173"/>
      <c r="LV48" s="138"/>
      <c r="LW48" s="173"/>
      <c r="LX48" s="138"/>
      <c r="LY48" s="173"/>
      <c r="LZ48" s="138"/>
      <c r="MA48" s="173"/>
      <c r="MB48" s="139"/>
      <c r="MC48" s="174"/>
      <c r="MD48" s="139"/>
      <c r="ME48" s="152"/>
      <c r="MF48" s="138"/>
      <c r="MG48" s="173"/>
      <c r="MH48" s="138"/>
      <c r="MI48" s="173"/>
      <c r="MJ48" s="138"/>
      <c r="MK48" s="173"/>
      <c r="ML48" s="138"/>
      <c r="MM48" s="173"/>
      <c r="MN48" s="138"/>
      <c r="MO48" s="173"/>
      <c r="MP48" s="139"/>
      <c r="MQ48" s="174"/>
      <c r="MR48" s="139"/>
      <c r="MS48" s="152"/>
      <c r="MT48" s="138"/>
      <c r="MU48" s="173"/>
      <c r="MV48" s="138"/>
      <c r="MW48" s="173"/>
      <c r="MX48" s="138"/>
      <c r="MY48" s="173"/>
      <c r="MZ48" s="138"/>
      <c r="NA48" s="173"/>
      <c r="NB48" s="138"/>
      <c r="NC48" s="173"/>
      <c r="ND48" s="139"/>
      <c r="NE48" s="174"/>
      <c r="NF48" s="139"/>
      <c r="NG48" s="152"/>
      <c r="NH48" s="138"/>
      <c r="NI48" s="173"/>
      <c r="NJ48" s="138"/>
      <c r="NK48" s="173"/>
      <c r="NL48" s="138"/>
      <c r="NM48" s="173"/>
      <c r="NN48" s="138"/>
      <c r="NO48" s="173"/>
      <c r="NP48" s="138"/>
      <c r="NQ48" s="173"/>
      <c r="NR48" s="139"/>
      <c r="NS48" s="174"/>
      <c r="NT48" s="139"/>
      <c r="NU48" s="152"/>
      <c r="NV48" s="138"/>
      <c r="NW48" s="173"/>
      <c r="NX48" s="138"/>
      <c r="NY48" s="173"/>
      <c r="NZ48" s="138"/>
      <c r="OA48" s="173"/>
      <c r="OB48" s="138"/>
      <c r="OC48" s="173"/>
      <c r="OD48" s="138"/>
      <c r="OE48" s="173"/>
      <c r="OF48" s="139"/>
      <c r="OG48" s="174"/>
      <c r="OH48" s="139"/>
      <c r="OI48" s="152"/>
      <c r="OJ48" s="138"/>
      <c r="OK48" s="173"/>
      <c r="OL48" s="138"/>
      <c r="OM48" s="173"/>
      <c r="ON48" s="138"/>
      <c r="OO48" s="173"/>
      <c r="OP48" s="138"/>
      <c r="OQ48" s="173"/>
      <c r="OR48" s="138"/>
      <c r="OS48" s="173"/>
      <c r="OT48" s="139"/>
      <c r="OU48" s="174"/>
      <c r="OV48" s="139"/>
      <c r="OW48" s="152"/>
      <c r="OX48" s="138"/>
      <c r="OY48" s="173"/>
      <c r="OZ48" s="138"/>
      <c r="PA48" s="173"/>
      <c r="PB48" s="138"/>
      <c r="PC48" s="173"/>
      <c r="PD48" s="138"/>
      <c r="PE48" s="173"/>
      <c r="PF48" s="138"/>
      <c r="PG48" s="173"/>
      <c r="PH48" s="139"/>
      <c r="PI48" s="174"/>
      <c r="PJ48" s="139"/>
      <c r="PK48" s="152"/>
      <c r="PL48" s="138"/>
      <c r="PM48" s="173"/>
      <c r="PN48" s="138"/>
      <c r="PO48" s="173"/>
      <c r="PP48" s="138"/>
      <c r="PQ48" s="173"/>
      <c r="PR48" s="138"/>
      <c r="PS48" s="173"/>
      <c r="PT48" s="138"/>
      <c r="PU48" s="173"/>
      <c r="PV48" s="139"/>
      <c r="PW48" s="174"/>
      <c r="PX48" s="139"/>
      <c r="PY48" s="152"/>
      <c r="PZ48" s="138"/>
      <c r="QA48" s="173"/>
      <c r="QB48" s="138"/>
      <c r="QC48" s="173"/>
      <c r="QD48" s="138"/>
      <c r="QE48" s="173"/>
      <c r="QF48" s="138"/>
      <c r="QG48" s="173"/>
      <c r="QH48" s="138"/>
      <c r="QI48" s="173"/>
      <c r="QJ48" s="139"/>
      <c r="QK48" s="174"/>
      <c r="QL48" s="139"/>
      <c r="QM48" s="152"/>
      <c r="QN48" s="138"/>
      <c r="QO48" s="173"/>
      <c r="QP48" s="138"/>
      <c r="QQ48" s="173"/>
      <c r="QR48" s="138"/>
      <c r="QS48" s="173"/>
      <c r="QT48" s="138"/>
      <c r="QU48" s="173"/>
      <c r="QV48" s="138"/>
      <c r="QW48" s="173"/>
      <c r="QX48" s="139"/>
      <c r="QY48" s="174"/>
      <c r="QZ48" s="139"/>
      <c r="RA48" s="152"/>
      <c r="RB48" s="138"/>
      <c r="RC48" s="173"/>
      <c r="RD48" s="138"/>
      <c r="RE48" s="173"/>
      <c r="RF48" s="138"/>
      <c r="RG48" s="173"/>
      <c r="RH48" s="138"/>
      <c r="RI48" s="173"/>
      <c r="RJ48" s="138"/>
      <c r="RK48" s="173"/>
      <c r="RL48" s="139"/>
      <c r="RM48" s="174"/>
      <c r="RN48" s="139"/>
      <c r="RO48" s="152"/>
      <c r="RP48" s="138"/>
      <c r="RQ48" s="173"/>
      <c r="RR48" s="138"/>
      <c r="RS48" s="173"/>
      <c r="RT48" s="138"/>
      <c r="RU48" s="173"/>
      <c r="RV48" s="138"/>
      <c r="RW48" s="173"/>
      <c r="RX48" s="138"/>
      <c r="RY48" s="173"/>
      <c r="RZ48" s="139"/>
      <c r="SA48" s="174"/>
      <c r="SB48" s="139"/>
      <c r="SC48" s="152"/>
      <c r="SD48" s="138"/>
      <c r="SE48" s="173"/>
      <c r="SF48" s="138"/>
      <c r="SG48" s="173"/>
      <c r="SH48" s="138"/>
      <c r="SI48" s="173"/>
      <c r="SJ48" s="138"/>
      <c r="SK48" s="173"/>
      <c r="SL48" s="138"/>
      <c r="SM48" s="173"/>
      <c r="SN48" s="139"/>
      <c r="SO48" s="174"/>
      <c r="SP48" s="139"/>
      <c r="SQ48" s="152"/>
      <c r="SR48" s="138"/>
      <c r="SS48" s="173"/>
      <c r="ST48" s="138"/>
      <c r="SU48" s="173"/>
      <c r="SV48" s="138"/>
      <c r="SW48" s="173"/>
      <c r="SX48" s="138"/>
      <c r="SY48" s="173"/>
      <c r="SZ48" s="138"/>
      <c r="TA48" s="173"/>
      <c r="TB48" s="139"/>
      <c r="TC48" s="174"/>
      <c r="TD48" s="139"/>
      <c r="TE48" s="152"/>
      <c r="TF48" s="138"/>
      <c r="TG48" s="173"/>
      <c r="TH48" s="138"/>
      <c r="TI48" s="173"/>
      <c r="TJ48" s="138"/>
      <c r="TK48" s="173"/>
      <c r="TL48" s="138"/>
      <c r="TM48" s="173"/>
      <c r="TN48" s="138"/>
      <c r="TO48" s="173"/>
      <c r="TP48" s="139"/>
      <c r="TQ48" s="174"/>
      <c r="TR48" s="139"/>
      <c r="TS48" s="152"/>
      <c r="TT48" s="138"/>
      <c r="TU48" s="173"/>
      <c r="TV48" s="138"/>
      <c r="TW48" s="173"/>
      <c r="TX48" s="138"/>
      <c r="TY48" s="173"/>
      <c r="TZ48" s="138"/>
      <c r="UA48" s="173"/>
      <c r="UB48" s="138"/>
      <c r="UC48" s="173"/>
      <c r="UD48" s="139"/>
      <c r="UE48" s="174"/>
      <c r="UF48" s="139"/>
      <c r="UG48" s="152"/>
      <c r="UH48" s="138"/>
      <c r="UI48" s="173"/>
      <c r="UJ48" s="138"/>
      <c r="UK48" s="173"/>
      <c r="UL48" s="138"/>
      <c r="UM48" s="173"/>
      <c r="UN48" s="138"/>
      <c r="UO48" s="173"/>
      <c r="UP48" s="138"/>
      <c r="UQ48" s="173"/>
      <c r="UR48" s="139"/>
      <c r="US48" s="174"/>
      <c r="UT48" s="139"/>
      <c r="UU48" s="152"/>
      <c r="UV48" s="138"/>
      <c r="UW48" s="173"/>
      <c r="UX48" s="138"/>
      <c r="UY48" s="173"/>
      <c r="UZ48" s="138"/>
      <c r="VA48" s="173"/>
      <c r="VB48" s="138"/>
      <c r="VC48" s="173"/>
      <c r="VD48" s="138"/>
      <c r="VE48" s="173"/>
      <c r="VF48" s="139"/>
      <c r="VG48" s="174"/>
      <c r="VH48" s="139"/>
      <c r="VI48" s="152"/>
      <c r="VJ48" s="138"/>
      <c r="VK48" s="173"/>
      <c r="VL48" s="138"/>
      <c r="VM48" s="173"/>
      <c r="VN48" s="138"/>
      <c r="VO48" s="173"/>
      <c r="VP48" s="138"/>
      <c r="VQ48" s="173"/>
      <c r="VR48" s="138"/>
      <c r="VS48" s="173"/>
      <c r="VT48" s="139"/>
      <c r="VU48" s="174"/>
      <c r="VV48" s="139"/>
      <c r="VW48" s="152"/>
      <c r="VX48" s="138"/>
      <c r="VY48" s="173"/>
      <c r="VZ48" s="138"/>
      <c r="WA48" s="173"/>
      <c r="WB48" s="138"/>
      <c r="WC48" s="173"/>
      <c r="WD48" s="138"/>
      <c r="WE48" s="173"/>
      <c r="WF48" s="138"/>
      <c r="WG48" s="173"/>
      <c r="WH48" s="139"/>
      <c r="WI48" s="174"/>
      <c r="WJ48" s="139"/>
      <c r="WK48" s="152"/>
      <c r="WL48" s="138"/>
      <c r="WM48" s="173"/>
      <c r="WN48" s="138"/>
      <c r="WO48" s="173"/>
      <c r="WP48" s="138"/>
      <c r="WQ48" s="173"/>
      <c r="WR48" s="138"/>
      <c r="WS48" s="173"/>
      <c r="WT48" s="138"/>
      <c r="WU48" s="173"/>
      <c r="WV48" s="139"/>
      <c r="WW48" s="174"/>
      <c r="WX48" s="139"/>
      <c r="WY48" s="152"/>
      <c r="WZ48" s="138"/>
      <c r="XA48" s="173"/>
      <c r="XB48" s="138"/>
      <c r="XC48" s="173"/>
      <c r="XD48" s="138"/>
      <c r="XE48" s="173"/>
      <c r="XF48" s="138"/>
      <c r="XG48" s="173"/>
      <c r="XH48" s="138"/>
      <c r="XI48" s="173"/>
      <c r="XJ48" s="139"/>
      <c r="XK48" s="174"/>
      <c r="XL48" s="139"/>
      <c r="XM48" s="152"/>
      <c r="XN48" s="138"/>
      <c r="XO48" s="173"/>
      <c r="XP48" s="138"/>
      <c r="XQ48" s="173"/>
      <c r="XR48" s="138"/>
      <c r="XS48" s="173"/>
      <c r="XT48" s="138"/>
      <c r="XU48" s="173"/>
      <c r="XV48" s="138"/>
      <c r="XW48" s="173"/>
      <c r="XX48" s="139"/>
      <c r="XY48" s="174"/>
      <c r="XZ48" s="139"/>
      <c r="YA48" s="152"/>
      <c r="YB48" s="138"/>
      <c r="YC48" s="173"/>
      <c r="YD48" s="138"/>
      <c r="YE48" s="173"/>
      <c r="YF48" s="138"/>
      <c r="YG48" s="173"/>
      <c r="YH48" s="138"/>
      <c r="YI48" s="173"/>
      <c r="YJ48" s="138"/>
      <c r="YK48" s="173"/>
      <c r="YL48" s="139"/>
      <c r="YM48" s="174"/>
      <c r="YN48" s="139"/>
      <c r="YO48" s="152"/>
      <c r="YP48" s="138"/>
      <c r="YQ48" s="173"/>
      <c r="YR48" s="138"/>
      <c r="YS48" s="173"/>
      <c r="YT48" s="138"/>
      <c r="YU48" s="173"/>
      <c r="YV48" s="138"/>
      <c r="YW48" s="173"/>
      <c r="YX48" s="138"/>
      <c r="YY48" s="173"/>
      <c r="YZ48" s="139"/>
      <c r="ZA48" s="174"/>
      <c r="ZB48" s="139"/>
      <c r="ZC48" s="152"/>
      <c r="ZD48" s="138"/>
      <c r="ZE48" s="173"/>
      <c r="ZF48" s="138"/>
      <c r="ZG48" s="173"/>
      <c r="ZH48" s="138"/>
      <c r="ZI48" s="173"/>
      <c r="ZJ48" s="138"/>
      <c r="ZK48" s="173"/>
      <c r="ZL48" s="138"/>
      <c r="ZM48" s="173"/>
      <c r="ZN48" s="139"/>
      <c r="ZO48" s="174"/>
      <c r="ZP48" s="139"/>
      <c r="ZQ48" s="152"/>
      <c r="ZR48" s="138"/>
      <c r="ZS48" s="173"/>
      <c r="ZT48" s="138"/>
      <c r="ZU48" s="173"/>
      <c r="ZV48" s="138"/>
      <c r="ZW48" s="173"/>
      <c r="ZX48" s="138"/>
      <c r="ZY48" s="173"/>
      <c r="ZZ48" s="138"/>
      <c r="AAA48" s="173"/>
      <c r="AAB48" s="139"/>
      <c r="AAC48" s="174"/>
      <c r="AAD48" s="139"/>
      <c r="AAE48" s="152"/>
      <c r="AAF48" s="138"/>
      <c r="AAG48" s="173"/>
      <c r="AAH48" s="138"/>
      <c r="AAI48" s="173"/>
      <c r="AAJ48" s="138"/>
      <c r="AAK48" s="173"/>
      <c r="AAL48" s="138"/>
      <c r="AAM48" s="173"/>
      <c r="AAN48" s="138"/>
      <c r="AAO48" s="173"/>
      <c r="AAP48" s="139"/>
      <c r="AAQ48" s="174"/>
      <c r="AAR48" s="139"/>
      <c r="AAS48" s="152"/>
      <c r="AAT48" s="138"/>
      <c r="AAU48" s="173"/>
      <c r="AAV48" s="138"/>
      <c r="AAW48" s="173"/>
      <c r="AAX48" s="138"/>
      <c r="AAY48" s="173"/>
      <c r="AAZ48" s="138"/>
      <c r="ABA48" s="173"/>
      <c r="ABB48" s="138"/>
      <c r="ABC48" s="173"/>
      <c r="ABD48" s="139"/>
      <c r="ABE48" s="174"/>
      <c r="ABF48" s="139"/>
      <c r="ABG48" s="152"/>
      <c r="ABH48" s="138"/>
      <c r="ABI48" s="173"/>
      <c r="ABJ48" s="138"/>
      <c r="ABK48" s="173"/>
      <c r="ABL48" s="138"/>
      <c r="ABM48" s="173"/>
      <c r="ABN48" s="138"/>
      <c r="ABO48" s="173"/>
      <c r="ABP48" s="138"/>
      <c r="ABQ48" s="173"/>
      <c r="ABR48" s="139"/>
      <c r="ABS48" s="174"/>
      <c r="ABT48" s="139"/>
      <c r="ABU48" s="152"/>
      <c r="ABV48" s="138"/>
      <c r="ABW48" s="173"/>
      <c r="ABX48" s="138"/>
      <c r="ABY48" s="173"/>
      <c r="ABZ48" s="138"/>
      <c r="ACA48" s="173"/>
      <c r="ACB48" s="138"/>
      <c r="ACC48" s="173"/>
      <c r="ACD48" s="138"/>
      <c r="ACE48" s="173"/>
      <c r="ACF48" s="139"/>
      <c r="ACG48" s="174"/>
      <c r="ACH48" s="139"/>
      <c r="ACI48" s="152"/>
      <c r="ACJ48" s="138"/>
      <c r="ACK48" s="173"/>
      <c r="ACL48" s="138"/>
      <c r="ACM48" s="173"/>
      <c r="ACN48" s="138"/>
      <c r="ACO48" s="173"/>
      <c r="ACP48" s="138"/>
      <c r="ACQ48" s="173"/>
      <c r="ACR48" s="138"/>
      <c r="ACS48" s="173"/>
      <c r="ACT48" s="139"/>
      <c r="ACU48" s="174"/>
      <c r="ACV48" s="139"/>
      <c r="ACW48" s="152"/>
    </row>
    <row r="49" spans="2:777" ht="17.25" customHeight="1" thickTop="1" thickBot="1" x14ac:dyDescent="0.3">
      <c r="B49" s="351" t="s">
        <v>12</v>
      </c>
      <c r="C49" s="351"/>
      <c r="D49" s="351"/>
      <c r="E49" s="351"/>
      <c r="F49" s="351"/>
      <c r="G49" s="351"/>
      <c r="H49" s="351"/>
      <c r="I49" s="351"/>
      <c r="J49" s="351"/>
      <c r="K49" s="351"/>
      <c r="L49" s="351"/>
      <c r="M49" s="351"/>
      <c r="N49" s="351"/>
      <c r="O49" s="351"/>
      <c r="P49" s="351"/>
      <c r="Q49" s="351"/>
      <c r="R49" s="45"/>
      <c r="S49" s="29"/>
      <c r="T49" s="36"/>
      <c r="V49" s="316"/>
      <c r="W49" s="316"/>
      <c r="X49" s="316"/>
      <c r="Y49" s="316"/>
      <c r="Z49" s="316"/>
      <c r="AA49" s="316"/>
      <c r="AB49" s="169"/>
      <c r="AC49" s="170"/>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CG49" s="41"/>
      <c r="CH49" s="41"/>
      <c r="CI49" s="41"/>
      <c r="CJ49" s="41"/>
      <c r="CK49" s="41"/>
      <c r="CL49" s="41"/>
      <c r="CM49" s="41"/>
      <c r="CN49" s="41"/>
      <c r="CO49" s="4"/>
      <c r="CP49" s="4"/>
      <c r="CQ49" s="4"/>
      <c r="CR49" s="4"/>
      <c r="CS49" s="4"/>
      <c r="CT49" s="4"/>
      <c r="CU49" s="4"/>
      <c r="CV49" s="4"/>
      <c r="CW49" s="4"/>
      <c r="CX49" s="4"/>
      <c r="CY49" s="4"/>
      <c r="CZ49" s="4"/>
      <c r="DA49" s="4"/>
      <c r="DB49" s="4"/>
      <c r="DC49" s="4"/>
      <c r="DD49" s="313"/>
      <c r="DE49" s="314"/>
      <c r="DF49" s="314"/>
      <c r="DG49" s="314"/>
      <c r="DH49" s="314"/>
      <c r="DI49" s="314"/>
      <c r="DJ49" s="314"/>
      <c r="DK49" s="314"/>
      <c r="DL49" s="314"/>
      <c r="DM49" s="314"/>
      <c r="DN49" s="314"/>
      <c r="DO49" s="314"/>
      <c r="DP49" s="314"/>
      <c r="DQ49" s="314"/>
      <c r="DR49" s="314"/>
      <c r="DS49" s="314"/>
      <c r="DT49" s="314"/>
      <c r="DU49" s="314"/>
      <c r="DV49" s="314"/>
      <c r="DW49" s="314"/>
      <c r="DX49" s="314"/>
      <c r="DY49" s="314"/>
      <c r="DZ49" s="314"/>
      <c r="EA49" s="314"/>
      <c r="EB49" s="314"/>
      <c r="EC49" s="314"/>
      <c r="ED49" s="314"/>
      <c r="EE49" s="314"/>
      <c r="EF49" s="314"/>
      <c r="EG49" s="314"/>
      <c r="EH49" s="314"/>
      <c r="EI49" s="315"/>
      <c r="EJ49" s="41"/>
      <c r="EK49" s="41"/>
      <c r="EL49" s="41"/>
      <c r="EM49" s="41"/>
      <c r="EN49" s="41"/>
      <c r="EO49" s="41"/>
      <c r="EP49" s="41"/>
      <c r="EQ49" s="41"/>
      <c r="ER49" s="41"/>
      <c r="ES49" s="41"/>
      <c r="ET49" s="41"/>
      <c r="EU49" s="41"/>
      <c r="EV49" s="41"/>
      <c r="EW49" s="41"/>
      <c r="EX49" s="41"/>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363"/>
      <c r="GG49" s="364"/>
      <c r="GH49" s="364"/>
      <c r="GI49" s="364"/>
      <c r="GJ49" s="364"/>
      <c r="GK49" s="364"/>
      <c r="GL49" s="364"/>
      <c r="GM49" s="364"/>
      <c r="GN49" s="364"/>
      <c r="GO49" s="364"/>
      <c r="GP49" s="364"/>
      <c r="GQ49" s="364"/>
      <c r="GR49" s="364"/>
      <c r="GS49" s="364"/>
      <c r="GT49" s="364"/>
      <c r="GU49" s="364"/>
      <c r="GV49" s="4"/>
      <c r="GW49" s="4"/>
      <c r="GX49" s="4"/>
      <c r="GY49" s="4"/>
      <c r="GZ49" s="4"/>
      <c r="HL49" s="313"/>
      <c r="HM49" s="314"/>
      <c r="HN49" s="314"/>
      <c r="HO49" s="314"/>
      <c r="HP49" s="314"/>
      <c r="HQ49" s="314"/>
      <c r="HR49" s="314"/>
      <c r="HS49" s="314"/>
      <c r="HT49" s="314"/>
      <c r="HU49" s="314"/>
      <c r="HV49" s="314"/>
      <c r="HW49" s="314"/>
      <c r="HX49" s="314"/>
      <c r="HY49" s="314"/>
      <c r="HZ49" s="314"/>
      <c r="IA49" s="314"/>
      <c r="IB49" s="314"/>
      <c r="IC49" s="314"/>
      <c r="ID49" s="314"/>
      <c r="IE49" s="314"/>
      <c r="IF49" s="314"/>
      <c r="IG49" s="314"/>
      <c r="IH49" s="314"/>
      <c r="II49" s="314"/>
      <c r="IJ49" s="314"/>
      <c r="IK49" s="314"/>
      <c r="IL49" s="314"/>
      <c r="IM49" s="314"/>
      <c r="IN49" s="314"/>
      <c r="IO49" s="314"/>
      <c r="IP49" s="314"/>
      <c r="IQ49" s="315"/>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1"/>
      <c r="LD49" s="41"/>
      <c r="LE49" s="41"/>
      <c r="LF49" s="41"/>
      <c r="LG49" s="41"/>
      <c r="LH49" s="41"/>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4"/>
      <c r="NH49" s="4"/>
      <c r="NI49" s="4"/>
      <c r="NJ49" s="4"/>
      <c r="NK49" s="4"/>
      <c r="NL49" s="4"/>
      <c r="NX49" s="380"/>
      <c r="NY49" s="381"/>
      <c r="NZ49" s="381"/>
      <c r="OA49" s="381"/>
      <c r="OB49" s="381"/>
      <c r="OC49" s="381"/>
      <c r="OD49" s="381"/>
      <c r="OE49" s="381"/>
      <c r="OF49" s="381"/>
      <c r="OG49" s="381"/>
      <c r="OH49" s="381"/>
      <c r="OI49" s="381"/>
      <c r="OJ49" s="381"/>
      <c r="OK49" s="381"/>
      <c r="OL49" s="381"/>
      <c r="OM49" s="381"/>
      <c r="ON49" s="381"/>
      <c r="OO49" s="381"/>
      <c r="OP49" s="381"/>
      <c r="OQ49" s="381"/>
      <c r="OR49" s="381"/>
      <c r="OS49" s="381"/>
      <c r="OT49" s="381"/>
      <c r="OU49" s="381"/>
      <c r="OV49" s="381"/>
      <c r="OW49" s="381"/>
      <c r="OX49" s="381"/>
      <c r="OY49" s="381"/>
      <c r="OZ49" s="381"/>
      <c r="PA49" s="381"/>
      <c r="PB49" s="381"/>
      <c r="PC49" s="381"/>
      <c r="PD49" s="381"/>
      <c r="PE49" s="381"/>
      <c r="PF49" s="381"/>
      <c r="PG49" s="381"/>
      <c r="PH49" s="381"/>
      <c r="PI49" s="381"/>
      <c r="PJ49" s="381"/>
      <c r="PK49" s="381"/>
      <c r="PL49" s="381"/>
      <c r="PM49" s="381"/>
      <c r="PN49" s="381"/>
      <c r="PO49" s="381"/>
      <c r="PP49" s="381"/>
      <c r="PQ49" s="381"/>
      <c r="PR49" s="381"/>
      <c r="PS49" s="381"/>
      <c r="PT49" s="381"/>
      <c r="PU49" s="381"/>
      <c r="PV49" s="381"/>
      <c r="PW49" s="381"/>
      <c r="PX49" s="381"/>
      <c r="PY49" s="381"/>
      <c r="PZ49" s="381"/>
      <c r="QA49" s="381"/>
      <c r="QB49" s="381"/>
      <c r="QC49" s="381"/>
      <c r="QD49" s="381"/>
      <c r="QE49" s="381"/>
      <c r="QF49" s="381"/>
      <c r="QG49" s="381"/>
      <c r="QH49" s="381"/>
      <c r="QI49" s="381"/>
      <c r="QJ49" s="381"/>
      <c r="QK49" s="381"/>
      <c r="QL49" s="381"/>
      <c r="QM49" s="381"/>
      <c r="QN49" s="381"/>
      <c r="QO49" s="381"/>
      <c r="QP49" s="381"/>
      <c r="QQ49" s="381"/>
      <c r="QR49" s="381"/>
      <c r="QS49" s="381"/>
      <c r="QT49" s="381"/>
      <c r="QU49" s="381"/>
      <c r="QV49" s="381"/>
      <c r="QW49" s="381"/>
      <c r="QX49" s="381"/>
      <c r="QY49" s="381"/>
      <c r="QZ49" s="381"/>
      <c r="RA49" s="381"/>
      <c r="RB49" s="381"/>
      <c r="RC49" s="381"/>
      <c r="RD49" s="381"/>
      <c r="RE49" s="381"/>
      <c r="RF49" s="381"/>
      <c r="RG49" s="381"/>
      <c r="RH49" s="381"/>
      <c r="RI49" s="381"/>
      <c r="RJ49" s="381"/>
      <c r="RK49" s="381"/>
      <c r="RL49" s="381"/>
      <c r="RM49" s="381"/>
      <c r="RN49" s="381"/>
      <c r="RO49" s="381"/>
      <c r="RP49" s="381"/>
      <c r="RQ49" s="381"/>
      <c r="RR49" s="381"/>
      <c r="RS49" s="381"/>
      <c r="RT49" s="381"/>
      <c r="RU49" s="381"/>
      <c r="RV49" s="381"/>
      <c r="RW49" s="381"/>
      <c r="RX49" s="381"/>
      <c r="RY49" s="381"/>
      <c r="RZ49" s="381"/>
      <c r="SA49" s="381"/>
      <c r="SB49" s="381"/>
      <c r="SC49" s="381"/>
      <c r="SD49" s="381"/>
      <c r="SE49" s="381"/>
      <c r="SF49" s="381"/>
      <c r="SG49" s="381"/>
      <c r="SH49" s="381"/>
      <c r="SI49" s="381"/>
      <c r="SJ49" s="381"/>
      <c r="SK49" s="382"/>
      <c r="WN49" s="313"/>
      <c r="WO49" s="314"/>
      <c r="WP49" s="314"/>
      <c r="WQ49" s="314"/>
      <c r="WR49" s="314"/>
      <c r="WS49" s="314"/>
      <c r="WT49" s="314"/>
      <c r="WU49" s="314"/>
      <c r="WV49" s="314"/>
      <c r="WW49" s="314"/>
      <c r="WX49" s="314"/>
      <c r="WY49" s="314"/>
      <c r="WZ49" s="314"/>
      <c r="XA49" s="314"/>
      <c r="XB49" s="314"/>
      <c r="XC49" s="314"/>
      <c r="XD49" s="314"/>
      <c r="XE49" s="314"/>
      <c r="XF49" s="314"/>
      <c r="XG49" s="314"/>
      <c r="XH49" s="314"/>
      <c r="XI49" s="314"/>
      <c r="XJ49" s="314"/>
      <c r="XK49" s="314"/>
      <c r="XL49" s="314"/>
      <c r="XM49" s="314"/>
      <c r="XN49" s="314"/>
      <c r="XO49" s="314"/>
      <c r="XP49" s="314"/>
      <c r="XQ49" s="314"/>
      <c r="XR49" s="314"/>
      <c r="XS49" s="315"/>
      <c r="AAV49" s="313"/>
      <c r="AAW49" s="314"/>
      <c r="AAX49" s="314"/>
      <c r="AAY49" s="314"/>
      <c r="AAZ49" s="314"/>
      <c r="ABA49" s="314"/>
      <c r="ABB49" s="314"/>
      <c r="ABC49" s="314"/>
      <c r="ABD49" s="314"/>
      <c r="ABE49" s="314"/>
      <c r="ABF49" s="314"/>
      <c r="ABG49" s="314"/>
      <c r="ABH49" s="314"/>
      <c r="ABI49" s="314"/>
      <c r="ABJ49" s="314"/>
      <c r="ABK49" s="314"/>
      <c r="ABL49" s="314"/>
      <c r="ABM49" s="314"/>
      <c r="ABN49" s="314"/>
      <c r="ABO49" s="314"/>
      <c r="ABP49" s="314"/>
      <c r="ABQ49" s="314"/>
      <c r="ABR49" s="314"/>
      <c r="ABS49" s="314"/>
      <c r="ABT49" s="314"/>
      <c r="ABU49" s="314"/>
      <c r="ABV49" s="314"/>
      <c r="ABW49" s="314"/>
      <c r="ABX49" s="314"/>
      <c r="ABY49" s="314"/>
      <c r="ABZ49" s="314"/>
      <c r="ACA49" s="315"/>
    </row>
    <row r="50" spans="2:777" ht="15.75" customHeight="1" thickTop="1" x14ac:dyDescent="0.25">
      <c r="B50" s="349" t="s">
        <v>13</v>
      </c>
      <c r="C50" s="349"/>
      <c r="D50" s="349"/>
      <c r="E50" s="349"/>
      <c r="F50" s="349"/>
      <c r="G50" s="349"/>
      <c r="H50" s="349"/>
      <c r="I50" s="349"/>
      <c r="J50" s="349"/>
      <c r="K50" s="349"/>
      <c r="L50" s="349"/>
      <c r="M50" s="349"/>
      <c r="N50" s="349"/>
      <c r="O50" s="349"/>
      <c r="P50" s="349"/>
      <c r="Q50" s="349"/>
      <c r="R50" s="43"/>
      <c r="S50" s="30"/>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25"/>
      <c r="BY50" s="25"/>
      <c r="BZ50" s="25"/>
      <c r="CA50" s="25"/>
      <c r="CB50" s="25"/>
      <c r="CC50" s="25"/>
      <c r="CD50" s="25"/>
      <c r="CE50" s="25"/>
      <c r="CF50" s="25"/>
      <c r="CG50" s="25"/>
      <c r="CH50" s="25"/>
      <c r="CI50" s="25"/>
      <c r="CJ50" s="25"/>
      <c r="CK50" s="25"/>
      <c r="CL50" s="25"/>
      <c r="CM50" s="25"/>
      <c r="CN50" s="4"/>
      <c r="CO50" s="3">
        <f>(BZ50+CA50+CB50+CC50+CD50+CG50+CH50+CJ50+CK50)/9</f>
        <v>0</v>
      </c>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25"/>
      <c r="EJ50" s="25"/>
      <c r="EK50" s="25"/>
      <c r="EL50" s="33"/>
      <c r="EM50" s="33"/>
      <c r="EN50" s="33"/>
      <c r="EO50" s="33"/>
      <c r="EP50" s="26"/>
      <c r="EQ50" s="26"/>
      <c r="ER50" s="26"/>
      <c r="ES50" s="33"/>
      <c r="ET50" s="33"/>
      <c r="EU50" s="33"/>
      <c r="EV50" s="33"/>
      <c r="EW50" s="25"/>
      <c r="EX50" s="25"/>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25"/>
      <c r="GG50" s="25"/>
      <c r="GH50" s="32"/>
      <c r="GI50" s="32"/>
      <c r="GJ50" s="32"/>
      <c r="GK50" s="32"/>
      <c r="GL50" s="32"/>
      <c r="GM50" s="25"/>
      <c r="GN50" s="25"/>
      <c r="GO50" s="32"/>
      <c r="GP50" s="32"/>
      <c r="GQ50" s="32"/>
      <c r="GR50" s="32"/>
      <c r="GS50" s="32"/>
      <c r="GT50" s="25"/>
      <c r="GU50" s="25"/>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25"/>
      <c r="ID50" s="25"/>
      <c r="IE50" s="25"/>
      <c r="IF50" s="32"/>
      <c r="IG50" s="32"/>
      <c r="IH50" s="32"/>
      <c r="II50" s="32"/>
      <c r="IJ50" s="25"/>
      <c r="IK50" s="25"/>
      <c r="IL50" s="34"/>
      <c r="IM50" s="34"/>
      <c r="IN50" s="34"/>
      <c r="IO50" s="32"/>
      <c r="IP50" s="32"/>
      <c r="IQ50" s="25"/>
      <c r="IR50" s="25"/>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4"/>
      <c r="NH50" s="4"/>
      <c r="NI50" s="4"/>
      <c r="NJ50" s="4"/>
      <c r="NK50" s="4"/>
      <c r="NL50" s="4"/>
      <c r="NM50" s="4"/>
      <c r="NN50" s="4"/>
      <c r="NO50" s="4"/>
      <c r="NP50" s="4"/>
      <c r="NQ50" s="4"/>
      <c r="NR50" s="4"/>
      <c r="NS50" s="4"/>
      <c r="NT50" s="4"/>
      <c r="NU50" s="4"/>
      <c r="NV50" s="4"/>
      <c r="NW50" s="4"/>
      <c r="NX50" s="4"/>
      <c r="NY50" s="4"/>
      <c r="NZ50" s="4"/>
      <c r="OA50" s="4"/>
      <c r="OB50" s="4"/>
    </row>
    <row r="51" spans="2:777" ht="15.75" customHeight="1" x14ac:dyDescent="0.25">
      <c r="B51" s="350" t="s">
        <v>15</v>
      </c>
      <c r="C51" s="350"/>
      <c r="D51" s="350"/>
      <c r="E51" s="350"/>
      <c r="F51" s="350"/>
      <c r="G51" s="350"/>
      <c r="H51" s="350"/>
      <c r="I51" s="350"/>
      <c r="J51" s="350"/>
      <c r="K51" s="350"/>
      <c r="L51" s="350"/>
      <c r="M51" s="350"/>
      <c r="N51" s="350"/>
      <c r="O51" s="350"/>
      <c r="P51" s="350"/>
      <c r="Q51" s="350"/>
      <c r="R51" s="44"/>
      <c r="S51" s="31"/>
      <c r="T51" s="1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344"/>
      <c r="BY51" s="344"/>
      <c r="BZ51" s="344"/>
      <c r="CA51" s="344"/>
      <c r="CB51" s="344"/>
      <c r="CC51" s="344"/>
      <c r="CD51" s="344"/>
      <c r="CE51" s="344"/>
      <c r="CF51" s="344"/>
      <c r="CG51" s="344"/>
      <c r="CH51" s="344"/>
      <c r="CI51" s="344"/>
      <c r="CJ51" s="344"/>
      <c r="CK51" s="344"/>
      <c r="CL51" s="344"/>
      <c r="CM51" s="34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344"/>
      <c r="EJ51" s="344"/>
      <c r="EK51" s="344"/>
      <c r="EL51" s="344"/>
      <c r="EM51" s="344"/>
      <c r="EN51" s="344"/>
      <c r="EO51" s="344"/>
      <c r="EP51" s="344"/>
      <c r="EQ51" s="344"/>
      <c r="ER51" s="344"/>
      <c r="ES51" s="344"/>
      <c r="ET51" s="344"/>
      <c r="EU51" s="344"/>
      <c r="EV51" s="344"/>
      <c r="EW51" s="344"/>
      <c r="EX51" s="34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344"/>
      <c r="GG51" s="344"/>
      <c r="GH51" s="344"/>
      <c r="GI51" s="344"/>
      <c r="GJ51" s="344"/>
      <c r="GK51" s="344"/>
      <c r="GL51" s="344"/>
      <c r="GM51" s="344"/>
      <c r="GN51" s="344"/>
      <c r="GO51" s="344"/>
      <c r="GP51" s="344"/>
      <c r="GQ51" s="344"/>
      <c r="GR51" s="344"/>
      <c r="GS51" s="344"/>
      <c r="GT51" s="344"/>
      <c r="GU51" s="34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344"/>
      <c r="ID51" s="344"/>
      <c r="IE51" s="344"/>
      <c r="IF51" s="344"/>
      <c r="IG51" s="344"/>
      <c r="IH51" s="344"/>
      <c r="II51" s="344"/>
      <c r="IJ51" s="344"/>
      <c r="IK51" s="344"/>
      <c r="IL51" s="344"/>
      <c r="IM51" s="344"/>
      <c r="IN51" s="344"/>
      <c r="IO51" s="344"/>
      <c r="IP51" s="344"/>
      <c r="IQ51" s="344"/>
      <c r="IR51" s="34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4"/>
      <c r="NH51" s="4"/>
      <c r="NI51" s="4"/>
      <c r="NJ51" s="4"/>
      <c r="NK51" s="4"/>
      <c r="NL51" s="4"/>
      <c r="NM51" s="4"/>
      <c r="NN51" s="4"/>
      <c r="NO51" s="4"/>
      <c r="NP51" s="4"/>
      <c r="NQ51" s="4"/>
      <c r="NR51" s="4"/>
      <c r="NS51" s="4"/>
      <c r="NT51" s="4"/>
      <c r="NU51" s="4"/>
      <c r="NV51" s="4"/>
      <c r="NW51" s="4"/>
      <c r="NX51" s="4"/>
      <c r="NY51" s="4"/>
      <c r="NZ51" s="4"/>
      <c r="OA51" s="4"/>
      <c r="OB51" s="4"/>
    </row>
    <row r="52" spans="2:777" x14ac:dyDescent="0.25">
      <c r="C52" s="346" t="s">
        <v>11</v>
      </c>
      <c r="D52" s="347"/>
      <c r="E52" s="347"/>
      <c r="F52" s="347"/>
      <c r="G52" s="347"/>
      <c r="H52" s="347"/>
      <c r="I52" s="347"/>
      <c r="J52" s="347"/>
      <c r="K52" s="348"/>
      <c r="M52" s="281"/>
      <c r="N52" s="270" t="s">
        <v>0</v>
      </c>
      <c r="O52" s="3"/>
      <c r="P52" s="312">
        <f>COUNTIF(P13:P48,"A")</f>
        <v>0</v>
      </c>
      <c r="Q52" s="312"/>
      <c r="R52" s="312">
        <f>COUNTIF(R13:R48,"A")</f>
        <v>0</v>
      </c>
      <c r="S52" s="312"/>
      <c r="T52" s="312">
        <f>COUNTIF(T13:T48,"A")</f>
        <v>0</v>
      </c>
      <c r="U52" s="312"/>
      <c r="V52" s="312">
        <f>COUNTIF(V13:V48,"A")</f>
        <v>0</v>
      </c>
      <c r="W52" s="312"/>
      <c r="X52" s="312">
        <f>COUNTIF(X13:X48,"A")</f>
        <v>0</v>
      </c>
      <c r="Y52" s="312"/>
      <c r="Z52" s="312">
        <f>COUNTIF(Z13:Z48,"A")</f>
        <v>0</v>
      </c>
      <c r="AA52" s="312"/>
      <c r="AB52" s="312">
        <f>COUNTIF(AB13:AB48,"A")</f>
        <v>0</v>
      </c>
      <c r="AC52" s="312"/>
      <c r="AD52" s="312">
        <f>COUNTIF(AD13:AD48,"A")</f>
        <v>0</v>
      </c>
      <c r="AE52" s="312"/>
      <c r="AF52" s="312">
        <f>COUNTIF(AF13:AF48,"A")</f>
        <v>0</v>
      </c>
      <c r="AG52" s="312"/>
      <c r="AH52" s="312">
        <f>COUNTIF(AH13:AH48,"A")</f>
        <v>0</v>
      </c>
      <c r="AI52" s="312"/>
      <c r="AJ52" s="312">
        <f>COUNTIF(AJ13:AJ48,"A")</f>
        <v>0</v>
      </c>
      <c r="AK52" s="312"/>
      <c r="AL52" s="312">
        <f>COUNTIF(AL13:AL48,"A")</f>
        <v>0</v>
      </c>
      <c r="AM52" s="312"/>
      <c r="AN52" s="312">
        <f>COUNTIF(AN13:AN48,"A")</f>
        <v>0</v>
      </c>
      <c r="AO52" s="312"/>
      <c r="AP52" s="312">
        <f>COUNTIF(AP13:AP48,"A")</f>
        <v>0</v>
      </c>
      <c r="AQ52" s="312"/>
      <c r="AR52" s="312">
        <f>COUNTIF(AR13:AR48,"A")</f>
        <v>0</v>
      </c>
      <c r="AS52" s="312"/>
      <c r="AT52" s="312">
        <f>COUNTIF(AT13:AT48,"A")</f>
        <v>0</v>
      </c>
      <c r="AU52" s="312"/>
      <c r="AV52" s="312">
        <f>COUNTIF(AV13:AV48,"A")</f>
        <v>0</v>
      </c>
      <c r="AW52" s="312"/>
      <c r="AX52" s="312">
        <f>COUNTIF(AX13:AX48,"A")</f>
        <v>0</v>
      </c>
      <c r="AY52" s="312"/>
      <c r="AZ52" s="312">
        <f>COUNTIF(AZ13:AZ48,"A")</f>
        <v>0</v>
      </c>
      <c r="BA52" s="312"/>
      <c r="BB52" s="312">
        <f>COUNTIF(BB13:BB48,"A")</f>
        <v>0</v>
      </c>
      <c r="BC52" s="312"/>
      <c r="BD52" s="312">
        <f>COUNTIF(BD13:BD48,"A")</f>
        <v>0</v>
      </c>
      <c r="BE52" s="312"/>
      <c r="BF52" s="312">
        <f>COUNTIF(BF13:BF48,"A")</f>
        <v>0</v>
      </c>
      <c r="BG52" s="312"/>
      <c r="BH52" s="312">
        <f>COUNTIF(BH13:BH48,"A")</f>
        <v>0</v>
      </c>
      <c r="BI52" s="312"/>
      <c r="BJ52" s="312">
        <f>COUNTIF(BJ13:BJ48,"A")</f>
        <v>0</v>
      </c>
      <c r="BK52" s="312"/>
      <c r="BL52" s="312">
        <f>COUNTIF(BL13:BL48,"A")</f>
        <v>0</v>
      </c>
      <c r="BM52" s="312"/>
      <c r="BN52" s="312">
        <f>COUNTIF(BN13:BN48,"A")</f>
        <v>0</v>
      </c>
      <c r="BO52" s="312"/>
      <c r="BP52" s="312">
        <f>COUNTIF(BP13:BP48,"A")</f>
        <v>0</v>
      </c>
      <c r="BQ52" s="312"/>
      <c r="BR52" s="312">
        <f>COUNTIF(BR13:BR48,"A")</f>
        <v>0</v>
      </c>
      <c r="BS52" s="312"/>
      <c r="BT52" s="312">
        <f>COUNTIF(BT13:BT48,"A")</f>
        <v>0</v>
      </c>
      <c r="BU52" s="312"/>
      <c r="BV52" s="312">
        <f>COUNTIF(BV13:BV48,"A")</f>
        <v>0</v>
      </c>
      <c r="BW52" s="312"/>
      <c r="BX52" s="312">
        <f>COUNTIF(BX13:BX48,"A")</f>
        <v>0</v>
      </c>
      <c r="BY52" s="312"/>
      <c r="BZ52" s="312">
        <f>COUNTIF(BZ13:BZ48,"A")</f>
        <v>0</v>
      </c>
      <c r="CA52" s="312"/>
      <c r="CB52" s="312">
        <f>COUNTIF(CB13:CB48,"A")</f>
        <v>0</v>
      </c>
      <c r="CC52" s="312"/>
      <c r="CD52" s="312">
        <f>COUNTIF(CD13:CD48,"A")</f>
        <v>0</v>
      </c>
      <c r="CE52" s="312"/>
      <c r="CF52" s="312">
        <f>COUNTIF(CF13:CF48,"A")</f>
        <v>0</v>
      </c>
      <c r="CG52" s="312"/>
      <c r="CH52" s="312">
        <f>COUNTIF(CH13:CH48,"A")</f>
        <v>0</v>
      </c>
      <c r="CI52" s="312"/>
      <c r="CJ52" s="312">
        <f>COUNTIF(CJ13:CJ48,"A")</f>
        <v>0</v>
      </c>
      <c r="CK52" s="312"/>
      <c r="CL52" s="312">
        <f>COUNTIF(CL13:CL48,"A")</f>
        <v>0</v>
      </c>
      <c r="CM52" s="312"/>
      <c r="CN52" s="312">
        <f>COUNTIF(CN13:CN48,"A")</f>
        <v>0</v>
      </c>
      <c r="CO52" s="312"/>
      <c r="CP52" s="312">
        <f>COUNTIF(CP13:CP48,"A")</f>
        <v>0</v>
      </c>
      <c r="CQ52" s="312"/>
      <c r="CR52" s="312">
        <f>COUNTIF(CR13:CR48,"A")</f>
        <v>0</v>
      </c>
      <c r="CS52" s="312"/>
      <c r="CT52" s="312">
        <f>COUNTIF(CT13:CT48,"A")</f>
        <v>0</v>
      </c>
      <c r="CU52" s="312"/>
      <c r="CV52" s="312">
        <f>COUNTIF(CV13:CV48,"A")</f>
        <v>0</v>
      </c>
      <c r="CW52" s="312"/>
      <c r="CX52" s="312">
        <f>COUNTIF(CX13:CX48,"A")</f>
        <v>0</v>
      </c>
      <c r="CY52" s="312"/>
      <c r="CZ52" s="312">
        <f>COUNTIF(CZ13:CZ48,"A")</f>
        <v>0</v>
      </c>
      <c r="DA52" s="312"/>
      <c r="DB52" s="312">
        <f>COUNTIF(DB13:DB48,"A")</f>
        <v>0</v>
      </c>
      <c r="DC52" s="312"/>
      <c r="DD52" s="312">
        <f>COUNTIF(DD13:DD48,"A")</f>
        <v>0</v>
      </c>
      <c r="DE52" s="312"/>
      <c r="DF52" s="312">
        <f>COUNTIF(DF13:DF48,"A")</f>
        <v>0</v>
      </c>
      <c r="DG52" s="312"/>
      <c r="DH52" s="312">
        <f>COUNTIF(DH13:DH48,"A")</f>
        <v>0</v>
      </c>
      <c r="DI52" s="312"/>
      <c r="DJ52" s="312">
        <f>COUNTIF(DJ13:DJ48,"A")</f>
        <v>0</v>
      </c>
      <c r="DK52" s="312"/>
      <c r="DL52" s="312">
        <f>COUNTIF(DL13:DL48,"A")</f>
        <v>0</v>
      </c>
      <c r="DM52" s="312"/>
      <c r="DN52" s="312">
        <f>COUNTIF(DN13:DN48,"A")</f>
        <v>0</v>
      </c>
      <c r="DO52" s="312"/>
      <c r="DP52" s="312">
        <f>COUNTIF(DP13:DP48,"A")</f>
        <v>0</v>
      </c>
      <c r="DQ52" s="312"/>
      <c r="DR52" s="312">
        <f>COUNTIF(DR13:DR48,"A")</f>
        <v>0</v>
      </c>
      <c r="DS52" s="312"/>
      <c r="DT52" s="312">
        <f>COUNTIF(DT13:DT48,"A")</f>
        <v>0</v>
      </c>
      <c r="DU52" s="312"/>
      <c r="DV52" s="312">
        <f>COUNTIF(DV13:DV48,"A")</f>
        <v>0</v>
      </c>
      <c r="DW52" s="312"/>
      <c r="DX52" s="312">
        <f>COUNTIF(DX13:DX48,"A")</f>
        <v>0</v>
      </c>
      <c r="DY52" s="312"/>
      <c r="DZ52" s="312">
        <f>COUNTIF(DZ13:DZ48,"A")</f>
        <v>0</v>
      </c>
      <c r="EA52" s="312"/>
      <c r="EB52" s="312">
        <f>COUNTIF(EB13:EB48,"A")</f>
        <v>0</v>
      </c>
      <c r="EC52" s="312"/>
      <c r="ED52" s="312">
        <f>COUNTIF(ED13:ED48,"A")</f>
        <v>0</v>
      </c>
      <c r="EE52" s="312"/>
      <c r="EF52" s="312">
        <f>COUNTIF(EF13:EF48,"A")</f>
        <v>0</v>
      </c>
      <c r="EG52" s="312"/>
      <c r="EH52" s="312">
        <f>COUNTIF(EH13:EH48,"A")</f>
        <v>0</v>
      </c>
      <c r="EI52" s="312"/>
      <c r="EJ52" s="312">
        <f>COUNTIF(EJ13:EJ48,"A")</f>
        <v>0</v>
      </c>
      <c r="EK52" s="312"/>
      <c r="EL52" s="312">
        <f>COUNTIF(EL13:EL48,"A")</f>
        <v>0</v>
      </c>
      <c r="EM52" s="312"/>
      <c r="EN52" s="312">
        <f>COUNTIF(EN13:EN48,"A")</f>
        <v>0</v>
      </c>
      <c r="EO52" s="312"/>
      <c r="EP52" s="312">
        <f>COUNTIF(EP13:EP48,"A")</f>
        <v>0</v>
      </c>
      <c r="EQ52" s="312"/>
      <c r="ER52" s="312">
        <f>COUNTIF(ER13:ER48,"A")</f>
        <v>0</v>
      </c>
      <c r="ES52" s="312"/>
      <c r="ET52" s="312">
        <f>COUNTIF(ET13:ET48,"A")</f>
        <v>0</v>
      </c>
      <c r="EU52" s="312"/>
      <c r="EV52" s="312">
        <f>COUNTIF(EV13:EV48,"A")</f>
        <v>0</v>
      </c>
      <c r="EW52" s="312"/>
      <c r="EX52" s="312">
        <f>COUNTIF(EX13:EX48,"A")</f>
        <v>0</v>
      </c>
      <c r="EY52" s="312"/>
      <c r="EZ52" s="312">
        <f>COUNTIF(EZ13:EZ48,"A")</f>
        <v>0</v>
      </c>
      <c r="FA52" s="312"/>
      <c r="FB52" s="312">
        <f>COUNTIF(FB13:FB48,"A")</f>
        <v>0</v>
      </c>
      <c r="FC52" s="312"/>
      <c r="FD52" s="312">
        <f>COUNTIF(FD13:FD48,"A")</f>
        <v>0</v>
      </c>
      <c r="FE52" s="312"/>
      <c r="FF52" s="312">
        <f>COUNTIF(FF13:FF48,"A")</f>
        <v>0</v>
      </c>
      <c r="FG52" s="312"/>
      <c r="FH52" s="312">
        <f>COUNTIF(FH13:FH48,"A")</f>
        <v>0</v>
      </c>
      <c r="FI52" s="312"/>
      <c r="FJ52" s="312">
        <f>COUNTIF(FJ13:FJ48,"A")</f>
        <v>0</v>
      </c>
      <c r="FK52" s="312"/>
      <c r="FL52" s="312">
        <f>COUNTIF(FL13:FL48,"A")</f>
        <v>0</v>
      </c>
      <c r="FM52" s="312"/>
      <c r="FN52" s="312">
        <f>COUNTIF(FN13:FN48,"A")</f>
        <v>0</v>
      </c>
      <c r="FO52" s="312"/>
      <c r="FP52" s="312">
        <f>COUNTIF(FP13:FP48,"A")</f>
        <v>0</v>
      </c>
      <c r="FQ52" s="312"/>
      <c r="FR52" s="312">
        <f>COUNTIF(FR13:FR48,"A")</f>
        <v>0</v>
      </c>
      <c r="FS52" s="312"/>
      <c r="FT52" s="312">
        <f>COUNTIF(FT13:FT48,"A")</f>
        <v>0</v>
      </c>
      <c r="FU52" s="312"/>
      <c r="FV52" s="312">
        <f>COUNTIF(FV13:FV48,"A")</f>
        <v>0</v>
      </c>
      <c r="FW52" s="312"/>
      <c r="FX52" s="312">
        <f>COUNTIF(FX13:FX48,"A")</f>
        <v>0</v>
      </c>
      <c r="FY52" s="312"/>
      <c r="FZ52" s="312">
        <f>COUNTIF(FZ13:FZ48,"A")</f>
        <v>0</v>
      </c>
      <c r="GA52" s="312"/>
      <c r="GB52" s="312">
        <f>COUNTIF(GB13:GB48,"A")</f>
        <v>0</v>
      </c>
      <c r="GC52" s="312"/>
      <c r="GD52" s="312">
        <f>COUNTIF(GD13:GD48,"A")</f>
        <v>0</v>
      </c>
      <c r="GE52" s="312"/>
      <c r="GF52" s="312">
        <f>COUNTIF(GF13:GF48,"A")</f>
        <v>0</v>
      </c>
      <c r="GG52" s="312"/>
      <c r="GH52" s="312">
        <f>COUNTIF(GH13:GH48,"A")</f>
        <v>0</v>
      </c>
      <c r="GI52" s="312"/>
      <c r="GJ52" s="312">
        <f>COUNTIF(GJ13:GJ48,"A")</f>
        <v>0</v>
      </c>
      <c r="GK52" s="312"/>
      <c r="GL52" s="312">
        <f>COUNTIF(GL13:GL48,"A")</f>
        <v>0</v>
      </c>
      <c r="GM52" s="312"/>
      <c r="GN52" s="312">
        <f>COUNTIF(GN13:GN48,"A")</f>
        <v>0</v>
      </c>
      <c r="GO52" s="312"/>
      <c r="GP52" s="312">
        <f>COUNTIF(GP13:GP48,"A")</f>
        <v>0</v>
      </c>
      <c r="GQ52" s="312"/>
      <c r="GR52" s="312">
        <f>COUNTIF(GR13:GR48,"A")</f>
        <v>0</v>
      </c>
      <c r="GS52" s="312"/>
      <c r="GT52" s="312">
        <f>COUNTIF(GT13:GT48,"A")</f>
        <v>0</v>
      </c>
      <c r="GU52" s="312"/>
      <c r="GV52" s="312">
        <f>COUNTIF(GV13:GV48,"A")</f>
        <v>0</v>
      </c>
      <c r="GW52" s="312"/>
      <c r="GX52" s="312">
        <f>COUNTIF(GX13:GX48,"A")</f>
        <v>0</v>
      </c>
      <c r="GY52" s="312"/>
      <c r="GZ52" s="312">
        <f>COUNTIF(GZ13:GZ48,"A")</f>
        <v>0</v>
      </c>
      <c r="HA52" s="312"/>
      <c r="HB52" s="312">
        <f>COUNTIF(HB13:HB48,"A")</f>
        <v>0</v>
      </c>
      <c r="HC52" s="312"/>
      <c r="HD52" s="312">
        <f>COUNTIF(HD13:HD48,"A")</f>
        <v>0</v>
      </c>
      <c r="HE52" s="312"/>
      <c r="HF52" s="312">
        <f>COUNTIF(HF13:HF48,"A")</f>
        <v>0</v>
      </c>
      <c r="HG52" s="312"/>
      <c r="HH52" s="312">
        <f>COUNTIF(HH13:HH48,"A")</f>
        <v>0</v>
      </c>
      <c r="HI52" s="312"/>
      <c r="HJ52" s="312">
        <f>COUNTIF(HJ13:HJ48,"A")</f>
        <v>0</v>
      </c>
      <c r="HK52" s="312"/>
      <c r="HL52" s="312">
        <f>COUNTIF(HL13:HL48,"A")</f>
        <v>0</v>
      </c>
      <c r="HM52" s="312"/>
      <c r="HN52" s="312">
        <f>COUNTIF(HN13:HN48,"A")</f>
        <v>0</v>
      </c>
      <c r="HO52" s="312"/>
      <c r="HP52" s="312">
        <f>COUNTIF(HP13:HP48,"A")</f>
        <v>0</v>
      </c>
      <c r="HQ52" s="312"/>
      <c r="HR52" s="312">
        <f>COUNTIF(HR13:HR48,"A")</f>
        <v>0</v>
      </c>
      <c r="HS52" s="312"/>
      <c r="HT52" s="312">
        <f>COUNTIF(HT13:HT48,"A")</f>
        <v>2</v>
      </c>
      <c r="HU52" s="312"/>
      <c r="HV52" s="312">
        <f>COUNTIF(HV13:HV48,"A")</f>
        <v>2</v>
      </c>
      <c r="HW52" s="312"/>
      <c r="HX52" s="312">
        <f>COUNTIF(HX13:HX48,"A")</f>
        <v>2</v>
      </c>
      <c r="HY52" s="312"/>
      <c r="HZ52" s="312">
        <f>COUNTIF(HZ13:HZ48,"A")</f>
        <v>2</v>
      </c>
      <c r="IA52" s="312"/>
      <c r="IB52" s="312">
        <f>COUNTIF(IB13:IB48,"A")</f>
        <v>2</v>
      </c>
      <c r="IC52" s="312"/>
      <c r="ID52" s="312">
        <f>COUNTIF(ID13:ID48,"A")</f>
        <v>2</v>
      </c>
      <c r="IE52" s="312"/>
      <c r="IF52" s="312">
        <f>COUNTIF(IF13:IF48,"A")</f>
        <v>2</v>
      </c>
      <c r="IG52" s="312"/>
      <c r="IH52" s="312">
        <f>COUNTIF(IH13:IH48,"A")</f>
        <v>2</v>
      </c>
      <c r="II52" s="312"/>
      <c r="IJ52" s="312">
        <f>COUNTIF(IJ13:IJ48,"A")</f>
        <v>2</v>
      </c>
      <c r="IK52" s="312"/>
      <c r="IL52" s="312">
        <f>COUNTIF(IL13:IL48,"A")</f>
        <v>3</v>
      </c>
      <c r="IM52" s="312"/>
      <c r="IN52" s="312">
        <f>COUNTIF(IN13:IN48,"A")</f>
        <v>3</v>
      </c>
      <c r="IO52" s="312"/>
      <c r="IP52" s="312">
        <f>COUNTIF(IP13:IP48,"A")</f>
        <v>3</v>
      </c>
      <c r="IQ52" s="312"/>
      <c r="IR52" s="312">
        <f>COUNTIF(IR13:IR48,"A")</f>
        <v>3</v>
      </c>
      <c r="IS52" s="312"/>
      <c r="IT52" s="312">
        <f>COUNTIF(IT13:IT48,"A")</f>
        <v>3</v>
      </c>
      <c r="IU52" s="312"/>
      <c r="IV52" s="312">
        <f>COUNTIF(IV13:IV48,"A")</f>
        <v>3</v>
      </c>
      <c r="IW52" s="312"/>
      <c r="IX52" s="312">
        <f>COUNTIF(IX13:IX48,"A")</f>
        <v>3</v>
      </c>
      <c r="IY52" s="312"/>
      <c r="IZ52" s="312">
        <f>COUNTIF(IZ13:IZ48,"A")</f>
        <v>3</v>
      </c>
      <c r="JA52" s="312"/>
      <c r="JB52" s="312">
        <f>COUNTIF(JB13:JB48,"A")</f>
        <v>3</v>
      </c>
      <c r="JC52" s="312"/>
      <c r="JD52" s="312">
        <f>COUNTIF(JD13:JD48,"A")</f>
        <v>3</v>
      </c>
      <c r="JE52" s="312"/>
      <c r="JF52" s="312">
        <f>COUNTIF(JF13:JF48,"A")</f>
        <v>3</v>
      </c>
      <c r="JG52" s="312"/>
      <c r="JH52" s="312">
        <f>COUNTIF(JH13:JH48,"A")</f>
        <v>3</v>
      </c>
      <c r="JI52" s="312"/>
      <c r="JJ52" s="312">
        <f>COUNTIF(JJ13:JJ48,"A")</f>
        <v>3</v>
      </c>
      <c r="JK52" s="312"/>
      <c r="JL52" s="312">
        <f>COUNTIF(JL13:JL48,"A")</f>
        <v>3</v>
      </c>
      <c r="JM52" s="312"/>
      <c r="JN52" s="312">
        <f>COUNTIF(JN13:JN48,"A")</f>
        <v>2</v>
      </c>
      <c r="JO52" s="312"/>
      <c r="JP52" s="312">
        <f>COUNTIF(JP13:JP48,"A")</f>
        <v>2</v>
      </c>
      <c r="JQ52" s="312"/>
      <c r="JR52" s="312">
        <f>COUNTIF(JR13:JR48,"A")</f>
        <v>2</v>
      </c>
      <c r="JS52" s="312"/>
      <c r="JT52" s="312">
        <f>COUNTIF(JT13:JT48,"A")</f>
        <v>2</v>
      </c>
      <c r="JU52" s="312"/>
      <c r="JV52" s="312">
        <f>COUNTIF(JV13:JV48,"A")</f>
        <v>2</v>
      </c>
      <c r="JW52" s="312"/>
      <c r="JX52" s="312">
        <f>COUNTIF(JX13:JX48,"A")</f>
        <v>2</v>
      </c>
      <c r="JY52" s="312"/>
      <c r="JZ52" s="312">
        <f>COUNTIF(JZ13:JZ48,"A")</f>
        <v>2</v>
      </c>
      <c r="KA52" s="312"/>
      <c r="KB52" s="312">
        <f>COUNTIF(KB13:KB48,"A")</f>
        <v>2</v>
      </c>
      <c r="KC52" s="312"/>
      <c r="KD52" s="312">
        <f>COUNTIF(KD13:KD48,"A")</f>
        <v>2</v>
      </c>
      <c r="KE52" s="312"/>
      <c r="KF52" s="312">
        <f>COUNTIF(KF13:KF48,"A")</f>
        <v>1</v>
      </c>
      <c r="KG52" s="312"/>
      <c r="KH52" s="312">
        <f>COUNTIF(KH13:KH48,"A")</f>
        <v>2</v>
      </c>
      <c r="KI52" s="312"/>
      <c r="KJ52" s="312">
        <f>COUNTIF(KJ13:KJ48,"A")</f>
        <v>2</v>
      </c>
      <c r="KK52" s="312"/>
      <c r="KL52" s="312">
        <f>COUNTIF(KL13:KL48,"A")</f>
        <v>2</v>
      </c>
      <c r="KM52" s="312"/>
      <c r="KN52" s="312">
        <f>COUNTIF(KN13:KN48,"A")</f>
        <v>2</v>
      </c>
      <c r="KO52" s="312"/>
      <c r="KP52" s="312">
        <f>COUNTIF(KP13:KP48,"A")</f>
        <v>2</v>
      </c>
      <c r="KQ52" s="312"/>
      <c r="KR52" s="312">
        <f>COUNTIF(KR13:KR48,"A")</f>
        <v>3</v>
      </c>
      <c r="KS52" s="312"/>
      <c r="KT52" s="312">
        <f>COUNTIF(KT13:KT48,"A")</f>
        <v>3</v>
      </c>
      <c r="KU52" s="312"/>
      <c r="KV52" s="312">
        <f>COUNTIF(KV13:KV48,"A")</f>
        <v>3</v>
      </c>
      <c r="KW52" s="312"/>
      <c r="KX52" s="312">
        <f>COUNTIF(KX13:KX48,"A")</f>
        <v>3</v>
      </c>
      <c r="KY52" s="312"/>
      <c r="KZ52" s="312">
        <f>COUNTIF(KZ13:KZ48,"A")</f>
        <v>3</v>
      </c>
      <c r="LA52" s="312"/>
      <c r="LB52" s="312">
        <f>COUNTIF(LB13:LB48,"A")</f>
        <v>3</v>
      </c>
      <c r="LC52" s="312"/>
      <c r="LD52" s="312">
        <f>COUNTIF(LD13:LD48,"A")</f>
        <v>2</v>
      </c>
      <c r="LE52" s="312"/>
      <c r="LF52" s="312">
        <f>COUNTIF(LF13:LF48,"A")</f>
        <v>2</v>
      </c>
      <c r="LG52" s="312"/>
      <c r="LH52" s="312">
        <f>COUNTIF(LH13:LH48,"A")</f>
        <v>2</v>
      </c>
      <c r="LI52" s="312"/>
      <c r="LJ52" s="312">
        <f>COUNTIF(LJ13:LJ48,"A")</f>
        <v>2</v>
      </c>
      <c r="LK52" s="312"/>
      <c r="LL52" s="312">
        <f>COUNTIF(LL13:LL48,"A")</f>
        <v>2</v>
      </c>
      <c r="LM52" s="312"/>
      <c r="LN52" s="312">
        <f>COUNTIF(LN13:LN48,"A")</f>
        <v>2</v>
      </c>
      <c r="LO52" s="312"/>
      <c r="LP52" s="312">
        <f>COUNTIF(LP13:LP48,"A")</f>
        <v>2</v>
      </c>
      <c r="LQ52" s="312"/>
      <c r="LR52" s="312">
        <f>COUNTIF(LR13:LR48,"A")</f>
        <v>3</v>
      </c>
      <c r="LS52" s="312"/>
      <c r="LT52" s="312">
        <f>COUNTIF(LT13:LT48,"A")</f>
        <v>3</v>
      </c>
      <c r="LU52" s="312"/>
      <c r="LV52" s="312">
        <f>COUNTIF(LV13:LV48,"A")</f>
        <v>3</v>
      </c>
      <c r="LW52" s="312"/>
      <c r="LX52" s="312">
        <f>COUNTIF(LX13:LX48,"A")</f>
        <v>3</v>
      </c>
      <c r="LY52" s="312"/>
      <c r="LZ52" s="312">
        <f>COUNTIF(LZ13:LZ48,"A")</f>
        <v>3</v>
      </c>
      <c r="MA52" s="312"/>
      <c r="MB52" s="312">
        <f>COUNTIF(MB13:MB48,"A")</f>
        <v>3</v>
      </c>
      <c r="MC52" s="312"/>
      <c r="MD52" s="312">
        <f>COUNTIF(MD13:MD48,"A")</f>
        <v>3</v>
      </c>
      <c r="ME52" s="312"/>
      <c r="MF52" s="312">
        <f>COUNTIF(MF13:MF48,"A")</f>
        <v>0</v>
      </c>
      <c r="MG52" s="312"/>
      <c r="MH52" s="312">
        <f>COUNTIF(MH13:MH48,"A")</f>
        <v>0</v>
      </c>
      <c r="MI52" s="312"/>
      <c r="MJ52" s="312">
        <f>COUNTIF(MJ13:MJ48,"A")</f>
        <v>0</v>
      </c>
      <c r="MK52" s="312"/>
      <c r="ML52" s="312">
        <f>COUNTIF(ML13:ML48,"A")</f>
        <v>0</v>
      </c>
      <c r="MM52" s="312"/>
      <c r="MN52" s="312">
        <f>COUNTIF(MN13:MN48,"A")</f>
        <v>0</v>
      </c>
      <c r="MO52" s="312"/>
      <c r="MP52" s="312">
        <f>COUNTIF(MP13:MP48,"A")</f>
        <v>0</v>
      </c>
      <c r="MQ52" s="312"/>
      <c r="MR52" s="312">
        <f>COUNTIF(MR13:MR48,"A")</f>
        <v>0</v>
      </c>
      <c r="MS52" s="312"/>
      <c r="MT52" s="312">
        <f>COUNTIF(MT13:MT48,"A")</f>
        <v>0</v>
      </c>
      <c r="MU52" s="312"/>
      <c r="MV52" s="312">
        <f>COUNTIF(MV13:MV48,"A")</f>
        <v>0</v>
      </c>
      <c r="MW52" s="312"/>
      <c r="MX52" s="312">
        <f>COUNTIF(MX13:MX48,"A")</f>
        <v>0</v>
      </c>
      <c r="MY52" s="312"/>
      <c r="MZ52" s="312">
        <f>COUNTIF(MZ13:MZ48,"A")</f>
        <v>0</v>
      </c>
      <c r="NA52" s="312"/>
      <c r="NB52" s="312">
        <f>COUNTIF(NB13:NB48,"A")</f>
        <v>0</v>
      </c>
      <c r="NC52" s="312"/>
      <c r="ND52" s="312">
        <f>COUNTIF(ND13:ND48,"A")</f>
        <v>0</v>
      </c>
      <c r="NE52" s="312"/>
      <c r="NF52" s="312">
        <f>COUNTIF(NF13:NF48,"A")</f>
        <v>0</v>
      </c>
      <c r="NG52" s="312"/>
      <c r="NH52" s="312">
        <f>COUNTIF(NH13:NH48,"A")</f>
        <v>0</v>
      </c>
      <c r="NI52" s="312"/>
      <c r="NJ52" s="312">
        <f>COUNTIF(NJ13:NJ48,"A")</f>
        <v>0</v>
      </c>
      <c r="NK52" s="312"/>
      <c r="NL52" s="312">
        <f>COUNTIF(NL13:NL48,"A")</f>
        <v>0</v>
      </c>
      <c r="NM52" s="312"/>
      <c r="NN52" s="312">
        <f>COUNTIF(NN13:NN48,"A")</f>
        <v>0</v>
      </c>
      <c r="NO52" s="312"/>
      <c r="NP52" s="312">
        <f>COUNTIF(NP13:NP48,"A")</f>
        <v>0</v>
      </c>
      <c r="NQ52" s="312"/>
      <c r="NR52" s="312">
        <f>COUNTIF(NR13:NR48,"A")</f>
        <v>0</v>
      </c>
      <c r="NS52" s="312"/>
      <c r="NT52" s="312">
        <f>COUNTIF(NT13:NT48,"A")</f>
        <v>0</v>
      </c>
      <c r="NU52" s="312"/>
      <c r="NV52" s="312">
        <f>COUNTIF(NV13:NV48,"A")</f>
        <v>0</v>
      </c>
      <c r="NW52" s="312"/>
      <c r="NX52" s="312">
        <f>COUNTIF(NX13:NX48,"A")</f>
        <v>0</v>
      </c>
      <c r="NY52" s="312"/>
      <c r="NZ52" s="312">
        <f>COUNTIF(NZ13:NZ48,"A")</f>
        <v>0</v>
      </c>
      <c r="OA52" s="312"/>
      <c r="OB52" s="312">
        <f>COUNTIF(OB13:OB48,"A")</f>
        <v>0</v>
      </c>
      <c r="OC52" s="312"/>
      <c r="OD52" s="312">
        <f>COUNTIF(OD13:OD48,"A")</f>
        <v>0</v>
      </c>
      <c r="OE52" s="312"/>
      <c r="OF52" s="312">
        <f>COUNTIF(OF13:OF48,"A")</f>
        <v>0</v>
      </c>
      <c r="OG52" s="312"/>
      <c r="OH52" s="312">
        <f>COUNTIF(OH13:OH48,"A")</f>
        <v>0</v>
      </c>
      <c r="OI52" s="312"/>
      <c r="OJ52" s="312">
        <f>COUNTIF(OJ13:OJ48,"A")</f>
        <v>0</v>
      </c>
      <c r="OK52" s="312"/>
      <c r="OL52" s="312">
        <f>COUNTIF(OL13:OL48,"A")</f>
        <v>0</v>
      </c>
      <c r="OM52" s="312"/>
      <c r="ON52" s="312">
        <f>COUNTIF(ON13:ON48,"A")</f>
        <v>0</v>
      </c>
      <c r="OO52" s="312"/>
      <c r="OP52" s="312">
        <f>COUNTIF(OP13:OP48,"A")</f>
        <v>0</v>
      </c>
      <c r="OQ52" s="312"/>
      <c r="OR52" s="312">
        <f>COUNTIF(OR13:OR48,"A")</f>
        <v>0</v>
      </c>
      <c r="OS52" s="312"/>
      <c r="OT52" s="312">
        <f>COUNTIF(OT13:OT48,"A")</f>
        <v>0</v>
      </c>
      <c r="OU52" s="312"/>
      <c r="OV52" s="312">
        <f>COUNTIF(OV13:OV48,"A")</f>
        <v>0</v>
      </c>
      <c r="OW52" s="312"/>
      <c r="OX52" s="312">
        <f>COUNTIF(OX13:OX48,"A")</f>
        <v>0</v>
      </c>
      <c r="OY52" s="312"/>
      <c r="OZ52" s="312">
        <f>COUNTIF(OZ13:OZ48,"A")</f>
        <v>0</v>
      </c>
      <c r="PA52" s="312"/>
      <c r="PB52" s="312">
        <f>COUNTIF(PB13:PB48,"A")</f>
        <v>0</v>
      </c>
      <c r="PC52" s="312"/>
      <c r="PD52" s="312">
        <f>COUNTIF(PD13:PD48,"A")</f>
        <v>0</v>
      </c>
      <c r="PE52" s="312"/>
      <c r="PF52" s="312">
        <f>COUNTIF(PF13:PF48,"A")</f>
        <v>0</v>
      </c>
      <c r="PG52" s="312"/>
      <c r="PH52" s="312">
        <f>COUNTIF(PH13:PH48,"A")</f>
        <v>0</v>
      </c>
      <c r="PI52" s="312"/>
      <c r="PJ52" s="312">
        <f>COUNTIF(PJ13:PJ48,"A")</f>
        <v>0</v>
      </c>
      <c r="PK52" s="312"/>
      <c r="PL52" s="312">
        <f>COUNTIF(PL13:PL48,"A")</f>
        <v>0</v>
      </c>
      <c r="PM52" s="312"/>
      <c r="PN52" s="312">
        <f>COUNTIF(PN13:PN48,"A")</f>
        <v>0</v>
      </c>
      <c r="PO52" s="312"/>
      <c r="PP52" s="312">
        <f>COUNTIF(PP13:PP48,"A")</f>
        <v>0</v>
      </c>
      <c r="PQ52" s="312"/>
      <c r="PR52" s="312">
        <f>COUNTIF(PR13:PR48,"A")</f>
        <v>0</v>
      </c>
      <c r="PS52" s="312"/>
      <c r="PT52" s="312">
        <f>COUNTIF(PT13:PT48,"A")</f>
        <v>0</v>
      </c>
      <c r="PU52" s="312"/>
      <c r="PV52" s="312">
        <f>COUNTIF(PV13:PV48,"A")</f>
        <v>0</v>
      </c>
      <c r="PW52" s="312"/>
      <c r="PX52" s="312">
        <f>COUNTIF(PX13:PX48,"A")</f>
        <v>0</v>
      </c>
      <c r="PY52" s="312"/>
      <c r="PZ52" s="312">
        <f>COUNTIF(PZ13:PZ48,"A")</f>
        <v>0</v>
      </c>
      <c r="QA52" s="312"/>
      <c r="QB52" s="312">
        <f>COUNTIF(QB13:QB48,"A")</f>
        <v>0</v>
      </c>
      <c r="QC52" s="312"/>
      <c r="QD52" s="312">
        <f>COUNTIF(QD13:QD48,"A")</f>
        <v>0</v>
      </c>
      <c r="QE52" s="312"/>
      <c r="QF52" s="312">
        <f>COUNTIF(QF13:QF48,"A")</f>
        <v>0</v>
      </c>
      <c r="QG52" s="312"/>
      <c r="QH52" s="312">
        <f>COUNTIF(QH13:QH48,"A")</f>
        <v>0</v>
      </c>
      <c r="QI52" s="312"/>
      <c r="QJ52" s="312">
        <f>COUNTIF(QJ13:QJ48,"A")</f>
        <v>0</v>
      </c>
      <c r="QK52" s="312"/>
      <c r="QL52" s="312">
        <f>COUNTIF(QL13:QL48,"A")</f>
        <v>0</v>
      </c>
      <c r="QM52" s="312"/>
      <c r="QN52" s="312">
        <f>COUNTIF(QN13:QN48,"A")</f>
        <v>0</v>
      </c>
      <c r="QO52" s="312"/>
      <c r="QP52" s="312">
        <f>COUNTIF(QP13:QP48,"A")</f>
        <v>0</v>
      </c>
      <c r="QQ52" s="312"/>
      <c r="QR52" s="312">
        <f>COUNTIF(QR13:QR48,"A")</f>
        <v>0</v>
      </c>
      <c r="QS52" s="312"/>
      <c r="QT52" s="312">
        <f>COUNTIF(QT13:QT48,"A")</f>
        <v>0</v>
      </c>
      <c r="QU52" s="312"/>
      <c r="QV52" s="312">
        <f>COUNTIF(QV13:QV48,"A")</f>
        <v>0</v>
      </c>
      <c r="QW52" s="312"/>
      <c r="QX52" s="312">
        <f>COUNTIF(QX13:QX48,"A")</f>
        <v>0</v>
      </c>
      <c r="QY52" s="312"/>
      <c r="QZ52" s="312">
        <f>COUNTIF(QZ13:QZ48,"A")</f>
        <v>0</v>
      </c>
      <c r="RA52" s="312"/>
      <c r="RB52" s="312">
        <f>COUNTIF(RB13:RB48,"A")</f>
        <v>0</v>
      </c>
      <c r="RC52" s="312"/>
      <c r="RD52" s="312">
        <f>COUNTIF(RD13:RD48,"A")</f>
        <v>0</v>
      </c>
      <c r="RE52" s="312"/>
      <c r="RF52" s="312">
        <f>COUNTIF(RF13:RF48,"A")</f>
        <v>0</v>
      </c>
      <c r="RG52" s="312"/>
      <c r="RH52" s="312">
        <f>COUNTIF(RH13:RH48,"A")</f>
        <v>0</v>
      </c>
      <c r="RI52" s="312"/>
      <c r="RJ52" s="312">
        <f>COUNTIF(RJ13:RJ48,"A")</f>
        <v>0</v>
      </c>
      <c r="RK52" s="312"/>
      <c r="RL52" s="312">
        <f>COUNTIF(RL13:RL48,"A")</f>
        <v>0</v>
      </c>
      <c r="RM52" s="312"/>
      <c r="RN52" s="312">
        <f>COUNTIF(RN13:RN48,"A")</f>
        <v>0</v>
      </c>
      <c r="RO52" s="312"/>
      <c r="RP52" s="312">
        <f>COUNTIF(RP13:RP48,"A")</f>
        <v>0</v>
      </c>
      <c r="RQ52" s="312"/>
      <c r="RR52" s="312">
        <f>COUNTIF(RR13:RR48,"A")</f>
        <v>0</v>
      </c>
      <c r="RS52" s="312"/>
      <c r="RT52" s="312">
        <f>COUNTIF(RT13:RT48,"A")</f>
        <v>0</v>
      </c>
      <c r="RU52" s="312"/>
      <c r="RV52" s="312">
        <f>COUNTIF(RV13:RV48,"A")</f>
        <v>0</v>
      </c>
      <c r="RW52" s="312"/>
      <c r="RX52" s="312">
        <f>COUNTIF(RX13:RX48,"A")</f>
        <v>0</v>
      </c>
      <c r="RY52" s="312"/>
      <c r="RZ52" s="312">
        <f>COUNTIF(RZ13:RZ48,"A")</f>
        <v>0</v>
      </c>
      <c r="SA52" s="312"/>
      <c r="SB52" s="312">
        <f>COUNTIF(SB13:SB48,"A")</f>
        <v>0</v>
      </c>
      <c r="SC52" s="312"/>
      <c r="SD52" s="312">
        <f>COUNTIF(SD13:SD48,"A")</f>
        <v>0</v>
      </c>
      <c r="SE52" s="312"/>
      <c r="SF52" s="312">
        <f>COUNTIF(SF13:SF48,"A")</f>
        <v>0</v>
      </c>
      <c r="SG52" s="312"/>
      <c r="SH52" s="312">
        <f>COUNTIF(SH13:SH48,"A")</f>
        <v>0</v>
      </c>
      <c r="SI52" s="312"/>
      <c r="SJ52" s="312">
        <f>COUNTIF(SJ13:SJ48,"A")</f>
        <v>0</v>
      </c>
      <c r="SK52" s="312"/>
      <c r="SL52" s="312">
        <f>COUNTIF(SL13:SL48,"A")</f>
        <v>0</v>
      </c>
      <c r="SM52" s="312"/>
      <c r="SN52" s="312">
        <f>COUNTIF(SN13:SN48,"A")</f>
        <v>0</v>
      </c>
      <c r="SO52" s="312"/>
      <c r="SP52" s="312">
        <f>COUNTIF(SP13:SP48,"A")</f>
        <v>0</v>
      </c>
      <c r="SQ52" s="312"/>
      <c r="SR52" s="312">
        <f>COUNTIF(SR13:SR48,"A")</f>
        <v>0</v>
      </c>
      <c r="SS52" s="312"/>
      <c r="ST52" s="312">
        <f>COUNTIF(ST13:ST48,"A")</f>
        <v>0</v>
      </c>
      <c r="SU52" s="312"/>
      <c r="SV52" s="312">
        <f>COUNTIF(SV13:SV48,"A")</f>
        <v>0</v>
      </c>
      <c r="SW52" s="312"/>
      <c r="SX52" s="312">
        <f>COUNTIF(SX13:SX48,"A")</f>
        <v>0</v>
      </c>
      <c r="SY52" s="312"/>
      <c r="SZ52" s="312">
        <f>COUNTIF(SZ13:SZ48,"A")</f>
        <v>0</v>
      </c>
      <c r="TA52" s="312"/>
      <c r="TB52" s="312">
        <f>COUNTIF(TB13:TB48,"A")</f>
        <v>0</v>
      </c>
      <c r="TC52" s="312"/>
      <c r="TD52" s="312">
        <f>COUNTIF(TD13:TD48,"A")</f>
        <v>0</v>
      </c>
      <c r="TE52" s="312"/>
      <c r="TF52" s="312">
        <f>COUNTIF(TF13:TF48,"A")</f>
        <v>0</v>
      </c>
      <c r="TG52" s="312"/>
      <c r="TH52" s="312">
        <f>COUNTIF(TH13:TH48,"A")</f>
        <v>0</v>
      </c>
      <c r="TI52" s="312"/>
      <c r="TJ52" s="312">
        <f>COUNTIF(TJ13:TJ48,"A")</f>
        <v>0</v>
      </c>
      <c r="TK52" s="312"/>
      <c r="TL52" s="312">
        <f>COUNTIF(TL13:TL48,"A")</f>
        <v>0</v>
      </c>
      <c r="TM52" s="312"/>
      <c r="TN52" s="312">
        <f>COUNTIF(TN13:TN48,"A")</f>
        <v>0</v>
      </c>
      <c r="TO52" s="312"/>
      <c r="TP52" s="312">
        <f>COUNTIF(TP13:TP48,"A")</f>
        <v>0</v>
      </c>
      <c r="TQ52" s="312"/>
      <c r="TR52" s="312">
        <f>COUNTIF(TR13:TR48,"A")</f>
        <v>0</v>
      </c>
      <c r="TS52" s="312"/>
      <c r="TT52" s="312">
        <f>COUNTIF(TT13:TT48,"A")</f>
        <v>0</v>
      </c>
      <c r="TU52" s="312"/>
      <c r="TV52" s="312">
        <f>COUNTIF(TV13:TV48,"A")</f>
        <v>0</v>
      </c>
      <c r="TW52" s="312"/>
      <c r="TX52" s="312">
        <f>COUNTIF(TX13:TX48,"A")</f>
        <v>0</v>
      </c>
      <c r="TY52" s="312"/>
      <c r="TZ52" s="312">
        <f>COUNTIF(TZ13:TZ48,"A")</f>
        <v>0</v>
      </c>
      <c r="UA52" s="312"/>
      <c r="UB52" s="312">
        <f>COUNTIF(UB13:UB48,"A")</f>
        <v>0</v>
      </c>
      <c r="UC52" s="312"/>
      <c r="UD52" s="312">
        <f>COUNTIF(UD13:UD48,"A")</f>
        <v>0</v>
      </c>
      <c r="UE52" s="312"/>
      <c r="UF52" s="312">
        <f>COUNTIF(UF13:UF48,"A")</f>
        <v>0</v>
      </c>
      <c r="UG52" s="312"/>
      <c r="UH52" s="312">
        <f>COUNTIF(UH13:UH48,"A")</f>
        <v>0</v>
      </c>
      <c r="UI52" s="312"/>
      <c r="UJ52" s="312">
        <f>COUNTIF(UJ13:UJ48,"A")</f>
        <v>0</v>
      </c>
      <c r="UK52" s="312"/>
      <c r="UL52" s="312">
        <f>COUNTIF(UL13:UL48,"A")</f>
        <v>0</v>
      </c>
      <c r="UM52" s="312"/>
      <c r="UN52" s="312">
        <f>COUNTIF(UN13:UN48,"A")</f>
        <v>0</v>
      </c>
      <c r="UO52" s="312"/>
      <c r="UP52" s="312">
        <f>COUNTIF(UP13:UP48,"A")</f>
        <v>0</v>
      </c>
      <c r="UQ52" s="312"/>
      <c r="UR52" s="312">
        <f>COUNTIF(UR13:UR48,"A")</f>
        <v>0</v>
      </c>
      <c r="US52" s="312"/>
      <c r="UT52" s="312">
        <f>COUNTIF(UT13:UT48,"A")</f>
        <v>0</v>
      </c>
      <c r="UU52" s="312"/>
      <c r="UV52" s="312">
        <f>COUNTIF(UV13:UV48,"A")</f>
        <v>0</v>
      </c>
      <c r="UW52" s="312"/>
      <c r="UX52" s="312">
        <f>COUNTIF(UX13:UX48,"A")</f>
        <v>0</v>
      </c>
      <c r="UY52" s="312"/>
      <c r="UZ52" s="312">
        <f>COUNTIF(UZ13:UZ48,"A")</f>
        <v>0</v>
      </c>
      <c r="VA52" s="312"/>
      <c r="VB52" s="312">
        <f>COUNTIF(VB13:VB48,"A")</f>
        <v>0</v>
      </c>
      <c r="VC52" s="312"/>
      <c r="VD52" s="312">
        <f>COUNTIF(VD13:VD48,"A")</f>
        <v>0</v>
      </c>
      <c r="VE52" s="312"/>
      <c r="VF52" s="312">
        <f>COUNTIF(VF13:VF48,"A")</f>
        <v>0</v>
      </c>
      <c r="VG52" s="312"/>
      <c r="VH52" s="312">
        <f>COUNTIF(VH13:VH48,"A")</f>
        <v>0</v>
      </c>
      <c r="VI52" s="312"/>
      <c r="VJ52" s="312">
        <f>COUNTIF(VJ13:VJ48,"A")</f>
        <v>0</v>
      </c>
      <c r="VK52" s="312"/>
      <c r="VL52" s="312">
        <f>COUNTIF(VL13:VL48,"A")</f>
        <v>0</v>
      </c>
      <c r="VM52" s="312"/>
      <c r="VN52" s="312">
        <f>COUNTIF(VN13:VN48,"A")</f>
        <v>0</v>
      </c>
      <c r="VO52" s="312"/>
      <c r="VP52" s="312">
        <f>COUNTIF(VP13:VP48,"A")</f>
        <v>0</v>
      </c>
      <c r="VQ52" s="312"/>
      <c r="VR52" s="312">
        <f>COUNTIF(VR13:VR48,"A")</f>
        <v>0</v>
      </c>
      <c r="VS52" s="312"/>
      <c r="VT52" s="312">
        <f>COUNTIF(VT13:VT48,"A")</f>
        <v>0</v>
      </c>
      <c r="VU52" s="312"/>
      <c r="VV52" s="312">
        <f>COUNTIF(VV13:VV48,"A")</f>
        <v>0</v>
      </c>
      <c r="VW52" s="312"/>
      <c r="VX52" s="312">
        <f>COUNTIF(VX13:VX48,"A")</f>
        <v>0</v>
      </c>
      <c r="VY52" s="312"/>
      <c r="VZ52" s="312">
        <f>COUNTIF(VZ13:VZ48,"A")</f>
        <v>0</v>
      </c>
      <c r="WA52" s="312"/>
      <c r="WB52" s="312">
        <f>COUNTIF(WB13:WB48,"A")</f>
        <v>0</v>
      </c>
      <c r="WC52" s="312"/>
      <c r="WD52" s="312">
        <f>COUNTIF(WD13:WD48,"A")</f>
        <v>0</v>
      </c>
      <c r="WE52" s="312"/>
      <c r="WF52" s="312">
        <f>COUNTIF(WF13:WF48,"A")</f>
        <v>0</v>
      </c>
      <c r="WG52" s="312"/>
      <c r="WH52" s="312">
        <f>COUNTIF(WH13:WH48,"A")</f>
        <v>0</v>
      </c>
      <c r="WI52" s="312"/>
      <c r="WJ52" s="312">
        <f>COUNTIF(WJ13:WJ48,"A")</f>
        <v>0</v>
      </c>
      <c r="WK52" s="312"/>
      <c r="WL52" s="312">
        <f>COUNTIF(WL13:WL48,"A")</f>
        <v>0</v>
      </c>
      <c r="WM52" s="312"/>
      <c r="WN52" s="312">
        <f>COUNTIF(WN13:WN48,"A")</f>
        <v>0</v>
      </c>
      <c r="WO52" s="312"/>
      <c r="WP52" s="312">
        <f>COUNTIF(WP13:WP48,"A")</f>
        <v>0</v>
      </c>
      <c r="WQ52" s="312"/>
      <c r="WR52" s="312">
        <f>COUNTIF(WR13:WR48,"A")</f>
        <v>0</v>
      </c>
      <c r="WS52" s="312"/>
      <c r="WT52" s="312">
        <f>COUNTIF(WT13:WT48,"A")</f>
        <v>0</v>
      </c>
      <c r="WU52" s="312"/>
      <c r="WV52" s="312">
        <f>COUNTIF(WV13:WV48,"A")</f>
        <v>0</v>
      </c>
      <c r="WW52" s="312"/>
      <c r="WX52" s="312">
        <f>COUNTIF(WX13:WX48,"A")</f>
        <v>0</v>
      </c>
      <c r="WY52" s="312"/>
      <c r="WZ52" s="312">
        <f>COUNTIF(WZ13:WZ48,"A")</f>
        <v>0</v>
      </c>
      <c r="XA52" s="312"/>
      <c r="XB52" s="312">
        <f>COUNTIF(XB13:XB48,"A")</f>
        <v>0</v>
      </c>
      <c r="XC52" s="312"/>
      <c r="XD52" s="312">
        <f>COUNTIF(XD13:XD48,"A")</f>
        <v>0</v>
      </c>
      <c r="XE52" s="312"/>
      <c r="XF52" s="312">
        <f>COUNTIF(XF13:XF48,"A")</f>
        <v>0</v>
      </c>
      <c r="XG52" s="312"/>
      <c r="XH52" s="312">
        <f>COUNTIF(XH13:XH48,"A")</f>
        <v>0</v>
      </c>
      <c r="XI52" s="312"/>
      <c r="XJ52" s="312">
        <f>COUNTIF(XJ13:XJ48,"A")</f>
        <v>0</v>
      </c>
      <c r="XK52" s="312"/>
      <c r="XL52" s="312">
        <f>COUNTIF(XL13:XL48,"A")</f>
        <v>0</v>
      </c>
      <c r="XM52" s="312"/>
      <c r="XN52" s="312">
        <f>COUNTIF(XN13:XN48,"A")</f>
        <v>0</v>
      </c>
      <c r="XO52" s="312"/>
      <c r="XP52" s="312">
        <f>COUNTIF(XP13:XP48,"A")</f>
        <v>0</v>
      </c>
      <c r="XQ52" s="312"/>
      <c r="XR52" s="312">
        <f>COUNTIF(XR13:XR48,"A")</f>
        <v>0</v>
      </c>
      <c r="XS52" s="312"/>
      <c r="XT52" s="312">
        <f>COUNTIF(XT13:XT48,"A")</f>
        <v>0</v>
      </c>
      <c r="XU52" s="312"/>
      <c r="XV52" s="312">
        <f>COUNTIF(XV13:XV48,"A")</f>
        <v>0</v>
      </c>
      <c r="XW52" s="312"/>
      <c r="XX52" s="312">
        <f>COUNTIF(XX13:XX48,"A")</f>
        <v>0</v>
      </c>
      <c r="XY52" s="312"/>
      <c r="XZ52" s="312">
        <f>COUNTIF(XZ13:XZ48,"A")</f>
        <v>0</v>
      </c>
      <c r="YA52" s="312"/>
      <c r="YB52" s="312">
        <f>COUNTIF(YB13:YB48,"A")</f>
        <v>0</v>
      </c>
      <c r="YC52" s="312"/>
      <c r="YD52" s="312">
        <f>COUNTIF(YD13:YD48,"A")</f>
        <v>0</v>
      </c>
      <c r="YE52" s="312"/>
      <c r="YF52" s="312">
        <f>COUNTIF(YF13:YF48,"A")</f>
        <v>0</v>
      </c>
      <c r="YG52" s="312"/>
      <c r="YH52" s="312">
        <f>COUNTIF(YH13:YH48,"A")</f>
        <v>0</v>
      </c>
      <c r="YI52" s="312"/>
      <c r="YJ52" s="312">
        <f>COUNTIF(YJ13:YJ48,"A")</f>
        <v>0</v>
      </c>
      <c r="YK52" s="312"/>
      <c r="YL52" s="312">
        <f>COUNTIF(YL13:YL48,"A")</f>
        <v>0</v>
      </c>
      <c r="YM52" s="312"/>
      <c r="YN52" s="312">
        <f>COUNTIF(YN13:YN48,"A")</f>
        <v>0</v>
      </c>
      <c r="YO52" s="312"/>
      <c r="YP52" s="312">
        <f>COUNTIF(YP13:YP48,"A")</f>
        <v>0</v>
      </c>
      <c r="YQ52" s="312"/>
      <c r="YR52" s="312">
        <f>COUNTIF(YR13:YR48,"A")</f>
        <v>0</v>
      </c>
      <c r="YS52" s="312"/>
      <c r="YT52" s="312">
        <f>COUNTIF(YT13:YT48,"A")</f>
        <v>0</v>
      </c>
      <c r="YU52" s="312"/>
      <c r="YV52" s="312">
        <f>COUNTIF(YV13:YV48,"A")</f>
        <v>0</v>
      </c>
      <c r="YW52" s="312"/>
      <c r="YX52" s="312">
        <f>COUNTIF(YX13:YX48,"A")</f>
        <v>0</v>
      </c>
      <c r="YY52" s="312"/>
      <c r="YZ52" s="312">
        <f>COUNTIF(YZ13:YZ48,"A")</f>
        <v>0</v>
      </c>
      <c r="ZA52" s="312"/>
      <c r="ZB52" s="312">
        <f>COUNTIF(ZB13:ZB48,"A")</f>
        <v>0</v>
      </c>
      <c r="ZC52" s="312"/>
      <c r="ZD52" s="312">
        <f>COUNTIF(ZD13:ZD48,"A")</f>
        <v>0</v>
      </c>
      <c r="ZE52" s="312"/>
      <c r="ZF52" s="312">
        <f>COUNTIF(ZF13:ZF48,"A")</f>
        <v>0</v>
      </c>
      <c r="ZG52" s="312"/>
      <c r="ZH52" s="312">
        <f>COUNTIF(ZH13:ZH48,"A")</f>
        <v>0</v>
      </c>
      <c r="ZI52" s="312"/>
      <c r="ZJ52" s="312">
        <f>COUNTIF(ZJ13:ZJ48,"A")</f>
        <v>0</v>
      </c>
      <c r="ZK52" s="312"/>
      <c r="ZL52" s="312">
        <f>COUNTIF(ZL13:ZL48,"A")</f>
        <v>0</v>
      </c>
      <c r="ZM52" s="312"/>
      <c r="ZN52" s="312">
        <f>COUNTIF(ZN13:ZN48,"A")</f>
        <v>0</v>
      </c>
      <c r="ZO52" s="312"/>
      <c r="ZP52" s="312">
        <f>COUNTIF(ZP13:ZP48,"A")</f>
        <v>0</v>
      </c>
      <c r="ZQ52" s="312"/>
      <c r="ZR52" s="312">
        <f>COUNTIF(ZR13:ZR48,"A")</f>
        <v>0</v>
      </c>
      <c r="ZS52" s="312"/>
      <c r="ZT52" s="312">
        <f>COUNTIF(ZT13:ZT48,"A")</f>
        <v>0</v>
      </c>
      <c r="ZU52" s="312"/>
      <c r="ZV52" s="312">
        <f>COUNTIF(ZV13:ZV48,"A")</f>
        <v>0</v>
      </c>
      <c r="ZW52" s="312"/>
      <c r="ZX52" s="312">
        <f>COUNTIF(ZX13:ZX48,"A")</f>
        <v>0</v>
      </c>
      <c r="ZY52" s="312"/>
      <c r="ZZ52" s="312">
        <f>COUNTIF(ZZ13:ZZ48,"A")</f>
        <v>0</v>
      </c>
      <c r="AAA52" s="312"/>
      <c r="AAB52" s="312">
        <f>COUNTIF(AAB13:AAB48,"A")</f>
        <v>0</v>
      </c>
      <c r="AAC52" s="312"/>
      <c r="AAD52" s="312">
        <f>COUNTIF(AAD13:AAD48,"A")</f>
        <v>0</v>
      </c>
      <c r="AAE52" s="312"/>
      <c r="AAF52" s="312">
        <f>COUNTIF(AAF13:AAF48,"A")</f>
        <v>0</v>
      </c>
      <c r="AAG52" s="312"/>
      <c r="AAH52" s="312">
        <f>COUNTIF(AAH13:AAH48,"A")</f>
        <v>0</v>
      </c>
      <c r="AAI52" s="312"/>
      <c r="AAJ52" s="312">
        <f>COUNTIF(AAJ13:AAJ48,"A")</f>
        <v>0</v>
      </c>
      <c r="AAK52" s="312"/>
      <c r="AAL52" s="312">
        <f>COUNTIF(AAL13:AAL48,"A")</f>
        <v>0</v>
      </c>
      <c r="AAM52" s="312"/>
      <c r="AAN52" s="312">
        <f>COUNTIF(AAN13:AAN48,"A")</f>
        <v>0</v>
      </c>
      <c r="AAO52" s="312"/>
      <c r="AAP52" s="312">
        <f>COUNTIF(AAP13:AAP48,"A")</f>
        <v>0</v>
      </c>
      <c r="AAQ52" s="312"/>
      <c r="AAR52" s="312">
        <f>COUNTIF(AAR13:AAR48,"A")</f>
        <v>0</v>
      </c>
      <c r="AAS52" s="312"/>
      <c r="AAT52" s="312">
        <f>COUNTIF(AAT13:AAT48,"A")</f>
        <v>0</v>
      </c>
      <c r="AAU52" s="312"/>
      <c r="AAV52" s="312">
        <f>COUNTIF(AAV13:AAV48,"A")</f>
        <v>0</v>
      </c>
      <c r="AAW52" s="312"/>
      <c r="AAX52" s="312">
        <f>COUNTIF(AAX13:AAX48,"A")</f>
        <v>0</v>
      </c>
      <c r="AAY52" s="312"/>
      <c r="AAZ52" s="312">
        <f>COUNTIF(AAZ13:AAZ48,"A")</f>
        <v>0</v>
      </c>
      <c r="ABA52" s="312"/>
      <c r="ABB52" s="312">
        <f>COUNTIF(ABB13:ABB48,"A")</f>
        <v>0</v>
      </c>
      <c r="ABC52" s="312"/>
      <c r="ABD52" s="312">
        <f>COUNTIF(ABD13:ABD48,"A")</f>
        <v>0</v>
      </c>
      <c r="ABE52" s="312"/>
      <c r="ABF52" s="312">
        <f>COUNTIF(ABF13:ABF48,"A")</f>
        <v>0</v>
      </c>
      <c r="ABG52" s="312"/>
      <c r="ABH52" s="312">
        <f>COUNTIF(ABH13:ABH48,"A")</f>
        <v>0</v>
      </c>
      <c r="ABI52" s="312"/>
      <c r="ABJ52" s="312">
        <f>COUNTIF(ABJ13:ABJ48,"A")</f>
        <v>0</v>
      </c>
      <c r="ABK52" s="312"/>
      <c r="ABL52" s="312">
        <f>COUNTIF(ABL13:ABL48,"A")</f>
        <v>0</v>
      </c>
      <c r="ABM52" s="312"/>
      <c r="ABN52" s="312">
        <f>COUNTIF(ABN13:ABN48,"A")</f>
        <v>0</v>
      </c>
      <c r="ABO52" s="312"/>
      <c r="ABP52" s="312">
        <f>COUNTIF(ABP13:ABP48,"A")</f>
        <v>0</v>
      </c>
      <c r="ABQ52" s="312"/>
      <c r="ABR52" s="312">
        <f>COUNTIF(ABR13:ABR48,"A")</f>
        <v>0</v>
      </c>
      <c r="ABS52" s="312"/>
      <c r="ABT52" s="312">
        <f>COUNTIF(ABT13:ABT48,"A")</f>
        <v>0</v>
      </c>
      <c r="ABU52" s="312"/>
      <c r="ABV52" s="312">
        <f>COUNTIF(ABV13:ABV48,"A")</f>
        <v>0</v>
      </c>
      <c r="ABW52" s="312"/>
      <c r="ABX52" s="312">
        <f>COUNTIF(ABX13:ABX48,"A")</f>
        <v>0</v>
      </c>
      <c r="ABY52" s="312"/>
      <c r="ABZ52" s="312">
        <f>COUNTIF(ABZ13:ABZ48,"A")</f>
        <v>0</v>
      </c>
      <c r="ACA52" s="312"/>
      <c r="ACB52" s="312">
        <f>COUNTIF(ACB13:ACB48,"A")</f>
        <v>0</v>
      </c>
      <c r="ACC52" s="312"/>
      <c r="ACD52" s="312">
        <f>COUNTIF(ACD13:ACD48,"A")</f>
        <v>0</v>
      </c>
      <c r="ACE52" s="312"/>
      <c r="ACF52" s="312">
        <f>COUNTIF(ACF13:ACF48,"A")</f>
        <v>0</v>
      </c>
      <c r="ACG52" s="312"/>
      <c r="ACH52" s="312">
        <f>COUNTIF(ACH13:ACH48,"A")</f>
        <v>0</v>
      </c>
      <c r="ACI52" s="312"/>
      <c r="ACJ52" s="312">
        <f>COUNTIF(ACJ13:ACJ48,"A")</f>
        <v>0</v>
      </c>
      <c r="ACK52" s="312"/>
      <c r="ACL52" s="312">
        <f>COUNTIF(ACL13:ACL48,"A")</f>
        <v>0</v>
      </c>
      <c r="ACM52" s="312"/>
      <c r="ACN52" s="312">
        <f>COUNTIF(ACN13:ACN48,"A")</f>
        <v>0</v>
      </c>
      <c r="ACO52" s="312"/>
      <c r="ACP52" s="312">
        <f>COUNTIF(ACP13:ACP48,"A")</f>
        <v>0</v>
      </c>
      <c r="ACQ52" s="312"/>
      <c r="ACR52" s="312">
        <f>COUNTIF(ACR13:ACR48,"A")</f>
        <v>0</v>
      </c>
      <c r="ACS52" s="312"/>
      <c r="ACT52" s="312">
        <f>COUNTIF(ACT13:ACT48,"A")</f>
        <v>0</v>
      </c>
      <c r="ACU52" s="312"/>
      <c r="ACV52" s="312">
        <f>COUNTIF(ACV13:ACV48,"A")</f>
        <v>0</v>
      </c>
      <c r="ACW52" s="312"/>
    </row>
    <row r="53" spans="2:777" x14ac:dyDescent="0.25">
      <c r="C53" s="19" t="s">
        <v>101</v>
      </c>
      <c r="D53" s="20"/>
      <c r="E53" s="20"/>
      <c r="F53" s="20"/>
      <c r="G53" s="21"/>
      <c r="H53" s="21"/>
      <c r="I53" s="22"/>
      <c r="J53" s="20"/>
      <c r="K53" s="23"/>
      <c r="M53" s="281"/>
      <c r="N53" s="270" t="s">
        <v>9</v>
      </c>
      <c r="O53" s="3"/>
      <c r="P53" s="312">
        <f>COUNTIF(V13:V49,"SM")</f>
        <v>0</v>
      </c>
      <c r="Q53" s="312"/>
      <c r="R53" s="312">
        <f>COUNTIF(X13:X49,"SM")</f>
        <v>0</v>
      </c>
      <c r="S53" s="312"/>
      <c r="T53" s="312">
        <f>COUNTIF(Z13:Z49,"SM")</f>
        <v>0</v>
      </c>
      <c r="U53" s="312"/>
      <c r="V53" s="312">
        <f>COUNTIF(AB13:AB49,"SM")</f>
        <v>0</v>
      </c>
      <c r="W53" s="312"/>
      <c r="X53" s="312">
        <f>COUNTIF(AD13:AD49,"SM")</f>
        <v>0</v>
      </c>
      <c r="Y53" s="312"/>
      <c r="Z53" s="312">
        <f>COUNTIF(AF13:AF49,"SM")</f>
        <v>0</v>
      </c>
      <c r="AA53" s="312"/>
      <c r="AB53" s="312">
        <f>COUNTIF(AH13:AH49,"SM")</f>
        <v>0</v>
      </c>
      <c r="AC53" s="312"/>
      <c r="AD53" s="312">
        <f>COUNTIF(AJ13:AJ49,"SM")</f>
        <v>0</v>
      </c>
      <c r="AE53" s="312"/>
      <c r="AF53" s="312">
        <f>COUNTIF(AL13:AL49,"SM")</f>
        <v>0</v>
      </c>
      <c r="AG53" s="312"/>
      <c r="AH53" s="312">
        <f>COUNTIF(AN13:AN49,"SM")</f>
        <v>0</v>
      </c>
      <c r="AI53" s="312"/>
      <c r="AJ53" s="312">
        <f>COUNTIF(AP13:AP49,"SM")</f>
        <v>0</v>
      </c>
      <c r="AK53" s="312"/>
      <c r="AL53" s="312">
        <f>COUNTIF(AR13:AR49,"SM")</f>
        <v>0</v>
      </c>
      <c r="AM53" s="312"/>
      <c r="AN53" s="312">
        <f>COUNTIF(AT13:AT49,"SM")</f>
        <v>0</v>
      </c>
      <c r="AO53" s="312"/>
      <c r="AP53" s="312">
        <f>COUNTIF(AV13:AV49,"SM")</f>
        <v>0</v>
      </c>
      <c r="AQ53" s="312"/>
      <c r="AR53" s="312">
        <f>COUNTIF(AX13:AX49,"SM")</f>
        <v>0</v>
      </c>
      <c r="AS53" s="312"/>
      <c r="AT53" s="312">
        <f>COUNTIF(AZ13:AZ49,"SM")</f>
        <v>0</v>
      </c>
      <c r="AU53" s="312"/>
      <c r="AV53" s="312">
        <f>COUNTIF(BB13:BB49,"SM")</f>
        <v>0</v>
      </c>
      <c r="AW53" s="312"/>
      <c r="AX53" s="312">
        <f>COUNTIF(BD13:BD49,"SM")</f>
        <v>0</v>
      </c>
      <c r="AY53" s="312"/>
      <c r="AZ53" s="312">
        <f>COUNTIF(BF13:BF49,"SM")</f>
        <v>0</v>
      </c>
      <c r="BA53" s="312"/>
      <c r="BB53" s="312">
        <f>COUNTIF(BH13:BH49,"SM")</f>
        <v>0</v>
      </c>
      <c r="BC53" s="312"/>
      <c r="BD53" s="312">
        <f>COUNTIF(BJ13:BJ49,"SM")</f>
        <v>0</v>
      </c>
      <c r="BE53" s="312"/>
      <c r="BF53" s="312">
        <f>COUNTIF(BL13:BL49,"SM")</f>
        <v>0</v>
      </c>
      <c r="BG53" s="312"/>
      <c r="BH53" s="312">
        <f>COUNTIF(BN13:BN49,"SM")</f>
        <v>0</v>
      </c>
      <c r="BI53" s="312"/>
      <c r="BJ53" s="312">
        <f>COUNTIF(BP13:BP49,"SM")</f>
        <v>0</v>
      </c>
      <c r="BK53" s="312"/>
      <c r="BL53" s="312">
        <f>COUNTIF(BR13:BR49,"SM")</f>
        <v>0</v>
      </c>
      <c r="BM53" s="312"/>
      <c r="BN53" s="312">
        <f>COUNTIF(BT13:BT49,"SM")</f>
        <v>0</v>
      </c>
      <c r="BO53" s="312"/>
      <c r="BP53" s="312">
        <f>COUNTIF(BV13:BV49,"SM")</f>
        <v>0</v>
      </c>
      <c r="BQ53" s="312"/>
      <c r="BR53" s="312">
        <f>COUNTIF(BX13:BX49,"SM")</f>
        <v>0</v>
      </c>
      <c r="BS53" s="312"/>
      <c r="BT53" s="312">
        <f>COUNTIF(BZ13:BZ49,"SM")</f>
        <v>0</v>
      </c>
      <c r="BU53" s="312"/>
      <c r="BV53" s="312">
        <f>COUNTIF(CB13:CB49,"SM")</f>
        <v>0</v>
      </c>
      <c r="BW53" s="312"/>
      <c r="BX53" s="312">
        <f>COUNTIF(CD13:CD49,"SM")</f>
        <v>0</v>
      </c>
      <c r="BY53" s="312"/>
      <c r="BZ53" s="312">
        <f>COUNTIF(CF13:CF49,"SM")</f>
        <v>0</v>
      </c>
      <c r="CA53" s="312"/>
      <c r="CB53" s="312">
        <f>COUNTIF(CH13:CH49,"SM")</f>
        <v>0</v>
      </c>
      <c r="CC53" s="312"/>
      <c r="CD53" s="312">
        <f>COUNTIF(CJ13:CJ49,"SM")</f>
        <v>0</v>
      </c>
      <c r="CE53" s="312"/>
      <c r="CF53" s="312">
        <f>COUNTIF(CL13:CL49,"SM")</f>
        <v>0</v>
      </c>
      <c r="CG53" s="312"/>
      <c r="CH53" s="312">
        <f>COUNTIF(CN13:CN49,"SM")</f>
        <v>0</v>
      </c>
      <c r="CI53" s="312"/>
      <c r="CJ53" s="312">
        <f>COUNTIF(CP13:CP49,"SM")</f>
        <v>0</v>
      </c>
      <c r="CK53" s="312"/>
      <c r="CL53" s="312">
        <f>COUNTIF(CR13:CR49,"SM")</f>
        <v>0</v>
      </c>
      <c r="CM53" s="312"/>
      <c r="CN53" s="312">
        <f>COUNTIF(CT13:CT49,"SM")</f>
        <v>0</v>
      </c>
      <c r="CO53" s="312"/>
      <c r="CP53" s="312">
        <f>COUNTIF(CV13:CV49,"SM")</f>
        <v>0</v>
      </c>
      <c r="CQ53" s="312"/>
      <c r="CR53" s="312">
        <f>COUNTIF(CX13:CX49,"SM")</f>
        <v>0</v>
      </c>
      <c r="CS53" s="312"/>
      <c r="CT53" s="312">
        <f>COUNTIF(CZ13:CZ49,"SM")</f>
        <v>0</v>
      </c>
      <c r="CU53" s="312"/>
      <c r="CV53" s="312">
        <f>COUNTIF(DB13:DB49,"SM")</f>
        <v>0</v>
      </c>
      <c r="CW53" s="312"/>
      <c r="CX53" s="312">
        <f>COUNTIF(DD13:DD49,"SM")</f>
        <v>0</v>
      </c>
      <c r="CY53" s="312"/>
      <c r="CZ53" s="312">
        <f>COUNTIF(DF13:DF49,"SM")</f>
        <v>0</v>
      </c>
      <c r="DA53" s="312"/>
      <c r="DB53" s="312">
        <f>COUNTIF(DH13:DH49,"SM")</f>
        <v>0</v>
      </c>
      <c r="DC53" s="312"/>
      <c r="DD53" s="312">
        <f>COUNTIF(DJ13:DJ49,"SM")</f>
        <v>0</v>
      </c>
      <c r="DE53" s="312"/>
      <c r="DF53" s="312">
        <f>COUNTIF(DL13:DL49,"SM")</f>
        <v>0</v>
      </c>
      <c r="DG53" s="312"/>
      <c r="DH53" s="312">
        <f>COUNTIF(DN13:DN49,"SM")</f>
        <v>0</v>
      </c>
      <c r="DI53" s="312"/>
      <c r="DJ53" s="312">
        <f>COUNTIF(DP13:DP49,"SM")</f>
        <v>0</v>
      </c>
      <c r="DK53" s="312"/>
      <c r="DL53" s="312">
        <f>COUNTIF(DR13:DR49,"SM")</f>
        <v>0</v>
      </c>
      <c r="DM53" s="312"/>
      <c r="DN53" s="312">
        <f>COUNTIF(DT13:DT49,"SM")</f>
        <v>0</v>
      </c>
      <c r="DO53" s="312"/>
      <c r="DP53" s="312">
        <f>COUNTIF(DV13:DV49,"SM")</f>
        <v>0</v>
      </c>
      <c r="DQ53" s="312"/>
      <c r="DR53" s="312">
        <f>COUNTIF(DX13:DX49,"SM")</f>
        <v>0</v>
      </c>
      <c r="DS53" s="312"/>
      <c r="DT53" s="312">
        <f>COUNTIF(DZ13:DZ49,"SM")</f>
        <v>0</v>
      </c>
      <c r="DU53" s="312"/>
      <c r="DV53" s="312">
        <f>COUNTIF(EB13:EB49,"SM")</f>
        <v>0</v>
      </c>
      <c r="DW53" s="312"/>
      <c r="DX53" s="312">
        <f>COUNTIF(ED13:ED49,"SM")</f>
        <v>0</v>
      </c>
      <c r="DY53" s="312"/>
      <c r="DZ53" s="312">
        <f>COUNTIF(EF13:EF49,"SM")</f>
        <v>0</v>
      </c>
      <c r="EA53" s="312"/>
      <c r="EB53" s="312">
        <f>COUNTIF(EH13:EH49,"SM")</f>
        <v>0</v>
      </c>
      <c r="EC53" s="312"/>
      <c r="ED53" s="312">
        <f>COUNTIF(EJ13:EJ49,"SM")</f>
        <v>0</v>
      </c>
      <c r="EE53" s="312"/>
      <c r="EF53" s="312">
        <f>COUNTIF(EL13:EL49,"SM")</f>
        <v>0</v>
      </c>
      <c r="EG53" s="312"/>
      <c r="EH53" s="312">
        <f>COUNTIF(EN13:EN49,"SM")</f>
        <v>0</v>
      </c>
      <c r="EI53" s="312"/>
      <c r="EJ53" s="312">
        <f>COUNTIF(EP13:EP49,"SM")</f>
        <v>0</v>
      </c>
      <c r="EK53" s="312"/>
      <c r="EL53" s="312">
        <f>COUNTIF(ER13:ER49,"SM")</f>
        <v>0</v>
      </c>
      <c r="EM53" s="312"/>
      <c r="EN53" s="312">
        <f>COUNTIF(ET13:ET49,"SM")</f>
        <v>0</v>
      </c>
      <c r="EO53" s="312"/>
      <c r="EP53" s="312">
        <f>COUNTIF(EV13:EV49,"SM")</f>
        <v>0</v>
      </c>
      <c r="EQ53" s="312"/>
      <c r="ER53" s="312">
        <f>COUNTIF(EX13:EX49,"SM")</f>
        <v>0</v>
      </c>
      <c r="ES53" s="312"/>
      <c r="ET53" s="312">
        <f>COUNTIF(EZ13:EZ49,"SM")</f>
        <v>0</v>
      </c>
      <c r="EU53" s="312"/>
      <c r="EV53" s="312">
        <f>COUNTIF(FB13:FB49,"SM")</f>
        <v>1</v>
      </c>
      <c r="EW53" s="312"/>
      <c r="EX53" s="312">
        <f>COUNTIF(FD13:FD49,"SM")</f>
        <v>1</v>
      </c>
      <c r="EY53" s="312"/>
      <c r="EZ53" s="312">
        <f>COUNTIF(FF13:FF49,"SM")</f>
        <v>1</v>
      </c>
      <c r="FA53" s="312"/>
      <c r="FB53" s="312">
        <f>COUNTIF(FH13:FH49,"SM")</f>
        <v>1</v>
      </c>
      <c r="FC53" s="312"/>
      <c r="FD53" s="312">
        <f>COUNTIF(FJ13:FJ49,"SM")</f>
        <v>0</v>
      </c>
      <c r="FE53" s="312"/>
      <c r="FF53" s="312">
        <f>COUNTIF(FL13:FL49,"SM")</f>
        <v>0</v>
      </c>
      <c r="FG53" s="312"/>
      <c r="FH53" s="312">
        <f>COUNTIF(FN13:FN49,"SM")</f>
        <v>0</v>
      </c>
      <c r="FI53" s="312"/>
      <c r="FJ53" s="312">
        <f>COUNTIF(FP13:FP49,"SM")</f>
        <v>0</v>
      </c>
      <c r="FK53" s="312"/>
      <c r="FL53" s="312">
        <f>COUNTIF(FR13:FR49,"SM")</f>
        <v>0</v>
      </c>
      <c r="FM53" s="312"/>
      <c r="FN53" s="312">
        <f>COUNTIF(FT13:FT49,"SM")</f>
        <v>0</v>
      </c>
      <c r="FO53" s="312"/>
      <c r="FP53" s="312">
        <f>COUNTIF(FV13:FV49,"SM")</f>
        <v>0</v>
      </c>
      <c r="FQ53" s="312"/>
      <c r="FR53" s="312">
        <f>COUNTIF(FX13:FX49,"SM")</f>
        <v>0</v>
      </c>
      <c r="FS53" s="312"/>
      <c r="FT53" s="312">
        <f>COUNTIF(FZ13:FZ49,"SM")</f>
        <v>0</v>
      </c>
      <c r="FU53" s="312"/>
      <c r="FV53" s="312">
        <f>COUNTIF(GB13:GB49,"SM")</f>
        <v>0</v>
      </c>
      <c r="FW53" s="312"/>
      <c r="FX53" s="312">
        <f>COUNTIF(GD13:GD49,"SM")</f>
        <v>0</v>
      </c>
      <c r="FY53" s="312"/>
      <c r="FZ53" s="312">
        <f>COUNTIF(GF13:GF49,"SM")</f>
        <v>0</v>
      </c>
      <c r="GA53" s="312"/>
      <c r="GB53" s="312">
        <f>COUNTIF(GH13:GH49,"SM")</f>
        <v>0</v>
      </c>
      <c r="GC53" s="312"/>
      <c r="GD53" s="312">
        <f>COUNTIF(GJ13:GJ49,"SM")</f>
        <v>0</v>
      </c>
      <c r="GE53" s="312"/>
      <c r="GF53" s="312">
        <f>COUNTIF(GL13:GL49,"SM")</f>
        <v>0</v>
      </c>
      <c r="GG53" s="312"/>
      <c r="GH53" s="312">
        <f>COUNTIF(GN13:GN49,"SM")</f>
        <v>0</v>
      </c>
      <c r="GI53" s="312"/>
      <c r="GJ53" s="312">
        <f>COUNTIF(GP13:GP49,"SM")</f>
        <v>0</v>
      </c>
      <c r="GK53" s="312"/>
      <c r="GL53" s="312">
        <f>COUNTIF(GR13:GR49,"SM")</f>
        <v>0</v>
      </c>
      <c r="GM53" s="312"/>
      <c r="GN53" s="312">
        <f>COUNTIF(GT13:GT49,"SM")</f>
        <v>0</v>
      </c>
      <c r="GO53" s="312"/>
      <c r="GP53" s="312">
        <f>COUNTIF(GV13:GV49,"SM")</f>
        <v>0</v>
      </c>
      <c r="GQ53" s="312"/>
      <c r="GR53" s="312">
        <f>COUNTIF(GX13:GX49,"SM")</f>
        <v>0</v>
      </c>
      <c r="GS53" s="312"/>
      <c r="GT53" s="312">
        <f>COUNTIF(GZ13:GZ49,"SM")</f>
        <v>0</v>
      </c>
      <c r="GU53" s="312"/>
      <c r="GV53" s="312">
        <f>COUNTIF(HB13:HB49,"SM")</f>
        <v>0</v>
      </c>
      <c r="GW53" s="312"/>
      <c r="GX53" s="312">
        <f>COUNTIF(HD13:HD49,"SM")</f>
        <v>0</v>
      </c>
      <c r="GY53" s="312"/>
      <c r="GZ53" s="312">
        <f>COUNTIF(HF13:HF49,"SM")</f>
        <v>0</v>
      </c>
      <c r="HA53" s="312"/>
      <c r="HB53" s="312">
        <f>COUNTIF(HH13:HH49,"SM")</f>
        <v>0</v>
      </c>
      <c r="HC53" s="312"/>
      <c r="HD53" s="312">
        <f>COUNTIF(HJ13:HJ49,"SM")</f>
        <v>0</v>
      </c>
      <c r="HE53" s="312"/>
      <c r="HF53" s="312">
        <f>COUNTIF(HL13:HL49,"SM")</f>
        <v>0</v>
      </c>
      <c r="HG53" s="312"/>
      <c r="HH53" s="312">
        <f>COUNTIF(HN13:HN49,"SM")</f>
        <v>0</v>
      </c>
      <c r="HI53" s="312"/>
      <c r="HJ53" s="312">
        <f>COUNTIF(HP13:HP49,"SM")</f>
        <v>0</v>
      </c>
      <c r="HK53" s="312"/>
      <c r="HL53" s="312">
        <f>COUNTIF(HR13:HR49,"SM")</f>
        <v>0</v>
      </c>
      <c r="HM53" s="312"/>
      <c r="HN53" s="312">
        <f>COUNTIF(HT13:HT49,"SM")</f>
        <v>0</v>
      </c>
      <c r="HO53" s="312"/>
      <c r="HP53" s="312">
        <f>COUNTIF(HV13:HV49,"SM")</f>
        <v>0</v>
      </c>
      <c r="HQ53" s="312"/>
      <c r="HR53" s="312">
        <f>COUNTIF(HX13:HX49,"SM")</f>
        <v>0</v>
      </c>
      <c r="HS53" s="312"/>
      <c r="HT53" s="312">
        <f>COUNTIF(HZ13:HZ49,"SM")</f>
        <v>0</v>
      </c>
      <c r="HU53" s="312"/>
      <c r="HV53" s="312">
        <f>COUNTIF(IB13:IB49,"SM")</f>
        <v>0</v>
      </c>
      <c r="HW53" s="312"/>
      <c r="HX53" s="312">
        <f>COUNTIF(ID13:ID49,"SM")</f>
        <v>0</v>
      </c>
      <c r="HY53" s="312"/>
      <c r="HZ53" s="312">
        <f>COUNTIF(IF13:IF49,"SM")</f>
        <v>0</v>
      </c>
      <c r="IA53" s="312"/>
      <c r="IB53" s="312">
        <f>COUNTIF(IH13:IH49,"SM")</f>
        <v>0</v>
      </c>
      <c r="IC53" s="312"/>
      <c r="ID53" s="312">
        <f>COUNTIF(IJ13:IJ49,"SM")</f>
        <v>0</v>
      </c>
      <c r="IE53" s="312"/>
      <c r="IF53" s="312">
        <f>COUNTIF(IL13:IL49,"SM")</f>
        <v>0</v>
      </c>
      <c r="IG53" s="312"/>
      <c r="IH53" s="312">
        <f>COUNTIF(IN13:IN49,"SM")</f>
        <v>0</v>
      </c>
      <c r="II53" s="312"/>
      <c r="IJ53" s="312">
        <f>COUNTIF(IP13:IP49,"SM")</f>
        <v>0</v>
      </c>
      <c r="IK53" s="312"/>
      <c r="IL53" s="312">
        <f>COUNTIF(IR13:IR49,"SM")</f>
        <v>0</v>
      </c>
      <c r="IM53" s="312"/>
      <c r="IN53" s="312">
        <f>COUNTIF(IT13:IT49,"SM")</f>
        <v>0</v>
      </c>
      <c r="IO53" s="312"/>
      <c r="IP53" s="312">
        <f>COUNTIF(IV13:IV49,"SM")</f>
        <v>0</v>
      </c>
      <c r="IQ53" s="312"/>
      <c r="IR53" s="312">
        <f>COUNTIF(IX13:IX49,"SM")</f>
        <v>0</v>
      </c>
      <c r="IS53" s="312"/>
      <c r="IT53" s="312">
        <f>COUNTIF(IZ13:IZ49,"SM")</f>
        <v>0</v>
      </c>
      <c r="IU53" s="312"/>
      <c r="IV53" s="312">
        <f>COUNTIF(JB13:JB49,"SM")</f>
        <v>0</v>
      </c>
      <c r="IW53" s="312"/>
      <c r="IX53" s="312">
        <f>COUNTIF(JD13:JD49,"SM")</f>
        <v>1</v>
      </c>
      <c r="IY53" s="312"/>
      <c r="IZ53" s="312">
        <f>COUNTIF(JF13:JF49,"SM")</f>
        <v>1</v>
      </c>
      <c r="JA53" s="312"/>
      <c r="JB53" s="312">
        <f>COUNTIF(JH13:JH49,"SM")</f>
        <v>0</v>
      </c>
      <c r="JC53" s="312"/>
      <c r="JD53" s="312">
        <f>COUNTIF(JJ13:JJ49,"SM")</f>
        <v>0</v>
      </c>
      <c r="JE53" s="312"/>
      <c r="JF53" s="312">
        <f>COUNTIF(JL13:JL49,"SM")</f>
        <v>0</v>
      </c>
      <c r="JG53" s="312"/>
      <c r="JH53" s="312">
        <f>COUNTIF(JN13:JN49,"SM")</f>
        <v>0</v>
      </c>
      <c r="JI53" s="312"/>
      <c r="JJ53" s="312">
        <f>COUNTIF(JP13:JP49,"SM")</f>
        <v>0</v>
      </c>
      <c r="JK53" s="312"/>
      <c r="JL53" s="312">
        <f>COUNTIF(JR13:JR49,"SM")</f>
        <v>0</v>
      </c>
      <c r="JM53" s="312"/>
      <c r="JN53" s="312">
        <f>COUNTIF(JT13:JT49,"SM")</f>
        <v>0</v>
      </c>
      <c r="JO53" s="312"/>
      <c r="JP53" s="312">
        <f>COUNTIF(JV13:JV49,"SM")</f>
        <v>0</v>
      </c>
      <c r="JQ53" s="312"/>
      <c r="JR53" s="312">
        <f>COUNTIF(JX13:JX49,"SM")</f>
        <v>0</v>
      </c>
      <c r="JS53" s="312"/>
      <c r="JT53" s="312">
        <f>COUNTIF(JZ13:JZ49,"SM")</f>
        <v>0</v>
      </c>
      <c r="JU53" s="312"/>
      <c r="JV53" s="312">
        <f>COUNTIF(KB13:KB49,"SM")</f>
        <v>0</v>
      </c>
      <c r="JW53" s="312"/>
      <c r="JX53" s="312">
        <f>COUNTIF(KD13:KD49,"SM")</f>
        <v>0</v>
      </c>
      <c r="JY53" s="312"/>
      <c r="JZ53" s="312">
        <f>COUNTIF(KF13:KF49,"SM")</f>
        <v>0</v>
      </c>
      <c r="KA53" s="312"/>
      <c r="KB53" s="312">
        <f>COUNTIF(KH13:KH49,"SM")</f>
        <v>0</v>
      </c>
      <c r="KC53" s="312"/>
      <c r="KD53" s="312">
        <f>COUNTIF(KJ13:KJ49,"SM")</f>
        <v>0</v>
      </c>
      <c r="KE53" s="312"/>
      <c r="KF53" s="312">
        <f>COUNTIF(KL13:KL49,"SM")</f>
        <v>0</v>
      </c>
      <c r="KG53" s="312"/>
      <c r="KH53" s="312">
        <f>COUNTIF(KN13:KN49,"SM")</f>
        <v>0</v>
      </c>
      <c r="KI53" s="312"/>
      <c r="KJ53" s="312">
        <f>COUNTIF(KP13:KP49,"SM")</f>
        <v>0</v>
      </c>
      <c r="KK53" s="312"/>
      <c r="KL53" s="312">
        <f>COUNTIF(KR13:KR49,"SM")</f>
        <v>0</v>
      </c>
      <c r="KM53" s="312"/>
      <c r="KN53" s="312">
        <f>COUNTIF(KT13:KT49,"SM")</f>
        <v>0</v>
      </c>
      <c r="KO53" s="312"/>
      <c r="KP53" s="312">
        <f>COUNTIF(KV13:KV49,"SM")</f>
        <v>0</v>
      </c>
      <c r="KQ53" s="312"/>
      <c r="KR53" s="312">
        <f>COUNTIF(KX13:KX49,"SM")</f>
        <v>0</v>
      </c>
      <c r="KS53" s="312"/>
      <c r="KT53" s="312">
        <f>COUNTIF(KZ13:KZ49,"SM")</f>
        <v>0</v>
      </c>
      <c r="KU53" s="312"/>
      <c r="KV53" s="312">
        <f>COUNTIF(LB13:LB49,"SM")</f>
        <v>0</v>
      </c>
      <c r="KW53" s="312"/>
      <c r="KX53" s="312">
        <f>COUNTIF(LD13:LD49,"SM")</f>
        <v>0</v>
      </c>
      <c r="KY53" s="312"/>
      <c r="KZ53" s="312">
        <f>COUNTIF(LF13:LF49,"SM")</f>
        <v>0</v>
      </c>
      <c r="LA53" s="312"/>
      <c r="LB53" s="312">
        <f>COUNTIF(LH13:LH49,"SM")</f>
        <v>0</v>
      </c>
      <c r="LC53" s="312"/>
      <c r="LD53" s="312">
        <f>COUNTIF(LJ13:LJ49,"SM")</f>
        <v>0</v>
      </c>
      <c r="LE53" s="312"/>
      <c r="LF53" s="312">
        <f>COUNTIF(LL13:LL49,"SM")</f>
        <v>0</v>
      </c>
      <c r="LG53" s="312"/>
      <c r="LH53" s="312">
        <f>COUNTIF(LN13:LN49,"SM")</f>
        <v>0</v>
      </c>
      <c r="LI53" s="312"/>
      <c r="LJ53" s="312">
        <f>COUNTIF(LP13:LP49,"SM")</f>
        <v>0</v>
      </c>
      <c r="LK53" s="312"/>
      <c r="LL53" s="312">
        <f>COUNTIF(LR13:LR49,"SM")</f>
        <v>0</v>
      </c>
      <c r="LM53" s="312"/>
      <c r="LN53" s="312">
        <f>COUNTIF(LT13:LT49,"SM")</f>
        <v>0</v>
      </c>
      <c r="LO53" s="312"/>
      <c r="LP53" s="312">
        <f>COUNTIF(LV13:LV49,"SM")</f>
        <v>0</v>
      </c>
      <c r="LQ53" s="312"/>
      <c r="LR53" s="312">
        <f>COUNTIF(LX13:LX49,"SM")</f>
        <v>0</v>
      </c>
      <c r="LS53" s="312"/>
      <c r="LT53" s="312">
        <f>COUNTIF(LZ13:LZ49,"SM")</f>
        <v>0</v>
      </c>
      <c r="LU53" s="312"/>
      <c r="LV53" s="312">
        <f>COUNTIF(MB13:MB49,"SM")</f>
        <v>0</v>
      </c>
      <c r="LW53" s="312"/>
      <c r="LX53" s="312">
        <f>COUNTIF(MD13:MD49,"SM")</f>
        <v>0</v>
      </c>
      <c r="LY53" s="312"/>
      <c r="LZ53" s="312">
        <f>COUNTIF(MF13:MF49,"SM")</f>
        <v>0</v>
      </c>
      <c r="MA53" s="312"/>
      <c r="MB53" s="312">
        <f>COUNTIF(MH13:MH49,"SM")</f>
        <v>0</v>
      </c>
      <c r="MC53" s="312"/>
      <c r="MD53" s="312">
        <f>COUNTIF(MJ13:MJ49,"SM")</f>
        <v>0</v>
      </c>
      <c r="ME53" s="312"/>
      <c r="MF53" s="312">
        <f>COUNTIF(ML13:ML49,"SM")</f>
        <v>0</v>
      </c>
      <c r="MG53" s="312"/>
      <c r="MH53" s="312">
        <f>COUNTIF(MN13:MN49,"SM")</f>
        <v>0</v>
      </c>
      <c r="MI53" s="312"/>
      <c r="MJ53" s="312">
        <f>COUNTIF(MP13:MP49,"SM")</f>
        <v>0</v>
      </c>
      <c r="MK53" s="312"/>
      <c r="ML53" s="312">
        <f>COUNTIF(MR13:MR49,"SM")</f>
        <v>0</v>
      </c>
      <c r="MM53" s="312"/>
      <c r="MN53" s="312">
        <f>COUNTIF(MT13:MT49,"SM")</f>
        <v>0</v>
      </c>
      <c r="MO53" s="312"/>
      <c r="MP53" s="312">
        <f>COUNTIF(MV13:MV49,"SM")</f>
        <v>0</v>
      </c>
      <c r="MQ53" s="312"/>
      <c r="MR53" s="312">
        <f>COUNTIF(MX13:MX49,"SM")</f>
        <v>0</v>
      </c>
      <c r="MS53" s="312"/>
      <c r="MT53" s="312">
        <f>COUNTIF(MZ13:MZ49,"SM")</f>
        <v>0</v>
      </c>
      <c r="MU53" s="312"/>
      <c r="MV53" s="312">
        <f>COUNTIF(NB13:NB49,"SM")</f>
        <v>0</v>
      </c>
      <c r="MW53" s="312"/>
      <c r="MX53" s="312">
        <f>COUNTIF(ND13:ND49,"SM")</f>
        <v>0</v>
      </c>
      <c r="MY53" s="312"/>
      <c r="MZ53" s="312">
        <f>COUNTIF(NF13:NF49,"SM")</f>
        <v>0</v>
      </c>
      <c r="NA53" s="312"/>
      <c r="NB53" s="312">
        <f>COUNTIF(NH13:NH49,"SM")</f>
        <v>0</v>
      </c>
      <c r="NC53" s="312"/>
      <c r="ND53" s="312">
        <f>COUNTIF(NJ13:NJ49,"SM")</f>
        <v>0</v>
      </c>
      <c r="NE53" s="312"/>
      <c r="NF53" s="312">
        <f>COUNTIF(NL13:NL49,"SM")</f>
        <v>0</v>
      </c>
      <c r="NG53" s="312"/>
      <c r="NH53" s="312">
        <f>COUNTIF(NN13:NN49,"SM")</f>
        <v>0</v>
      </c>
      <c r="NI53" s="312"/>
      <c r="NJ53" s="312">
        <f>COUNTIF(NP13:NP49,"SM")</f>
        <v>0</v>
      </c>
      <c r="NK53" s="312"/>
      <c r="NL53" s="312">
        <f>COUNTIF(NR13:NR49,"SM")</f>
        <v>0</v>
      </c>
      <c r="NM53" s="312"/>
      <c r="NN53" s="312">
        <f>COUNTIF(NT13:NT49,"SM")</f>
        <v>0</v>
      </c>
      <c r="NO53" s="312"/>
      <c r="NP53" s="312">
        <f>COUNTIF(NV13:NV49,"SM")</f>
        <v>0</v>
      </c>
      <c r="NQ53" s="312"/>
      <c r="NR53" s="312">
        <f>COUNTIF(NX13:NX49,"SM")</f>
        <v>0</v>
      </c>
      <c r="NS53" s="312"/>
      <c r="NT53" s="312">
        <f>COUNTIF(NZ13:NZ49,"SM")</f>
        <v>0</v>
      </c>
      <c r="NU53" s="312"/>
      <c r="NV53" s="312">
        <f>COUNTIF(OB13:OB49,"SM")</f>
        <v>0</v>
      </c>
      <c r="NW53" s="312"/>
      <c r="NX53" s="312">
        <f>COUNTIF(OD13:OD49,"SM")</f>
        <v>0</v>
      </c>
      <c r="NY53" s="312"/>
      <c r="NZ53" s="312">
        <f>COUNTIF(OF13:OF49,"SM")</f>
        <v>0</v>
      </c>
      <c r="OA53" s="312"/>
      <c r="OB53" s="312">
        <f>COUNTIF(OH13:OH49,"SM")</f>
        <v>0</v>
      </c>
      <c r="OC53" s="312"/>
      <c r="OD53" s="312">
        <f>COUNTIF(OJ13:OJ49,"SM")</f>
        <v>0</v>
      </c>
      <c r="OE53" s="312"/>
      <c r="OF53" s="312">
        <f>COUNTIF(OL13:OL49,"SM")</f>
        <v>0</v>
      </c>
      <c r="OG53" s="312"/>
      <c r="OH53" s="312">
        <f>COUNTIF(ON13:ON49,"SM")</f>
        <v>0</v>
      </c>
      <c r="OI53" s="312"/>
      <c r="OJ53" s="312">
        <f>COUNTIF(OP13:OP49,"SM")</f>
        <v>0</v>
      </c>
      <c r="OK53" s="312"/>
      <c r="OL53" s="312">
        <f>COUNTIF(OR13:OR49,"SM")</f>
        <v>0</v>
      </c>
      <c r="OM53" s="312"/>
      <c r="ON53" s="312">
        <f>COUNTIF(OT13:OT49,"SM")</f>
        <v>0</v>
      </c>
      <c r="OO53" s="312"/>
      <c r="OP53" s="312">
        <f>COUNTIF(OV13:OV49,"SM")</f>
        <v>0</v>
      </c>
      <c r="OQ53" s="312"/>
      <c r="OR53" s="312">
        <f>COUNTIF(OX13:OX49,"SM")</f>
        <v>0</v>
      </c>
      <c r="OS53" s="312"/>
      <c r="OT53" s="312">
        <f>COUNTIF(OZ13:OZ49,"SM")</f>
        <v>0</v>
      </c>
      <c r="OU53" s="312"/>
      <c r="OV53" s="312">
        <f>COUNTIF(PB13:PB49,"SM")</f>
        <v>0</v>
      </c>
      <c r="OW53" s="312"/>
      <c r="OX53" s="312">
        <f>COUNTIF(PD13:PD49,"SM")</f>
        <v>0</v>
      </c>
      <c r="OY53" s="312"/>
      <c r="OZ53" s="312">
        <f>COUNTIF(PF13:PF49,"SM")</f>
        <v>0</v>
      </c>
      <c r="PA53" s="312"/>
      <c r="PB53" s="312">
        <f>COUNTIF(PH13:PH49,"SM")</f>
        <v>0</v>
      </c>
      <c r="PC53" s="312"/>
      <c r="PD53" s="312">
        <f>COUNTIF(PJ13:PJ49,"SM")</f>
        <v>0</v>
      </c>
      <c r="PE53" s="312"/>
      <c r="PF53" s="312">
        <f>COUNTIF(PL13:PL49,"SM")</f>
        <v>0</v>
      </c>
      <c r="PG53" s="312"/>
      <c r="PH53" s="312">
        <f>COUNTIF(PN13:PN49,"SM")</f>
        <v>0</v>
      </c>
      <c r="PI53" s="312"/>
      <c r="PJ53" s="312">
        <f>COUNTIF(PP13:PP49,"SM")</f>
        <v>0</v>
      </c>
      <c r="PK53" s="312"/>
      <c r="PL53" s="312">
        <f>COUNTIF(PR13:PR49,"SM")</f>
        <v>0</v>
      </c>
      <c r="PM53" s="312"/>
      <c r="PN53" s="312">
        <f>COUNTIF(PT13:PT49,"SM")</f>
        <v>0</v>
      </c>
      <c r="PO53" s="312"/>
      <c r="PP53" s="312">
        <f>COUNTIF(PV13:PV49,"SM")</f>
        <v>0</v>
      </c>
      <c r="PQ53" s="312"/>
      <c r="PR53" s="312">
        <f>COUNTIF(PX13:PX49,"SM")</f>
        <v>0</v>
      </c>
      <c r="PS53" s="312"/>
      <c r="PT53" s="312">
        <f>COUNTIF(PZ13:PZ49,"SM")</f>
        <v>0</v>
      </c>
      <c r="PU53" s="312"/>
      <c r="PV53" s="312">
        <f>COUNTIF(QB13:QB49,"SM")</f>
        <v>0</v>
      </c>
      <c r="PW53" s="312"/>
      <c r="PX53" s="312">
        <f>COUNTIF(QD13:QD49,"SM")</f>
        <v>0</v>
      </c>
      <c r="PY53" s="312"/>
      <c r="PZ53" s="312">
        <f>COUNTIF(QF13:QF49,"SM")</f>
        <v>0</v>
      </c>
      <c r="QA53" s="312"/>
      <c r="QB53" s="312">
        <f>COUNTIF(QH13:QH49,"SM")</f>
        <v>0</v>
      </c>
      <c r="QC53" s="312"/>
      <c r="QD53" s="312">
        <f>COUNTIF(QJ13:QJ49,"SM")</f>
        <v>0</v>
      </c>
      <c r="QE53" s="312"/>
      <c r="QF53" s="312">
        <f>COUNTIF(QL13:QL49,"SM")</f>
        <v>0</v>
      </c>
      <c r="QG53" s="312"/>
      <c r="QH53" s="312">
        <f>COUNTIF(QN13:QN49,"SM")</f>
        <v>0</v>
      </c>
      <c r="QI53" s="312"/>
      <c r="QJ53" s="312">
        <f>COUNTIF(QP13:QP49,"SM")</f>
        <v>0</v>
      </c>
      <c r="QK53" s="312"/>
      <c r="QL53" s="312">
        <f>COUNTIF(QR13:QR49,"SM")</f>
        <v>0</v>
      </c>
      <c r="QM53" s="312"/>
      <c r="QN53" s="312">
        <f>COUNTIF(QT13:QT49,"SM")</f>
        <v>0</v>
      </c>
      <c r="QO53" s="312"/>
      <c r="QP53" s="312">
        <f>COUNTIF(QV13:QV49,"SM")</f>
        <v>0</v>
      </c>
      <c r="QQ53" s="312"/>
      <c r="QR53" s="312">
        <f>COUNTIF(QX13:QX49,"SM")</f>
        <v>0</v>
      </c>
      <c r="QS53" s="312"/>
      <c r="QT53" s="312">
        <f>COUNTIF(QZ13:QZ49,"SM")</f>
        <v>0</v>
      </c>
      <c r="QU53" s="312"/>
      <c r="QV53" s="312">
        <f>COUNTIF(RB13:RB49,"SM")</f>
        <v>0</v>
      </c>
      <c r="QW53" s="312"/>
      <c r="QX53" s="312">
        <f>COUNTIF(RD13:RD49,"SM")</f>
        <v>0</v>
      </c>
      <c r="QY53" s="312"/>
      <c r="QZ53" s="312">
        <f>COUNTIF(RF13:RF49,"SM")</f>
        <v>0</v>
      </c>
      <c r="RA53" s="312"/>
      <c r="RB53" s="312">
        <f>COUNTIF(RH13:RH49,"SM")</f>
        <v>0</v>
      </c>
      <c r="RC53" s="312"/>
      <c r="RD53" s="312">
        <f>COUNTIF(RJ13:RJ49,"SM")</f>
        <v>0</v>
      </c>
      <c r="RE53" s="312"/>
      <c r="RF53" s="312">
        <f>COUNTIF(RL13:RL49,"SM")</f>
        <v>0</v>
      </c>
      <c r="RG53" s="312"/>
      <c r="RH53" s="312">
        <f>COUNTIF(RN13:RN49,"SM")</f>
        <v>0</v>
      </c>
      <c r="RI53" s="312"/>
      <c r="RJ53" s="312">
        <f>COUNTIF(RP13:RP49,"SM")</f>
        <v>0</v>
      </c>
      <c r="RK53" s="312"/>
      <c r="RL53" s="312">
        <f>COUNTIF(RR13:RR49,"SM")</f>
        <v>0</v>
      </c>
      <c r="RM53" s="312"/>
      <c r="RN53" s="312">
        <f>COUNTIF(RT13:RT49,"SM")</f>
        <v>0</v>
      </c>
      <c r="RO53" s="312"/>
      <c r="RP53" s="312">
        <f>COUNTIF(RV13:RV49,"SM")</f>
        <v>0</v>
      </c>
      <c r="RQ53" s="312"/>
      <c r="RR53" s="312">
        <f>COUNTIF(RX13:RX49,"SM")</f>
        <v>0</v>
      </c>
      <c r="RS53" s="312"/>
      <c r="RT53" s="312">
        <f>COUNTIF(RZ13:RZ49,"SM")</f>
        <v>0</v>
      </c>
      <c r="RU53" s="312"/>
      <c r="RV53" s="312">
        <f>COUNTIF(SB13:SB49,"SM")</f>
        <v>0</v>
      </c>
      <c r="RW53" s="312"/>
      <c r="RX53" s="312">
        <f>COUNTIF(SD13:SD49,"SM")</f>
        <v>0</v>
      </c>
      <c r="RY53" s="312"/>
      <c r="RZ53" s="312">
        <f>COUNTIF(SF13:SF49,"SM")</f>
        <v>0</v>
      </c>
      <c r="SA53" s="312"/>
      <c r="SB53" s="312">
        <f>COUNTIF(SH13:SH49,"SM")</f>
        <v>0</v>
      </c>
      <c r="SC53" s="312"/>
      <c r="SD53" s="312">
        <f>COUNTIF(SJ13:SJ49,"SM")</f>
        <v>0</v>
      </c>
      <c r="SE53" s="312"/>
      <c r="SF53" s="312">
        <f>COUNTIF(SL13:SL49,"SM")</f>
        <v>0</v>
      </c>
      <c r="SG53" s="312"/>
      <c r="SH53" s="312">
        <f>COUNTIF(SN13:SN49,"SM")</f>
        <v>0</v>
      </c>
      <c r="SI53" s="312"/>
      <c r="SJ53" s="312">
        <f>COUNTIF(SP13:SP49,"SM")</f>
        <v>0</v>
      </c>
      <c r="SK53" s="312"/>
      <c r="SL53" s="312">
        <f>COUNTIF(SR13:SR49,"SM")</f>
        <v>0</v>
      </c>
      <c r="SM53" s="312"/>
      <c r="SN53" s="312">
        <f>COUNTIF(ST13:ST49,"SM")</f>
        <v>0</v>
      </c>
      <c r="SO53" s="312"/>
      <c r="SP53" s="312">
        <f>COUNTIF(SV13:SV49,"SM")</f>
        <v>0</v>
      </c>
      <c r="SQ53" s="312"/>
      <c r="SR53" s="312">
        <f>COUNTIF(SX13:SX49,"SM")</f>
        <v>0</v>
      </c>
      <c r="SS53" s="312"/>
      <c r="ST53" s="312">
        <f>COUNTIF(SZ13:SZ49,"SM")</f>
        <v>0</v>
      </c>
      <c r="SU53" s="312"/>
      <c r="SV53" s="312">
        <f>COUNTIF(TB13:TB49,"SM")</f>
        <v>0</v>
      </c>
      <c r="SW53" s="312"/>
      <c r="SX53" s="312">
        <f>COUNTIF(TD13:TD49,"SM")</f>
        <v>0</v>
      </c>
      <c r="SY53" s="312"/>
      <c r="SZ53" s="312">
        <f>COUNTIF(TF13:TF49,"SM")</f>
        <v>0</v>
      </c>
      <c r="TA53" s="312"/>
      <c r="TB53" s="312">
        <f>COUNTIF(TH13:TH49,"SM")</f>
        <v>0</v>
      </c>
      <c r="TC53" s="312"/>
      <c r="TD53" s="312">
        <f>COUNTIF(TJ13:TJ49,"SM")</f>
        <v>0</v>
      </c>
      <c r="TE53" s="312"/>
      <c r="TF53" s="312">
        <f>COUNTIF(TL13:TL49,"SM")</f>
        <v>0</v>
      </c>
      <c r="TG53" s="312"/>
      <c r="TH53" s="312">
        <f>COUNTIF(TN13:TN49,"SM")</f>
        <v>0</v>
      </c>
      <c r="TI53" s="312"/>
      <c r="TJ53" s="312">
        <f>COUNTIF(TP13:TP49,"SM")</f>
        <v>0</v>
      </c>
      <c r="TK53" s="312"/>
      <c r="TL53" s="312">
        <f>COUNTIF(TR13:TR49,"SM")</f>
        <v>0</v>
      </c>
      <c r="TM53" s="312"/>
      <c r="TN53" s="312">
        <f>COUNTIF(TT13:TT49,"SM")</f>
        <v>0</v>
      </c>
      <c r="TO53" s="312"/>
      <c r="TP53" s="312">
        <f>COUNTIF(TV13:TV49,"SM")</f>
        <v>0</v>
      </c>
      <c r="TQ53" s="312"/>
      <c r="TR53" s="312">
        <f>COUNTIF(TX13:TX49,"SM")</f>
        <v>0</v>
      </c>
      <c r="TS53" s="312"/>
      <c r="TT53" s="312">
        <f>COUNTIF(TZ13:TZ49,"SM")</f>
        <v>0</v>
      </c>
      <c r="TU53" s="312"/>
      <c r="TV53" s="312">
        <f>COUNTIF(UB13:UB49,"SM")</f>
        <v>0</v>
      </c>
      <c r="TW53" s="312"/>
      <c r="TX53" s="312">
        <f>COUNTIF(UD13:UD49,"SM")</f>
        <v>0</v>
      </c>
      <c r="TY53" s="312"/>
      <c r="TZ53" s="312">
        <f>COUNTIF(UF13:UF49,"SM")</f>
        <v>0</v>
      </c>
      <c r="UA53" s="312"/>
      <c r="UB53" s="312">
        <f>COUNTIF(UH13:UH49,"SM")</f>
        <v>0</v>
      </c>
      <c r="UC53" s="312"/>
      <c r="UD53" s="312">
        <f>COUNTIF(UJ13:UJ49,"SM")</f>
        <v>0</v>
      </c>
      <c r="UE53" s="312"/>
      <c r="UF53" s="312">
        <f>COUNTIF(UL13:UL49,"SM")</f>
        <v>0</v>
      </c>
      <c r="UG53" s="312"/>
      <c r="UH53" s="312">
        <f>COUNTIF(UN13:UN49,"SM")</f>
        <v>0</v>
      </c>
      <c r="UI53" s="312"/>
      <c r="UJ53" s="312">
        <f>COUNTIF(UP13:UP49,"SM")</f>
        <v>0</v>
      </c>
      <c r="UK53" s="312"/>
      <c r="UL53" s="312">
        <f>COUNTIF(UR13:UR49,"SM")</f>
        <v>0</v>
      </c>
      <c r="UM53" s="312"/>
      <c r="UN53" s="312">
        <f>COUNTIF(UT13:UT49,"SM")</f>
        <v>0</v>
      </c>
      <c r="UO53" s="312"/>
      <c r="UP53" s="312">
        <f>COUNTIF(UV13:UV49,"SM")</f>
        <v>0</v>
      </c>
      <c r="UQ53" s="312"/>
      <c r="UR53" s="312">
        <f>COUNTIF(UX13:UX49,"SM")</f>
        <v>0</v>
      </c>
      <c r="US53" s="312"/>
      <c r="UT53" s="312">
        <f>COUNTIF(UZ13:UZ49,"SM")</f>
        <v>0</v>
      </c>
      <c r="UU53" s="312"/>
      <c r="UV53" s="312">
        <f>COUNTIF(VB13:VB49,"SM")</f>
        <v>0</v>
      </c>
      <c r="UW53" s="312"/>
      <c r="UX53" s="312">
        <f>COUNTIF(VD13:VD49,"SM")</f>
        <v>0</v>
      </c>
      <c r="UY53" s="312"/>
      <c r="UZ53" s="312">
        <f>COUNTIF(VF13:VF49,"SM")</f>
        <v>0</v>
      </c>
      <c r="VA53" s="312"/>
      <c r="VB53" s="312">
        <f>COUNTIF(VH13:VH49,"SM")</f>
        <v>0</v>
      </c>
      <c r="VC53" s="312"/>
      <c r="VD53" s="312">
        <f>COUNTIF(VJ13:VJ49,"SM")</f>
        <v>0</v>
      </c>
      <c r="VE53" s="312"/>
      <c r="VF53" s="312">
        <f>COUNTIF(VL13:VL49,"SM")</f>
        <v>0</v>
      </c>
      <c r="VG53" s="312"/>
      <c r="VH53" s="312">
        <f>COUNTIF(VN13:VN49,"SM")</f>
        <v>0</v>
      </c>
      <c r="VI53" s="312"/>
      <c r="VJ53" s="312">
        <f>COUNTIF(VP13:VP49,"SM")</f>
        <v>0</v>
      </c>
      <c r="VK53" s="312"/>
      <c r="VL53" s="312">
        <f>COUNTIF(VR13:VR49,"SM")</f>
        <v>0</v>
      </c>
      <c r="VM53" s="312"/>
      <c r="VN53" s="312">
        <f>COUNTIF(VT13:VT49,"SM")</f>
        <v>0</v>
      </c>
      <c r="VO53" s="312"/>
      <c r="VP53" s="312">
        <f>COUNTIF(VV13:VV49,"SM")</f>
        <v>0</v>
      </c>
      <c r="VQ53" s="312"/>
      <c r="VR53" s="312">
        <f>COUNTIF(VX13:VX49,"SM")</f>
        <v>0</v>
      </c>
      <c r="VS53" s="312"/>
      <c r="VT53" s="312">
        <f>COUNTIF(VZ13:VZ49,"SM")</f>
        <v>0</v>
      </c>
      <c r="VU53" s="312"/>
      <c r="VV53" s="312">
        <f>COUNTIF(WB13:WB49,"SM")</f>
        <v>0</v>
      </c>
      <c r="VW53" s="312"/>
      <c r="VX53" s="312">
        <f>COUNTIF(WD13:WD49,"SM")</f>
        <v>0</v>
      </c>
      <c r="VY53" s="312"/>
      <c r="VZ53" s="312">
        <f>COUNTIF(WF13:WF49,"SM")</f>
        <v>0</v>
      </c>
      <c r="WA53" s="312"/>
      <c r="WB53" s="312">
        <f>COUNTIF(WH13:WH49,"SM")</f>
        <v>0</v>
      </c>
      <c r="WC53" s="312"/>
      <c r="WD53" s="312">
        <f>COUNTIF(WJ13:WJ49,"SM")</f>
        <v>0</v>
      </c>
      <c r="WE53" s="312"/>
      <c r="WF53" s="312">
        <f>COUNTIF(WL13:WL49,"SM")</f>
        <v>0</v>
      </c>
      <c r="WG53" s="312"/>
      <c r="WH53" s="312">
        <f>COUNTIF(WN13:WN49,"SM")</f>
        <v>0</v>
      </c>
      <c r="WI53" s="312"/>
      <c r="WJ53" s="312">
        <f>COUNTIF(WP13:WP49,"SM")</f>
        <v>0</v>
      </c>
      <c r="WK53" s="312"/>
      <c r="WL53" s="312">
        <f>COUNTIF(WR13:WR49,"SM")</f>
        <v>0</v>
      </c>
      <c r="WM53" s="312"/>
      <c r="WN53" s="312">
        <f>COUNTIF(WT13:WT49,"SM")</f>
        <v>0</v>
      </c>
      <c r="WO53" s="312"/>
      <c r="WP53" s="312">
        <f>COUNTIF(WV13:WV49,"SM")</f>
        <v>0</v>
      </c>
      <c r="WQ53" s="312"/>
      <c r="WR53" s="312">
        <f>COUNTIF(WX13:WX49,"SM")</f>
        <v>0</v>
      </c>
      <c r="WS53" s="312"/>
      <c r="WT53" s="312">
        <f>COUNTIF(WZ13:WZ49,"SM")</f>
        <v>0</v>
      </c>
      <c r="WU53" s="312"/>
      <c r="WV53" s="312">
        <f>COUNTIF(XB13:XB49,"SM")</f>
        <v>0</v>
      </c>
      <c r="WW53" s="312"/>
      <c r="WX53" s="312">
        <f>COUNTIF(XD13:XD49,"SM")</f>
        <v>0</v>
      </c>
      <c r="WY53" s="312"/>
      <c r="WZ53" s="312">
        <f>COUNTIF(XF13:XF49,"SM")</f>
        <v>0</v>
      </c>
      <c r="XA53" s="312"/>
      <c r="XB53" s="312">
        <f>COUNTIF(XH13:XH49,"SM")</f>
        <v>0</v>
      </c>
      <c r="XC53" s="312"/>
      <c r="XD53" s="312">
        <f>COUNTIF(XJ13:XJ49,"SM")</f>
        <v>0</v>
      </c>
      <c r="XE53" s="312"/>
      <c r="XF53" s="312">
        <f>COUNTIF(XL13:XL49,"SM")</f>
        <v>0</v>
      </c>
      <c r="XG53" s="312"/>
      <c r="XH53" s="312">
        <f>COUNTIF(XN13:XN49,"SM")</f>
        <v>0</v>
      </c>
      <c r="XI53" s="312"/>
      <c r="XJ53" s="312">
        <f>COUNTIF(XP13:XP49,"SM")</f>
        <v>0</v>
      </c>
      <c r="XK53" s="312"/>
      <c r="XL53" s="312">
        <f>COUNTIF(XR13:XR49,"SM")</f>
        <v>0</v>
      </c>
      <c r="XM53" s="312"/>
      <c r="XN53" s="312">
        <f>COUNTIF(XT13:XT49,"SM")</f>
        <v>0</v>
      </c>
      <c r="XO53" s="312"/>
      <c r="XP53" s="312">
        <f>COUNTIF(XV13:XV49,"SM")</f>
        <v>0</v>
      </c>
      <c r="XQ53" s="312"/>
      <c r="XR53" s="312">
        <f>COUNTIF(XX13:XX49,"SM")</f>
        <v>0</v>
      </c>
      <c r="XS53" s="312"/>
      <c r="XT53" s="312">
        <f>COUNTIF(XZ13:XZ49,"SM")</f>
        <v>0</v>
      </c>
      <c r="XU53" s="312"/>
      <c r="XV53" s="312">
        <f>COUNTIF(YB13:YB49,"SM")</f>
        <v>0</v>
      </c>
      <c r="XW53" s="312"/>
      <c r="XX53" s="312">
        <f>COUNTIF(YD13:YD49,"SM")</f>
        <v>0</v>
      </c>
      <c r="XY53" s="312"/>
      <c r="XZ53" s="312">
        <f>COUNTIF(YF13:YF49,"SM")</f>
        <v>0</v>
      </c>
      <c r="YA53" s="312"/>
      <c r="YB53" s="312">
        <f>COUNTIF(YH13:YH49,"SM")</f>
        <v>0</v>
      </c>
      <c r="YC53" s="312"/>
      <c r="YD53" s="312">
        <f>COUNTIF(YJ13:YJ49,"SM")</f>
        <v>0</v>
      </c>
      <c r="YE53" s="312"/>
      <c r="YF53" s="312">
        <f>COUNTIF(YL13:YL49,"SM")</f>
        <v>0</v>
      </c>
      <c r="YG53" s="312"/>
      <c r="YH53" s="312">
        <f>COUNTIF(YN13:YN49,"SM")</f>
        <v>0</v>
      </c>
      <c r="YI53" s="312"/>
      <c r="YJ53" s="312">
        <f>COUNTIF(YP13:YP49,"SM")</f>
        <v>0</v>
      </c>
      <c r="YK53" s="312"/>
      <c r="YL53" s="312">
        <f>COUNTIF(YR13:YR49,"SM")</f>
        <v>0</v>
      </c>
      <c r="YM53" s="312"/>
      <c r="YN53" s="312">
        <f>COUNTIF(YT13:YT49,"SM")</f>
        <v>0</v>
      </c>
      <c r="YO53" s="312"/>
      <c r="YP53" s="312">
        <f>COUNTIF(YV13:YV49,"SM")</f>
        <v>0</v>
      </c>
      <c r="YQ53" s="312"/>
      <c r="YR53" s="312">
        <f>COUNTIF(YX13:YX49,"SM")</f>
        <v>0</v>
      </c>
      <c r="YS53" s="312"/>
      <c r="YT53" s="312">
        <f>COUNTIF(YZ13:YZ49,"SM")</f>
        <v>0</v>
      </c>
      <c r="YU53" s="312"/>
      <c r="YV53" s="312">
        <f>COUNTIF(ZB13:ZB49,"SM")</f>
        <v>0</v>
      </c>
      <c r="YW53" s="312"/>
      <c r="YX53" s="312">
        <f>COUNTIF(ZD13:ZD49,"SM")</f>
        <v>0</v>
      </c>
      <c r="YY53" s="312"/>
      <c r="YZ53" s="312">
        <f>COUNTIF(ZF13:ZF49,"SM")</f>
        <v>0</v>
      </c>
      <c r="ZA53" s="312"/>
      <c r="ZB53" s="312">
        <f>COUNTIF(ZH13:ZH49,"SM")</f>
        <v>0</v>
      </c>
      <c r="ZC53" s="312"/>
      <c r="ZD53" s="312">
        <f>COUNTIF(ZJ13:ZJ49,"SM")</f>
        <v>0</v>
      </c>
      <c r="ZE53" s="312"/>
      <c r="ZF53" s="312">
        <f>COUNTIF(ZL13:ZL49,"SM")</f>
        <v>0</v>
      </c>
      <c r="ZG53" s="312"/>
      <c r="ZH53" s="312">
        <f>COUNTIF(ZN13:ZN49,"SM")</f>
        <v>0</v>
      </c>
      <c r="ZI53" s="312"/>
      <c r="ZJ53" s="312">
        <f>COUNTIF(ZP13:ZP49,"SM")</f>
        <v>0</v>
      </c>
      <c r="ZK53" s="312"/>
      <c r="ZL53" s="312">
        <f>COUNTIF(ZR13:ZR49,"SM")</f>
        <v>0</v>
      </c>
      <c r="ZM53" s="312"/>
      <c r="ZN53" s="312">
        <f>COUNTIF(ZT13:ZT49,"SM")</f>
        <v>0</v>
      </c>
      <c r="ZO53" s="312"/>
      <c r="ZP53" s="312">
        <f>COUNTIF(ZV13:ZV49,"SM")</f>
        <v>0</v>
      </c>
      <c r="ZQ53" s="312"/>
      <c r="ZR53" s="312">
        <f>COUNTIF(ZX13:ZX49,"SM")</f>
        <v>0</v>
      </c>
      <c r="ZS53" s="312"/>
      <c r="ZT53" s="312">
        <f>COUNTIF(ZZ13:ZZ49,"SM")</f>
        <v>0</v>
      </c>
      <c r="ZU53" s="312"/>
      <c r="ZV53" s="312">
        <f>COUNTIF(AAB13:AAB49,"SM")</f>
        <v>0</v>
      </c>
      <c r="ZW53" s="312"/>
      <c r="ZX53" s="312">
        <f>COUNTIF(AAD13:AAD49,"SM")</f>
        <v>0</v>
      </c>
      <c r="ZY53" s="312"/>
      <c r="ZZ53" s="312">
        <f>COUNTIF(AAF13:AAF49,"SM")</f>
        <v>0</v>
      </c>
      <c r="AAA53" s="312"/>
      <c r="AAB53" s="312">
        <f>COUNTIF(AAH13:AAH49,"SM")</f>
        <v>0</v>
      </c>
      <c r="AAC53" s="312"/>
      <c r="AAD53" s="312">
        <f>COUNTIF(AAJ13:AAJ49,"SM")</f>
        <v>0</v>
      </c>
      <c r="AAE53" s="312"/>
      <c r="AAF53" s="312">
        <f>COUNTIF(AAL13:AAL49,"SM")</f>
        <v>0</v>
      </c>
      <c r="AAG53" s="312"/>
      <c r="AAH53" s="312">
        <f>COUNTIF(AAN13:AAN49,"SM")</f>
        <v>0</v>
      </c>
      <c r="AAI53" s="312"/>
      <c r="AAJ53" s="312">
        <f>COUNTIF(AAP13:AAP49,"SM")</f>
        <v>0</v>
      </c>
      <c r="AAK53" s="312"/>
      <c r="AAL53" s="312">
        <f>COUNTIF(AAR13:AAR49,"SM")</f>
        <v>0</v>
      </c>
      <c r="AAM53" s="312"/>
      <c r="AAN53" s="312">
        <f>COUNTIF(AAT13:AAT49,"SM")</f>
        <v>0</v>
      </c>
      <c r="AAO53" s="312"/>
      <c r="AAP53" s="312">
        <f>COUNTIF(AAV13:AAV49,"SM")</f>
        <v>0</v>
      </c>
      <c r="AAQ53" s="312"/>
      <c r="AAR53" s="312">
        <f>COUNTIF(AAX13:AAX49,"SM")</f>
        <v>0</v>
      </c>
      <c r="AAS53" s="312"/>
      <c r="AAT53" s="312">
        <f>COUNTIF(AAZ13:AAZ49,"SM")</f>
        <v>0</v>
      </c>
      <c r="AAU53" s="312"/>
      <c r="AAV53" s="312">
        <f>COUNTIF(ABB13:ABB49,"SM")</f>
        <v>0</v>
      </c>
      <c r="AAW53" s="312"/>
      <c r="AAX53" s="312">
        <f>COUNTIF(ABD13:ABD49,"SM")</f>
        <v>0</v>
      </c>
      <c r="AAY53" s="312"/>
      <c r="AAZ53" s="312">
        <f>COUNTIF(ABF13:ABF49,"SM")</f>
        <v>0</v>
      </c>
      <c r="ABA53" s="312"/>
      <c r="ABB53" s="312">
        <f>COUNTIF(ABH13:ABH49,"SM")</f>
        <v>0</v>
      </c>
      <c r="ABC53" s="312"/>
      <c r="ABD53" s="312">
        <f>COUNTIF(ABJ13:ABJ49,"SM")</f>
        <v>0</v>
      </c>
      <c r="ABE53" s="312"/>
      <c r="ABF53" s="312">
        <f>COUNTIF(ABL13:ABL49,"SM")</f>
        <v>0</v>
      </c>
      <c r="ABG53" s="312"/>
      <c r="ABH53" s="312">
        <f>COUNTIF(ABN13:ABN49,"SM")</f>
        <v>0</v>
      </c>
      <c r="ABI53" s="312"/>
      <c r="ABJ53" s="312">
        <f>COUNTIF(ABP13:ABP49,"SM")</f>
        <v>0</v>
      </c>
      <c r="ABK53" s="312"/>
      <c r="ABL53" s="312">
        <f>COUNTIF(ABR13:ABR49,"SM")</f>
        <v>0</v>
      </c>
      <c r="ABM53" s="312"/>
      <c r="ABN53" s="312">
        <f>COUNTIF(ABT13:ABT49,"SM")</f>
        <v>0</v>
      </c>
      <c r="ABO53" s="312"/>
      <c r="ABP53" s="312">
        <f>COUNTIF(ABV13:ABV49,"SM")</f>
        <v>0</v>
      </c>
      <c r="ABQ53" s="312"/>
      <c r="ABR53" s="312">
        <f>COUNTIF(ABX13:ABX49,"SM")</f>
        <v>0</v>
      </c>
      <c r="ABS53" s="312"/>
      <c r="ABT53" s="312">
        <f>COUNTIF(ABZ13:ABZ49,"SM")</f>
        <v>0</v>
      </c>
      <c r="ABU53" s="312"/>
      <c r="ABV53" s="312">
        <f>COUNTIF(ACB13:ACB49,"SM")</f>
        <v>0</v>
      </c>
      <c r="ABW53" s="312"/>
      <c r="ABX53" s="312">
        <f>COUNTIF(ACD13:ACD49,"SM")</f>
        <v>0</v>
      </c>
      <c r="ABY53" s="312"/>
      <c r="ABZ53" s="312">
        <f>COUNTIF(ACF13:ACF49,"SM")</f>
        <v>0</v>
      </c>
      <c r="ACA53" s="312"/>
      <c r="ACB53" s="312">
        <f>COUNTIF(ACH13:ACH49,"SM")</f>
        <v>0</v>
      </c>
      <c r="ACC53" s="312"/>
      <c r="ACD53" s="312">
        <f>COUNTIF(ACJ13:ACJ49,"SM")</f>
        <v>0</v>
      </c>
      <c r="ACE53" s="312"/>
      <c r="ACF53" s="312">
        <f>COUNTIF(ACL13:ACL49,"SM")</f>
        <v>0</v>
      </c>
      <c r="ACG53" s="312"/>
      <c r="ACH53" s="312">
        <f>COUNTIF(ACN13:ACN49,"SM")</f>
        <v>0</v>
      </c>
      <c r="ACI53" s="312"/>
      <c r="ACJ53" s="312">
        <f>COUNTIF(ACP13:ACP49,"SM")</f>
        <v>0</v>
      </c>
      <c r="ACK53" s="312"/>
      <c r="ACL53" s="312">
        <f>COUNTIF(ACR13:ACR49,"SM")</f>
        <v>0</v>
      </c>
      <c r="ACM53" s="312"/>
      <c r="ACN53" s="312">
        <f>COUNTIF(ACT13:ACT49,"SM")</f>
        <v>0</v>
      </c>
      <c r="ACO53" s="312"/>
      <c r="ACP53" s="312">
        <f>COUNTIF(ACV13:ACV49,"SM")</f>
        <v>0</v>
      </c>
      <c r="ACQ53" s="312"/>
      <c r="ACR53" s="312">
        <f>COUNTIF(ACX13:ACX49,"SM")</f>
        <v>0</v>
      </c>
      <c r="ACS53" s="312"/>
      <c r="ACT53" s="312">
        <f>COUNTIF(ACZ13:ACZ49,"SM")</f>
        <v>0</v>
      </c>
      <c r="ACU53" s="312"/>
      <c r="ACV53" s="312">
        <f>COUNTIF(ADB13:ADB49,"SM")</f>
        <v>0</v>
      </c>
      <c r="ACW53" s="312"/>
    </row>
    <row r="54" spans="2:777" x14ac:dyDescent="0.25">
      <c r="C54" s="24" t="s">
        <v>102</v>
      </c>
      <c r="D54" s="20"/>
      <c r="E54" s="20"/>
      <c r="F54" s="20"/>
      <c r="G54" s="21"/>
      <c r="H54" s="21"/>
      <c r="I54" s="22"/>
      <c r="J54" s="20"/>
      <c r="K54" s="23"/>
      <c r="M54" s="281"/>
      <c r="N54" s="270" t="s">
        <v>85</v>
      </c>
      <c r="O54" s="3"/>
      <c r="P54" s="312">
        <f>COUNTIF(V15:V50,"O")</f>
        <v>0</v>
      </c>
      <c r="Q54" s="312"/>
      <c r="R54" s="312">
        <f>COUNTIF(X15:X50,"O")</f>
        <v>0</v>
      </c>
      <c r="S54" s="312"/>
      <c r="T54" s="312">
        <f>COUNTIF(Z15:Z50,"O")</f>
        <v>0</v>
      </c>
      <c r="U54" s="312"/>
      <c r="V54" s="312">
        <f>COUNTIF(AB15:AB50,"O")</f>
        <v>0</v>
      </c>
      <c r="W54" s="312"/>
      <c r="X54" s="312">
        <f>COUNTIF(AD15:AD50,"O")</f>
        <v>0</v>
      </c>
      <c r="Y54" s="312"/>
      <c r="Z54" s="312">
        <f>COUNTIF(AF15:AF50,"O")</f>
        <v>0</v>
      </c>
      <c r="AA54" s="312"/>
      <c r="AB54" s="312">
        <f>COUNTIF(AH15:AH50,"O")</f>
        <v>0</v>
      </c>
      <c r="AC54" s="312"/>
      <c r="AD54" s="312">
        <f>COUNTIF(AJ15:AJ50,"O")</f>
        <v>0</v>
      </c>
      <c r="AE54" s="312"/>
      <c r="AF54" s="312">
        <f>COUNTIF(AL15:AL50,"O")</f>
        <v>0</v>
      </c>
      <c r="AG54" s="312"/>
      <c r="AH54" s="312">
        <f>COUNTIF(AN15:AN50,"O")</f>
        <v>0</v>
      </c>
      <c r="AI54" s="312"/>
      <c r="AJ54" s="312">
        <f>COUNTIF(AP15:AP50,"O")</f>
        <v>0</v>
      </c>
      <c r="AK54" s="312"/>
      <c r="AL54" s="312">
        <f>COUNTIF(AR15:AR50,"O")</f>
        <v>0</v>
      </c>
      <c r="AM54" s="312"/>
      <c r="AN54" s="312">
        <f>COUNTIF(AT15:AT50,"O")</f>
        <v>0</v>
      </c>
      <c r="AO54" s="312"/>
      <c r="AP54" s="312">
        <f>COUNTIF(AV15:AV50,"O")</f>
        <v>0</v>
      </c>
      <c r="AQ54" s="312"/>
      <c r="AR54" s="312">
        <f>COUNTIF(AX15:AX50,"O")</f>
        <v>0</v>
      </c>
      <c r="AS54" s="312"/>
      <c r="AT54" s="312">
        <f>COUNTIF(AZ15:AZ50,"O")</f>
        <v>0</v>
      </c>
      <c r="AU54" s="312"/>
      <c r="AV54" s="312">
        <f>COUNTIF(BB15:BB50,"O")</f>
        <v>0</v>
      </c>
      <c r="AW54" s="312"/>
      <c r="AX54" s="312">
        <f>COUNTIF(BD15:BD50,"O")</f>
        <v>0</v>
      </c>
      <c r="AY54" s="312"/>
      <c r="AZ54" s="312">
        <f>COUNTIF(BF15:BF50,"O")</f>
        <v>0</v>
      </c>
      <c r="BA54" s="312"/>
      <c r="BB54" s="312">
        <f>COUNTIF(BH15:BH50,"O")</f>
        <v>0</v>
      </c>
      <c r="BC54" s="312"/>
      <c r="BD54" s="312">
        <f>COUNTIF(BJ15:BJ50,"O")</f>
        <v>0</v>
      </c>
      <c r="BE54" s="312"/>
      <c r="BF54" s="312">
        <f>COUNTIF(BL15:BL50,"O")</f>
        <v>0</v>
      </c>
      <c r="BG54" s="312"/>
      <c r="BH54" s="312">
        <f>COUNTIF(BN15:BN50,"O")</f>
        <v>0</v>
      </c>
      <c r="BI54" s="312"/>
      <c r="BJ54" s="312">
        <f>COUNTIF(BP15:BP50,"O")</f>
        <v>0</v>
      </c>
      <c r="BK54" s="312"/>
      <c r="BL54" s="312">
        <f>COUNTIF(BR15:BR50,"O")</f>
        <v>0</v>
      </c>
      <c r="BM54" s="312"/>
      <c r="BN54" s="312">
        <f>COUNTIF(BT15:BT50,"O")</f>
        <v>0</v>
      </c>
      <c r="BO54" s="312"/>
      <c r="BP54" s="312">
        <f>COUNTIF(BV15:BV50,"O")</f>
        <v>0</v>
      </c>
      <c r="BQ54" s="312"/>
      <c r="BR54" s="312">
        <f>COUNTIF(BX15:BX50,"O")</f>
        <v>0</v>
      </c>
      <c r="BS54" s="312"/>
      <c r="BT54" s="312">
        <f>COUNTIF(BZ15:BZ50,"O")</f>
        <v>0</v>
      </c>
      <c r="BU54" s="312"/>
      <c r="BV54" s="312">
        <f>COUNTIF(CB15:CB50,"O")</f>
        <v>0</v>
      </c>
      <c r="BW54" s="312"/>
      <c r="BX54" s="312">
        <f>COUNTIF(CD15:CD50,"O")</f>
        <v>0</v>
      </c>
      <c r="BY54" s="312"/>
      <c r="BZ54" s="312">
        <f>COUNTIF(CF15:CF50,"O")</f>
        <v>0</v>
      </c>
      <c r="CA54" s="312"/>
      <c r="CB54" s="312">
        <f>COUNTIF(CH15:CH50,"O")</f>
        <v>0</v>
      </c>
      <c r="CC54" s="312"/>
      <c r="CD54" s="312">
        <f>COUNTIF(CJ15:CJ50,"O")</f>
        <v>0</v>
      </c>
      <c r="CE54" s="312"/>
      <c r="CF54" s="312">
        <f>COUNTIF(CL15:CL50,"O")</f>
        <v>0</v>
      </c>
      <c r="CG54" s="312"/>
      <c r="CH54" s="312">
        <f>COUNTIF(CN15:CN50,"O")</f>
        <v>0</v>
      </c>
      <c r="CI54" s="312"/>
      <c r="CJ54" s="312">
        <f>COUNTIF(CP15:CP50,"O")</f>
        <v>0</v>
      </c>
      <c r="CK54" s="312"/>
      <c r="CL54" s="312">
        <f>COUNTIF(CR15:CR50,"O")</f>
        <v>0</v>
      </c>
      <c r="CM54" s="312"/>
      <c r="CN54" s="312">
        <f>COUNTIF(CT15:CT50,"O")</f>
        <v>0</v>
      </c>
      <c r="CO54" s="312"/>
      <c r="CP54" s="312">
        <f>COUNTIF(CV15:CV50,"O")</f>
        <v>0</v>
      </c>
      <c r="CQ54" s="312"/>
      <c r="CR54" s="312">
        <f>COUNTIF(CX15:CX50,"O")</f>
        <v>0</v>
      </c>
      <c r="CS54" s="312"/>
      <c r="CT54" s="312">
        <f>COUNTIF(CZ15:CZ50,"O")</f>
        <v>0</v>
      </c>
      <c r="CU54" s="312"/>
      <c r="CV54" s="312">
        <f>COUNTIF(DB15:DB50,"O")</f>
        <v>0</v>
      </c>
      <c r="CW54" s="312"/>
      <c r="CX54" s="312">
        <f>COUNTIF(DD15:DD50,"O")</f>
        <v>0</v>
      </c>
      <c r="CY54" s="312"/>
      <c r="CZ54" s="312">
        <f>COUNTIF(DF15:DF50,"O")</f>
        <v>0</v>
      </c>
      <c r="DA54" s="312"/>
      <c r="DB54" s="312">
        <f>COUNTIF(DH15:DH50,"O")</f>
        <v>0</v>
      </c>
      <c r="DC54" s="312"/>
      <c r="DD54" s="312">
        <f>COUNTIF(DJ15:DJ50,"O")</f>
        <v>0</v>
      </c>
      <c r="DE54" s="312"/>
      <c r="DF54" s="312">
        <f>COUNTIF(DL15:DL50,"O")</f>
        <v>0</v>
      </c>
      <c r="DG54" s="312"/>
      <c r="DH54" s="312">
        <f>COUNTIF(DN15:DN50,"O")</f>
        <v>0</v>
      </c>
      <c r="DI54" s="312"/>
      <c r="DJ54" s="312">
        <f>COUNTIF(DP15:DP50,"O")</f>
        <v>0</v>
      </c>
      <c r="DK54" s="312"/>
      <c r="DL54" s="312">
        <f>COUNTIF(DR15:DR50,"O")</f>
        <v>0</v>
      </c>
      <c r="DM54" s="312"/>
      <c r="DN54" s="312">
        <f>COUNTIF(DT15:DT50,"O")</f>
        <v>0</v>
      </c>
      <c r="DO54" s="312"/>
      <c r="DP54" s="312">
        <f>COUNTIF(DV15:DV50,"O")</f>
        <v>0</v>
      </c>
      <c r="DQ54" s="312"/>
      <c r="DR54" s="312">
        <f>COUNTIF(DX15:DX50,"O")</f>
        <v>0</v>
      </c>
      <c r="DS54" s="312"/>
      <c r="DT54" s="312">
        <f>COUNTIF(DZ15:DZ50,"O")</f>
        <v>0</v>
      </c>
      <c r="DU54" s="312"/>
      <c r="DV54" s="312">
        <f>COUNTIF(EB15:EB50,"O")</f>
        <v>0</v>
      </c>
      <c r="DW54" s="312"/>
      <c r="DX54" s="312">
        <f>COUNTIF(ED15:ED50,"O")</f>
        <v>0</v>
      </c>
      <c r="DY54" s="312"/>
      <c r="DZ54" s="312">
        <f>COUNTIF(EF15:EF50,"O")</f>
        <v>0</v>
      </c>
      <c r="EA54" s="312"/>
      <c r="EB54" s="312">
        <f>COUNTIF(EH15:EH50,"O")</f>
        <v>0</v>
      </c>
      <c r="EC54" s="312"/>
      <c r="ED54" s="312">
        <f>COUNTIF(EJ15:EJ50,"O")</f>
        <v>0</v>
      </c>
      <c r="EE54" s="312"/>
      <c r="EF54" s="312">
        <f>COUNTIF(EL15:EL50,"O")</f>
        <v>0</v>
      </c>
      <c r="EG54" s="312"/>
      <c r="EH54" s="312">
        <f>COUNTIF(EN15:EN50,"O")</f>
        <v>0</v>
      </c>
      <c r="EI54" s="312"/>
      <c r="EJ54" s="312">
        <f>COUNTIF(EP15:EP50,"O")</f>
        <v>0</v>
      </c>
      <c r="EK54" s="312"/>
      <c r="EL54" s="312">
        <f>COUNTIF(ER15:ER50,"O")</f>
        <v>0</v>
      </c>
      <c r="EM54" s="312"/>
      <c r="EN54" s="312">
        <f>COUNTIF(ET15:ET50,"O")</f>
        <v>0</v>
      </c>
      <c r="EO54" s="312"/>
      <c r="EP54" s="312">
        <f>COUNTIF(EV15:EV50,"O")</f>
        <v>0</v>
      </c>
      <c r="EQ54" s="312"/>
      <c r="ER54" s="312">
        <f>COUNTIF(EX15:EX50,"O")</f>
        <v>0</v>
      </c>
      <c r="ES54" s="312"/>
      <c r="ET54" s="312">
        <f>COUNTIF(EZ15:EZ50,"O")</f>
        <v>0</v>
      </c>
      <c r="EU54" s="312"/>
      <c r="EV54" s="312">
        <f>COUNTIF(FB15:FB50,"O")</f>
        <v>0</v>
      </c>
      <c r="EW54" s="312"/>
      <c r="EX54" s="312">
        <f>COUNTIF(FD15:FD50,"O")</f>
        <v>0</v>
      </c>
      <c r="EY54" s="312"/>
      <c r="EZ54" s="312">
        <f>COUNTIF(FF15:FF50,"O")</f>
        <v>0</v>
      </c>
      <c r="FA54" s="312"/>
      <c r="FB54" s="312">
        <f>COUNTIF(FH15:FH50,"O")</f>
        <v>0</v>
      </c>
      <c r="FC54" s="312"/>
      <c r="FD54" s="312">
        <f>COUNTIF(FJ15:FJ50,"O")</f>
        <v>0</v>
      </c>
      <c r="FE54" s="312"/>
      <c r="FF54" s="312">
        <f>COUNTIF(FL15:FL50,"O")</f>
        <v>0</v>
      </c>
      <c r="FG54" s="312"/>
      <c r="FH54" s="312">
        <f>COUNTIF(FN15:FN50,"O")</f>
        <v>0</v>
      </c>
      <c r="FI54" s="312"/>
      <c r="FJ54" s="312">
        <f>COUNTIF(FP15:FP50,"O")</f>
        <v>0</v>
      </c>
      <c r="FK54" s="312"/>
      <c r="FL54" s="312">
        <f>COUNTIF(FR15:FR50,"O")</f>
        <v>0</v>
      </c>
      <c r="FM54" s="312"/>
      <c r="FN54" s="312">
        <f>COUNTIF(FT15:FT50,"O")</f>
        <v>0</v>
      </c>
      <c r="FO54" s="312"/>
      <c r="FP54" s="312">
        <f>COUNTIF(FV15:FV50,"O")</f>
        <v>0</v>
      </c>
      <c r="FQ54" s="312"/>
      <c r="FR54" s="312">
        <f>COUNTIF(FX15:FX50,"O")</f>
        <v>0</v>
      </c>
      <c r="FS54" s="312"/>
      <c r="FT54" s="312">
        <f>COUNTIF(FZ15:FZ50,"O")</f>
        <v>0</v>
      </c>
      <c r="FU54" s="312"/>
      <c r="FV54" s="312">
        <f>COUNTIF(GB15:GB50,"O")</f>
        <v>0</v>
      </c>
      <c r="FW54" s="312"/>
      <c r="FX54" s="312">
        <f>COUNTIF(GD15:GD50,"O")</f>
        <v>0</v>
      </c>
      <c r="FY54" s="312"/>
      <c r="FZ54" s="312">
        <f>COUNTIF(GF15:GF50,"O")</f>
        <v>0</v>
      </c>
      <c r="GA54" s="312"/>
      <c r="GB54" s="312">
        <f>COUNTIF(GH15:GH50,"O")</f>
        <v>0</v>
      </c>
      <c r="GC54" s="312"/>
      <c r="GD54" s="312">
        <f>COUNTIF(GJ15:GJ50,"O")</f>
        <v>0</v>
      </c>
      <c r="GE54" s="312"/>
      <c r="GF54" s="312">
        <f>COUNTIF(GL15:GL50,"O")</f>
        <v>0</v>
      </c>
      <c r="GG54" s="312"/>
      <c r="GH54" s="312">
        <f>COUNTIF(GN15:GN50,"O")</f>
        <v>0</v>
      </c>
      <c r="GI54" s="312"/>
      <c r="GJ54" s="312">
        <f>COUNTIF(GP15:GP50,"O")</f>
        <v>0</v>
      </c>
      <c r="GK54" s="312"/>
      <c r="GL54" s="312">
        <f>COUNTIF(GR15:GR50,"O")</f>
        <v>0</v>
      </c>
      <c r="GM54" s="312"/>
      <c r="GN54" s="312">
        <f>COUNTIF(GT15:GT50,"O")</f>
        <v>0</v>
      </c>
      <c r="GO54" s="312"/>
      <c r="GP54" s="312">
        <f>COUNTIF(GV15:GV50,"O")</f>
        <v>0</v>
      </c>
      <c r="GQ54" s="312"/>
      <c r="GR54" s="312">
        <f>COUNTIF(GX15:GX50,"O")</f>
        <v>0</v>
      </c>
      <c r="GS54" s="312"/>
      <c r="GT54" s="312">
        <f>COUNTIF(GZ15:GZ50,"O")</f>
        <v>0</v>
      </c>
      <c r="GU54" s="312"/>
      <c r="GV54" s="312">
        <f>COUNTIF(HB15:HB50,"O")</f>
        <v>0</v>
      </c>
      <c r="GW54" s="312"/>
      <c r="GX54" s="312">
        <f>COUNTIF(HD15:HD50,"O")</f>
        <v>0</v>
      </c>
      <c r="GY54" s="312"/>
      <c r="GZ54" s="312">
        <f>COUNTIF(HF15:HF50,"O")</f>
        <v>0</v>
      </c>
      <c r="HA54" s="312"/>
      <c r="HB54" s="312">
        <f>COUNTIF(HH15:HH50,"O")</f>
        <v>0</v>
      </c>
      <c r="HC54" s="312"/>
      <c r="HD54" s="312">
        <f>COUNTIF(HJ15:HJ50,"O")</f>
        <v>0</v>
      </c>
      <c r="HE54" s="312"/>
      <c r="HF54" s="312">
        <f>COUNTIF(HL15:HL50,"O")</f>
        <v>0</v>
      </c>
      <c r="HG54" s="312"/>
      <c r="HH54" s="312">
        <f>COUNTIF(HN15:HN50,"O")</f>
        <v>0</v>
      </c>
      <c r="HI54" s="312"/>
      <c r="HJ54" s="312">
        <f>COUNTIF(HP15:HP50,"O")</f>
        <v>0</v>
      </c>
      <c r="HK54" s="312"/>
      <c r="HL54" s="312">
        <f>COUNTIF(HR15:HR50,"O")</f>
        <v>0</v>
      </c>
      <c r="HM54" s="312"/>
      <c r="HN54" s="312">
        <f>COUNTIF(HT15:HT50,"O")</f>
        <v>1</v>
      </c>
      <c r="HO54" s="312"/>
      <c r="HP54" s="312">
        <f>COUNTIF(HV15:HV50,"O")</f>
        <v>1</v>
      </c>
      <c r="HQ54" s="312"/>
      <c r="HR54" s="312">
        <f>COUNTIF(HX15:HX50,"O")</f>
        <v>1</v>
      </c>
      <c r="HS54" s="312"/>
      <c r="HT54" s="312">
        <f>COUNTIF(HZ15:HZ50,"O")</f>
        <v>1</v>
      </c>
      <c r="HU54" s="312"/>
      <c r="HV54" s="312">
        <f>COUNTIF(IB15:IB50,"O")</f>
        <v>1</v>
      </c>
      <c r="HW54" s="312"/>
      <c r="HX54" s="312">
        <f>COUNTIF(ID15:ID50,"O")</f>
        <v>1</v>
      </c>
      <c r="HY54" s="312"/>
      <c r="HZ54" s="312">
        <f>COUNTIF(IF15:IF50,"O")</f>
        <v>1</v>
      </c>
      <c r="IA54" s="312"/>
      <c r="IB54" s="312">
        <f>COUNTIF(IH15:IH50,"O")</f>
        <v>1</v>
      </c>
      <c r="IC54" s="312"/>
      <c r="ID54" s="312">
        <f>COUNTIF(IJ15:IJ50,"O")</f>
        <v>1</v>
      </c>
      <c r="IE54" s="312"/>
      <c r="IF54" s="312">
        <f>COUNTIF(IL15:IL50,"O")</f>
        <v>1</v>
      </c>
      <c r="IG54" s="312"/>
      <c r="IH54" s="312">
        <f>COUNTIF(IN15:IN50,"O")</f>
        <v>1</v>
      </c>
      <c r="II54" s="312"/>
      <c r="IJ54" s="312">
        <f>COUNTIF(IP15:IP50,"O")</f>
        <v>1</v>
      </c>
      <c r="IK54" s="312"/>
      <c r="IL54" s="312">
        <f>COUNTIF(IR15:IR50,"O")</f>
        <v>1</v>
      </c>
      <c r="IM54" s="312"/>
      <c r="IN54" s="312">
        <f>COUNTIF(IT15:IT50,"O")</f>
        <v>1</v>
      </c>
      <c r="IO54" s="312"/>
      <c r="IP54" s="312">
        <f>COUNTIF(IV15:IV50,"O")</f>
        <v>1</v>
      </c>
      <c r="IQ54" s="312"/>
      <c r="IR54" s="312">
        <f>COUNTIF(IX15:IX50,"O")</f>
        <v>1</v>
      </c>
      <c r="IS54" s="312"/>
      <c r="IT54" s="312">
        <f>COUNTIF(IZ15:IZ50,"O")</f>
        <v>1</v>
      </c>
      <c r="IU54" s="312"/>
      <c r="IV54" s="312">
        <f>COUNTIF(JB15:JB50,"O")</f>
        <v>1</v>
      </c>
      <c r="IW54" s="312"/>
      <c r="IX54" s="312">
        <f>COUNTIF(JD15:JD50,"O")</f>
        <v>1</v>
      </c>
      <c r="IY54" s="312"/>
      <c r="IZ54" s="312">
        <f>COUNTIF(JF15:JF50,"O")</f>
        <v>1</v>
      </c>
      <c r="JA54" s="312"/>
      <c r="JB54" s="312">
        <f>COUNTIF(JH15:JH50,"O")</f>
        <v>1</v>
      </c>
      <c r="JC54" s="312"/>
      <c r="JD54" s="312">
        <f>COUNTIF(JJ15:JJ50,"O")</f>
        <v>1</v>
      </c>
      <c r="JE54" s="312"/>
      <c r="JF54" s="312">
        <f>COUNTIF(JL15:JL50,"O")</f>
        <v>1</v>
      </c>
      <c r="JG54" s="312"/>
      <c r="JH54" s="312">
        <f>COUNTIF(JN15:JN50,"O")</f>
        <v>1</v>
      </c>
      <c r="JI54" s="312"/>
      <c r="JJ54" s="312">
        <f>COUNTIF(JP15:JP50,"O")</f>
        <v>1</v>
      </c>
      <c r="JK54" s="312"/>
      <c r="JL54" s="312">
        <f>COUNTIF(JR15:JR50,"O")</f>
        <v>1</v>
      </c>
      <c r="JM54" s="312"/>
      <c r="JN54" s="312">
        <f>COUNTIF(JT15:JT50,"O")</f>
        <v>1</v>
      </c>
      <c r="JO54" s="312"/>
      <c r="JP54" s="312">
        <f>COUNTIF(JV15:JV50,"O")</f>
        <v>1</v>
      </c>
      <c r="JQ54" s="312"/>
      <c r="JR54" s="312">
        <f>COUNTIF(JX15:JX50,"O")</f>
        <v>1</v>
      </c>
      <c r="JS54" s="312"/>
      <c r="JT54" s="312">
        <f>COUNTIF(JZ15:JZ50,"O")</f>
        <v>1</v>
      </c>
      <c r="JU54" s="312"/>
      <c r="JV54" s="312">
        <f>COUNTIF(KB15:KB50,"O")</f>
        <v>1</v>
      </c>
      <c r="JW54" s="312"/>
      <c r="JX54" s="312">
        <f>COUNTIF(KD15:KD50,"O")</f>
        <v>1</v>
      </c>
      <c r="JY54" s="312"/>
      <c r="JZ54" s="312">
        <f>COUNTIF(KF15:KF50,"O")</f>
        <v>1</v>
      </c>
      <c r="KA54" s="312"/>
      <c r="KB54" s="312">
        <f>COUNTIF(KH15:KH50,"O")</f>
        <v>1</v>
      </c>
      <c r="KC54" s="312"/>
      <c r="KD54" s="312">
        <f>COUNTIF(KJ15:KJ50,"O")</f>
        <v>1</v>
      </c>
      <c r="KE54" s="312"/>
      <c r="KF54" s="312">
        <f>COUNTIF(KL15:KL50,"O")</f>
        <v>1</v>
      </c>
      <c r="KG54" s="312"/>
      <c r="KH54" s="312">
        <f>COUNTIF(KN15:KN50,"O")</f>
        <v>1</v>
      </c>
      <c r="KI54" s="312"/>
      <c r="KJ54" s="312">
        <f>COUNTIF(KP15:KP50,"O")</f>
        <v>1</v>
      </c>
      <c r="KK54" s="312"/>
      <c r="KL54" s="312">
        <f>COUNTIF(KR15:KR50,"O")</f>
        <v>1</v>
      </c>
      <c r="KM54" s="312"/>
      <c r="KN54" s="312">
        <f>COUNTIF(KT15:KT50,"O")</f>
        <v>1</v>
      </c>
      <c r="KO54" s="312"/>
      <c r="KP54" s="312">
        <f>COUNTIF(KV15:KV50,"O")</f>
        <v>1</v>
      </c>
      <c r="KQ54" s="312"/>
      <c r="KR54" s="312">
        <f>COUNTIF(KX15:KX50,"O")</f>
        <v>1</v>
      </c>
      <c r="KS54" s="312"/>
      <c r="KT54" s="312">
        <f>COUNTIF(KZ15:KZ50,"O")</f>
        <v>1</v>
      </c>
      <c r="KU54" s="312"/>
      <c r="KV54" s="312">
        <f>COUNTIF(LB15:LB50,"O")</f>
        <v>1</v>
      </c>
      <c r="KW54" s="312"/>
      <c r="KX54" s="312">
        <f>COUNTIF(LD15:LD50,"O")</f>
        <v>1</v>
      </c>
      <c r="KY54" s="312"/>
      <c r="KZ54" s="312">
        <f>COUNTIF(LF15:LF50,"O")</f>
        <v>1</v>
      </c>
      <c r="LA54" s="312"/>
      <c r="LB54" s="312">
        <f>COUNTIF(LH15:LH50,"O")</f>
        <v>1</v>
      </c>
      <c r="LC54" s="312"/>
      <c r="LD54" s="312">
        <f>COUNTIF(LJ15:LJ50,"O")</f>
        <v>1</v>
      </c>
      <c r="LE54" s="312"/>
      <c r="LF54" s="312">
        <f>COUNTIF(LL15:LL50,"O")</f>
        <v>1</v>
      </c>
      <c r="LG54" s="312"/>
      <c r="LH54" s="312">
        <f>COUNTIF(LN15:LN50,"O")</f>
        <v>1</v>
      </c>
      <c r="LI54" s="312"/>
      <c r="LJ54" s="312">
        <f>COUNTIF(LP15:LP50,"O")</f>
        <v>1</v>
      </c>
      <c r="LK54" s="312"/>
      <c r="LL54" s="312">
        <f>COUNTIF(LR15:LR50,"O")</f>
        <v>1</v>
      </c>
      <c r="LM54" s="312"/>
      <c r="LN54" s="312">
        <f>COUNTIF(LT15:LT50,"O")</f>
        <v>1</v>
      </c>
      <c r="LO54" s="312"/>
      <c r="LP54" s="312">
        <f>COUNTIF(LV15:LV50,"O")</f>
        <v>1</v>
      </c>
      <c r="LQ54" s="312"/>
      <c r="LR54" s="312">
        <f>COUNTIF(LX15:LX50,"O")</f>
        <v>1</v>
      </c>
      <c r="LS54" s="312"/>
      <c r="LT54" s="312">
        <f>COUNTIF(LZ15:LZ50,"O")</f>
        <v>1</v>
      </c>
      <c r="LU54" s="312"/>
      <c r="LV54" s="312">
        <f>COUNTIF(MB15:MB50,"O")</f>
        <v>0</v>
      </c>
      <c r="LW54" s="312"/>
      <c r="LX54" s="312">
        <f>COUNTIF(MD15:MD50,"O")</f>
        <v>0</v>
      </c>
      <c r="LY54" s="312"/>
      <c r="LZ54" s="312">
        <f>COUNTIF(MF15:MF50,"O")</f>
        <v>0</v>
      </c>
      <c r="MA54" s="312"/>
      <c r="MB54" s="312">
        <f>COUNTIF(MH15:MH50,"O")</f>
        <v>0</v>
      </c>
      <c r="MC54" s="312"/>
      <c r="MD54" s="312">
        <f>COUNTIF(MJ15:MJ50,"O")</f>
        <v>0</v>
      </c>
      <c r="ME54" s="312"/>
      <c r="MF54" s="312">
        <f>COUNTIF(ML15:ML50,"O")</f>
        <v>0</v>
      </c>
      <c r="MG54" s="312"/>
      <c r="MH54" s="312">
        <f>COUNTIF(MN15:MN50,"O")</f>
        <v>0</v>
      </c>
      <c r="MI54" s="312"/>
      <c r="MJ54" s="312">
        <f>COUNTIF(MP15:MP50,"O")</f>
        <v>0</v>
      </c>
      <c r="MK54" s="312"/>
      <c r="ML54" s="312">
        <f>COUNTIF(MR15:MR50,"O")</f>
        <v>0</v>
      </c>
      <c r="MM54" s="312"/>
      <c r="MN54" s="312">
        <f>COUNTIF(MT15:MT50,"O")</f>
        <v>0</v>
      </c>
      <c r="MO54" s="312"/>
      <c r="MP54" s="312">
        <f>COUNTIF(MV15:MV50,"O")</f>
        <v>0</v>
      </c>
      <c r="MQ54" s="312"/>
      <c r="MR54" s="312">
        <f>COUNTIF(MX15:MX50,"O")</f>
        <v>0</v>
      </c>
      <c r="MS54" s="312"/>
      <c r="MT54" s="312">
        <f>COUNTIF(MZ15:MZ50,"O")</f>
        <v>0</v>
      </c>
      <c r="MU54" s="312"/>
      <c r="MV54" s="312">
        <f>COUNTIF(NB15:NB50,"O")</f>
        <v>0</v>
      </c>
      <c r="MW54" s="312"/>
      <c r="MX54" s="312">
        <f>COUNTIF(ND15:ND50,"O")</f>
        <v>0</v>
      </c>
      <c r="MY54" s="312"/>
      <c r="MZ54" s="312">
        <f>COUNTIF(NF15:NF50,"O")</f>
        <v>0</v>
      </c>
      <c r="NA54" s="312"/>
      <c r="NB54" s="312">
        <f>COUNTIF(NH15:NH50,"O")</f>
        <v>0</v>
      </c>
      <c r="NC54" s="312"/>
      <c r="ND54" s="312">
        <f>COUNTIF(NJ15:NJ50,"O")</f>
        <v>0</v>
      </c>
      <c r="NE54" s="312"/>
      <c r="NF54" s="312">
        <f>COUNTIF(NL15:NL50,"O")</f>
        <v>0</v>
      </c>
      <c r="NG54" s="312"/>
      <c r="NH54" s="312">
        <f>COUNTIF(NN15:NN50,"O")</f>
        <v>0</v>
      </c>
      <c r="NI54" s="312"/>
      <c r="NJ54" s="312">
        <f>COUNTIF(NP15:NP50,"O")</f>
        <v>0</v>
      </c>
      <c r="NK54" s="312"/>
      <c r="NL54" s="312">
        <f>COUNTIF(NR15:NR50,"O")</f>
        <v>0</v>
      </c>
      <c r="NM54" s="312"/>
      <c r="NN54" s="312">
        <f>COUNTIF(NT15:NT50,"O")</f>
        <v>0</v>
      </c>
      <c r="NO54" s="312"/>
      <c r="NP54" s="312">
        <f>COUNTIF(NV15:NV50,"O")</f>
        <v>0</v>
      </c>
      <c r="NQ54" s="312"/>
      <c r="NR54" s="312">
        <f>COUNTIF(NX15:NX50,"O")</f>
        <v>0</v>
      </c>
      <c r="NS54" s="312"/>
      <c r="NT54" s="312">
        <f>COUNTIF(NZ15:NZ50,"O")</f>
        <v>0</v>
      </c>
      <c r="NU54" s="312"/>
      <c r="NV54" s="312">
        <f>COUNTIF(OB15:OB50,"O")</f>
        <v>0</v>
      </c>
      <c r="NW54" s="312"/>
      <c r="NX54" s="312">
        <f>COUNTIF(OD15:OD50,"O")</f>
        <v>0</v>
      </c>
      <c r="NY54" s="312"/>
      <c r="NZ54" s="312">
        <f>COUNTIF(OF15:OF50,"O")</f>
        <v>0</v>
      </c>
      <c r="OA54" s="312"/>
      <c r="OB54" s="312">
        <f>COUNTIF(OH15:OH50,"O")</f>
        <v>0</v>
      </c>
      <c r="OC54" s="312"/>
      <c r="OD54" s="312">
        <f>COUNTIF(OJ15:OJ50,"O")</f>
        <v>0</v>
      </c>
      <c r="OE54" s="312"/>
      <c r="OF54" s="312">
        <f>COUNTIF(OL15:OL50,"O")</f>
        <v>0</v>
      </c>
      <c r="OG54" s="312"/>
      <c r="OH54" s="312">
        <f>COUNTIF(ON15:ON50,"O")</f>
        <v>0</v>
      </c>
      <c r="OI54" s="312"/>
      <c r="OJ54" s="312">
        <f>COUNTIF(OP15:OP50,"O")</f>
        <v>0</v>
      </c>
      <c r="OK54" s="312"/>
      <c r="OL54" s="312">
        <f>COUNTIF(OR15:OR50,"O")</f>
        <v>0</v>
      </c>
      <c r="OM54" s="312"/>
      <c r="ON54" s="312">
        <f>COUNTIF(OT15:OT50,"O")</f>
        <v>0</v>
      </c>
      <c r="OO54" s="312"/>
      <c r="OP54" s="312">
        <f>COUNTIF(OV15:OV50,"O")</f>
        <v>0</v>
      </c>
      <c r="OQ54" s="312"/>
      <c r="OR54" s="312">
        <f>COUNTIF(OX15:OX50,"O")</f>
        <v>0</v>
      </c>
      <c r="OS54" s="312"/>
      <c r="OT54" s="312">
        <f>COUNTIF(OZ15:OZ50,"O")</f>
        <v>0</v>
      </c>
      <c r="OU54" s="312"/>
      <c r="OV54" s="312">
        <f>COUNTIF(PB15:PB50,"O")</f>
        <v>0</v>
      </c>
      <c r="OW54" s="312"/>
      <c r="OX54" s="312">
        <f>COUNTIF(PD15:PD50,"O")</f>
        <v>0</v>
      </c>
      <c r="OY54" s="312"/>
      <c r="OZ54" s="312">
        <f>COUNTIF(PF15:PF50,"O")</f>
        <v>0</v>
      </c>
      <c r="PA54" s="312"/>
      <c r="PB54" s="312">
        <f>COUNTIF(PH15:PH50,"O")</f>
        <v>0</v>
      </c>
      <c r="PC54" s="312"/>
      <c r="PD54" s="312">
        <f>COUNTIF(PJ15:PJ50,"O")</f>
        <v>0</v>
      </c>
      <c r="PE54" s="312"/>
      <c r="PF54" s="312">
        <f>COUNTIF(PL15:PL50,"O")</f>
        <v>0</v>
      </c>
      <c r="PG54" s="312"/>
      <c r="PH54" s="312">
        <f>COUNTIF(PN15:PN50,"O")</f>
        <v>0</v>
      </c>
      <c r="PI54" s="312"/>
      <c r="PJ54" s="312">
        <f>COUNTIF(PP15:PP50,"O")</f>
        <v>0</v>
      </c>
      <c r="PK54" s="312"/>
      <c r="PL54" s="312">
        <f>COUNTIF(PR15:PR50,"O")</f>
        <v>0</v>
      </c>
      <c r="PM54" s="312"/>
      <c r="PN54" s="312">
        <f>COUNTIF(PT15:PT50,"O")</f>
        <v>0</v>
      </c>
      <c r="PO54" s="312"/>
      <c r="PP54" s="312">
        <f>COUNTIF(PV15:PV50,"O")</f>
        <v>0</v>
      </c>
      <c r="PQ54" s="312"/>
      <c r="PR54" s="312">
        <f>COUNTIF(PX15:PX50,"O")</f>
        <v>0</v>
      </c>
      <c r="PS54" s="312"/>
      <c r="PT54" s="312">
        <f>COUNTIF(PZ15:PZ50,"O")</f>
        <v>0</v>
      </c>
      <c r="PU54" s="312"/>
      <c r="PV54" s="312">
        <f>COUNTIF(QB15:QB50,"O")</f>
        <v>0</v>
      </c>
      <c r="PW54" s="312"/>
      <c r="PX54" s="312">
        <f>COUNTIF(QD15:QD50,"O")</f>
        <v>0</v>
      </c>
      <c r="PY54" s="312"/>
      <c r="PZ54" s="312">
        <f>COUNTIF(QF15:QF50,"O")</f>
        <v>0</v>
      </c>
      <c r="QA54" s="312"/>
      <c r="QB54" s="312">
        <f>COUNTIF(QH15:QH50,"O")</f>
        <v>0</v>
      </c>
      <c r="QC54" s="312"/>
      <c r="QD54" s="312">
        <f>COUNTIF(QJ15:QJ50,"O")</f>
        <v>0</v>
      </c>
      <c r="QE54" s="312"/>
      <c r="QF54" s="312">
        <f>COUNTIF(QL15:QL50,"O")</f>
        <v>0</v>
      </c>
      <c r="QG54" s="312"/>
      <c r="QH54" s="312">
        <f>COUNTIF(QN15:QN50,"O")</f>
        <v>0</v>
      </c>
      <c r="QI54" s="312"/>
      <c r="QJ54" s="312">
        <f>COUNTIF(QP15:QP50,"O")</f>
        <v>0</v>
      </c>
      <c r="QK54" s="312"/>
      <c r="QL54" s="312">
        <f>COUNTIF(QR15:QR50,"O")</f>
        <v>0</v>
      </c>
      <c r="QM54" s="312"/>
      <c r="QN54" s="312">
        <f>COUNTIF(QT15:QT50,"O")</f>
        <v>0</v>
      </c>
      <c r="QO54" s="312"/>
      <c r="QP54" s="312">
        <f>COUNTIF(QV15:QV50,"O")</f>
        <v>0</v>
      </c>
      <c r="QQ54" s="312"/>
      <c r="QR54" s="312">
        <f>COUNTIF(QX15:QX50,"O")</f>
        <v>0</v>
      </c>
      <c r="QS54" s="312"/>
      <c r="QT54" s="312">
        <f>COUNTIF(QZ15:QZ50,"O")</f>
        <v>0</v>
      </c>
      <c r="QU54" s="312"/>
      <c r="QV54" s="312">
        <f>COUNTIF(RB15:RB50,"O")</f>
        <v>0</v>
      </c>
      <c r="QW54" s="312"/>
      <c r="QX54" s="312">
        <f>COUNTIF(RD15:RD50,"O")</f>
        <v>0</v>
      </c>
      <c r="QY54" s="312"/>
      <c r="QZ54" s="312">
        <f>COUNTIF(RF15:RF50,"O")</f>
        <v>0</v>
      </c>
      <c r="RA54" s="312"/>
      <c r="RB54" s="312">
        <f>COUNTIF(RH15:RH50,"O")</f>
        <v>0</v>
      </c>
      <c r="RC54" s="312"/>
      <c r="RD54" s="312">
        <f>COUNTIF(RJ15:RJ50,"O")</f>
        <v>0</v>
      </c>
      <c r="RE54" s="312"/>
      <c r="RF54" s="312">
        <f>COUNTIF(RL15:RL50,"O")</f>
        <v>0</v>
      </c>
      <c r="RG54" s="312"/>
      <c r="RH54" s="312">
        <f>COUNTIF(RN15:RN50,"O")</f>
        <v>0</v>
      </c>
      <c r="RI54" s="312"/>
      <c r="RJ54" s="312">
        <f>COUNTIF(RP15:RP50,"O")</f>
        <v>0</v>
      </c>
      <c r="RK54" s="312"/>
      <c r="RL54" s="312">
        <f>COUNTIF(RR15:RR50,"O")</f>
        <v>0</v>
      </c>
      <c r="RM54" s="312"/>
      <c r="RN54" s="312">
        <f>COUNTIF(RT15:RT50,"O")</f>
        <v>0</v>
      </c>
      <c r="RO54" s="312"/>
      <c r="RP54" s="312">
        <f>COUNTIF(RV15:RV50,"O")</f>
        <v>0</v>
      </c>
      <c r="RQ54" s="312"/>
      <c r="RR54" s="312">
        <f>COUNTIF(RX15:RX50,"O")</f>
        <v>0</v>
      </c>
      <c r="RS54" s="312"/>
      <c r="RT54" s="312">
        <f>COUNTIF(RZ15:RZ50,"O")</f>
        <v>0</v>
      </c>
      <c r="RU54" s="312"/>
      <c r="RV54" s="312">
        <f>COUNTIF(SB15:SB50,"O")</f>
        <v>0</v>
      </c>
      <c r="RW54" s="312"/>
      <c r="RX54" s="312">
        <f>COUNTIF(SD15:SD50,"O")</f>
        <v>0</v>
      </c>
      <c r="RY54" s="312"/>
      <c r="RZ54" s="312">
        <f>COUNTIF(SF15:SF50,"O")</f>
        <v>0</v>
      </c>
      <c r="SA54" s="312"/>
      <c r="SB54" s="312">
        <f>COUNTIF(SH15:SH50,"O")</f>
        <v>0</v>
      </c>
      <c r="SC54" s="312"/>
      <c r="SD54" s="312">
        <f>COUNTIF(SJ15:SJ50,"O")</f>
        <v>0</v>
      </c>
      <c r="SE54" s="312"/>
      <c r="SF54" s="312">
        <f>COUNTIF(SL15:SL50,"O")</f>
        <v>0</v>
      </c>
      <c r="SG54" s="312"/>
      <c r="SH54" s="312">
        <f>COUNTIF(SN15:SN50,"O")</f>
        <v>0</v>
      </c>
      <c r="SI54" s="312"/>
      <c r="SJ54" s="312">
        <f>COUNTIF(SP15:SP50,"O")</f>
        <v>0</v>
      </c>
      <c r="SK54" s="312"/>
      <c r="SL54" s="312">
        <f>COUNTIF(SR15:SR50,"O")</f>
        <v>0</v>
      </c>
      <c r="SM54" s="312"/>
      <c r="SN54" s="312">
        <f>COUNTIF(ST15:ST50,"O")</f>
        <v>0</v>
      </c>
      <c r="SO54" s="312"/>
      <c r="SP54" s="312">
        <f>COUNTIF(SV15:SV50,"O")</f>
        <v>0</v>
      </c>
      <c r="SQ54" s="312"/>
      <c r="SR54" s="312">
        <f>COUNTIF(SX15:SX50,"O")</f>
        <v>0</v>
      </c>
      <c r="SS54" s="312"/>
      <c r="ST54" s="312">
        <f>COUNTIF(SZ15:SZ50,"O")</f>
        <v>0</v>
      </c>
      <c r="SU54" s="312"/>
      <c r="SV54" s="312">
        <f>COUNTIF(TB15:TB50,"O")</f>
        <v>0</v>
      </c>
      <c r="SW54" s="312"/>
      <c r="SX54" s="312">
        <f>COUNTIF(TD15:TD50,"O")</f>
        <v>0</v>
      </c>
      <c r="SY54" s="312"/>
      <c r="SZ54" s="312">
        <f>COUNTIF(TF15:TF50,"O")</f>
        <v>0</v>
      </c>
      <c r="TA54" s="312"/>
      <c r="TB54" s="312">
        <f>COUNTIF(TH15:TH50,"O")</f>
        <v>0</v>
      </c>
      <c r="TC54" s="312"/>
      <c r="TD54" s="312">
        <f>COUNTIF(TJ15:TJ50,"O")</f>
        <v>0</v>
      </c>
      <c r="TE54" s="312"/>
      <c r="TF54" s="312">
        <f>COUNTIF(TL15:TL50,"O")</f>
        <v>0</v>
      </c>
      <c r="TG54" s="312"/>
      <c r="TH54" s="312">
        <f>COUNTIF(TN15:TN50,"O")</f>
        <v>0</v>
      </c>
      <c r="TI54" s="312"/>
      <c r="TJ54" s="312">
        <f>COUNTIF(TP15:TP50,"O")</f>
        <v>0</v>
      </c>
      <c r="TK54" s="312"/>
      <c r="TL54" s="312">
        <f>COUNTIF(TR15:TR50,"O")</f>
        <v>0</v>
      </c>
      <c r="TM54" s="312"/>
      <c r="TN54" s="312">
        <f>COUNTIF(TT15:TT50,"O")</f>
        <v>0</v>
      </c>
      <c r="TO54" s="312"/>
      <c r="TP54" s="312">
        <f>COUNTIF(TV15:TV50,"O")</f>
        <v>0</v>
      </c>
      <c r="TQ54" s="312"/>
      <c r="TR54" s="312">
        <f>COUNTIF(TX15:TX50,"O")</f>
        <v>0</v>
      </c>
      <c r="TS54" s="312"/>
      <c r="TT54" s="312">
        <f>COUNTIF(TZ15:TZ50,"O")</f>
        <v>0</v>
      </c>
      <c r="TU54" s="312"/>
      <c r="TV54" s="312">
        <f>COUNTIF(UB15:UB50,"O")</f>
        <v>0</v>
      </c>
      <c r="TW54" s="312"/>
      <c r="TX54" s="312">
        <f>COUNTIF(UD15:UD50,"O")</f>
        <v>0</v>
      </c>
      <c r="TY54" s="312"/>
      <c r="TZ54" s="312">
        <f>COUNTIF(UF15:UF50,"O")</f>
        <v>0</v>
      </c>
      <c r="UA54" s="312"/>
      <c r="UB54" s="312">
        <f>COUNTIF(UH15:UH50,"O")</f>
        <v>0</v>
      </c>
      <c r="UC54" s="312"/>
      <c r="UD54" s="312">
        <f>COUNTIF(UJ15:UJ50,"O")</f>
        <v>0</v>
      </c>
      <c r="UE54" s="312"/>
      <c r="UF54" s="312">
        <f>COUNTIF(UL15:UL50,"O")</f>
        <v>0</v>
      </c>
      <c r="UG54" s="312"/>
      <c r="UH54" s="312">
        <f>COUNTIF(UN15:UN50,"O")</f>
        <v>0</v>
      </c>
      <c r="UI54" s="312"/>
      <c r="UJ54" s="312">
        <f>COUNTIF(UP15:UP50,"O")</f>
        <v>0</v>
      </c>
      <c r="UK54" s="312"/>
      <c r="UL54" s="312">
        <f>COUNTIF(UR15:UR50,"O")</f>
        <v>0</v>
      </c>
      <c r="UM54" s="312"/>
      <c r="UN54" s="312">
        <f>COUNTIF(UT15:UT50,"O")</f>
        <v>0</v>
      </c>
      <c r="UO54" s="312"/>
      <c r="UP54" s="312">
        <f>COUNTIF(UV15:UV50,"O")</f>
        <v>0</v>
      </c>
      <c r="UQ54" s="312"/>
      <c r="UR54" s="312">
        <f>COUNTIF(UX15:UX50,"O")</f>
        <v>0</v>
      </c>
      <c r="US54" s="312"/>
      <c r="UT54" s="312">
        <f>COUNTIF(UZ15:UZ50,"O")</f>
        <v>0</v>
      </c>
      <c r="UU54" s="312"/>
      <c r="UV54" s="312">
        <f>COUNTIF(VB15:VB50,"O")</f>
        <v>0</v>
      </c>
      <c r="UW54" s="312"/>
      <c r="UX54" s="312">
        <f>COUNTIF(VD15:VD50,"O")</f>
        <v>0</v>
      </c>
      <c r="UY54" s="312"/>
      <c r="UZ54" s="312">
        <f>COUNTIF(VF15:VF50,"O")</f>
        <v>0</v>
      </c>
      <c r="VA54" s="312"/>
      <c r="VB54" s="312">
        <f>COUNTIF(VH15:VH50,"O")</f>
        <v>0</v>
      </c>
      <c r="VC54" s="312"/>
      <c r="VD54" s="312">
        <f>COUNTIF(VJ15:VJ50,"O")</f>
        <v>0</v>
      </c>
      <c r="VE54" s="312"/>
      <c r="VF54" s="312">
        <f>COUNTIF(VL15:VL50,"O")</f>
        <v>0</v>
      </c>
      <c r="VG54" s="312"/>
      <c r="VH54" s="312">
        <f>COUNTIF(VN15:VN50,"O")</f>
        <v>0</v>
      </c>
      <c r="VI54" s="312"/>
      <c r="VJ54" s="312">
        <f>COUNTIF(VP15:VP50,"O")</f>
        <v>0</v>
      </c>
      <c r="VK54" s="312"/>
      <c r="VL54" s="312">
        <f>COUNTIF(VR15:VR50,"O")</f>
        <v>0</v>
      </c>
      <c r="VM54" s="312"/>
      <c r="VN54" s="312">
        <f>COUNTIF(VT15:VT50,"O")</f>
        <v>0</v>
      </c>
      <c r="VO54" s="312"/>
      <c r="VP54" s="312">
        <f>COUNTIF(VV15:VV50,"O")</f>
        <v>0</v>
      </c>
      <c r="VQ54" s="312"/>
      <c r="VR54" s="312">
        <f>COUNTIF(VX15:VX50,"O")</f>
        <v>0</v>
      </c>
      <c r="VS54" s="312"/>
      <c r="VT54" s="312">
        <f>COUNTIF(VZ15:VZ50,"O")</f>
        <v>0</v>
      </c>
      <c r="VU54" s="312"/>
      <c r="VV54" s="312">
        <f>COUNTIF(WB15:WB50,"O")</f>
        <v>0</v>
      </c>
      <c r="VW54" s="312"/>
      <c r="VX54" s="312">
        <f>COUNTIF(WD15:WD50,"O")</f>
        <v>0</v>
      </c>
      <c r="VY54" s="312"/>
      <c r="VZ54" s="312">
        <f>COUNTIF(WF15:WF50,"O")</f>
        <v>0</v>
      </c>
      <c r="WA54" s="312"/>
      <c r="WB54" s="312">
        <f>COUNTIF(WH15:WH50,"O")</f>
        <v>0</v>
      </c>
      <c r="WC54" s="312"/>
      <c r="WD54" s="312">
        <f>COUNTIF(WJ15:WJ50,"O")</f>
        <v>0</v>
      </c>
      <c r="WE54" s="312"/>
      <c r="WF54" s="312">
        <f>COUNTIF(WL15:WL50,"O")</f>
        <v>0</v>
      </c>
      <c r="WG54" s="312"/>
      <c r="WH54" s="312">
        <f>COUNTIF(WN15:WN50,"O")</f>
        <v>0</v>
      </c>
      <c r="WI54" s="312"/>
      <c r="WJ54" s="312">
        <f>COUNTIF(WP15:WP50,"O")</f>
        <v>0</v>
      </c>
      <c r="WK54" s="312"/>
      <c r="WL54" s="312">
        <f>COUNTIF(WR15:WR50,"O")</f>
        <v>0</v>
      </c>
      <c r="WM54" s="312"/>
      <c r="WN54" s="312">
        <f>COUNTIF(WT15:WT50,"O")</f>
        <v>0</v>
      </c>
      <c r="WO54" s="312"/>
      <c r="WP54" s="312">
        <f>COUNTIF(WV15:WV50,"O")</f>
        <v>0</v>
      </c>
      <c r="WQ54" s="312"/>
      <c r="WR54" s="312">
        <f>COUNTIF(WX15:WX50,"O")</f>
        <v>0</v>
      </c>
      <c r="WS54" s="312"/>
      <c r="WT54" s="312">
        <f>COUNTIF(WZ15:WZ50,"O")</f>
        <v>0</v>
      </c>
      <c r="WU54" s="312"/>
      <c r="WV54" s="312">
        <f>COUNTIF(XB15:XB50,"O")</f>
        <v>0</v>
      </c>
      <c r="WW54" s="312"/>
      <c r="WX54" s="312">
        <f>COUNTIF(XD15:XD50,"O")</f>
        <v>0</v>
      </c>
      <c r="WY54" s="312"/>
      <c r="WZ54" s="312">
        <f>COUNTIF(XF15:XF50,"O")</f>
        <v>0</v>
      </c>
      <c r="XA54" s="312"/>
      <c r="XB54" s="312">
        <f>COUNTIF(XH15:XH50,"O")</f>
        <v>0</v>
      </c>
      <c r="XC54" s="312"/>
      <c r="XD54" s="312">
        <f>COUNTIF(XJ15:XJ50,"O")</f>
        <v>0</v>
      </c>
      <c r="XE54" s="312"/>
      <c r="XF54" s="312">
        <f>COUNTIF(XL15:XL50,"O")</f>
        <v>0</v>
      </c>
      <c r="XG54" s="312"/>
      <c r="XH54" s="312">
        <f>COUNTIF(XN15:XN50,"O")</f>
        <v>0</v>
      </c>
      <c r="XI54" s="312"/>
      <c r="XJ54" s="312">
        <f>COUNTIF(XP15:XP50,"O")</f>
        <v>0</v>
      </c>
      <c r="XK54" s="312"/>
      <c r="XL54" s="312">
        <f>COUNTIF(XR15:XR50,"O")</f>
        <v>0</v>
      </c>
      <c r="XM54" s="312"/>
      <c r="XN54" s="312">
        <f>COUNTIF(XT15:XT50,"O")</f>
        <v>0</v>
      </c>
      <c r="XO54" s="312"/>
      <c r="XP54" s="312">
        <f>COUNTIF(XV15:XV50,"O")</f>
        <v>0</v>
      </c>
      <c r="XQ54" s="312"/>
      <c r="XR54" s="312">
        <f>COUNTIF(XX15:XX50,"O")</f>
        <v>0</v>
      </c>
      <c r="XS54" s="312"/>
      <c r="XT54" s="312">
        <f>COUNTIF(XZ15:XZ50,"O")</f>
        <v>0</v>
      </c>
      <c r="XU54" s="312"/>
      <c r="XV54" s="312">
        <f>COUNTIF(YB15:YB50,"O")</f>
        <v>0</v>
      </c>
      <c r="XW54" s="312"/>
      <c r="XX54" s="312">
        <f>COUNTIF(YD15:YD50,"O")</f>
        <v>0</v>
      </c>
      <c r="XY54" s="312"/>
      <c r="XZ54" s="312">
        <f>COUNTIF(YF15:YF50,"O")</f>
        <v>0</v>
      </c>
      <c r="YA54" s="312"/>
      <c r="YB54" s="312">
        <f>COUNTIF(YH15:YH50,"O")</f>
        <v>0</v>
      </c>
      <c r="YC54" s="312"/>
      <c r="YD54" s="312">
        <f>COUNTIF(YJ15:YJ50,"O")</f>
        <v>0</v>
      </c>
      <c r="YE54" s="312"/>
      <c r="YF54" s="312">
        <f>COUNTIF(YL15:YL50,"O")</f>
        <v>0</v>
      </c>
      <c r="YG54" s="312"/>
      <c r="YH54" s="312">
        <f>COUNTIF(YN15:YN50,"O")</f>
        <v>0</v>
      </c>
      <c r="YI54" s="312"/>
      <c r="YJ54" s="312">
        <f>COUNTIF(YP15:YP50,"O")</f>
        <v>0</v>
      </c>
      <c r="YK54" s="312"/>
      <c r="YL54" s="312">
        <f>COUNTIF(YR15:YR50,"O")</f>
        <v>0</v>
      </c>
      <c r="YM54" s="312"/>
      <c r="YN54" s="312">
        <f>COUNTIF(YT15:YT50,"O")</f>
        <v>0</v>
      </c>
      <c r="YO54" s="312"/>
      <c r="YP54" s="312">
        <f>COUNTIF(YV15:YV50,"O")</f>
        <v>0</v>
      </c>
      <c r="YQ54" s="312"/>
      <c r="YR54" s="312">
        <f>COUNTIF(YX15:YX50,"O")</f>
        <v>0</v>
      </c>
      <c r="YS54" s="312"/>
      <c r="YT54" s="312">
        <f>COUNTIF(YZ15:YZ50,"O")</f>
        <v>0</v>
      </c>
      <c r="YU54" s="312"/>
      <c r="YV54" s="312">
        <f>COUNTIF(ZB15:ZB50,"O")</f>
        <v>0</v>
      </c>
      <c r="YW54" s="312"/>
      <c r="YX54" s="312">
        <f>COUNTIF(ZD15:ZD50,"O")</f>
        <v>0</v>
      </c>
      <c r="YY54" s="312"/>
      <c r="YZ54" s="312">
        <f>COUNTIF(ZF15:ZF50,"O")</f>
        <v>0</v>
      </c>
      <c r="ZA54" s="312"/>
      <c r="ZB54" s="312">
        <f>COUNTIF(ZH15:ZH50,"O")</f>
        <v>0</v>
      </c>
      <c r="ZC54" s="312"/>
      <c r="ZD54" s="312">
        <f>COUNTIF(ZJ15:ZJ50,"O")</f>
        <v>0</v>
      </c>
      <c r="ZE54" s="312"/>
      <c r="ZF54" s="312">
        <f>COUNTIF(ZL15:ZL50,"O")</f>
        <v>0</v>
      </c>
      <c r="ZG54" s="312"/>
      <c r="ZH54" s="312">
        <f>COUNTIF(ZN15:ZN50,"O")</f>
        <v>0</v>
      </c>
      <c r="ZI54" s="312"/>
      <c r="ZJ54" s="312">
        <f>COUNTIF(ZP15:ZP50,"O")</f>
        <v>0</v>
      </c>
      <c r="ZK54" s="312"/>
      <c r="ZL54" s="312">
        <f>COUNTIF(ZR15:ZR50,"O")</f>
        <v>0</v>
      </c>
      <c r="ZM54" s="312"/>
      <c r="ZN54" s="312">
        <f>COUNTIF(ZT15:ZT50,"O")</f>
        <v>0</v>
      </c>
      <c r="ZO54" s="312"/>
      <c r="ZP54" s="312">
        <f>COUNTIF(ZV15:ZV50,"O")</f>
        <v>0</v>
      </c>
      <c r="ZQ54" s="312"/>
      <c r="ZR54" s="312">
        <f>COUNTIF(ZX15:ZX50,"O")</f>
        <v>0</v>
      </c>
      <c r="ZS54" s="312"/>
      <c r="ZT54" s="312">
        <f>COUNTIF(ZZ15:ZZ50,"O")</f>
        <v>0</v>
      </c>
      <c r="ZU54" s="312"/>
      <c r="ZV54" s="312">
        <f>COUNTIF(AAB15:AAB50,"O")</f>
        <v>0</v>
      </c>
      <c r="ZW54" s="312"/>
      <c r="ZX54" s="312">
        <f>COUNTIF(AAD15:AAD50,"O")</f>
        <v>0</v>
      </c>
      <c r="ZY54" s="312"/>
      <c r="ZZ54" s="312">
        <f>COUNTIF(AAF15:AAF50,"O")</f>
        <v>0</v>
      </c>
      <c r="AAA54" s="312"/>
      <c r="AAB54" s="312">
        <f>COUNTIF(AAH15:AAH50,"O")</f>
        <v>0</v>
      </c>
      <c r="AAC54" s="312"/>
      <c r="AAD54" s="312">
        <f>COUNTIF(AAJ15:AAJ50,"O")</f>
        <v>0</v>
      </c>
      <c r="AAE54" s="312"/>
      <c r="AAF54" s="312">
        <f>COUNTIF(AAL15:AAL50,"O")</f>
        <v>0</v>
      </c>
      <c r="AAG54" s="312"/>
      <c r="AAH54" s="312">
        <f>COUNTIF(AAN15:AAN50,"O")</f>
        <v>0</v>
      </c>
      <c r="AAI54" s="312"/>
      <c r="AAJ54" s="312">
        <f>COUNTIF(AAP15:AAP50,"O")</f>
        <v>0</v>
      </c>
      <c r="AAK54" s="312"/>
      <c r="AAL54" s="312">
        <f>COUNTIF(AAR15:AAR50,"O")</f>
        <v>0</v>
      </c>
      <c r="AAM54" s="312"/>
      <c r="AAN54" s="312">
        <f>COUNTIF(AAT15:AAT50,"O")</f>
        <v>0</v>
      </c>
      <c r="AAO54" s="312"/>
      <c r="AAP54" s="312">
        <f>COUNTIF(AAV15:AAV50,"O")</f>
        <v>0</v>
      </c>
      <c r="AAQ54" s="312"/>
      <c r="AAR54" s="312">
        <f>COUNTIF(AAX15:AAX50,"O")</f>
        <v>0</v>
      </c>
      <c r="AAS54" s="312"/>
      <c r="AAT54" s="312">
        <f>COUNTIF(AAZ15:AAZ50,"O")</f>
        <v>0</v>
      </c>
      <c r="AAU54" s="312"/>
      <c r="AAV54" s="312">
        <f>COUNTIF(ABB15:ABB50,"O")</f>
        <v>0</v>
      </c>
      <c r="AAW54" s="312"/>
      <c r="AAX54" s="312">
        <f>COUNTIF(ABD15:ABD50,"O")</f>
        <v>0</v>
      </c>
      <c r="AAY54" s="312"/>
      <c r="AAZ54" s="312">
        <f>COUNTIF(ABF15:ABF50,"O")</f>
        <v>0</v>
      </c>
      <c r="ABA54" s="312"/>
      <c r="ABB54" s="312">
        <f>COUNTIF(ABH15:ABH50,"O")</f>
        <v>0</v>
      </c>
      <c r="ABC54" s="312"/>
      <c r="ABD54" s="312">
        <f>COUNTIF(ABJ15:ABJ50,"O")</f>
        <v>0</v>
      </c>
      <c r="ABE54" s="312"/>
      <c r="ABF54" s="312">
        <f>COUNTIF(ABL15:ABL50,"O")</f>
        <v>0</v>
      </c>
      <c r="ABG54" s="312"/>
      <c r="ABH54" s="312">
        <f>COUNTIF(ABN15:ABN50,"O")</f>
        <v>0</v>
      </c>
      <c r="ABI54" s="312"/>
      <c r="ABJ54" s="312">
        <f>COUNTIF(ABP15:ABP50,"O")</f>
        <v>0</v>
      </c>
      <c r="ABK54" s="312"/>
      <c r="ABL54" s="312">
        <f>COUNTIF(ABR15:ABR50,"O")</f>
        <v>0</v>
      </c>
      <c r="ABM54" s="312"/>
      <c r="ABN54" s="312">
        <f>COUNTIF(ABT15:ABT50,"O")</f>
        <v>0</v>
      </c>
      <c r="ABO54" s="312"/>
      <c r="ABP54" s="312">
        <f>COUNTIF(ABV15:ABV50,"O")</f>
        <v>0</v>
      </c>
      <c r="ABQ54" s="312"/>
      <c r="ABR54" s="312">
        <f>COUNTIF(ABX15:ABX50,"O")</f>
        <v>0</v>
      </c>
      <c r="ABS54" s="312"/>
      <c r="ABT54" s="312">
        <f>COUNTIF(ABZ15:ABZ50,"O")</f>
        <v>0</v>
      </c>
      <c r="ABU54" s="312"/>
      <c r="ABV54" s="312">
        <f>COUNTIF(ACB15:ACB50,"O")</f>
        <v>0</v>
      </c>
      <c r="ABW54" s="312"/>
      <c r="ABX54" s="312">
        <f>COUNTIF(ACD15:ACD50,"O")</f>
        <v>0</v>
      </c>
      <c r="ABY54" s="312"/>
      <c r="ABZ54" s="312">
        <f>COUNTIF(ACF15:ACF50,"O")</f>
        <v>0</v>
      </c>
      <c r="ACA54" s="312"/>
      <c r="ACB54" s="312">
        <f>COUNTIF(ACH15:ACH50,"O")</f>
        <v>0</v>
      </c>
      <c r="ACC54" s="312"/>
      <c r="ACD54" s="312">
        <f>COUNTIF(ACJ15:ACJ50,"O")</f>
        <v>0</v>
      </c>
      <c r="ACE54" s="312"/>
      <c r="ACF54" s="312">
        <f>COUNTIF(ACL15:ACL50,"O")</f>
        <v>0</v>
      </c>
      <c r="ACG54" s="312"/>
      <c r="ACH54" s="312">
        <f>COUNTIF(ACN15:ACN50,"O")</f>
        <v>0</v>
      </c>
      <c r="ACI54" s="312"/>
      <c r="ACJ54" s="312">
        <f>COUNTIF(ACP15:ACP50,"O")</f>
        <v>0</v>
      </c>
      <c r="ACK54" s="312"/>
      <c r="ACL54" s="312">
        <f>COUNTIF(ACR15:ACR50,"O")</f>
        <v>0</v>
      </c>
      <c r="ACM54" s="312"/>
      <c r="ACN54" s="312">
        <f>COUNTIF(ACT15:ACT50,"O")</f>
        <v>0</v>
      </c>
      <c r="ACO54" s="312"/>
      <c r="ACP54" s="312">
        <f>COUNTIF(ACV15:ACV50,"O")</f>
        <v>0</v>
      </c>
      <c r="ACQ54" s="312"/>
      <c r="ACR54" s="312">
        <f>COUNTIF(ACX15:ACX50,"O")</f>
        <v>0</v>
      </c>
      <c r="ACS54" s="312"/>
      <c r="ACT54" s="312">
        <f>COUNTIF(ACZ15:ACZ50,"O")</f>
        <v>0</v>
      </c>
      <c r="ACU54" s="312"/>
      <c r="ACV54" s="312">
        <f>COUNTIF(ADB15:ADB50,"O")</f>
        <v>0</v>
      </c>
      <c r="ACW54" s="312"/>
    </row>
    <row r="55" spans="2:777" x14ac:dyDescent="0.25">
      <c r="C55" s="19" t="s">
        <v>103</v>
      </c>
      <c r="D55" s="20"/>
      <c r="E55" s="20"/>
      <c r="F55" s="20"/>
      <c r="G55" s="21"/>
      <c r="H55" s="21"/>
      <c r="I55" s="22"/>
      <c r="J55" s="20"/>
      <c r="K55" s="23"/>
      <c r="M55" s="281"/>
      <c r="N55" s="270" t="s">
        <v>10</v>
      </c>
      <c r="O55" s="3"/>
      <c r="P55" s="312">
        <f>COUNTIF(V13:V52,"S")</f>
        <v>0</v>
      </c>
      <c r="Q55" s="312"/>
      <c r="R55" s="312">
        <f>COUNTIF(X13:X52,"S")</f>
        <v>0</v>
      </c>
      <c r="S55" s="312"/>
      <c r="T55" s="312">
        <f>COUNTIF(Z13:Z52,"S")</f>
        <v>0</v>
      </c>
      <c r="U55" s="312"/>
      <c r="V55" s="312">
        <f>COUNTIF(AB13:AB52,"S")</f>
        <v>0</v>
      </c>
      <c r="W55" s="312"/>
      <c r="X55" s="312">
        <f>COUNTIF(AD13:AD52,"S")</f>
        <v>0</v>
      </c>
      <c r="Y55" s="312"/>
      <c r="Z55" s="312">
        <f>COUNTIF(AF13:AF52,"S")</f>
        <v>0</v>
      </c>
      <c r="AA55" s="312"/>
      <c r="AB55" s="312">
        <f>COUNTIF(AH13:AH52,"S")</f>
        <v>0</v>
      </c>
      <c r="AC55" s="312"/>
      <c r="AD55" s="312">
        <f>COUNTIF(AJ13:AJ52,"S")</f>
        <v>0</v>
      </c>
      <c r="AE55" s="312"/>
      <c r="AF55" s="312">
        <f>COUNTIF(AL13:AL52,"S")</f>
        <v>0</v>
      </c>
      <c r="AG55" s="312"/>
      <c r="AH55" s="312">
        <f>COUNTIF(AN13:AN52,"S")</f>
        <v>0</v>
      </c>
      <c r="AI55" s="312"/>
      <c r="AJ55" s="312">
        <f>COUNTIF(AP13:AP52,"S")</f>
        <v>0</v>
      </c>
      <c r="AK55" s="312"/>
      <c r="AL55" s="312">
        <f>COUNTIF(AR13:AR52,"S")</f>
        <v>0</v>
      </c>
      <c r="AM55" s="312"/>
      <c r="AN55" s="312">
        <f>COUNTIF(AT13:AT52,"S")</f>
        <v>0</v>
      </c>
      <c r="AO55" s="312"/>
      <c r="AP55" s="312">
        <f>COUNTIF(AV13:AV52,"S")</f>
        <v>0</v>
      </c>
      <c r="AQ55" s="312"/>
      <c r="AR55" s="312">
        <f>COUNTIF(AX13:AX52,"S")</f>
        <v>0</v>
      </c>
      <c r="AS55" s="312"/>
      <c r="AT55" s="312">
        <f>COUNTIF(AZ13:AZ52,"S")</f>
        <v>0</v>
      </c>
      <c r="AU55" s="312"/>
      <c r="AV55" s="312">
        <f>COUNTIF(BB13:BB52,"S")</f>
        <v>0</v>
      </c>
      <c r="AW55" s="312"/>
      <c r="AX55" s="312">
        <f>COUNTIF(BD13:BD52,"S")</f>
        <v>0</v>
      </c>
      <c r="AY55" s="312"/>
      <c r="AZ55" s="312">
        <f>COUNTIF(BF13:BF52,"S")</f>
        <v>0</v>
      </c>
      <c r="BA55" s="312"/>
      <c r="BB55" s="312">
        <f>COUNTIF(BH13:BH52,"S")</f>
        <v>0</v>
      </c>
      <c r="BC55" s="312"/>
      <c r="BD55" s="312">
        <f>COUNTIF(BJ13:BJ52,"S")</f>
        <v>0</v>
      </c>
      <c r="BE55" s="312"/>
      <c r="BF55" s="312">
        <f>COUNTIF(BL13:BL52,"S")</f>
        <v>0</v>
      </c>
      <c r="BG55" s="312"/>
      <c r="BH55" s="312">
        <f>COUNTIF(BN13:BN52,"S")</f>
        <v>0</v>
      </c>
      <c r="BI55" s="312"/>
      <c r="BJ55" s="312">
        <f>COUNTIF(BP13:BP52,"S")</f>
        <v>0</v>
      </c>
      <c r="BK55" s="312"/>
      <c r="BL55" s="312">
        <f>COUNTIF(BR13:BR52,"S")</f>
        <v>0</v>
      </c>
      <c r="BM55" s="312"/>
      <c r="BN55" s="312">
        <f>COUNTIF(BT13:BT52,"S")</f>
        <v>0</v>
      </c>
      <c r="BO55" s="312"/>
      <c r="BP55" s="312">
        <f>COUNTIF(BV13:BV52,"S")</f>
        <v>0</v>
      </c>
      <c r="BQ55" s="312"/>
      <c r="BR55" s="312">
        <f>COUNTIF(BX13:BX52,"S")</f>
        <v>0</v>
      </c>
      <c r="BS55" s="312"/>
      <c r="BT55" s="312">
        <f>COUNTIF(BZ13:BZ52,"S")</f>
        <v>0</v>
      </c>
      <c r="BU55" s="312"/>
      <c r="BV55" s="312">
        <f>COUNTIF(CB13:CB52,"S")</f>
        <v>0</v>
      </c>
      <c r="BW55" s="312"/>
      <c r="BX55" s="312">
        <f>COUNTIF(CD13:CD52,"S")</f>
        <v>0</v>
      </c>
      <c r="BY55" s="312"/>
      <c r="BZ55" s="312">
        <f>COUNTIF(CF13:CF52,"S")</f>
        <v>0</v>
      </c>
      <c r="CA55" s="312"/>
      <c r="CB55" s="312">
        <f>COUNTIF(CH13:CH52,"S")</f>
        <v>0</v>
      </c>
      <c r="CC55" s="312"/>
      <c r="CD55" s="312">
        <f>COUNTIF(CJ13:CJ52,"S")</f>
        <v>0</v>
      </c>
      <c r="CE55" s="312"/>
      <c r="CF55" s="312">
        <f>COUNTIF(CL13:CL52,"S")</f>
        <v>0</v>
      </c>
      <c r="CG55" s="312"/>
      <c r="CH55" s="312">
        <f>COUNTIF(CN13:CN52,"S")</f>
        <v>0</v>
      </c>
      <c r="CI55" s="312"/>
      <c r="CJ55" s="312">
        <f>COUNTIF(CP13:CP52,"S")</f>
        <v>0</v>
      </c>
      <c r="CK55" s="312"/>
      <c r="CL55" s="312">
        <f>COUNTIF(CR13:CR52,"S")</f>
        <v>0</v>
      </c>
      <c r="CM55" s="312"/>
      <c r="CN55" s="312">
        <f>COUNTIF(CT13:CT52,"S")</f>
        <v>0</v>
      </c>
      <c r="CO55" s="312"/>
      <c r="CP55" s="312">
        <f>COUNTIF(CV13:CV52,"S")</f>
        <v>0</v>
      </c>
      <c r="CQ55" s="312"/>
      <c r="CR55" s="312">
        <f>COUNTIF(CX13:CX52,"S")</f>
        <v>0</v>
      </c>
      <c r="CS55" s="312"/>
      <c r="CT55" s="312">
        <f>COUNTIF(CZ13:CZ52,"S")</f>
        <v>0</v>
      </c>
      <c r="CU55" s="312"/>
      <c r="CV55" s="312">
        <f>COUNTIF(DB13:DB52,"S")</f>
        <v>0</v>
      </c>
      <c r="CW55" s="312"/>
      <c r="CX55" s="312">
        <f>COUNTIF(DD13:DD52,"S")</f>
        <v>0</v>
      </c>
      <c r="CY55" s="312"/>
      <c r="CZ55" s="312">
        <f>COUNTIF(DF13:DF52,"S")</f>
        <v>0</v>
      </c>
      <c r="DA55" s="312"/>
      <c r="DB55" s="312">
        <f>COUNTIF(DH13:DH52,"S")</f>
        <v>0</v>
      </c>
      <c r="DC55" s="312"/>
      <c r="DD55" s="312">
        <f>COUNTIF(DJ13:DJ52,"S")</f>
        <v>0</v>
      </c>
      <c r="DE55" s="312"/>
      <c r="DF55" s="312">
        <f>COUNTIF(DL13:DL52,"S")</f>
        <v>0</v>
      </c>
      <c r="DG55" s="312"/>
      <c r="DH55" s="312">
        <f>COUNTIF(DN13:DN52,"S")</f>
        <v>0</v>
      </c>
      <c r="DI55" s="312"/>
      <c r="DJ55" s="312">
        <f>COUNTIF(DP13:DP52,"S")</f>
        <v>0</v>
      </c>
      <c r="DK55" s="312"/>
      <c r="DL55" s="312">
        <f>COUNTIF(DR13:DR52,"S")</f>
        <v>0</v>
      </c>
      <c r="DM55" s="312"/>
      <c r="DN55" s="312">
        <f>COUNTIF(DT13:DT52,"S")</f>
        <v>0</v>
      </c>
      <c r="DO55" s="312"/>
      <c r="DP55" s="312">
        <f>COUNTIF(DV13:DV52,"S")</f>
        <v>0</v>
      </c>
      <c r="DQ55" s="312"/>
      <c r="DR55" s="312">
        <f>COUNTIF(DX13:DX52,"S")</f>
        <v>0</v>
      </c>
      <c r="DS55" s="312"/>
      <c r="DT55" s="312">
        <f>COUNTIF(DZ13:DZ52,"S")</f>
        <v>0</v>
      </c>
      <c r="DU55" s="312"/>
      <c r="DV55" s="312">
        <f>COUNTIF(EB13:EB52,"S")</f>
        <v>0</v>
      </c>
      <c r="DW55" s="312"/>
      <c r="DX55" s="312">
        <f>COUNTIF(ED13:ED52,"S")</f>
        <v>0</v>
      </c>
      <c r="DY55" s="312"/>
      <c r="DZ55" s="312">
        <f>COUNTIF(EF13:EF52,"S")</f>
        <v>0</v>
      </c>
      <c r="EA55" s="312"/>
      <c r="EB55" s="312">
        <f>COUNTIF(EH13:EH52,"S")</f>
        <v>0</v>
      </c>
      <c r="EC55" s="312"/>
      <c r="ED55" s="312">
        <f>COUNTIF(EJ13:EJ52,"S")</f>
        <v>0</v>
      </c>
      <c r="EE55" s="312"/>
      <c r="EF55" s="312">
        <f>COUNTIF(EL13:EL52,"S")</f>
        <v>0</v>
      </c>
      <c r="EG55" s="312"/>
      <c r="EH55" s="312">
        <f>COUNTIF(EN13:EN52,"S")</f>
        <v>0</v>
      </c>
      <c r="EI55" s="312"/>
      <c r="EJ55" s="312">
        <f>COUNTIF(EP13:EP52,"S")</f>
        <v>0</v>
      </c>
      <c r="EK55" s="312"/>
      <c r="EL55" s="312">
        <f>COUNTIF(ER13:ER52,"S")</f>
        <v>0</v>
      </c>
      <c r="EM55" s="312"/>
      <c r="EN55" s="312">
        <f>COUNTIF(ET13:ET52,"S")</f>
        <v>0</v>
      </c>
      <c r="EO55" s="312"/>
      <c r="EP55" s="312">
        <f>COUNTIF(EV13:EV52,"S")</f>
        <v>0</v>
      </c>
      <c r="EQ55" s="312"/>
      <c r="ER55" s="312">
        <f>COUNTIF(EX13:EX52,"S")</f>
        <v>0</v>
      </c>
      <c r="ES55" s="312"/>
      <c r="ET55" s="312">
        <f>COUNTIF(EZ13:EZ52,"S")</f>
        <v>0</v>
      </c>
      <c r="EU55" s="312"/>
      <c r="EV55" s="312">
        <f>COUNTIF(FB13:FB52,"S")</f>
        <v>0</v>
      </c>
      <c r="EW55" s="312"/>
      <c r="EX55" s="312">
        <f>COUNTIF(FD13:FD52,"S")</f>
        <v>0</v>
      </c>
      <c r="EY55" s="312"/>
      <c r="EZ55" s="312">
        <f>COUNTIF(FF13:FF52,"S")</f>
        <v>0</v>
      </c>
      <c r="FA55" s="312"/>
      <c r="FB55" s="312">
        <f>COUNTIF(FH13:FH52,"S")</f>
        <v>0</v>
      </c>
      <c r="FC55" s="312"/>
      <c r="FD55" s="312">
        <f>COUNTIF(FJ13:FJ52,"S")</f>
        <v>0</v>
      </c>
      <c r="FE55" s="312"/>
      <c r="FF55" s="312">
        <f>COUNTIF(FL13:FL52,"S")</f>
        <v>0</v>
      </c>
      <c r="FG55" s="312"/>
      <c r="FH55" s="312">
        <f>COUNTIF(FN13:FN52,"S")</f>
        <v>0</v>
      </c>
      <c r="FI55" s="312"/>
      <c r="FJ55" s="312">
        <f>COUNTIF(FP13:FP52,"S")</f>
        <v>0</v>
      </c>
      <c r="FK55" s="312"/>
      <c r="FL55" s="312">
        <f>COUNTIF(FR13:FR52,"S")</f>
        <v>0</v>
      </c>
      <c r="FM55" s="312"/>
      <c r="FN55" s="312">
        <f>COUNTIF(FT13:FT52,"S")</f>
        <v>0</v>
      </c>
      <c r="FO55" s="312"/>
      <c r="FP55" s="312">
        <f>COUNTIF(FV13:FV52,"S")</f>
        <v>0</v>
      </c>
      <c r="FQ55" s="312"/>
      <c r="FR55" s="312">
        <f>COUNTIF(FX13:FX52,"S")</f>
        <v>0</v>
      </c>
      <c r="FS55" s="312"/>
      <c r="FT55" s="312">
        <f>COUNTIF(FZ13:FZ52,"S")</f>
        <v>0</v>
      </c>
      <c r="FU55" s="312"/>
      <c r="FV55" s="312">
        <f>COUNTIF(GB13:GB52,"S")</f>
        <v>0</v>
      </c>
      <c r="FW55" s="312"/>
      <c r="FX55" s="312">
        <f>COUNTIF(GD13:GD52,"S")</f>
        <v>0</v>
      </c>
      <c r="FY55" s="312"/>
      <c r="FZ55" s="312">
        <f>COUNTIF(GF13:GF52,"S")</f>
        <v>0</v>
      </c>
      <c r="GA55" s="312"/>
      <c r="GB55" s="312">
        <f>COUNTIF(GH13:GH52,"S")</f>
        <v>0</v>
      </c>
      <c r="GC55" s="312"/>
      <c r="GD55" s="312">
        <f>COUNTIF(GJ13:GJ52,"S")</f>
        <v>0</v>
      </c>
      <c r="GE55" s="312"/>
      <c r="GF55" s="312">
        <f>COUNTIF(GL13:GL52,"S")</f>
        <v>0</v>
      </c>
      <c r="GG55" s="312"/>
      <c r="GH55" s="312">
        <f>COUNTIF(GN13:GN52,"S")</f>
        <v>0</v>
      </c>
      <c r="GI55" s="312"/>
      <c r="GJ55" s="312">
        <f>COUNTIF(GP13:GP52,"S")</f>
        <v>0</v>
      </c>
      <c r="GK55" s="312"/>
      <c r="GL55" s="312">
        <f>COUNTIF(GR13:GR52,"S")</f>
        <v>0</v>
      </c>
      <c r="GM55" s="312"/>
      <c r="GN55" s="312">
        <f>COUNTIF(GT13:GT52,"S")</f>
        <v>0</v>
      </c>
      <c r="GO55" s="312"/>
      <c r="GP55" s="312">
        <f>COUNTIF(GV13:GV52,"S")</f>
        <v>0</v>
      </c>
      <c r="GQ55" s="312"/>
      <c r="GR55" s="312">
        <f>COUNTIF(GX13:GX52,"S")</f>
        <v>0</v>
      </c>
      <c r="GS55" s="312"/>
      <c r="GT55" s="312">
        <f>COUNTIF(GZ13:GZ52,"S")</f>
        <v>0</v>
      </c>
      <c r="GU55" s="312"/>
      <c r="GV55" s="312">
        <f>COUNTIF(HB13:HB52,"S")</f>
        <v>0</v>
      </c>
      <c r="GW55" s="312"/>
      <c r="GX55" s="312">
        <f>COUNTIF(HD13:HD52,"S")</f>
        <v>0</v>
      </c>
      <c r="GY55" s="312"/>
      <c r="GZ55" s="312">
        <f>COUNTIF(HF13:HF52,"S")</f>
        <v>0</v>
      </c>
      <c r="HA55" s="312"/>
      <c r="HB55" s="312">
        <f>COUNTIF(HH13:HH52,"S")</f>
        <v>0</v>
      </c>
      <c r="HC55" s="312"/>
      <c r="HD55" s="312">
        <f>COUNTIF(HJ13:HJ52,"S")</f>
        <v>0</v>
      </c>
      <c r="HE55" s="312"/>
      <c r="HF55" s="312">
        <f>COUNTIF(HL13:HL52,"S")</f>
        <v>0</v>
      </c>
      <c r="HG55" s="312"/>
      <c r="HH55" s="312">
        <f>COUNTIF(HN13:HN52,"S")</f>
        <v>0</v>
      </c>
      <c r="HI55" s="312"/>
      <c r="HJ55" s="312">
        <f>COUNTIF(HP13:HP52,"S")</f>
        <v>0</v>
      </c>
      <c r="HK55" s="312"/>
      <c r="HL55" s="312">
        <f>COUNTIF(HR13:HR52,"S")</f>
        <v>0</v>
      </c>
      <c r="HM55" s="312"/>
      <c r="HN55" s="312">
        <f>COUNTIF(HT13:HT52,"S")</f>
        <v>0</v>
      </c>
      <c r="HO55" s="312"/>
      <c r="HP55" s="312">
        <f>COUNTIF(HV13:HV52,"S")</f>
        <v>0</v>
      </c>
      <c r="HQ55" s="312"/>
      <c r="HR55" s="312">
        <f>COUNTIF(HX13:HX52,"S")</f>
        <v>0</v>
      </c>
      <c r="HS55" s="312"/>
      <c r="HT55" s="312">
        <f>COUNTIF(HZ13:HZ52,"S")</f>
        <v>0</v>
      </c>
      <c r="HU55" s="312"/>
      <c r="HV55" s="312">
        <f>COUNTIF(IB13:IB52,"S")</f>
        <v>0</v>
      </c>
      <c r="HW55" s="312"/>
      <c r="HX55" s="312">
        <f>COUNTIF(ID13:ID52,"S")</f>
        <v>0</v>
      </c>
      <c r="HY55" s="312"/>
      <c r="HZ55" s="312">
        <f>COUNTIF(IF13:IF52,"S")</f>
        <v>0</v>
      </c>
      <c r="IA55" s="312"/>
      <c r="IB55" s="312">
        <f>COUNTIF(IH13:IH52,"S")</f>
        <v>0</v>
      </c>
      <c r="IC55" s="312"/>
      <c r="ID55" s="312">
        <f>COUNTIF(IJ13:IJ52,"S")</f>
        <v>0</v>
      </c>
      <c r="IE55" s="312"/>
      <c r="IF55" s="312">
        <f>COUNTIF(IL13:IL52,"S")</f>
        <v>0</v>
      </c>
      <c r="IG55" s="312"/>
      <c r="IH55" s="312">
        <f>COUNTIF(IN13:IN52,"S")</f>
        <v>0</v>
      </c>
      <c r="II55" s="312"/>
      <c r="IJ55" s="312">
        <f>COUNTIF(IP13:IP52,"S")</f>
        <v>0</v>
      </c>
      <c r="IK55" s="312"/>
      <c r="IL55" s="312">
        <f>COUNTIF(IR13:IR52,"S")</f>
        <v>0</v>
      </c>
      <c r="IM55" s="312"/>
      <c r="IN55" s="312">
        <f>COUNTIF(IT13:IT52,"S")</f>
        <v>0</v>
      </c>
      <c r="IO55" s="312"/>
      <c r="IP55" s="312">
        <f>COUNTIF(IV13:IV52,"S")</f>
        <v>0</v>
      </c>
      <c r="IQ55" s="312"/>
      <c r="IR55" s="312">
        <f>COUNTIF(IX13:IX52,"S")</f>
        <v>0</v>
      </c>
      <c r="IS55" s="312"/>
      <c r="IT55" s="312">
        <f>COUNTIF(IZ13:IZ52,"S")</f>
        <v>0</v>
      </c>
      <c r="IU55" s="312"/>
      <c r="IV55" s="312">
        <f>COUNTIF(JB13:JB52,"S")</f>
        <v>0</v>
      </c>
      <c r="IW55" s="312"/>
      <c r="IX55" s="312">
        <f>COUNTIF(JD13:JD52,"S")</f>
        <v>0</v>
      </c>
      <c r="IY55" s="312"/>
      <c r="IZ55" s="312">
        <f>COUNTIF(JF13:JF52,"S")</f>
        <v>0</v>
      </c>
      <c r="JA55" s="312"/>
      <c r="JB55" s="312">
        <f>COUNTIF(JH13:JH52,"S")</f>
        <v>0</v>
      </c>
      <c r="JC55" s="312"/>
      <c r="JD55" s="312">
        <f>COUNTIF(JJ13:JJ52,"S")</f>
        <v>0</v>
      </c>
      <c r="JE55" s="312"/>
      <c r="JF55" s="312">
        <f>COUNTIF(JL13:JL52,"S")</f>
        <v>0</v>
      </c>
      <c r="JG55" s="312"/>
      <c r="JH55" s="312">
        <f>COUNTIF(JN13:JN52,"S")</f>
        <v>0</v>
      </c>
      <c r="JI55" s="312"/>
      <c r="JJ55" s="312">
        <f>COUNTIF(JP13:JP52,"S")</f>
        <v>0</v>
      </c>
      <c r="JK55" s="312"/>
      <c r="JL55" s="312">
        <f>COUNTIF(JR13:JR52,"S")</f>
        <v>0</v>
      </c>
      <c r="JM55" s="312"/>
      <c r="JN55" s="312">
        <f>COUNTIF(JT13:JT52,"S")</f>
        <v>0</v>
      </c>
      <c r="JO55" s="312"/>
      <c r="JP55" s="312">
        <f>COUNTIF(JV13:JV52,"S")</f>
        <v>0</v>
      </c>
      <c r="JQ55" s="312"/>
      <c r="JR55" s="312">
        <f>COUNTIF(JX13:JX52,"S")</f>
        <v>0</v>
      </c>
      <c r="JS55" s="312"/>
      <c r="JT55" s="312">
        <f>COUNTIF(JZ13:JZ52,"S")</f>
        <v>0</v>
      </c>
      <c r="JU55" s="312"/>
      <c r="JV55" s="312">
        <f>COUNTIF(KB13:KB52,"S")</f>
        <v>0</v>
      </c>
      <c r="JW55" s="312"/>
      <c r="JX55" s="312">
        <f>COUNTIF(KD13:KD52,"S")</f>
        <v>0</v>
      </c>
      <c r="JY55" s="312"/>
      <c r="JZ55" s="312">
        <f>COUNTIF(KF13:KF52,"S")</f>
        <v>0</v>
      </c>
      <c r="KA55" s="312"/>
      <c r="KB55" s="312">
        <f>COUNTIF(KH13:KH52,"S")</f>
        <v>0</v>
      </c>
      <c r="KC55" s="312"/>
      <c r="KD55" s="312">
        <f>COUNTIF(KJ13:KJ52,"S")</f>
        <v>0</v>
      </c>
      <c r="KE55" s="312"/>
      <c r="KF55" s="312">
        <f>COUNTIF(KL13:KL52,"S")</f>
        <v>0</v>
      </c>
      <c r="KG55" s="312"/>
      <c r="KH55" s="312">
        <f>COUNTIF(KN13:KN52,"S")</f>
        <v>0</v>
      </c>
      <c r="KI55" s="312"/>
      <c r="KJ55" s="312">
        <f>COUNTIF(KP13:KP52,"S")</f>
        <v>0</v>
      </c>
      <c r="KK55" s="312"/>
      <c r="KL55" s="312">
        <f>COUNTIF(KR13:KR52,"S")</f>
        <v>0</v>
      </c>
      <c r="KM55" s="312"/>
      <c r="KN55" s="312">
        <f>COUNTIF(KT13:KT52,"S")</f>
        <v>0</v>
      </c>
      <c r="KO55" s="312"/>
      <c r="KP55" s="312">
        <f>COUNTIF(KV13:KV52,"S")</f>
        <v>0</v>
      </c>
      <c r="KQ55" s="312"/>
      <c r="KR55" s="312">
        <f>COUNTIF(KX13:KX52,"S")</f>
        <v>0</v>
      </c>
      <c r="KS55" s="312"/>
      <c r="KT55" s="312">
        <f>COUNTIF(KZ13:KZ52,"S")</f>
        <v>0</v>
      </c>
      <c r="KU55" s="312"/>
      <c r="KV55" s="312">
        <f>COUNTIF(LB13:LB52,"S")</f>
        <v>0</v>
      </c>
      <c r="KW55" s="312"/>
      <c r="KX55" s="312">
        <f>COUNTIF(LD13:LD52,"S")</f>
        <v>0</v>
      </c>
      <c r="KY55" s="312"/>
      <c r="KZ55" s="312">
        <f>COUNTIF(LF13:LF52,"S")</f>
        <v>0</v>
      </c>
      <c r="LA55" s="312"/>
      <c r="LB55" s="312">
        <f>COUNTIF(LH13:LH52,"S")</f>
        <v>0</v>
      </c>
      <c r="LC55" s="312"/>
      <c r="LD55" s="312">
        <f>COUNTIF(LJ13:LJ52,"S")</f>
        <v>0</v>
      </c>
      <c r="LE55" s="312"/>
      <c r="LF55" s="312">
        <f>COUNTIF(LL13:LL52,"S")</f>
        <v>0</v>
      </c>
      <c r="LG55" s="312"/>
      <c r="LH55" s="312">
        <f>COUNTIF(LN13:LN52,"S")</f>
        <v>0</v>
      </c>
      <c r="LI55" s="312"/>
      <c r="LJ55" s="312">
        <f>COUNTIF(LP13:LP52,"S")</f>
        <v>0</v>
      </c>
      <c r="LK55" s="312"/>
      <c r="LL55" s="312">
        <f>COUNTIF(LR13:LR52,"S")</f>
        <v>0</v>
      </c>
      <c r="LM55" s="312"/>
      <c r="LN55" s="312">
        <f>COUNTIF(LT13:LT52,"S")</f>
        <v>0</v>
      </c>
      <c r="LO55" s="312"/>
      <c r="LP55" s="312">
        <f>COUNTIF(LV13:LV52,"S")</f>
        <v>0</v>
      </c>
      <c r="LQ55" s="312"/>
      <c r="LR55" s="312">
        <f>COUNTIF(LX13:LX52,"S")</f>
        <v>0</v>
      </c>
      <c r="LS55" s="312"/>
      <c r="LT55" s="312">
        <f>COUNTIF(LZ13:LZ52,"S")</f>
        <v>0</v>
      </c>
      <c r="LU55" s="312"/>
      <c r="LV55" s="312">
        <f>COUNTIF(MB13:MB52,"S")</f>
        <v>0</v>
      </c>
      <c r="LW55" s="312"/>
      <c r="LX55" s="312">
        <f>COUNTIF(MD13:MD52,"S")</f>
        <v>0</v>
      </c>
      <c r="LY55" s="312"/>
      <c r="LZ55" s="312">
        <f>COUNTIF(MF13:MF52,"S")</f>
        <v>0</v>
      </c>
      <c r="MA55" s="312"/>
      <c r="MB55" s="312">
        <f>COUNTIF(MH13:MH52,"S")</f>
        <v>0</v>
      </c>
      <c r="MC55" s="312"/>
      <c r="MD55" s="312">
        <f>COUNTIF(MJ13:MJ52,"S")</f>
        <v>0</v>
      </c>
      <c r="ME55" s="312"/>
      <c r="MF55" s="312">
        <f>COUNTIF(ML13:ML52,"S")</f>
        <v>0</v>
      </c>
      <c r="MG55" s="312"/>
      <c r="MH55" s="312">
        <f>COUNTIF(MN13:MN52,"S")</f>
        <v>0</v>
      </c>
      <c r="MI55" s="312"/>
      <c r="MJ55" s="312">
        <f>COUNTIF(MP13:MP52,"S")</f>
        <v>0</v>
      </c>
      <c r="MK55" s="312"/>
      <c r="ML55" s="312">
        <f>COUNTIF(MR13:MR52,"S")</f>
        <v>0</v>
      </c>
      <c r="MM55" s="312"/>
      <c r="MN55" s="312">
        <f>COUNTIF(MT13:MT52,"S")</f>
        <v>0</v>
      </c>
      <c r="MO55" s="312"/>
      <c r="MP55" s="312">
        <f>COUNTIF(MV13:MV52,"S")</f>
        <v>0</v>
      </c>
      <c r="MQ55" s="312"/>
      <c r="MR55" s="312">
        <f>COUNTIF(MX13:MX52,"S")</f>
        <v>0</v>
      </c>
      <c r="MS55" s="312"/>
      <c r="MT55" s="312">
        <f>COUNTIF(MZ13:MZ52,"S")</f>
        <v>0</v>
      </c>
      <c r="MU55" s="312"/>
      <c r="MV55" s="312">
        <f>COUNTIF(NB13:NB52,"S")</f>
        <v>0</v>
      </c>
      <c r="MW55" s="312"/>
      <c r="MX55" s="312">
        <f>COUNTIF(ND13:ND52,"S")</f>
        <v>0</v>
      </c>
      <c r="MY55" s="312"/>
      <c r="MZ55" s="312">
        <f>COUNTIF(NF13:NF52,"S")</f>
        <v>0</v>
      </c>
      <c r="NA55" s="312"/>
      <c r="NB55" s="312">
        <f>COUNTIF(NH13:NH52,"S")</f>
        <v>0</v>
      </c>
      <c r="NC55" s="312"/>
      <c r="ND55" s="312">
        <f>COUNTIF(NJ13:NJ52,"S")</f>
        <v>0</v>
      </c>
      <c r="NE55" s="312"/>
      <c r="NF55" s="312">
        <f>COUNTIF(NL13:NL52,"S")</f>
        <v>0</v>
      </c>
      <c r="NG55" s="312"/>
      <c r="NH55" s="312">
        <f>COUNTIF(NN13:NN52,"S")</f>
        <v>0</v>
      </c>
      <c r="NI55" s="312"/>
      <c r="NJ55" s="312">
        <f>COUNTIF(NP13:NP52,"S")</f>
        <v>0</v>
      </c>
      <c r="NK55" s="312"/>
      <c r="NL55" s="312">
        <f>COUNTIF(NR13:NR52,"S")</f>
        <v>0</v>
      </c>
      <c r="NM55" s="312"/>
      <c r="NN55" s="312">
        <f>COUNTIF(NT13:NT52,"S")</f>
        <v>0</v>
      </c>
      <c r="NO55" s="312"/>
      <c r="NP55" s="312">
        <f>COUNTIF(NV13:NV52,"S")</f>
        <v>0</v>
      </c>
      <c r="NQ55" s="312"/>
      <c r="NR55" s="312">
        <f>COUNTIF(NX13:NX52,"S")</f>
        <v>0</v>
      </c>
      <c r="NS55" s="312"/>
      <c r="NT55" s="312">
        <f>COUNTIF(NZ13:NZ52,"S")</f>
        <v>0</v>
      </c>
      <c r="NU55" s="312"/>
      <c r="NV55" s="312">
        <f>COUNTIF(OB13:OB52,"S")</f>
        <v>0</v>
      </c>
      <c r="NW55" s="312"/>
      <c r="NX55" s="312">
        <f>COUNTIF(OD13:OD52,"S")</f>
        <v>0</v>
      </c>
      <c r="NY55" s="312"/>
      <c r="NZ55" s="312">
        <f>COUNTIF(OF13:OF52,"S")</f>
        <v>0</v>
      </c>
      <c r="OA55" s="312"/>
      <c r="OB55" s="312">
        <f>COUNTIF(OH13:OH52,"S")</f>
        <v>0</v>
      </c>
      <c r="OC55" s="312"/>
      <c r="OD55" s="312">
        <f>COUNTIF(OJ13:OJ52,"S")</f>
        <v>0</v>
      </c>
      <c r="OE55" s="312"/>
      <c r="OF55" s="312">
        <f>COUNTIF(OL13:OL52,"S")</f>
        <v>0</v>
      </c>
      <c r="OG55" s="312"/>
      <c r="OH55" s="312">
        <f>COUNTIF(ON13:ON52,"S")</f>
        <v>0</v>
      </c>
      <c r="OI55" s="312"/>
      <c r="OJ55" s="312">
        <f>COUNTIF(OP13:OP52,"S")</f>
        <v>0</v>
      </c>
      <c r="OK55" s="312"/>
      <c r="OL55" s="312">
        <f>COUNTIF(OR13:OR52,"S")</f>
        <v>0</v>
      </c>
      <c r="OM55" s="312"/>
      <c r="ON55" s="312">
        <f>COUNTIF(OT13:OT52,"S")</f>
        <v>0</v>
      </c>
      <c r="OO55" s="312"/>
      <c r="OP55" s="312">
        <f>COUNTIF(OV13:OV52,"S")</f>
        <v>0</v>
      </c>
      <c r="OQ55" s="312"/>
      <c r="OR55" s="312">
        <f>COUNTIF(OX13:OX52,"S")</f>
        <v>0</v>
      </c>
      <c r="OS55" s="312"/>
      <c r="OT55" s="312">
        <f>COUNTIF(OZ13:OZ52,"S")</f>
        <v>0</v>
      </c>
      <c r="OU55" s="312"/>
      <c r="OV55" s="312">
        <f>COUNTIF(PB13:PB52,"S")</f>
        <v>0</v>
      </c>
      <c r="OW55" s="312"/>
      <c r="OX55" s="312">
        <f>COUNTIF(PD13:PD52,"S")</f>
        <v>0</v>
      </c>
      <c r="OY55" s="312"/>
      <c r="OZ55" s="312">
        <f>COUNTIF(PF13:PF52,"S")</f>
        <v>0</v>
      </c>
      <c r="PA55" s="312"/>
      <c r="PB55" s="312">
        <f>COUNTIF(PH13:PH52,"S")</f>
        <v>0</v>
      </c>
      <c r="PC55" s="312"/>
      <c r="PD55" s="312">
        <f>COUNTIF(PJ13:PJ52,"S")</f>
        <v>0</v>
      </c>
      <c r="PE55" s="312"/>
      <c r="PF55" s="312">
        <f>COUNTIF(PL13:PL52,"S")</f>
        <v>0</v>
      </c>
      <c r="PG55" s="312"/>
      <c r="PH55" s="312">
        <f>COUNTIF(PN13:PN52,"S")</f>
        <v>0</v>
      </c>
      <c r="PI55" s="312"/>
      <c r="PJ55" s="312">
        <f>COUNTIF(PP13:PP52,"S")</f>
        <v>0</v>
      </c>
      <c r="PK55" s="312"/>
      <c r="PL55" s="312">
        <f>COUNTIF(PR13:PR52,"S")</f>
        <v>0</v>
      </c>
      <c r="PM55" s="312"/>
      <c r="PN55" s="312">
        <f>COUNTIF(PT13:PT52,"S")</f>
        <v>0</v>
      </c>
      <c r="PO55" s="312"/>
      <c r="PP55" s="312">
        <f>COUNTIF(PV13:PV52,"S")</f>
        <v>0</v>
      </c>
      <c r="PQ55" s="312"/>
      <c r="PR55" s="312">
        <f>COUNTIF(PX13:PX52,"S")</f>
        <v>0</v>
      </c>
      <c r="PS55" s="312"/>
      <c r="PT55" s="312">
        <f>COUNTIF(PZ13:PZ52,"S")</f>
        <v>0</v>
      </c>
      <c r="PU55" s="312"/>
      <c r="PV55" s="312">
        <f>COUNTIF(QB13:QB52,"S")</f>
        <v>0</v>
      </c>
      <c r="PW55" s="312"/>
      <c r="PX55" s="312">
        <f>COUNTIF(QD13:QD52,"S")</f>
        <v>0</v>
      </c>
      <c r="PY55" s="312"/>
      <c r="PZ55" s="312">
        <f>COUNTIF(QF13:QF52,"S")</f>
        <v>0</v>
      </c>
      <c r="QA55" s="312"/>
      <c r="QB55" s="312">
        <f>COUNTIF(QH13:QH52,"S")</f>
        <v>0</v>
      </c>
      <c r="QC55" s="312"/>
      <c r="QD55" s="312">
        <f>COUNTIF(QJ13:QJ52,"S")</f>
        <v>0</v>
      </c>
      <c r="QE55" s="312"/>
      <c r="QF55" s="312">
        <f>COUNTIF(QL13:QL52,"S")</f>
        <v>0</v>
      </c>
      <c r="QG55" s="312"/>
      <c r="QH55" s="312">
        <f>COUNTIF(QN13:QN52,"S")</f>
        <v>0</v>
      </c>
      <c r="QI55" s="312"/>
      <c r="QJ55" s="312">
        <f>COUNTIF(QP13:QP52,"S")</f>
        <v>0</v>
      </c>
      <c r="QK55" s="312"/>
      <c r="QL55" s="312">
        <f>COUNTIF(QR13:QR52,"S")</f>
        <v>0</v>
      </c>
      <c r="QM55" s="312"/>
      <c r="QN55" s="312">
        <f>COUNTIF(QT13:QT52,"S")</f>
        <v>0</v>
      </c>
      <c r="QO55" s="312"/>
      <c r="QP55" s="312">
        <f>COUNTIF(QV13:QV52,"S")</f>
        <v>0</v>
      </c>
      <c r="QQ55" s="312"/>
      <c r="QR55" s="312">
        <f>COUNTIF(QX13:QX52,"S")</f>
        <v>0</v>
      </c>
      <c r="QS55" s="312"/>
      <c r="QT55" s="312">
        <f>COUNTIF(QZ13:QZ52,"S")</f>
        <v>0</v>
      </c>
      <c r="QU55" s="312"/>
      <c r="QV55" s="312">
        <f>COUNTIF(RB13:RB52,"S")</f>
        <v>0</v>
      </c>
      <c r="QW55" s="312"/>
      <c r="QX55" s="312">
        <f>COUNTIF(RD13:RD52,"S")</f>
        <v>0</v>
      </c>
      <c r="QY55" s="312"/>
      <c r="QZ55" s="312">
        <f>COUNTIF(RF13:RF52,"S")</f>
        <v>0</v>
      </c>
      <c r="RA55" s="312"/>
      <c r="RB55" s="312">
        <f>COUNTIF(RH13:RH52,"S")</f>
        <v>0</v>
      </c>
      <c r="RC55" s="312"/>
      <c r="RD55" s="312">
        <f>COUNTIF(RJ13:RJ52,"S")</f>
        <v>0</v>
      </c>
      <c r="RE55" s="312"/>
      <c r="RF55" s="312">
        <f>COUNTIF(RL13:RL52,"S")</f>
        <v>0</v>
      </c>
      <c r="RG55" s="312"/>
      <c r="RH55" s="312">
        <f>COUNTIF(RN13:RN52,"S")</f>
        <v>0</v>
      </c>
      <c r="RI55" s="312"/>
      <c r="RJ55" s="312">
        <f>COUNTIF(RP13:RP52,"S")</f>
        <v>0</v>
      </c>
      <c r="RK55" s="312"/>
      <c r="RL55" s="312">
        <f>COUNTIF(RR13:RR52,"S")</f>
        <v>0</v>
      </c>
      <c r="RM55" s="312"/>
      <c r="RN55" s="312">
        <f>COUNTIF(RT13:RT52,"S")</f>
        <v>0</v>
      </c>
      <c r="RO55" s="312"/>
      <c r="RP55" s="312">
        <f>COUNTIF(RV13:RV52,"S")</f>
        <v>0</v>
      </c>
      <c r="RQ55" s="312"/>
      <c r="RR55" s="312">
        <f>COUNTIF(RX13:RX52,"S")</f>
        <v>0</v>
      </c>
      <c r="RS55" s="312"/>
      <c r="RT55" s="312">
        <f>COUNTIF(RZ13:RZ52,"S")</f>
        <v>0</v>
      </c>
      <c r="RU55" s="312"/>
      <c r="RV55" s="312">
        <f>COUNTIF(SB13:SB52,"S")</f>
        <v>0</v>
      </c>
      <c r="RW55" s="312"/>
      <c r="RX55" s="312">
        <f>COUNTIF(SD13:SD52,"S")</f>
        <v>0</v>
      </c>
      <c r="RY55" s="312"/>
      <c r="RZ55" s="312">
        <f>COUNTIF(SF13:SF52,"S")</f>
        <v>0</v>
      </c>
      <c r="SA55" s="312"/>
      <c r="SB55" s="312">
        <f>COUNTIF(SH13:SH52,"S")</f>
        <v>0</v>
      </c>
      <c r="SC55" s="312"/>
      <c r="SD55" s="312">
        <f>COUNTIF(SJ13:SJ52,"S")</f>
        <v>0</v>
      </c>
      <c r="SE55" s="312"/>
      <c r="SF55" s="312">
        <f>COUNTIF(SL13:SL52,"S")</f>
        <v>0</v>
      </c>
      <c r="SG55" s="312"/>
      <c r="SH55" s="312">
        <f>COUNTIF(SN13:SN52,"S")</f>
        <v>0</v>
      </c>
      <c r="SI55" s="312"/>
      <c r="SJ55" s="312">
        <f>COUNTIF(SP13:SP52,"S")</f>
        <v>0</v>
      </c>
      <c r="SK55" s="312"/>
      <c r="SL55" s="312">
        <f>COUNTIF(SR13:SR52,"S")</f>
        <v>0</v>
      </c>
      <c r="SM55" s="312"/>
      <c r="SN55" s="312">
        <f>COUNTIF(ST13:ST52,"S")</f>
        <v>0</v>
      </c>
      <c r="SO55" s="312"/>
      <c r="SP55" s="312">
        <f>COUNTIF(SV13:SV52,"S")</f>
        <v>0</v>
      </c>
      <c r="SQ55" s="312"/>
      <c r="SR55" s="312">
        <f>COUNTIF(SX13:SX52,"S")</f>
        <v>0</v>
      </c>
      <c r="SS55" s="312"/>
      <c r="ST55" s="312">
        <f>COUNTIF(SZ13:SZ52,"S")</f>
        <v>0</v>
      </c>
      <c r="SU55" s="312"/>
      <c r="SV55" s="312">
        <f>COUNTIF(TB13:TB52,"S")</f>
        <v>0</v>
      </c>
      <c r="SW55" s="312"/>
      <c r="SX55" s="312">
        <f>COUNTIF(TD13:TD52,"S")</f>
        <v>0</v>
      </c>
      <c r="SY55" s="312"/>
      <c r="SZ55" s="312">
        <f>COUNTIF(TF13:TF52,"S")</f>
        <v>0</v>
      </c>
      <c r="TA55" s="312"/>
      <c r="TB55" s="312">
        <f>COUNTIF(TH13:TH52,"S")</f>
        <v>0</v>
      </c>
      <c r="TC55" s="312"/>
      <c r="TD55" s="312">
        <f>COUNTIF(TJ13:TJ52,"S")</f>
        <v>0</v>
      </c>
      <c r="TE55" s="312"/>
      <c r="TF55" s="312">
        <f>COUNTIF(TL13:TL52,"S")</f>
        <v>0</v>
      </c>
      <c r="TG55" s="312"/>
      <c r="TH55" s="312">
        <f>COUNTIF(TN13:TN52,"S")</f>
        <v>0</v>
      </c>
      <c r="TI55" s="312"/>
      <c r="TJ55" s="312">
        <f>COUNTIF(TP13:TP52,"S")</f>
        <v>0</v>
      </c>
      <c r="TK55" s="312"/>
      <c r="TL55" s="312">
        <f>COUNTIF(TR13:TR52,"S")</f>
        <v>0</v>
      </c>
      <c r="TM55" s="312"/>
      <c r="TN55" s="312">
        <f>COUNTIF(TT13:TT52,"S")</f>
        <v>0</v>
      </c>
      <c r="TO55" s="312"/>
      <c r="TP55" s="312">
        <f>COUNTIF(TV13:TV52,"S")</f>
        <v>0</v>
      </c>
      <c r="TQ55" s="312"/>
      <c r="TR55" s="312">
        <f>COUNTIF(TX13:TX52,"S")</f>
        <v>0</v>
      </c>
      <c r="TS55" s="312"/>
      <c r="TT55" s="312">
        <f>COUNTIF(TZ13:TZ52,"S")</f>
        <v>0</v>
      </c>
      <c r="TU55" s="312"/>
      <c r="TV55" s="312">
        <f>COUNTIF(UB13:UB52,"S")</f>
        <v>0</v>
      </c>
      <c r="TW55" s="312"/>
      <c r="TX55" s="312">
        <f>COUNTIF(UD13:UD52,"S")</f>
        <v>0</v>
      </c>
      <c r="TY55" s="312"/>
      <c r="TZ55" s="312">
        <f>COUNTIF(UF13:UF52,"S")</f>
        <v>0</v>
      </c>
      <c r="UA55" s="312"/>
      <c r="UB55" s="312">
        <f>COUNTIF(UH13:UH52,"S")</f>
        <v>0</v>
      </c>
      <c r="UC55" s="312"/>
      <c r="UD55" s="312">
        <f>COUNTIF(UJ13:UJ52,"S")</f>
        <v>0</v>
      </c>
      <c r="UE55" s="312"/>
      <c r="UF55" s="312">
        <f>COUNTIF(UL13:UL52,"S")</f>
        <v>0</v>
      </c>
      <c r="UG55" s="312"/>
      <c r="UH55" s="312">
        <f>COUNTIF(UN13:UN52,"S")</f>
        <v>0</v>
      </c>
      <c r="UI55" s="312"/>
      <c r="UJ55" s="312">
        <f>COUNTIF(UP13:UP52,"S")</f>
        <v>0</v>
      </c>
      <c r="UK55" s="312"/>
      <c r="UL55" s="312">
        <f>COUNTIF(UR13:UR52,"S")</f>
        <v>0</v>
      </c>
      <c r="UM55" s="312"/>
      <c r="UN55" s="312">
        <f>COUNTIF(UT13:UT52,"S")</f>
        <v>0</v>
      </c>
      <c r="UO55" s="312"/>
      <c r="UP55" s="312">
        <f>COUNTIF(UV13:UV52,"S")</f>
        <v>0</v>
      </c>
      <c r="UQ55" s="312"/>
      <c r="UR55" s="312">
        <f>COUNTIF(UX13:UX52,"S")</f>
        <v>0</v>
      </c>
      <c r="US55" s="312"/>
      <c r="UT55" s="312">
        <f>COUNTIF(UZ13:UZ52,"S")</f>
        <v>0</v>
      </c>
      <c r="UU55" s="312"/>
      <c r="UV55" s="312">
        <f>COUNTIF(VB13:VB52,"S")</f>
        <v>0</v>
      </c>
      <c r="UW55" s="312"/>
      <c r="UX55" s="312">
        <f>COUNTIF(VD13:VD52,"S")</f>
        <v>0</v>
      </c>
      <c r="UY55" s="312"/>
      <c r="UZ55" s="312">
        <f>COUNTIF(VF13:VF52,"S")</f>
        <v>0</v>
      </c>
      <c r="VA55" s="312"/>
      <c r="VB55" s="312">
        <f>COUNTIF(VH13:VH52,"S")</f>
        <v>0</v>
      </c>
      <c r="VC55" s="312"/>
      <c r="VD55" s="312">
        <f>COUNTIF(VJ13:VJ52,"S")</f>
        <v>0</v>
      </c>
      <c r="VE55" s="312"/>
      <c r="VF55" s="312">
        <f>COUNTIF(VL13:VL52,"S")</f>
        <v>0</v>
      </c>
      <c r="VG55" s="312"/>
      <c r="VH55" s="312">
        <f>COUNTIF(VN13:VN52,"S")</f>
        <v>0</v>
      </c>
      <c r="VI55" s="312"/>
      <c r="VJ55" s="312">
        <f>COUNTIF(VP13:VP52,"S")</f>
        <v>0</v>
      </c>
      <c r="VK55" s="312"/>
      <c r="VL55" s="312">
        <f>COUNTIF(VR13:VR52,"S")</f>
        <v>0</v>
      </c>
      <c r="VM55" s="312"/>
      <c r="VN55" s="312">
        <f>COUNTIF(VT13:VT52,"S")</f>
        <v>0</v>
      </c>
      <c r="VO55" s="312"/>
      <c r="VP55" s="312">
        <f>COUNTIF(VV13:VV52,"S")</f>
        <v>0</v>
      </c>
      <c r="VQ55" s="312"/>
      <c r="VR55" s="312">
        <f>COUNTIF(VX13:VX52,"S")</f>
        <v>0</v>
      </c>
      <c r="VS55" s="312"/>
      <c r="VT55" s="312">
        <f>COUNTIF(VZ13:VZ52,"S")</f>
        <v>0</v>
      </c>
      <c r="VU55" s="312"/>
      <c r="VV55" s="312">
        <f>COUNTIF(WB13:WB52,"S")</f>
        <v>0</v>
      </c>
      <c r="VW55" s="312"/>
      <c r="VX55" s="312">
        <f>COUNTIF(WD13:WD52,"S")</f>
        <v>0</v>
      </c>
      <c r="VY55" s="312"/>
      <c r="VZ55" s="312">
        <f>COUNTIF(WF13:WF52,"S")</f>
        <v>0</v>
      </c>
      <c r="WA55" s="312"/>
      <c r="WB55" s="312">
        <f>COUNTIF(WH13:WH52,"S")</f>
        <v>0</v>
      </c>
      <c r="WC55" s="312"/>
      <c r="WD55" s="312">
        <f>COUNTIF(WJ13:WJ52,"S")</f>
        <v>0</v>
      </c>
      <c r="WE55" s="312"/>
      <c r="WF55" s="312">
        <f>COUNTIF(WL13:WL52,"S")</f>
        <v>0</v>
      </c>
      <c r="WG55" s="312"/>
      <c r="WH55" s="312">
        <f>COUNTIF(WN13:WN52,"S")</f>
        <v>0</v>
      </c>
      <c r="WI55" s="312"/>
      <c r="WJ55" s="312">
        <f>COUNTIF(WP13:WP52,"S")</f>
        <v>0</v>
      </c>
      <c r="WK55" s="312"/>
      <c r="WL55" s="312">
        <f>COUNTIF(WR13:WR52,"S")</f>
        <v>0</v>
      </c>
      <c r="WM55" s="312"/>
      <c r="WN55" s="312">
        <f>COUNTIF(WT13:WT52,"S")</f>
        <v>0</v>
      </c>
      <c r="WO55" s="312"/>
      <c r="WP55" s="312">
        <f>COUNTIF(WV13:WV52,"S")</f>
        <v>0</v>
      </c>
      <c r="WQ55" s="312"/>
      <c r="WR55" s="312">
        <f>COUNTIF(WX13:WX52,"S")</f>
        <v>0</v>
      </c>
      <c r="WS55" s="312"/>
      <c r="WT55" s="312">
        <f>COUNTIF(WZ13:WZ52,"S")</f>
        <v>0</v>
      </c>
      <c r="WU55" s="312"/>
      <c r="WV55" s="312">
        <f>COUNTIF(XB13:XB52,"S")</f>
        <v>0</v>
      </c>
      <c r="WW55" s="312"/>
      <c r="WX55" s="312">
        <f>COUNTIF(XD13:XD52,"S")</f>
        <v>0</v>
      </c>
      <c r="WY55" s="312"/>
      <c r="WZ55" s="312">
        <f>COUNTIF(XF13:XF52,"S")</f>
        <v>0</v>
      </c>
      <c r="XA55" s="312"/>
      <c r="XB55" s="312">
        <f>COUNTIF(XH13:XH52,"S")</f>
        <v>0</v>
      </c>
      <c r="XC55" s="312"/>
      <c r="XD55" s="312">
        <f>COUNTIF(XJ13:XJ52,"S")</f>
        <v>0</v>
      </c>
      <c r="XE55" s="312"/>
      <c r="XF55" s="312">
        <f>COUNTIF(XL13:XL52,"S")</f>
        <v>0</v>
      </c>
      <c r="XG55" s="312"/>
      <c r="XH55" s="312">
        <f>COUNTIF(XN13:XN52,"S")</f>
        <v>0</v>
      </c>
      <c r="XI55" s="312"/>
      <c r="XJ55" s="312">
        <f>COUNTIF(XP13:XP52,"S")</f>
        <v>0</v>
      </c>
      <c r="XK55" s="312"/>
      <c r="XL55" s="312">
        <f>COUNTIF(XR13:XR52,"S")</f>
        <v>0</v>
      </c>
      <c r="XM55" s="312"/>
      <c r="XN55" s="312">
        <f>COUNTIF(XT13:XT52,"S")</f>
        <v>0</v>
      </c>
      <c r="XO55" s="312"/>
      <c r="XP55" s="312">
        <f>COUNTIF(XV13:XV52,"S")</f>
        <v>0</v>
      </c>
      <c r="XQ55" s="312"/>
      <c r="XR55" s="312">
        <f>COUNTIF(XX13:XX52,"S")</f>
        <v>0</v>
      </c>
      <c r="XS55" s="312"/>
      <c r="XT55" s="312">
        <f>COUNTIF(XZ13:XZ52,"S")</f>
        <v>0</v>
      </c>
      <c r="XU55" s="312"/>
      <c r="XV55" s="312">
        <f>COUNTIF(YB13:YB52,"S")</f>
        <v>0</v>
      </c>
      <c r="XW55" s="312"/>
      <c r="XX55" s="312">
        <f>COUNTIF(YD13:YD52,"S")</f>
        <v>0</v>
      </c>
      <c r="XY55" s="312"/>
      <c r="XZ55" s="312">
        <f>COUNTIF(YF13:YF52,"S")</f>
        <v>0</v>
      </c>
      <c r="YA55" s="312"/>
      <c r="YB55" s="312">
        <f>COUNTIF(YH13:YH52,"S")</f>
        <v>0</v>
      </c>
      <c r="YC55" s="312"/>
      <c r="YD55" s="312">
        <f>COUNTIF(YJ13:YJ52,"S")</f>
        <v>0</v>
      </c>
      <c r="YE55" s="312"/>
      <c r="YF55" s="312">
        <f>COUNTIF(YL13:YL52,"S")</f>
        <v>0</v>
      </c>
      <c r="YG55" s="312"/>
      <c r="YH55" s="312">
        <f>COUNTIF(YN13:YN52,"S")</f>
        <v>0</v>
      </c>
      <c r="YI55" s="312"/>
      <c r="YJ55" s="312">
        <f>COUNTIF(YP13:YP52,"S")</f>
        <v>0</v>
      </c>
      <c r="YK55" s="312"/>
      <c r="YL55" s="312">
        <f>COUNTIF(YR13:YR52,"S")</f>
        <v>0</v>
      </c>
      <c r="YM55" s="312"/>
      <c r="YN55" s="312">
        <f>COUNTIF(YT13:YT52,"S")</f>
        <v>0</v>
      </c>
      <c r="YO55" s="312"/>
      <c r="YP55" s="312">
        <f>COUNTIF(YV13:YV52,"S")</f>
        <v>0</v>
      </c>
      <c r="YQ55" s="312"/>
      <c r="YR55" s="312">
        <f>COUNTIF(YX13:YX52,"S")</f>
        <v>0</v>
      </c>
      <c r="YS55" s="312"/>
      <c r="YT55" s="312">
        <f>COUNTIF(YZ13:YZ52,"S")</f>
        <v>0</v>
      </c>
      <c r="YU55" s="312"/>
      <c r="YV55" s="312">
        <f>COUNTIF(ZB13:ZB52,"S")</f>
        <v>0</v>
      </c>
      <c r="YW55" s="312"/>
      <c r="YX55" s="312">
        <f>COUNTIF(ZD13:ZD52,"S")</f>
        <v>0</v>
      </c>
      <c r="YY55" s="312"/>
      <c r="YZ55" s="312">
        <f>COUNTIF(ZF13:ZF52,"S")</f>
        <v>0</v>
      </c>
      <c r="ZA55" s="312"/>
      <c r="ZB55" s="312">
        <f>COUNTIF(ZH13:ZH52,"S")</f>
        <v>0</v>
      </c>
      <c r="ZC55" s="312"/>
      <c r="ZD55" s="312">
        <f>COUNTIF(ZJ13:ZJ52,"S")</f>
        <v>0</v>
      </c>
      <c r="ZE55" s="312"/>
      <c r="ZF55" s="312">
        <f>COUNTIF(ZL13:ZL52,"S")</f>
        <v>0</v>
      </c>
      <c r="ZG55" s="312"/>
      <c r="ZH55" s="312">
        <f>COUNTIF(ZN13:ZN52,"S")</f>
        <v>0</v>
      </c>
      <c r="ZI55" s="312"/>
      <c r="ZJ55" s="312">
        <f>COUNTIF(ZP13:ZP52,"S")</f>
        <v>0</v>
      </c>
      <c r="ZK55" s="312"/>
      <c r="ZL55" s="312">
        <f>COUNTIF(ZR13:ZR52,"S")</f>
        <v>0</v>
      </c>
      <c r="ZM55" s="312"/>
      <c r="ZN55" s="312">
        <f>COUNTIF(ZT13:ZT52,"S")</f>
        <v>0</v>
      </c>
      <c r="ZO55" s="312"/>
      <c r="ZP55" s="312">
        <f>COUNTIF(ZV13:ZV52,"S")</f>
        <v>0</v>
      </c>
      <c r="ZQ55" s="312"/>
      <c r="ZR55" s="312">
        <f>COUNTIF(ZX13:ZX52,"S")</f>
        <v>0</v>
      </c>
      <c r="ZS55" s="312"/>
      <c r="ZT55" s="312">
        <f>COUNTIF(ZZ13:ZZ52,"S")</f>
        <v>0</v>
      </c>
      <c r="ZU55" s="312"/>
      <c r="ZV55" s="312">
        <f>COUNTIF(AAB13:AAB52,"S")</f>
        <v>0</v>
      </c>
      <c r="ZW55" s="312"/>
      <c r="ZX55" s="312">
        <f>COUNTIF(AAD13:AAD52,"S")</f>
        <v>0</v>
      </c>
      <c r="ZY55" s="312"/>
      <c r="ZZ55" s="312">
        <f>COUNTIF(AAF13:AAF52,"S")</f>
        <v>0</v>
      </c>
      <c r="AAA55" s="312"/>
      <c r="AAB55" s="312">
        <f>COUNTIF(AAH13:AAH52,"S")</f>
        <v>0</v>
      </c>
      <c r="AAC55" s="312"/>
      <c r="AAD55" s="312">
        <f>COUNTIF(AAJ13:AAJ52,"S")</f>
        <v>0</v>
      </c>
      <c r="AAE55" s="312"/>
      <c r="AAF55" s="312">
        <f>COUNTIF(AAL13:AAL52,"S")</f>
        <v>0</v>
      </c>
      <c r="AAG55" s="312"/>
      <c r="AAH55" s="312">
        <f>COUNTIF(AAN13:AAN52,"S")</f>
        <v>0</v>
      </c>
      <c r="AAI55" s="312"/>
      <c r="AAJ55" s="312">
        <f>COUNTIF(AAP13:AAP52,"S")</f>
        <v>0</v>
      </c>
      <c r="AAK55" s="312"/>
      <c r="AAL55" s="312">
        <f>COUNTIF(AAR13:AAR52,"S")</f>
        <v>0</v>
      </c>
      <c r="AAM55" s="312"/>
      <c r="AAN55" s="312">
        <f>COUNTIF(AAT13:AAT52,"S")</f>
        <v>0</v>
      </c>
      <c r="AAO55" s="312"/>
      <c r="AAP55" s="312">
        <f>COUNTIF(AAV13:AAV52,"S")</f>
        <v>0</v>
      </c>
      <c r="AAQ55" s="312"/>
      <c r="AAR55" s="312">
        <f>COUNTIF(AAX13:AAX52,"S")</f>
        <v>0</v>
      </c>
      <c r="AAS55" s="312"/>
      <c r="AAT55" s="312">
        <f>COUNTIF(AAZ13:AAZ52,"S")</f>
        <v>0</v>
      </c>
      <c r="AAU55" s="312"/>
      <c r="AAV55" s="312">
        <f>COUNTIF(ABB13:ABB52,"S")</f>
        <v>0</v>
      </c>
      <c r="AAW55" s="312"/>
      <c r="AAX55" s="312">
        <f>COUNTIF(ABD13:ABD52,"S")</f>
        <v>0</v>
      </c>
      <c r="AAY55" s="312"/>
      <c r="AAZ55" s="312">
        <f>COUNTIF(ABF13:ABF52,"S")</f>
        <v>0</v>
      </c>
      <c r="ABA55" s="312"/>
      <c r="ABB55" s="312">
        <f>COUNTIF(ABH13:ABH52,"S")</f>
        <v>0</v>
      </c>
      <c r="ABC55" s="312"/>
      <c r="ABD55" s="312">
        <f>COUNTIF(ABJ13:ABJ52,"S")</f>
        <v>0</v>
      </c>
      <c r="ABE55" s="312"/>
      <c r="ABF55" s="312">
        <f>COUNTIF(ABL13:ABL52,"S")</f>
        <v>0</v>
      </c>
      <c r="ABG55" s="312"/>
      <c r="ABH55" s="312">
        <f>COUNTIF(ABN13:ABN52,"S")</f>
        <v>0</v>
      </c>
      <c r="ABI55" s="312"/>
      <c r="ABJ55" s="312">
        <f>COUNTIF(ABP13:ABP52,"S")</f>
        <v>0</v>
      </c>
      <c r="ABK55" s="312"/>
      <c r="ABL55" s="312">
        <f>COUNTIF(ABR13:ABR52,"S")</f>
        <v>0</v>
      </c>
      <c r="ABM55" s="312"/>
      <c r="ABN55" s="312">
        <f>COUNTIF(ABT13:ABT52,"S")</f>
        <v>0</v>
      </c>
      <c r="ABO55" s="312"/>
      <c r="ABP55" s="312">
        <f>COUNTIF(ABV13:ABV52,"S")</f>
        <v>0</v>
      </c>
      <c r="ABQ55" s="312"/>
      <c r="ABR55" s="312">
        <f>COUNTIF(ABX13:ABX52,"S")</f>
        <v>0</v>
      </c>
      <c r="ABS55" s="312"/>
      <c r="ABT55" s="312">
        <f>COUNTIF(ABZ13:ABZ52,"S")</f>
        <v>0</v>
      </c>
      <c r="ABU55" s="312"/>
      <c r="ABV55" s="312">
        <f>COUNTIF(ACB13:ACB52,"S")</f>
        <v>0</v>
      </c>
      <c r="ABW55" s="312"/>
      <c r="ABX55" s="312">
        <f>COUNTIF(ACD13:ACD52,"S")</f>
        <v>0</v>
      </c>
      <c r="ABY55" s="312"/>
      <c r="ABZ55" s="312">
        <f>COUNTIF(ACF13:ACF52,"S")</f>
        <v>0</v>
      </c>
      <c r="ACA55" s="312"/>
      <c r="ACB55" s="312">
        <f>COUNTIF(ACH13:ACH52,"S")</f>
        <v>0</v>
      </c>
      <c r="ACC55" s="312"/>
      <c r="ACD55" s="312">
        <f>COUNTIF(ACJ13:ACJ52,"S")</f>
        <v>0</v>
      </c>
      <c r="ACE55" s="312"/>
      <c r="ACF55" s="312">
        <f>COUNTIF(ACL13:ACL52,"S")</f>
        <v>0</v>
      </c>
      <c r="ACG55" s="312"/>
      <c r="ACH55" s="312">
        <f>COUNTIF(ACN13:ACN52,"S")</f>
        <v>0</v>
      </c>
      <c r="ACI55" s="312"/>
      <c r="ACJ55" s="312">
        <f>COUNTIF(ACP13:ACP52,"S")</f>
        <v>0</v>
      </c>
      <c r="ACK55" s="312"/>
      <c r="ACL55" s="312">
        <f>COUNTIF(ACR13:ACR52,"S")</f>
        <v>0</v>
      </c>
      <c r="ACM55" s="312"/>
      <c r="ACN55" s="312">
        <f>COUNTIF(ACT13:ACT52,"S")</f>
        <v>0</v>
      </c>
      <c r="ACO55" s="312"/>
      <c r="ACP55" s="312">
        <f>COUNTIF(ACV13:ACV52,"S")</f>
        <v>0</v>
      </c>
      <c r="ACQ55" s="312"/>
      <c r="ACR55" s="312">
        <f>COUNTIF(ACX13:ACX52,"S")</f>
        <v>0</v>
      </c>
      <c r="ACS55" s="312"/>
      <c r="ACT55" s="312">
        <f>COUNTIF(ACZ13:ACZ52,"S")</f>
        <v>0</v>
      </c>
      <c r="ACU55" s="312"/>
      <c r="ACV55" s="312">
        <f>COUNTIF(ADB13:ADB52,"S")</f>
        <v>0</v>
      </c>
      <c r="ACW55" s="312"/>
    </row>
    <row r="56" spans="2:777" x14ac:dyDescent="0.25">
      <c r="C56" s="24" t="s">
        <v>104</v>
      </c>
      <c r="D56" s="20"/>
      <c r="E56" s="20"/>
      <c r="F56" s="20"/>
      <c r="G56" s="21"/>
      <c r="H56" s="21"/>
      <c r="I56" s="22"/>
      <c r="J56" s="20"/>
      <c r="K56" s="23"/>
      <c r="M56" s="281"/>
      <c r="N56" s="270" t="s">
        <v>7</v>
      </c>
      <c r="O56" s="3"/>
      <c r="P56" s="312">
        <f>COUNTIF(V13:V49,"RC")</f>
        <v>0</v>
      </c>
      <c r="Q56" s="312"/>
      <c r="R56" s="312">
        <f>COUNTIF(X13:X49,"RC")</f>
        <v>0</v>
      </c>
      <c r="S56" s="312"/>
      <c r="T56" s="312">
        <f>COUNTIF(Z13:Z49,"RC")</f>
        <v>0</v>
      </c>
      <c r="U56" s="312"/>
      <c r="V56" s="312">
        <f>COUNTIF(AB13:AB49,"RC")</f>
        <v>0</v>
      </c>
      <c r="W56" s="312"/>
      <c r="X56" s="312">
        <f>COUNTIF(AD13:AD49,"RC")</f>
        <v>0</v>
      </c>
      <c r="Y56" s="312"/>
      <c r="Z56" s="312">
        <f>COUNTIF(AF13:AF49,"RC")</f>
        <v>0</v>
      </c>
      <c r="AA56" s="312"/>
      <c r="AB56" s="312">
        <f>COUNTIF(AH13:AH49,"RC")</f>
        <v>0</v>
      </c>
      <c r="AC56" s="312"/>
      <c r="AD56" s="312">
        <f>COUNTIF(AJ13:AJ49,"RC")</f>
        <v>0</v>
      </c>
      <c r="AE56" s="312"/>
      <c r="AF56" s="312">
        <f>COUNTIF(AL13:AL49,"RC")</f>
        <v>0</v>
      </c>
      <c r="AG56" s="312"/>
      <c r="AH56" s="312">
        <f>COUNTIF(AN13:AN49,"RC")</f>
        <v>0</v>
      </c>
      <c r="AI56" s="312"/>
      <c r="AJ56" s="312">
        <f>COUNTIF(AP13:AP49,"RC")</f>
        <v>0</v>
      </c>
      <c r="AK56" s="312"/>
      <c r="AL56" s="312">
        <f>COUNTIF(AR13:AR49,"RC")</f>
        <v>0</v>
      </c>
      <c r="AM56" s="312"/>
      <c r="AN56" s="312">
        <f>COUNTIF(AT13:AT49,"RC")</f>
        <v>0</v>
      </c>
      <c r="AO56" s="312"/>
      <c r="AP56" s="312">
        <f>COUNTIF(AV13:AV49,"RC")</f>
        <v>0</v>
      </c>
      <c r="AQ56" s="312"/>
      <c r="AR56" s="312">
        <f>COUNTIF(AX13:AX49,"RC")</f>
        <v>0</v>
      </c>
      <c r="AS56" s="312"/>
      <c r="AT56" s="312">
        <f>COUNTIF(AZ13:AZ49,"RC")</f>
        <v>0</v>
      </c>
      <c r="AU56" s="312"/>
      <c r="AV56" s="312">
        <f>COUNTIF(BB13:BB49,"RC")</f>
        <v>0</v>
      </c>
      <c r="AW56" s="312"/>
      <c r="AX56" s="312">
        <f>COUNTIF(BD13:BD49,"RC")</f>
        <v>0</v>
      </c>
      <c r="AY56" s="312"/>
      <c r="AZ56" s="312">
        <f>COUNTIF(BF13:BF49,"RC")</f>
        <v>0</v>
      </c>
      <c r="BA56" s="312"/>
      <c r="BB56" s="312">
        <f>COUNTIF(BH13:BH49,"RC")</f>
        <v>0</v>
      </c>
      <c r="BC56" s="312"/>
      <c r="BD56" s="312">
        <f>COUNTIF(BJ13:BJ49,"RC")</f>
        <v>0</v>
      </c>
      <c r="BE56" s="312"/>
      <c r="BF56" s="312">
        <f>COUNTIF(BL13:BL49,"RC")</f>
        <v>0</v>
      </c>
      <c r="BG56" s="312"/>
      <c r="BH56" s="312">
        <f>COUNTIF(BN13:BN49,"RC")</f>
        <v>0</v>
      </c>
      <c r="BI56" s="312"/>
      <c r="BJ56" s="312">
        <f>COUNTIF(BP13:BP49,"RC")</f>
        <v>0</v>
      </c>
      <c r="BK56" s="312"/>
      <c r="BL56" s="312">
        <f>COUNTIF(BR13:BR49,"RC")</f>
        <v>0</v>
      </c>
      <c r="BM56" s="312"/>
      <c r="BN56" s="312">
        <f>COUNTIF(BT13:BT49,"RC")</f>
        <v>0</v>
      </c>
      <c r="BO56" s="312"/>
      <c r="BP56" s="312">
        <f>COUNTIF(BV13:BV49,"RC")</f>
        <v>0</v>
      </c>
      <c r="BQ56" s="312"/>
      <c r="BR56" s="312">
        <f>COUNTIF(BX13:BX49,"RC")</f>
        <v>0</v>
      </c>
      <c r="BS56" s="312"/>
      <c r="BT56" s="312">
        <f>COUNTIF(BZ13:BZ49,"RC")</f>
        <v>0</v>
      </c>
      <c r="BU56" s="312"/>
      <c r="BV56" s="312">
        <f>COUNTIF(CB13:CB49,"RC")</f>
        <v>0</v>
      </c>
      <c r="BW56" s="312"/>
      <c r="BX56" s="312">
        <f>COUNTIF(CD13:CD49,"RC")</f>
        <v>0</v>
      </c>
      <c r="BY56" s="312"/>
      <c r="BZ56" s="312">
        <f>COUNTIF(CF13:CF49,"RC")</f>
        <v>0</v>
      </c>
      <c r="CA56" s="312"/>
      <c r="CB56" s="312">
        <f>COUNTIF(CH13:CH49,"RC")</f>
        <v>0</v>
      </c>
      <c r="CC56" s="312"/>
      <c r="CD56" s="312">
        <f>COUNTIF(CJ13:CJ49,"RC")</f>
        <v>0</v>
      </c>
      <c r="CE56" s="312"/>
      <c r="CF56" s="312">
        <f>COUNTIF(CL13:CL49,"RC")</f>
        <v>0</v>
      </c>
      <c r="CG56" s="312"/>
      <c r="CH56" s="312">
        <f>COUNTIF(CN13:CN49,"RC")</f>
        <v>0</v>
      </c>
      <c r="CI56" s="312"/>
      <c r="CJ56" s="312">
        <f>COUNTIF(CP13:CP49,"RC")</f>
        <v>0</v>
      </c>
      <c r="CK56" s="312"/>
      <c r="CL56" s="312">
        <f>COUNTIF(CR13:CR49,"RC")</f>
        <v>0</v>
      </c>
      <c r="CM56" s="312"/>
      <c r="CN56" s="312">
        <f>COUNTIF(CT13:CT49,"RC")</f>
        <v>0</v>
      </c>
      <c r="CO56" s="312"/>
      <c r="CP56" s="312">
        <f>COUNTIF(CV13:CV49,"RC")</f>
        <v>0</v>
      </c>
      <c r="CQ56" s="312"/>
      <c r="CR56" s="312">
        <f>COUNTIF(CX13:CX49,"RC")</f>
        <v>0</v>
      </c>
      <c r="CS56" s="312"/>
      <c r="CT56" s="312">
        <f>COUNTIF(CZ13:CZ49,"RC")</f>
        <v>0</v>
      </c>
      <c r="CU56" s="312"/>
      <c r="CV56" s="312">
        <f>COUNTIF(DB13:DB49,"RC")</f>
        <v>0</v>
      </c>
      <c r="CW56" s="312"/>
      <c r="CX56" s="312">
        <f>COUNTIF(DD13:DD49,"RC")</f>
        <v>0</v>
      </c>
      <c r="CY56" s="312"/>
      <c r="CZ56" s="312">
        <f>COUNTIF(DF13:DF49,"RC")</f>
        <v>0</v>
      </c>
      <c r="DA56" s="312"/>
      <c r="DB56" s="312">
        <f>COUNTIF(DH13:DH49,"RC")</f>
        <v>0</v>
      </c>
      <c r="DC56" s="312"/>
      <c r="DD56" s="312">
        <f>COUNTIF(DJ13:DJ49,"RC")</f>
        <v>0</v>
      </c>
      <c r="DE56" s="312"/>
      <c r="DF56" s="312">
        <f>COUNTIF(DL13:DL49,"RC")</f>
        <v>0</v>
      </c>
      <c r="DG56" s="312"/>
      <c r="DH56" s="312">
        <f>COUNTIF(DN13:DN49,"RC")</f>
        <v>0</v>
      </c>
      <c r="DI56" s="312"/>
      <c r="DJ56" s="312">
        <f>COUNTIF(DP13:DP49,"RC")</f>
        <v>0</v>
      </c>
      <c r="DK56" s="312"/>
      <c r="DL56" s="312">
        <f>COUNTIF(DR13:DR49,"RC")</f>
        <v>0</v>
      </c>
      <c r="DM56" s="312"/>
      <c r="DN56" s="312">
        <f>COUNTIF(DT13:DT49,"RC")</f>
        <v>0</v>
      </c>
      <c r="DO56" s="312"/>
      <c r="DP56" s="312">
        <f>COUNTIF(DV13:DV49,"RC")</f>
        <v>0</v>
      </c>
      <c r="DQ56" s="312"/>
      <c r="DR56" s="312">
        <f>COUNTIF(DX13:DX49,"RC")</f>
        <v>0</v>
      </c>
      <c r="DS56" s="312"/>
      <c r="DT56" s="312">
        <f>COUNTIF(DZ13:DZ49,"RC")</f>
        <v>0</v>
      </c>
      <c r="DU56" s="312"/>
      <c r="DV56" s="312">
        <f>COUNTIF(EB13:EB49,"RC")</f>
        <v>0</v>
      </c>
      <c r="DW56" s="312"/>
      <c r="DX56" s="312">
        <f>COUNTIF(ED13:ED49,"RC")</f>
        <v>0</v>
      </c>
      <c r="DY56" s="312"/>
      <c r="DZ56" s="312">
        <f>COUNTIF(EF13:EF49,"RC")</f>
        <v>0</v>
      </c>
      <c r="EA56" s="312"/>
      <c r="EB56" s="312">
        <f>COUNTIF(EH13:EH49,"RC")</f>
        <v>0</v>
      </c>
      <c r="EC56" s="312"/>
      <c r="ED56" s="312">
        <f>COUNTIF(EJ13:EJ49,"RC")</f>
        <v>0</v>
      </c>
      <c r="EE56" s="312"/>
      <c r="EF56" s="312">
        <f>COUNTIF(EL13:EL49,"RC")</f>
        <v>0</v>
      </c>
      <c r="EG56" s="312"/>
      <c r="EH56" s="312">
        <f>COUNTIF(EN13:EN49,"RC")</f>
        <v>0</v>
      </c>
      <c r="EI56" s="312"/>
      <c r="EJ56" s="312">
        <f>COUNTIF(EP13:EP49,"RC")</f>
        <v>0</v>
      </c>
      <c r="EK56" s="312"/>
      <c r="EL56" s="312">
        <f>COUNTIF(ER13:ER49,"RC")</f>
        <v>0</v>
      </c>
      <c r="EM56" s="312"/>
      <c r="EN56" s="312">
        <f>COUNTIF(ET13:ET49,"RC")</f>
        <v>0</v>
      </c>
      <c r="EO56" s="312"/>
      <c r="EP56" s="312">
        <f>COUNTIF(EV13:EV49,"RC")</f>
        <v>0</v>
      </c>
      <c r="EQ56" s="312"/>
      <c r="ER56" s="312">
        <f>COUNTIF(EX13:EX49,"RC")</f>
        <v>0</v>
      </c>
      <c r="ES56" s="312"/>
      <c r="ET56" s="312">
        <f>COUNTIF(EZ13:EZ49,"RC")</f>
        <v>0</v>
      </c>
      <c r="EU56" s="312"/>
      <c r="EV56" s="312">
        <f>COUNTIF(FB13:FB49,"RC")</f>
        <v>0</v>
      </c>
      <c r="EW56" s="312"/>
      <c r="EX56" s="312">
        <f>COUNTIF(FD13:FD49,"RC")</f>
        <v>0</v>
      </c>
      <c r="EY56" s="312"/>
      <c r="EZ56" s="312">
        <f>COUNTIF(FF13:FF49,"RC")</f>
        <v>0</v>
      </c>
      <c r="FA56" s="312"/>
      <c r="FB56" s="312">
        <f>COUNTIF(FH13:FH49,"RC")</f>
        <v>0</v>
      </c>
      <c r="FC56" s="312"/>
      <c r="FD56" s="312">
        <f>COUNTIF(FJ13:FJ49,"RC")</f>
        <v>1</v>
      </c>
      <c r="FE56" s="312"/>
      <c r="FF56" s="312">
        <f>COUNTIF(FL13:FL49,"RC")</f>
        <v>0</v>
      </c>
      <c r="FG56" s="312"/>
      <c r="FH56" s="312">
        <f>COUNTIF(FN13:FN49,"RC")</f>
        <v>0</v>
      </c>
      <c r="FI56" s="312"/>
      <c r="FJ56" s="312">
        <f>COUNTIF(FP13:FP49,"RC")</f>
        <v>0</v>
      </c>
      <c r="FK56" s="312"/>
      <c r="FL56" s="312">
        <f>COUNTIF(FR13:FR49,"RC")</f>
        <v>0</v>
      </c>
      <c r="FM56" s="312"/>
      <c r="FN56" s="312">
        <f>COUNTIF(FT13:FT49,"RC")</f>
        <v>0</v>
      </c>
      <c r="FO56" s="312"/>
      <c r="FP56" s="312">
        <f>COUNTIF(FV13:FV49,"RC")</f>
        <v>0</v>
      </c>
      <c r="FQ56" s="312"/>
      <c r="FR56" s="312">
        <f>COUNTIF(FX13:FX49,"RC")</f>
        <v>0</v>
      </c>
      <c r="FS56" s="312"/>
      <c r="FT56" s="312">
        <f>COUNTIF(FZ13:FZ49,"RC")</f>
        <v>0</v>
      </c>
      <c r="FU56" s="312"/>
      <c r="FV56" s="312">
        <f>COUNTIF(GB13:GB49,"RC")</f>
        <v>0</v>
      </c>
      <c r="FW56" s="312"/>
      <c r="FX56" s="312">
        <f>COUNTIF(GD13:GD49,"RC")</f>
        <v>0</v>
      </c>
      <c r="FY56" s="312"/>
      <c r="FZ56" s="312">
        <f>COUNTIF(GF13:GF49,"RC")</f>
        <v>0</v>
      </c>
      <c r="GA56" s="312"/>
      <c r="GB56" s="312">
        <f>COUNTIF(GH13:GH49,"RC")</f>
        <v>0</v>
      </c>
      <c r="GC56" s="312"/>
      <c r="GD56" s="312">
        <f>COUNTIF(GJ13:GJ49,"RC")</f>
        <v>0</v>
      </c>
      <c r="GE56" s="312"/>
      <c r="GF56" s="312">
        <f>COUNTIF(GL13:GL49,"RC")</f>
        <v>0</v>
      </c>
      <c r="GG56" s="312"/>
      <c r="GH56" s="312">
        <f>COUNTIF(GN13:GN49,"RC")</f>
        <v>0</v>
      </c>
      <c r="GI56" s="312"/>
      <c r="GJ56" s="312">
        <f>COUNTIF(GP13:GP49,"RC")</f>
        <v>0</v>
      </c>
      <c r="GK56" s="312"/>
      <c r="GL56" s="312">
        <f>COUNTIF(GR13:GR49,"RC")</f>
        <v>0</v>
      </c>
      <c r="GM56" s="312"/>
      <c r="GN56" s="312">
        <f>COUNTIF(GT13:GT49,"RC")</f>
        <v>0</v>
      </c>
      <c r="GO56" s="312"/>
      <c r="GP56" s="312">
        <f>COUNTIF(GV13:GV49,"RC")</f>
        <v>0</v>
      </c>
      <c r="GQ56" s="312"/>
      <c r="GR56" s="312">
        <f>COUNTIF(GX13:GX49,"RC")</f>
        <v>0</v>
      </c>
      <c r="GS56" s="312"/>
      <c r="GT56" s="312">
        <f>COUNTIF(GZ13:GZ49,"RC")</f>
        <v>0</v>
      </c>
      <c r="GU56" s="312"/>
      <c r="GV56" s="312">
        <f>COUNTIF(HB13:HB49,"RC")</f>
        <v>0</v>
      </c>
      <c r="GW56" s="312"/>
      <c r="GX56" s="312">
        <f>COUNTIF(HD13:HD49,"RC")</f>
        <v>0</v>
      </c>
      <c r="GY56" s="312"/>
      <c r="GZ56" s="312">
        <f>COUNTIF(HF13:HF49,"RC")</f>
        <v>0</v>
      </c>
      <c r="HA56" s="312"/>
      <c r="HB56" s="312">
        <f>COUNTIF(HH13:HH49,"RC")</f>
        <v>0</v>
      </c>
      <c r="HC56" s="312"/>
      <c r="HD56" s="312">
        <f>COUNTIF(HJ13:HJ49,"RC")</f>
        <v>0</v>
      </c>
      <c r="HE56" s="312"/>
      <c r="HF56" s="312">
        <f>COUNTIF(HL13:HL49,"RC")</f>
        <v>0</v>
      </c>
      <c r="HG56" s="312"/>
      <c r="HH56" s="312">
        <f>COUNTIF(HN13:HN49,"RC")</f>
        <v>0</v>
      </c>
      <c r="HI56" s="312"/>
      <c r="HJ56" s="312">
        <f>COUNTIF(HP13:HP49,"RC")</f>
        <v>0</v>
      </c>
      <c r="HK56" s="312"/>
      <c r="HL56" s="312">
        <f>COUNTIF(HR13:HR49,"RC")</f>
        <v>0</v>
      </c>
      <c r="HM56" s="312"/>
      <c r="HN56" s="312">
        <f>COUNTIF(HT13:HT49,"RC")</f>
        <v>0</v>
      </c>
      <c r="HO56" s="312"/>
      <c r="HP56" s="312">
        <f>COUNTIF(HV13:HV49,"RC")</f>
        <v>0</v>
      </c>
      <c r="HQ56" s="312"/>
      <c r="HR56" s="312">
        <f>COUNTIF(HX13:HX49,"RC")</f>
        <v>1</v>
      </c>
      <c r="HS56" s="312"/>
      <c r="HT56" s="312">
        <f>COUNTIF(HZ13:HZ49,"RC")</f>
        <v>4</v>
      </c>
      <c r="HU56" s="312"/>
      <c r="HV56" s="312">
        <f>COUNTIF(IB13:IB49,"RC")</f>
        <v>3</v>
      </c>
      <c r="HW56" s="312"/>
      <c r="HX56" s="312">
        <f>COUNTIF(ID13:ID49,"RC")</f>
        <v>1</v>
      </c>
      <c r="HY56" s="312"/>
      <c r="HZ56" s="312">
        <f>COUNTIF(IF13:IF49,"RC")</f>
        <v>1</v>
      </c>
      <c r="IA56" s="312"/>
      <c r="IB56" s="312">
        <f>COUNTIF(IH13:IH49,"RC")</f>
        <v>0</v>
      </c>
      <c r="IC56" s="312"/>
      <c r="ID56" s="312">
        <f>COUNTIF(IJ13:IJ49,"RC")</f>
        <v>0</v>
      </c>
      <c r="IE56" s="312"/>
      <c r="IF56" s="312">
        <f>COUNTIF(IL13:IL49,"RC")</f>
        <v>1</v>
      </c>
      <c r="IG56" s="312"/>
      <c r="IH56" s="312">
        <f>COUNTIF(IN13:IN49,"RC")</f>
        <v>2</v>
      </c>
      <c r="II56" s="312"/>
      <c r="IJ56" s="312">
        <f>COUNTIF(IP13:IP49,"RC")</f>
        <v>2</v>
      </c>
      <c r="IK56" s="312"/>
      <c r="IL56" s="312">
        <f>COUNTIF(IR13:IR49,"RC")</f>
        <v>0</v>
      </c>
      <c r="IM56" s="312"/>
      <c r="IN56" s="312">
        <f>COUNTIF(IT13:IT49,"RC")</f>
        <v>0</v>
      </c>
      <c r="IO56" s="312"/>
      <c r="IP56" s="312">
        <f>COUNTIF(IV13:IV49,"RC")</f>
        <v>0</v>
      </c>
      <c r="IQ56" s="312"/>
      <c r="IR56" s="312">
        <f>COUNTIF(IX13:IX49,"RC")</f>
        <v>0</v>
      </c>
      <c r="IS56" s="312"/>
      <c r="IT56" s="312">
        <f>COUNTIF(IZ13:IZ49,"RC")</f>
        <v>0</v>
      </c>
      <c r="IU56" s="312"/>
      <c r="IV56" s="312">
        <f>COUNTIF(JB13:JB49,"RC")</f>
        <v>3</v>
      </c>
      <c r="IW56" s="312"/>
      <c r="IX56" s="312">
        <f>COUNTIF(JD13:JD49,"RC")</f>
        <v>3</v>
      </c>
      <c r="IY56" s="312"/>
      <c r="IZ56" s="312">
        <f>COUNTIF(JF13:JF49,"RC")</f>
        <v>0</v>
      </c>
      <c r="JA56" s="312"/>
      <c r="JB56" s="312">
        <f>COUNTIF(JH13:JH49,"RC")</f>
        <v>0</v>
      </c>
      <c r="JC56" s="312"/>
      <c r="JD56" s="312">
        <f>COUNTIF(JJ13:JJ49,"RC")</f>
        <v>0</v>
      </c>
      <c r="JE56" s="312"/>
      <c r="JF56" s="312">
        <f>COUNTIF(JL13:JL49,"RC")</f>
        <v>0</v>
      </c>
      <c r="JG56" s="312"/>
      <c r="JH56" s="312">
        <f>COUNTIF(JN13:JN49,"RC")</f>
        <v>0</v>
      </c>
      <c r="JI56" s="312"/>
      <c r="JJ56" s="312">
        <f>COUNTIF(JP13:JP49,"RC")</f>
        <v>3</v>
      </c>
      <c r="JK56" s="312"/>
      <c r="JL56" s="312">
        <f>COUNTIF(JR13:JR49,"RC")</f>
        <v>3</v>
      </c>
      <c r="JM56" s="312"/>
      <c r="JN56" s="312">
        <f>COUNTIF(JT13:JT49,"RC")</f>
        <v>0</v>
      </c>
      <c r="JO56" s="312"/>
      <c r="JP56" s="312">
        <f>COUNTIF(JV13:JV49,"RC")</f>
        <v>0</v>
      </c>
      <c r="JQ56" s="312"/>
      <c r="JR56" s="312">
        <f>COUNTIF(JX13:JX49,"RC")</f>
        <v>0</v>
      </c>
      <c r="JS56" s="312"/>
      <c r="JT56" s="312">
        <f>COUNTIF(JZ13:JZ49,"RC")</f>
        <v>0</v>
      </c>
      <c r="JU56" s="312"/>
      <c r="JV56" s="312">
        <f>COUNTIF(KB13:KB49,"RC")</f>
        <v>0</v>
      </c>
      <c r="JW56" s="312"/>
      <c r="JX56" s="312">
        <f>COUNTIF(KD13:KD49,"RC")</f>
        <v>2</v>
      </c>
      <c r="JY56" s="312"/>
      <c r="JZ56" s="312">
        <f>COUNTIF(KF13:KF49,"RC")</f>
        <v>2</v>
      </c>
      <c r="KA56" s="312"/>
      <c r="KB56" s="312">
        <f>COUNTIF(KH13:KH49,"RC")</f>
        <v>0</v>
      </c>
      <c r="KC56" s="312"/>
      <c r="KD56" s="312">
        <f>COUNTIF(KJ13:KJ49,"RC")</f>
        <v>0</v>
      </c>
      <c r="KE56" s="312"/>
      <c r="KF56" s="312">
        <f>COUNTIF(KL13:KL49,"RC")</f>
        <v>0</v>
      </c>
      <c r="KG56" s="312"/>
      <c r="KH56" s="312">
        <f>COUNTIF(KN13:KN49,"RC")</f>
        <v>0</v>
      </c>
      <c r="KI56" s="312"/>
      <c r="KJ56" s="312">
        <f>COUNTIF(KP13:KP49,"RC")</f>
        <v>0</v>
      </c>
      <c r="KK56" s="312"/>
      <c r="KL56" s="312">
        <f>COUNTIF(KR13:KR49,"RC")</f>
        <v>0</v>
      </c>
      <c r="KM56" s="312"/>
      <c r="KN56" s="312">
        <f>COUNTIF(KT13:KT49,"RC")</f>
        <v>2</v>
      </c>
      <c r="KO56" s="312"/>
      <c r="KP56" s="312">
        <f>COUNTIF(KV13:KV49,"RC")</f>
        <v>2</v>
      </c>
      <c r="KQ56" s="312"/>
      <c r="KR56" s="312">
        <f>COUNTIF(KX13:KX49,"RC")</f>
        <v>0</v>
      </c>
      <c r="KS56" s="312"/>
      <c r="KT56" s="312">
        <f>COUNTIF(KZ13:KZ49,"RC")</f>
        <v>0</v>
      </c>
      <c r="KU56" s="312"/>
      <c r="KV56" s="312">
        <f>COUNTIF(LB13:LB49,"RC")</f>
        <v>0</v>
      </c>
      <c r="KW56" s="312"/>
      <c r="KX56" s="312">
        <f>COUNTIF(LD13:LD49,"RC")</f>
        <v>0</v>
      </c>
      <c r="KY56" s="312"/>
      <c r="KZ56" s="312">
        <f>COUNTIF(LF13:LF49,"RC")</f>
        <v>2</v>
      </c>
      <c r="LA56" s="312"/>
      <c r="LB56" s="312">
        <f>COUNTIF(LH13:LH49,"RC")</f>
        <v>3</v>
      </c>
      <c r="LC56" s="312"/>
      <c r="LD56" s="312">
        <f>COUNTIF(LJ13:LJ49,"RC")</f>
        <v>1</v>
      </c>
      <c r="LE56" s="312"/>
      <c r="LF56" s="312">
        <f>COUNTIF(LL13:LL49,"RC")</f>
        <v>0</v>
      </c>
      <c r="LG56" s="312"/>
      <c r="LH56" s="312">
        <f>COUNTIF(LN13:LN49,"RC")</f>
        <v>0</v>
      </c>
      <c r="LI56" s="312"/>
      <c r="LJ56" s="312">
        <f>COUNTIF(LP13:LP49,"RC")</f>
        <v>0</v>
      </c>
      <c r="LK56" s="312"/>
      <c r="LL56" s="312">
        <f>COUNTIF(LR13:LR49,"RC")</f>
        <v>0</v>
      </c>
      <c r="LM56" s="312"/>
      <c r="LN56" s="312">
        <f>COUNTIF(LT13:LT49,"RC")</f>
        <v>2</v>
      </c>
      <c r="LO56" s="312"/>
      <c r="LP56" s="312">
        <f>COUNTIF(LV13:LV49,"RC")</f>
        <v>2</v>
      </c>
      <c r="LQ56" s="312"/>
      <c r="LR56" s="312">
        <f>COUNTIF(LX13:LX49,"RC")</f>
        <v>0</v>
      </c>
      <c r="LS56" s="312"/>
      <c r="LT56" s="312">
        <f>COUNTIF(LZ13:LZ49,"RC")</f>
        <v>0</v>
      </c>
      <c r="LU56" s="312"/>
      <c r="LV56" s="312">
        <f>COUNTIF(MB13:MB49,"RC")</f>
        <v>0</v>
      </c>
      <c r="LW56" s="312"/>
      <c r="LX56" s="312">
        <f>COUNTIF(MD13:MD49,"RC")</f>
        <v>0</v>
      </c>
      <c r="LY56" s="312"/>
      <c r="LZ56" s="312">
        <f>COUNTIF(MF13:MF49,"RC")</f>
        <v>0</v>
      </c>
      <c r="MA56" s="312"/>
      <c r="MB56" s="312">
        <f>COUNTIF(MH13:MH49,"RC")</f>
        <v>3</v>
      </c>
      <c r="MC56" s="312"/>
      <c r="MD56" s="312">
        <f>COUNTIF(MJ13:MJ49,"RC")</f>
        <v>3</v>
      </c>
      <c r="ME56" s="312"/>
      <c r="MF56" s="312">
        <f>COUNTIF(ML13:ML49,"RC")</f>
        <v>0</v>
      </c>
      <c r="MG56" s="312"/>
      <c r="MH56" s="312">
        <f>COUNTIF(MN13:MN49,"RC")</f>
        <v>0</v>
      </c>
      <c r="MI56" s="312"/>
      <c r="MJ56" s="312">
        <f>COUNTIF(MP13:MP49,"RC")</f>
        <v>0</v>
      </c>
      <c r="MK56" s="312"/>
      <c r="ML56" s="312">
        <f>COUNTIF(MR13:MR49,"RC")</f>
        <v>0</v>
      </c>
      <c r="MM56" s="312"/>
      <c r="MN56" s="312">
        <f>COUNTIF(MT13:MT49,"RC")</f>
        <v>0</v>
      </c>
      <c r="MO56" s="312"/>
      <c r="MP56" s="312">
        <f>COUNTIF(MV13:MV49,"RC")</f>
        <v>0</v>
      </c>
      <c r="MQ56" s="312"/>
      <c r="MR56" s="312">
        <f>COUNTIF(MX13:MX49,"RC")</f>
        <v>0</v>
      </c>
      <c r="MS56" s="312"/>
      <c r="MT56" s="312">
        <f>COUNTIF(MZ13:MZ49,"RC")</f>
        <v>0</v>
      </c>
      <c r="MU56" s="312"/>
      <c r="MV56" s="312">
        <f>COUNTIF(NB13:NB49,"RC")</f>
        <v>0</v>
      </c>
      <c r="MW56" s="312"/>
      <c r="MX56" s="312">
        <f>COUNTIF(ND13:ND49,"RC")</f>
        <v>0</v>
      </c>
      <c r="MY56" s="312"/>
      <c r="MZ56" s="312">
        <f>COUNTIF(NF13:NF49,"RC")</f>
        <v>0</v>
      </c>
      <c r="NA56" s="312"/>
      <c r="NB56" s="312">
        <f>COUNTIF(NH13:NH49,"RC")</f>
        <v>0</v>
      </c>
      <c r="NC56" s="312"/>
      <c r="ND56" s="312">
        <f>COUNTIF(NJ13:NJ49,"RC")</f>
        <v>0</v>
      </c>
      <c r="NE56" s="312"/>
      <c r="NF56" s="312">
        <f>COUNTIF(NL13:NL49,"RC")</f>
        <v>0</v>
      </c>
      <c r="NG56" s="312"/>
      <c r="NH56" s="312">
        <f>COUNTIF(NN13:NN49,"RC")</f>
        <v>0</v>
      </c>
      <c r="NI56" s="312"/>
      <c r="NJ56" s="312">
        <f>COUNTIF(NP13:NP49,"RC")</f>
        <v>0</v>
      </c>
      <c r="NK56" s="312"/>
      <c r="NL56" s="312">
        <f>COUNTIF(NR13:NR49,"RC")</f>
        <v>0</v>
      </c>
      <c r="NM56" s="312"/>
      <c r="NN56" s="312">
        <f>COUNTIF(NT13:NT49,"RC")</f>
        <v>0</v>
      </c>
      <c r="NO56" s="312"/>
      <c r="NP56" s="312">
        <f>COUNTIF(NV13:NV49,"RC")</f>
        <v>0</v>
      </c>
      <c r="NQ56" s="312"/>
      <c r="NR56" s="312">
        <f>COUNTIF(NX13:NX49,"RC")</f>
        <v>0</v>
      </c>
      <c r="NS56" s="312"/>
      <c r="NT56" s="312">
        <f>COUNTIF(NZ13:NZ49,"RC")</f>
        <v>0</v>
      </c>
      <c r="NU56" s="312"/>
      <c r="NV56" s="312">
        <f>COUNTIF(OB13:OB49,"RC")</f>
        <v>0</v>
      </c>
      <c r="NW56" s="312"/>
      <c r="NX56" s="312">
        <f>COUNTIF(OD13:OD49,"RC")</f>
        <v>0</v>
      </c>
      <c r="NY56" s="312"/>
      <c r="NZ56" s="312">
        <f>COUNTIF(OF13:OF49,"RC")</f>
        <v>0</v>
      </c>
      <c r="OA56" s="312"/>
      <c r="OB56" s="312">
        <f>COUNTIF(OH13:OH49,"RC")</f>
        <v>0</v>
      </c>
      <c r="OC56" s="312"/>
      <c r="OD56" s="312">
        <f>COUNTIF(OJ13:OJ49,"RC")</f>
        <v>0</v>
      </c>
      <c r="OE56" s="312"/>
      <c r="OF56" s="312">
        <f>COUNTIF(OL13:OL49,"RC")</f>
        <v>0</v>
      </c>
      <c r="OG56" s="312"/>
      <c r="OH56" s="312">
        <f>COUNTIF(ON13:ON49,"RC")</f>
        <v>0</v>
      </c>
      <c r="OI56" s="312"/>
      <c r="OJ56" s="312">
        <f>COUNTIF(OP13:OP49,"RC")</f>
        <v>0</v>
      </c>
      <c r="OK56" s="312"/>
      <c r="OL56" s="312">
        <f>COUNTIF(OR13:OR49,"RC")</f>
        <v>0</v>
      </c>
      <c r="OM56" s="312"/>
      <c r="ON56" s="312">
        <f>COUNTIF(OT13:OT49,"RC")</f>
        <v>0</v>
      </c>
      <c r="OO56" s="312"/>
      <c r="OP56" s="312">
        <f>COUNTIF(OV13:OV49,"RC")</f>
        <v>0</v>
      </c>
      <c r="OQ56" s="312"/>
      <c r="OR56" s="312">
        <f>COUNTIF(OX13:OX49,"RC")</f>
        <v>0</v>
      </c>
      <c r="OS56" s="312"/>
      <c r="OT56" s="312">
        <f>COUNTIF(OZ13:OZ49,"RC")</f>
        <v>0</v>
      </c>
      <c r="OU56" s="312"/>
      <c r="OV56" s="312">
        <f>COUNTIF(PB13:PB49,"RC")</f>
        <v>0</v>
      </c>
      <c r="OW56" s="312"/>
      <c r="OX56" s="312">
        <f>COUNTIF(PD13:PD49,"RC")</f>
        <v>0</v>
      </c>
      <c r="OY56" s="312"/>
      <c r="OZ56" s="312">
        <f>COUNTIF(PF13:PF49,"RC")</f>
        <v>0</v>
      </c>
      <c r="PA56" s="312"/>
      <c r="PB56" s="312">
        <f>COUNTIF(PH13:PH49,"RC")</f>
        <v>0</v>
      </c>
      <c r="PC56" s="312"/>
      <c r="PD56" s="312">
        <f>COUNTIF(PJ13:PJ49,"RC")</f>
        <v>0</v>
      </c>
      <c r="PE56" s="312"/>
      <c r="PF56" s="312">
        <f>COUNTIF(PL13:PL49,"RC")</f>
        <v>0</v>
      </c>
      <c r="PG56" s="312"/>
      <c r="PH56" s="312">
        <f>COUNTIF(PN13:PN49,"RC")</f>
        <v>0</v>
      </c>
      <c r="PI56" s="312"/>
      <c r="PJ56" s="312">
        <f>COUNTIF(PP13:PP49,"RC")</f>
        <v>0</v>
      </c>
      <c r="PK56" s="312"/>
      <c r="PL56" s="312">
        <f>COUNTIF(PR13:PR49,"RC")</f>
        <v>0</v>
      </c>
      <c r="PM56" s="312"/>
      <c r="PN56" s="312">
        <f>COUNTIF(PT13:PT49,"RC")</f>
        <v>0</v>
      </c>
      <c r="PO56" s="312"/>
      <c r="PP56" s="312">
        <f>COUNTIF(PV13:PV49,"RC")</f>
        <v>0</v>
      </c>
      <c r="PQ56" s="312"/>
      <c r="PR56" s="312">
        <f>COUNTIF(PX13:PX49,"RC")</f>
        <v>0</v>
      </c>
      <c r="PS56" s="312"/>
      <c r="PT56" s="312">
        <f>COUNTIF(PZ13:PZ49,"RC")</f>
        <v>0</v>
      </c>
      <c r="PU56" s="312"/>
      <c r="PV56" s="312">
        <f>COUNTIF(QB13:QB49,"RC")</f>
        <v>0</v>
      </c>
      <c r="PW56" s="312"/>
      <c r="PX56" s="312">
        <f>COUNTIF(QD13:QD49,"RC")</f>
        <v>0</v>
      </c>
      <c r="PY56" s="312"/>
      <c r="PZ56" s="312">
        <f>COUNTIF(QF13:QF49,"RC")</f>
        <v>0</v>
      </c>
      <c r="QA56" s="312"/>
      <c r="QB56" s="312">
        <f>COUNTIF(QH13:QH49,"RC")</f>
        <v>0</v>
      </c>
      <c r="QC56" s="312"/>
      <c r="QD56" s="312">
        <f>COUNTIF(QJ13:QJ49,"RC")</f>
        <v>0</v>
      </c>
      <c r="QE56" s="312"/>
      <c r="QF56" s="312">
        <f>COUNTIF(QL13:QL49,"RC")</f>
        <v>0</v>
      </c>
      <c r="QG56" s="312"/>
      <c r="QH56" s="312">
        <f>COUNTIF(QN13:QN49,"RC")</f>
        <v>0</v>
      </c>
      <c r="QI56" s="312"/>
      <c r="QJ56" s="312">
        <f>COUNTIF(QP13:QP49,"RC")</f>
        <v>0</v>
      </c>
      <c r="QK56" s="312"/>
      <c r="QL56" s="312">
        <f>COUNTIF(QR13:QR49,"RC")</f>
        <v>0</v>
      </c>
      <c r="QM56" s="312"/>
      <c r="QN56" s="312">
        <f>COUNTIF(QT13:QT49,"RC")</f>
        <v>0</v>
      </c>
      <c r="QO56" s="312"/>
      <c r="QP56" s="312">
        <f>COUNTIF(QV13:QV49,"RC")</f>
        <v>0</v>
      </c>
      <c r="QQ56" s="312"/>
      <c r="QR56" s="312">
        <f>COUNTIF(QX13:QX49,"RC")</f>
        <v>0</v>
      </c>
      <c r="QS56" s="312"/>
      <c r="QT56" s="312">
        <f>COUNTIF(QZ13:QZ49,"RC")</f>
        <v>0</v>
      </c>
      <c r="QU56" s="312"/>
      <c r="QV56" s="312">
        <f>COUNTIF(RB13:RB49,"RC")</f>
        <v>0</v>
      </c>
      <c r="QW56" s="312"/>
      <c r="QX56" s="312">
        <f>COUNTIF(RD13:RD49,"RC")</f>
        <v>0</v>
      </c>
      <c r="QY56" s="312"/>
      <c r="QZ56" s="312">
        <f>COUNTIF(RF13:RF49,"RC")</f>
        <v>0</v>
      </c>
      <c r="RA56" s="312"/>
      <c r="RB56" s="312">
        <f>COUNTIF(RH13:RH49,"RC")</f>
        <v>0</v>
      </c>
      <c r="RC56" s="312"/>
      <c r="RD56" s="312">
        <f>COUNTIF(RJ13:RJ49,"RC")</f>
        <v>0</v>
      </c>
      <c r="RE56" s="312"/>
      <c r="RF56" s="312">
        <f>COUNTIF(RL13:RL49,"RC")</f>
        <v>0</v>
      </c>
      <c r="RG56" s="312"/>
      <c r="RH56" s="312">
        <f>COUNTIF(RN13:RN49,"RC")</f>
        <v>0</v>
      </c>
      <c r="RI56" s="312"/>
      <c r="RJ56" s="312">
        <f>COUNTIF(RP13:RP49,"RC")</f>
        <v>0</v>
      </c>
      <c r="RK56" s="312"/>
      <c r="RL56" s="312">
        <f>COUNTIF(RR13:RR49,"RC")</f>
        <v>0</v>
      </c>
      <c r="RM56" s="312"/>
      <c r="RN56" s="312">
        <f>COUNTIF(RT13:RT49,"RC")</f>
        <v>0</v>
      </c>
      <c r="RO56" s="312"/>
      <c r="RP56" s="312">
        <f>COUNTIF(RV13:RV49,"RC")</f>
        <v>0</v>
      </c>
      <c r="RQ56" s="312"/>
      <c r="RR56" s="312">
        <f>COUNTIF(RX13:RX49,"RC")</f>
        <v>0</v>
      </c>
      <c r="RS56" s="312"/>
      <c r="RT56" s="312">
        <f>COUNTIF(RZ13:RZ49,"RC")</f>
        <v>0</v>
      </c>
      <c r="RU56" s="312"/>
      <c r="RV56" s="312">
        <f>COUNTIF(SB13:SB49,"RC")</f>
        <v>0</v>
      </c>
      <c r="RW56" s="312"/>
      <c r="RX56" s="312">
        <f>COUNTIF(SD13:SD49,"RC")</f>
        <v>0</v>
      </c>
      <c r="RY56" s="312"/>
      <c r="RZ56" s="312">
        <f>COUNTIF(SF13:SF49,"RC")</f>
        <v>0</v>
      </c>
      <c r="SA56" s="312"/>
      <c r="SB56" s="312">
        <f>COUNTIF(SH13:SH49,"RC")</f>
        <v>0</v>
      </c>
      <c r="SC56" s="312"/>
      <c r="SD56" s="312">
        <f>COUNTIF(SJ13:SJ49,"RC")</f>
        <v>0</v>
      </c>
      <c r="SE56" s="312"/>
      <c r="SF56" s="312">
        <f>COUNTIF(SL13:SL49,"RC")</f>
        <v>0</v>
      </c>
      <c r="SG56" s="312"/>
      <c r="SH56" s="312">
        <f>COUNTIF(SN13:SN49,"RC")</f>
        <v>0</v>
      </c>
      <c r="SI56" s="312"/>
      <c r="SJ56" s="312">
        <f>COUNTIF(SP13:SP49,"RC")</f>
        <v>0</v>
      </c>
      <c r="SK56" s="312"/>
      <c r="SL56" s="312">
        <f>COUNTIF(SR13:SR49,"RC")</f>
        <v>0</v>
      </c>
      <c r="SM56" s="312"/>
      <c r="SN56" s="312">
        <f>COUNTIF(ST13:ST49,"RC")</f>
        <v>0</v>
      </c>
      <c r="SO56" s="312"/>
      <c r="SP56" s="312">
        <f>COUNTIF(SV13:SV49,"RC")</f>
        <v>0</v>
      </c>
      <c r="SQ56" s="312"/>
      <c r="SR56" s="312">
        <f>COUNTIF(SX13:SX49,"RC")</f>
        <v>0</v>
      </c>
      <c r="SS56" s="312"/>
      <c r="ST56" s="312">
        <f>COUNTIF(SZ13:SZ49,"RC")</f>
        <v>0</v>
      </c>
      <c r="SU56" s="312"/>
      <c r="SV56" s="312">
        <f>COUNTIF(TB13:TB49,"RC")</f>
        <v>0</v>
      </c>
      <c r="SW56" s="312"/>
      <c r="SX56" s="312">
        <f>COUNTIF(TD13:TD49,"RC")</f>
        <v>0</v>
      </c>
      <c r="SY56" s="312"/>
      <c r="SZ56" s="312">
        <f>COUNTIF(TF13:TF49,"RC")</f>
        <v>0</v>
      </c>
      <c r="TA56" s="312"/>
      <c r="TB56" s="312">
        <f>COUNTIF(TH13:TH49,"RC")</f>
        <v>0</v>
      </c>
      <c r="TC56" s="312"/>
      <c r="TD56" s="312">
        <f>COUNTIF(TJ13:TJ49,"RC")</f>
        <v>0</v>
      </c>
      <c r="TE56" s="312"/>
      <c r="TF56" s="312">
        <f>COUNTIF(TL13:TL49,"RC")</f>
        <v>0</v>
      </c>
      <c r="TG56" s="312"/>
      <c r="TH56" s="312">
        <f>COUNTIF(TN13:TN49,"RC")</f>
        <v>0</v>
      </c>
      <c r="TI56" s="312"/>
      <c r="TJ56" s="312">
        <f>COUNTIF(TP13:TP49,"RC")</f>
        <v>0</v>
      </c>
      <c r="TK56" s="312"/>
      <c r="TL56" s="312">
        <f>COUNTIF(TR13:TR49,"RC")</f>
        <v>0</v>
      </c>
      <c r="TM56" s="312"/>
      <c r="TN56" s="312">
        <f>COUNTIF(TT13:TT49,"RC")</f>
        <v>0</v>
      </c>
      <c r="TO56" s="312"/>
      <c r="TP56" s="312">
        <f>COUNTIF(TV13:TV49,"RC")</f>
        <v>0</v>
      </c>
      <c r="TQ56" s="312"/>
      <c r="TR56" s="312">
        <f>COUNTIF(TX13:TX49,"RC")</f>
        <v>0</v>
      </c>
      <c r="TS56" s="312"/>
      <c r="TT56" s="312">
        <f>COUNTIF(TZ13:TZ49,"RC")</f>
        <v>0</v>
      </c>
      <c r="TU56" s="312"/>
      <c r="TV56" s="312">
        <f>COUNTIF(UB13:UB49,"RC")</f>
        <v>0</v>
      </c>
      <c r="TW56" s="312"/>
      <c r="TX56" s="312">
        <f>COUNTIF(UD13:UD49,"RC")</f>
        <v>0</v>
      </c>
      <c r="TY56" s="312"/>
      <c r="TZ56" s="312">
        <f>COUNTIF(UF13:UF49,"RC")</f>
        <v>0</v>
      </c>
      <c r="UA56" s="312"/>
      <c r="UB56" s="312">
        <f>COUNTIF(UH13:UH49,"RC")</f>
        <v>0</v>
      </c>
      <c r="UC56" s="312"/>
      <c r="UD56" s="312">
        <f>COUNTIF(UJ13:UJ49,"RC")</f>
        <v>0</v>
      </c>
      <c r="UE56" s="312"/>
      <c r="UF56" s="312">
        <f>COUNTIF(UL13:UL49,"RC")</f>
        <v>0</v>
      </c>
      <c r="UG56" s="312"/>
      <c r="UH56" s="312">
        <f>COUNTIF(UN13:UN49,"RC")</f>
        <v>0</v>
      </c>
      <c r="UI56" s="312"/>
      <c r="UJ56" s="312">
        <f>COUNTIF(UP13:UP49,"RC")</f>
        <v>0</v>
      </c>
      <c r="UK56" s="312"/>
      <c r="UL56" s="312">
        <f>COUNTIF(UR13:UR49,"RC")</f>
        <v>0</v>
      </c>
      <c r="UM56" s="312"/>
      <c r="UN56" s="312">
        <f>COUNTIF(UT13:UT49,"RC")</f>
        <v>0</v>
      </c>
      <c r="UO56" s="312"/>
      <c r="UP56" s="312">
        <f>COUNTIF(UV13:UV49,"RC")</f>
        <v>0</v>
      </c>
      <c r="UQ56" s="312"/>
      <c r="UR56" s="312">
        <f>COUNTIF(UX13:UX49,"RC")</f>
        <v>0</v>
      </c>
      <c r="US56" s="312"/>
      <c r="UT56" s="312">
        <f>COUNTIF(UZ13:UZ49,"RC")</f>
        <v>0</v>
      </c>
      <c r="UU56" s="312"/>
      <c r="UV56" s="312">
        <f>COUNTIF(VB13:VB49,"RC")</f>
        <v>0</v>
      </c>
      <c r="UW56" s="312"/>
      <c r="UX56" s="312">
        <f>COUNTIF(VD13:VD49,"RC")</f>
        <v>0</v>
      </c>
      <c r="UY56" s="312"/>
      <c r="UZ56" s="312">
        <f>COUNTIF(VF13:VF49,"RC")</f>
        <v>0</v>
      </c>
      <c r="VA56" s="312"/>
      <c r="VB56" s="312">
        <f>COUNTIF(VH13:VH49,"RC")</f>
        <v>0</v>
      </c>
      <c r="VC56" s="312"/>
      <c r="VD56" s="312">
        <f>COUNTIF(VJ13:VJ49,"RC")</f>
        <v>0</v>
      </c>
      <c r="VE56" s="312"/>
      <c r="VF56" s="312">
        <f>COUNTIF(VL13:VL49,"RC")</f>
        <v>0</v>
      </c>
      <c r="VG56" s="312"/>
      <c r="VH56" s="312">
        <f>COUNTIF(VN13:VN49,"RC")</f>
        <v>0</v>
      </c>
      <c r="VI56" s="312"/>
      <c r="VJ56" s="312">
        <f>COUNTIF(VP13:VP49,"RC")</f>
        <v>0</v>
      </c>
      <c r="VK56" s="312"/>
      <c r="VL56" s="312">
        <f>COUNTIF(VR13:VR49,"RC")</f>
        <v>0</v>
      </c>
      <c r="VM56" s="312"/>
      <c r="VN56" s="312">
        <f>COUNTIF(VT13:VT49,"RC")</f>
        <v>0</v>
      </c>
      <c r="VO56" s="312"/>
      <c r="VP56" s="312">
        <f>COUNTIF(VV13:VV49,"RC")</f>
        <v>0</v>
      </c>
      <c r="VQ56" s="312"/>
      <c r="VR56" s="312">
        <f>COUNTIF(VX13:VX49,"RC")</f>
        <v>0</v>
      </c>
      <c r="VS56" s="312"/>
      <c r="VT56" s="312">
        <f>COUNTIF(VZ13:VZ49,"RC")</f>
        <v>0</v>
      </c>
      <c r="VU56" s="312"/>
      <c r="VV56" s="312">
        <f>COUNTIF(WB13:WB49,"RC")</f>
        <v>0</v>
      </c>
      <c r="VW56" s="312"/>
      <c r="VX56" s="312">
        <f>COUNTIF(WD13:WD49,"RC")</f>
        <v>0</v>
      </c>
      <c r="VY56" s="312"/>
      <c r="VZ56" s="312">
        <f>COUNTIF(WF13:WF49,"RC")</f>
        <v>0</v>
      </c>
      <c r="WA56" s="312"/>
      <c r="WB56" s="312">
        <f>COUNTIF(WH13:WH49,"RC")</f>
        <v>0</v>
      </c>
      <c r="WC56" s="312"/>
      <c r="WD56" s="312">
        <f>COUNTIF(WJ13:WJ49,"RC")</f>
        <v>0</v>
      </c>
      <c r="WE56" s="312"/>
      <c r="WF56" s="312">
        <f>COUNTIF(WL13:WL49,"RC")</f>
        <v>0</v>
      </c>
      <c r="WG56" s="312"/>
      <c r="WH56" s="312">
        <f>COUNTIF(WN13:WN49,"RC")</f>
        <v>0</v>
      </c>
      <c r="WI56" s="312"/>
      <c r="WJ56" s="312">
        <f>COUNTIF(WP13:WP49,"RC")</f>
        <v>0</v>
      </c>
      <c r="WK56" s="312"/>
      <c r="WL56" s="312">
        <f>COUNTIF(WR13:WR49,"RC")</f>
        <v>0</v>
      </c>
      <c r="WM56" s="312"/>
      <c r="WN56" s="312">
        <f>COUNTIF(WT13:WT49,"RC")</f>
        <v>0</v>
      </c>
      <c r="WO56" s="312"/>
      <c r="WP56" s="312">
        <f>COUNTIF(WV13:WV49,"RC")</f>
        <v>0</v>
      </c>
      <c r="WQ56" s="312"/>
      <c r="WR56" s="312">
        <f>COUNTIF(WX13:WX49,"RC")</f>
        <v>0</v>
      </c>
      <c r="WS56" s="312"/>
      <c r="WT56" s="312">
        <f>COUNTIF(WZ13:WZ49,"RC")</f>
        <v>0</v>
      </c>
      <c r="WU56" s="312"/>
      <c r="WV56" s="312">
        <f>COUNTIF(XB13:XB49,"RC")</f>
        <v>0</v>
      </c>
      <c r="WW56" s="312"/>
      <c r="WX56" s="312">
        <f>COUNTIF(XD13:XD49,"RC")</f>
        <v>0</v>
      </c>
      <c r="WY56" s="312"/>
      <c r="WZ56" s="312">
        <f>COUNTIF(XF13:XF49,"RC")</f>
        <v>0</v>
      </c>
      <c r="XA56" s="312"/>
      <c r="XB56" s="312">
        <f>COUNTIF(XH13:XH49,"RC")</f>
        <v>0</v>
      </c>
      <c r="XC56" s="312"/>
      <c r="XD56" s="312">
        <f>COUNTIF(XJ13:XJ49,"RC")</f>
        <v>0</v>
      </c>
      <c r="XE56" s="312"/>
      <c r="XF56" s="312">
        <f>COUNTIF(XL13:XL49,"RC")</f>
        <v>0</v>
      </c>
      <c r="XG56" s="312"/>
      <c r="XH56" s="312">
        <f>COUNTIF(XN13:XN49,"RC")</f>
        <v>0</v>
      </c>
      <c r="XI56" s="312"/>
      <c r="XJ56" s="312">
        <f>COUNTIF(XP13:XP49,"RC")</f>
        <v>0</v>
      </c>
      <c r="XK56" s="312"/>
      <c r="XL56" s="312">
        <f>COUNTIF(XR13:XR49,"RC")</f>
        <v>0</v>
      </c>
      <c r="XM56" s="312"/>
      <c r="XN56" s="312">
        <f>COUNTIF(XT13:XT49,"RC")</f>
        <v>0</v>
      </c>
      <c r="XO56" s="312"/>
      <c r="XP56" s="312">
        <f>COUNTIF(XV13:XV49,"RC")</f>
        <v>0</v>
      </c>
      <c r="XQ56" s="312"/>
      <c r="XR56" s="312">
        <f>COUNTIF(XX13:XX49,"RC")</f>
        <v>0</v>
      </c>
      <c r="XS56" s="312"/>
      <c r="XT56" s="312">
        <f>COUNTIF(XZ13:XZ49,"RC")</f>
        <v>0</v>
      </c>
      <c r="XU56" s="312"/>
      <c r="XV56" s="312">
        <f>COUNTIF(YB13:YB49,"RC")</f>
        <v>0</v>
      </c>
      <c r="XW56" s="312"/>
      <c r="XX56" s="312">
        <f>COUNTIF(YD13:YD49,"RC")</f>
        <v>0</v>
      </c>
      <c r="XY56" s="312"/>
      <c r="XZ56" s="312">
        <f>COUNTIF(YF13:YF49,"RC")</f>
        <v>0</v>
      </c>
      <c r="YA56" s="312"/>
      <c r="YB56" s="312">
        <f>COUNTIF(YH13:YH49,"RC")</f>
        <v>0</v>
      </c>
      <c r="YC56" s="312"/>
      <c r="YD56" s="312">
        <f>COUNTIF(YJ13:YJ49,"RC")</f>
        <v>0</v>
      </c>
      <c r="YE56" s="312"/>
      <c r="YF56" s="312">
        <f>COUNTIF(YL13:YL49,"RC")</f>
        <v>0</v>
      </c>
      <c r="YG56" s="312"/>
      <c r="YH56" s="312">
        <f>COUNTIF(YN13:YN49,"RC")</f>
        <v>0</v>
      </c>
      <c r="YI56" s="312"/>
      <c r="YJ56" s="312">
        <f>COUNTIF(YP13:YP49,"RC")</f>
        <v>0</v>
      </c>
      <c r="YK56" s="312"/>
      <c r="YL56" s="312">
        <f>COUNTIF(YR13:YR49,"RC")</f>
        <v>0</v>
      </c>
      <c r="YM56" s="312"/>
      <c r="YN56" s="312">
        <f>COUNTIF(YT13:YT49,"RC")</f>
        <v>0</v>
      </c>
      <c r="YO56" s="312"/>
      <c r="YP56" s="312">
        <f>COUNTIF(YV13:YV49,"RC")</f>
        <v>0</v>
      </c>
      <c r="YQ56" s="312"/>
      <c r="YR56" s="312">
        <f>COUNTIF(YX13:YX49,"RC")</f>
        <v>0</v>
      </c>
      <c r="YS56" s="312"/>
      <c r="YT56" s="312">
        <f>COUNTIF(YZ13:YZ49,"RC")</f>
        <v>0</v>
      </c>
      <c r="YU56" s="312"/>
      <c r="YV56" s="312">
        <f>COUNTIF(ZB13:ZB49,"RC")</f>
        <v>0</v>
      </c>
      <c r="YW56" s="312"/>
      <c r="YX56" s="312">
        <f>COUNTIF(ZD13:ZD49,"RC")</f>
        <v>0</v>
      </c>
      <c r="YY56" s="312"/>
      <c r="YZ56" s="312">
        <f>COUNTIF(ZF13:ZF49,"RC")</f>
        <v>0</v>
      </c>
      <c r="ZA56" s="312"/>
      <c r="ZB56" s="312">
        <f>COUNTIF(ZH13:ZH49,"RC")</f>
        <v>0</v>
      </c>
      <c r="ZC56" s="312"/>
      <c r="ZD56" s="312">
        <f>COUNTIF(ZJ13:ZJ49,"RC")</f>
        <v>0</v>
      </c>
      <c r="ZE56" s="312"/>
      <c r="ZF56" s="312">
        <f>COUNTIF(ZL13:ZL49,"RC")</f>
        <v>0</v>
      </c>
      <c r="ZG56" s="312"/>
      <c r="ZH56" s="312">
        <f>COUNTIF(ZN13:ZN49,"RC")</f>
        <v>0</v>
      </c>
      <c r="ZI56" s="312"/>
      <c r="ZJ56" s="312">
        <f>COUNTIF(ZP13:ZP49,"RC")</f>
        <v>0</v>
      </c>
      <c r="ZK56" s="312"/>
      <c r="ZL56" s="312">
        <f>COUNTIF(ZR13:ZR49,"RC")</f>
        <v>0</v>
      </c>
      <c r="ZM56" s="312"/>
      <c r="ZN56" s="312">
        <f>COUNTIF(ZT13:ZT49,"RC")</f>
        <v>0</v>
      </c>
      <c r="ZO56" s="312"/>
      <c r="ZP56" s="312">
        <f>COUNTIF(ZV13:ZV49,"RC")</f>
        <v>0</v>
      </c>
      <c r="ZQ56" s="312"/>
      <c r="ZR56" s="312">
        <f>COUNTIF(ZX13:ZX49,"RC")</f>
        <v>0</v>
      </c>
      <c r="ZS56" s="312"/>
      <c r="ZT56" s="312">
        <f>COUNTIF(ZZ13:ZZ49,"RC")</f>
        <v>0</v>
      </c>
      <c r="ZU56" s="312"/>
      <c r="ZV56" s="312">
        <f>COUNTIF(AAB13:AAB49,"RC")</f>
        <v>0</v>
      </c>
      <c r="ZW56" s="312"/>
      <c r="ZX56" s="312">
        <f>COUNTIF(AAD13:AAD49,"RC")</f>
        <v>0</v>
      </c>
      <c r="ZY56" s="312"/>
      <c r="ZZ56" s="312">
        <f>COUNTIF(AAF13:AAF49,"RC")</f>
        <v>0</v>
      </c>
      <c r="AAA56" s="312"/>
      <c r="AAB56" s="312">
        <f>COUNTIF(AAH13:AAH49,"RC")</f>
        <v>0</v>
      </c>
      <c r="AAC56" s="312"/>
      <c r="AAD56" s="312">
        <f>COUNTIF(AAJ13:AAJ49,"RC")</f>
        <v>0</v>
      </c>
      <c r="AAE56" s="312"/>
      <c r="AAF56" s="312">
        <f>COUNTIF(AAL13:AAL49,"RC")</f>
        <v>0</v>
      </c>
      <c r="AAG56" s="312"/>
      <c r="AAH56" s="312">
        <f>COUNTIF(AAN13:AAN49,"RC")</f>
        <v>0</v>
      </c>
      <c r="AAI56" s="312"/>
      <c r="AAJ56" s="312">
        <f>COUNTIF(AAP13:AAP49,"RC")</f>
        <v>0</v>
      </c>
      <c r="AAK56" s="312"/>
      <c r="AAL56" s="312">
        <f>COUNTIF(AAR13:AAR49,"RC")</f>
        <v>0</v>
      </c>
      <c r="AAM56" s="312"/>
      <c r="AAN56" s="312">
        <f>COUNTIF(AAT13:AAT49,"RC")</f>
        <v>0</v>
      </c>
      <c r="AAO56" s="312"/>
      <c r="AAP56" s="312">
        <f>COUNTIF(AAV13:AAV49,"RC")</f>
        <v>0</v>
      </c>
      <c r="AAQ56" s="312"/>
      <c r="AAR56" s="312">
        <f>COUNTIF(AAX13:AAX49,"RC")</f>
        <v>0</v>
      </c>
      <c r="AAS56" s="312"/>
      <c r="AAT56" s="312">
        <f>COUNTIF(AAZ13:AAZ49,"RC")</f>
        <v>0</v>
      </c>
      <c r="AAU56" s="312"/>
      <c r="AAV56" s="312">
        <f>COUNTIF(ABB13:ABB49,"RC")</f>
        <v>0</v>
      </c>
      <c r="AAW56" s="312"/>
      <c r="AAX56" s="312">
        <f>COUNTIF(ABD13:ABD49,"RC")</f>
        <v>0</v>
      </c>
      <c r="AAY56" s="312"/>
      <c r="AAZ56" s="312">
        <f>COUNTIF(ABF13:ABF49,"RC")</f>
        <v>0</v>
      </c>
      <c r="ABA56" s="312"/>
      <c r="ABB56" s="312">
        <f>COUNTIF(ABH13:ABH49,"RC")</f>
        <v>0</v>
      </c>
      <c r="ABC56" s="312"/>
      <c r="ABD56" s="312">
        <f>COUNTIF(ABJ13:ABJ49,"RC")</f>
        <v>0</v>
      </c>
      <c r="ABE56" s="312"/>
      <c r="ABF56" s="312">
        <f>COUNTIF(ABL13:ABL49,"RC")</f>
        <v>0</v>
      </c>
      <c r="ABG56" s="312"/>
      <c r="ABH56" s="312">
        <f>COUNTIF(ABN13:ABN49,"RC")</f>
        <v>0</v>
      </c>
      <c r="ABI56" s="312"/>
      <c r="ABJ56" s="312">
        <f>COUNTIF(ABP13:ABP49,"RC")</f>
        <v>0</v>
      </c>
      <c r="ABK56" s="312"/>
      <c r="ABL56" s="312">
        <f>COUNTIF(ABR13:ABR49,"RC")</f>
        <v>0</v>
      </c>
      <c r="ABM56" s="312"/>
      <c r="ABN56" s="312">
        <f>COUNTIF(ABT13:ABT49,"RC")</f>
        <v>0</v>
      </c>
      <c r="ABO56" s="312"/>
      <c r="ABP56" s="312">
        <f>COUNTIF(ABV13:ABV49,"RC")</f>
        <v>0</v>
      </c>
      <c r="ABQ56" s="312"/>
      <c r="ABR56" s="312">
        <f>COUNTIF(ABX13:ABX49,"RC")</f>
        <v>0</v>
      </c>
      <c r="ABS56" s="312"/>
      <c r="ABT56" s="312">
        <f>COUNTIF(ABZ13:ABZ49,"RC")</f>
        <v>0</v>
      </c>
      <c r="ABU56" s="312"/>
      <c r="ABV56" s="312">
        <f>COUNTIF(ACB13:ACB49,"RC")</f>
        <v>0</v>
      </c>
      <c r="ABW56" s="312"/>
      <c r="ABX56" s="312">
        <f>COUNTIF(ACD13:ACD49,"RC")</f>
        <v>0</v>
      </c>
      <c r="ABY56" s="312"/>
      <c r="ABZ56" s="312">
        <f>COUNTIF(ACF13:ACF49,"RC")</f>
        <v>0</v>
      </c>
      <c r="ACA56" s="312"/>
      <c r="ACB56" s="312">
        <f>COUNTIF(ACH13:ACH49,"RC")</f>
        <v>0</v>
      </c>
      <c r="ACC56" s="312"/>
      <c r="ACD56" s="312">
        <f>COUNTIF(ACJ13:ACJ49,"RC")</f>
        <v>0</v>
      </c>
      <c r="ACE56" s="312"/>
      <c r="ACF56" s="312">
        <f>COUNTIF(ACL13:ACL49,"RC")</f>
        <v>0</v>
      </c>
      <c r="ACG56" s="312"/>
      <c r="ACH56" s="312">
        <f>COUNTIF(ACN13:ACN49,"RC")</f>
        <v>0</v>
      </c>
      <c r="ACI56" s="312"/>
      <c r="ACJ56" s="312">
        <f>COUNTIF(ACP13:ACP49,"RC")</f>
        <v>0</v>
      </c>
      <c r="ACK56" s="312"/>
      <c r="ACL56" s="312">
        <f>COUNTIF(ACR13:ACR49,"RC")</f>
        <v>0</v>
      </c>
      <c r="ACM56" s="312"/>
      <c r="ACN56" s="312">
        <f>COUNTIF(ACT13:ACT49,"RC")</f>
        <v>0</v>
      </c>
      <c r="ACO56" s="312"/>
      <c r="ACP56" s="312">
        <f>COUNTIF(ACV13:ACV49,"RC")</f>
        <v>0</v>
      </c>
      <c r="ACQ56" s="312"/>
      <c r="ACR56" s="312">
        <f>COUNTIF(ACX13:ACX49,"RC")</f>
        <v>0</v>
      </c>
      <c r="ACS56" s="312"/>
      <c r="ACT56" s="312">
        <f>COUNTIF(ACZ13:ACZ49,"RC")</f>
        <v>0</v>
      </c>
      <c r="ACU56" s="312"/>
      <c r="ACV56" s="312">
        <f>COUNTIF(ADB13:ADB49,"RC")</f>
        <v>0</v>
      </c>
      <c r="ACW56" s="312"/>
    </row>
    <row r="57" spans="2:777" x14ac:dyDescent="0.25">
      <c r="C57" s="24" t="s">
        <v>105</v>
      </c>
      <c r="D57" s="20"/>
      <c r="E57" s="20"/>
      <c r="F57" s="20"/>
      <c r="G57" s="21"/>
      <c r="H57" s="21"/>
      <c r="I57" s="22"/>
      <c r="J57" s="20"/>
      <c r="K57" s="23"/>
      <c r="M57" s="281"/>
      <c r="N57" s="270" t="s">
        <v>8</v>
      </c>
      <c r="O57" s="3"/>
      <c r="P57" s="312">
        <f>COUNTIF(V13:V52,"M")</f>
        <v>0</v>
      </c>
      <c r="Q57" s="312"/>
      <c r="R57" s="312">
        <f>COUNTIF(X13:X52,"M")</f>
        <v>0</v>
      </c>
      <c r="S57" s="312"/>
      <c r="T57" s="312">
        <f>COUNTIF(Z13:Z52,"M")</f>
        <v>0</v>
      </c>
      <c r="U57" s="312"/>
      <c r="V57" s="312">
        <f>COUNTIF(AB13:AB52,"M")</f>
        <v>0</v>
      </c>
      <c r="W57" s="312"/>
      <c r="X57" s="312">
        <f>COUNTIF(AD13:AD52,"M")</f>
        <v>0</v>
      </c>
      <c r="Y57" s="312"/>
      <c r="Z57" s="312">
        <f>COUNTIF(AF13:AF52,"M")</f>
        <v>0</v>
      </c>
      <c r="AA57" s="312"/>
      <c r="AB57" s="312">
        <f>COUNTIF(AH13:AH52,"M")</f>
        <v>0</v>
      </c>
      <c r="AC57" s="312"/>
      <c r="AD57" s="312">
        <f>COUNTIF(AJ13:AJ52,"M")</f>
        <v>0</v>
      </c>
      <c r="AE57" s="312"/>
      <c r="AF57" s="312">
        <f>COUNTIF(AL13:AL52,"M")</f>
        <v>0</v>
      </c>
      <c r="AG57" s="312"/>
      <c r="AH57" s="312">
        <f>COUNTIF(AN13:AN52,"M")</f>
        <v>0</v>
      </c>
      <c r="AI57" s="312"/>
      <c r="AJ57" s="312">
        <f>COUNTIF(AP13:AP52,"M")</f>
        <v>0</v>
      </c>
      <c r="AK57" s="312"/>
      <c r="AL57" s="312">
        <f>COUNTIF(AR13:AR52,"M")</f>
        <v>0</v>
      </c>
      <c r="AM57" s="312"/>
      <c r="AN57" s="312">
        <f>COUNTIF(AT13:AT52,"M")</f>
        <v>0</v>
      </c>
      <c r="AO57" s="312"/>
      <c r="AP57" s="312">
        <f>COUNTIF(AV13:AV52,"M")</f>
        <v>0</v>
      </c>
      <c r="AQ57" s="312"/>
      <c r="AR57" s="312">
        <f>COUNTIF(AX13:AX52,"M")</f>
        <v>0</v>
      </c>
      <c r="AS57" s="312"/>
      <c r="AT57" s="312">
        <f>COUNTIF(AZ13:AZ52,"M")</f>
        <v>0</v>
      </c>
      <c r="AU57" s="312"/>
      <c r="AV57" s="312">
        <f>COUNTIF(BB13:BB52,"M")</f>
        <v>0</v>
      </c>
      <c r="AW57" s="312"/>
      <c r="AX57" s="312">
        <f>COUNTIF(BD13:BD52,"M")</f>
        <v>0</v>
      </c>
      <c r="AY57" s="312"/>
      <c r="AZ57" s="312">
        <f>COUNTIF(BF13:BF52,"M")</f>
        <v>0</v>
      </c>
      <c r="BA57" s="312"/>
      <c r="BB57" s="312">
        <f>COUNTIF(BH13:BH52,"M")</f>
        <v>0</v>
      </c>
      <c r="BC57" s="312"/>
      <c r="BD57" s="312">
        <f>COUNTIF(BJ13:BJ52,"M")</f>
        <v>0</v>
      </c>
      <c r="BE57" s="312"/>
      <c r="BF57" s="312">
        <f>COUNTIF(BL13:BL52,"M")</f>
        <v>0</v>
      </c>
      <c r="BG57" s="312"/>
      <c r="BH57" s="312">
        <f>COUNTIF(BN13:BN52,"M")</f>
        <v>0</v>
      </c>
      <c r="BI57" s="312"/>
      <c r="BJ57" s="312">
        <f>COUNTIF(BP13:BP52,"M")</f>
        <v>0</v>
      </c>
      <c r="BK57" s="312"/>
      <c r="BL57" s="312">
        <f>COUNTIF(BR13:BR52,"M")</f>
        <v>0</v>
      </c>
      <c r="BM57" s="312"/>
      <c r="BN57" s="312">
        <f>COUNTIF(BT13:BT52,"M")</f>
        <v>0</v>
      </c>
      <c r="BO57" s="312"/>
      <c r="BP57" s="312">
        <f>COUNTIF(BV13:BV52,"M")</f>
        <v>0</v>
      </c>
      <c r="BQ57" s="312"/>
      <c r="BR57" s="312">
        <f>COUNTIF(BX13:BX52,"M")</f>
        <v>0</v>
      </c>
      <c r="BS57" s="312"/>
      <c r="BT57" s="312">
        <f>COUNTIF(BZ13:BZ52,"M")</f>
        <v>0</v>
      </c>
      <c r="BU57" s="312"/>
      <c r="BV57" s="312">
        <f>COUNTIF(CB13:CB52,"M")</f>
        <v>0</v>
      </c>
      <c r="BW57" s="312"/>
      <c r="BX57" s="312">
        <f>COUNTIF(CD13:CD52,"M")</f>
        <v>0</v>
      </c>
      <c r="BY57" s="312"/>
      <c r="BZ57" s="312">
        <f>COUNTIF(CF13:CF52,"M")</f>
        <v>0</v>
      </c>
      <c r="CA57" s="312"/>
      <c r="CB57" s="312">
        <f>COUNTIF(CH13:CH52,"M")</f>
        <v>0</v>
      </c>
      <c r="CC57" s="312"/>
      <c r="CD57" s="312">
        <f>COUNTIF(CJ13:CJ52,"M")</f>
        <v>0</v>
      </c>
      <c r="CE57" s="312"/>
      <c r="CF57" s="312">
        <f>COUNTIF(CL13:CL52,"M")</f>
        <v>0</v>
      </c>
      <c r="CG57" s="312"/>
      <c r="CH57" s="312">
        <f>COUNTIF(CN13:CN52,"M")</f>
        <v>0</v>
      </c>
      <c r="CI57" s="312"/>
      <c r="CJ57" s="312">
        <f>COUNTIF(CP13:CP52,"M")</f>
        <v>0</v>
      </c>
      <c r="CK57" s="312"/>
      <c r="CL57" s="312">
        <f>COUNTIF(CR13:CR52,"M")</f>
        <v>0</v>
      </c>
      <c r="CM57" s="312"/>
      <c r="CN57" s="312">
        <f>COUNTIF(CT13:CT52,"M")</f>
        <v>0</v>
      </c>
      <c r="CO57" s="312"/>
      <c r="CP57" s="312">
        <f>COUNTIF(CV13:CV52,"M")</f>
        <v>0</v>
      </c>
      <c r="CQ57" s="312"/>
      <c r="CR57" s="312">
        <f>COUNTIF(CX13:CX52,"M")</f>
        <v>0</v>
      </c>
      <c r="CS57" s="312"/>
      <c r="CT57" s="312">
        <f>COUNTIF(CZ13:CZ52,"M")</f>
        <v>0</v>
      </c>
      <c r="CU57" s="312"/>
      <c r="CV57" s="312">
        <f>COUNTIF(DB13:DB52,"M")</f>
        <v>0</v>
      </c>
      <c r="CW57" s="312"/>
      <c r="CX57" s="312">
        <f>COUNTIF(DD13:DD52,"M")</f>
        <v>0</v>
      </c>
      <c r="CY57" s="312"/>
      <c r="CZ57" s="312">
        <f>COUNTIF(DF13:DF52,"M")</f>
        <v>0</v>
      </c>
      <c r="DA57" s="312"/>
      <c r="DB57" s="312">
        <f>COUNTIF(DH13:DH52,"M")</f>
        <v>0</v>
      </c>
      <c r="DC57" s="312"/>
      <c r="DD57" s="312">
        <f>COUNTIF(DJ13:DJ52,"M")</f>
        <v>0</v>
      </c>
      <c r="DE57" s="312"/>
      <c r="DF57" s="312">
        <f>COUNTIF(DL13:DL52,"M")</f>
        <v>0</v>
      </c>
      <c r="DG57" s="312"/>
      <c r="DH57" s="312">
        <f>COUNTIF(DN13:DN52,"M")</f>
        <v>0</v>
      </c>
      <c r="DI57" s="312"/>
      <c r="DJ57" s="312">
        <f>COUNTIF(DP13:DP52,"M")</f>
        <v>0</v>
      </c>
      <c r="DK57" s="312"/>
      <c r="DL57" s="312">
        <f>COUNTIF(DR13:DR52,"M")</f>
        <v>0</v>
      </c>
      <c r="DM57" s="312"/>
      <c r="DN57" s="312">
        <f>COUNTIF(DT13:DT52,"M")</f>
        <v>0</v>
      </c>
      <c r="DO57" s="312"/>
      <c r="DP57" s="312">
        <f>COUNTIF(DV13:DV52,"M")</f>
        <v>0</v>
      </c>
      <c r="DQ57" s="312"/>
      <c r="DR57" s="312">
        <f>COUNTIF(DX13:DX52,"M")</f>
        <v>0</v>
      </c>
      <c r="DS57" s="312"/>
      <c r="DT57" s="312">
        <f>COUNTIF(DZ13:DZ52,"M")</f>
        <v>0</v>
      </c>
      <c r="DU57" s="312"/>
      <c r="DV57" s="312">
        <f>COUNTIF(EB13:EB52,"M")</f>
        <v>0</v>
      </c>
      <c r="DW57" s="312"/>
      <c r="DX57" s="312">
        <f>COUNTIF(ED13:ED52,"M")</f>
        <v>0</v>
      </c>
      <c r="DY57" s="312"/>
      <c r="DZ57" s="312">
        <f>COUNTIF(EF13:EF52,"M")</f>
        <v>0</v>
      </c>
      <c r="EA57" s="312"/>
      <c r="EB57" s="312">
        <f>COUNTIF(EH13:EH52,"M")</f>
        <v>0</v>
      </c>
      <c r="EC57" s="312"/>
      <c r="ED57" s="312">
        <f>COUNTIF(EJ13:EJ52,"M")</f>
        <v>0</v>
      </c>
      <c r="EE57" s="312"/>
      <c r="EF57" s="312">
        <f>COUNTIF(EL13:EL52,"M")</f>
        <v>0</v>
      </c>
      <c r="EG57" s="312"/>
      <c r="EH57" s="312">
        <f>COUNTIF(EN13:EN52,"M")</f>
        <v>0</v>
      </c>
      <c r="EI57" s="312"/>
      <c r="EJ57" s="312">
        <f>COUNTIF(EP13:EP52,"M")</f>
        <v>0</v>
      </c>
      <c r="EK57" s="312"/>
      <c r="EL57" s="312">
        <f>COUNTIF(ER13:ER52,"M")</f>
        <v>0</v>
      </c>
      <c r="EM57" s="312"/>
      <c r="EN57" s="312">
        <f>COUNTIF(ET13:ET52,"M")</f>
        <v>0</v>
      </c>
      <c r="EO57" s="312"/>
      <c r="EP57" s="312">
        <f>COUNTIF(EV13:EV52,"M")</f>
        <v>0</v>
      </c>
      <c r="EQ57" s="312"/>
      <c r="ER57" s="312">
        <f>COUNTIF(EX13:EX52,"M")</f>
        <v>0</v>
      </c>
      <c r="ES57" s="312"/>
      <c r="ET57" s="312">
        <f>COUNTIF(EZ13:EZ52,"M")</f>
        <v>0</v>
      </c>
      <c r="EU57" s="312"/>
      <c r="EV57" s="312">
        <f>COUNTIF(FB13:FB52,"M")</f>
        <v>0</v>
      </c>
      <c r="EW57" s="312"/>
      <c r="EX57" s="312">
        <f>COUNTIF(FD13:FD52,"M")</f>
        <v>0</v>
      </c>
      <c r="EY57" s="312"/>
      <c r="EZ57" s="312">
        <f>COUNTIF(FF13:FF52,"M")</f>
        <v>0</v>
      </c>
      <c r="FA57" s="312"/>
      <c r="FB57" s="312">
        <f>COUNTIF(FH13:FH52,"M")</f>
        <v>0</v>
      </c>
      <c r="FC57" s="312"/>
      <c r="FD57" s="312">
        <f>COUNTIF(FJ13:FJ52,"M")</f>
        <v>0</v>
      </c>
      <c r="FE57" s="312"/>
      <c r="FF57" s="312">
        <f>COUNTIF(FL13:FL52,"M")</f>
        <v>0</v>
      </c>
      <c r="FG57" s="312"/>
      <c r="FH57" s="312">
        <f>COUNTIF(FN13:FN52,"M")</f>
        <v>0</v>
      </c>
      <c r="FI57" s="312"/>
      <c r="FJ57" s="312">
        <f>COUNTIF(FP13:FP52,"M")</f>
        <v>0</v>
      </c>
      <c r="FK57" s="312"/>
      <c r="FL57" s="312">
        <f>COUNTIF(FR13:FR52,"M")</f>
        <v>0</v>
      </c>
      <c r="FM57" s="312"/>
      <c r="FN57" s="312">
        <f>COUNTIF(FT13:FT52,"M")</f>
        <v>0</v>
      </c>
      <c r="FO57" s="312"/>
      <c r="FP57" s="312">
        <f>COUNTIF(FV13:FV52,"M")</f>
        <v>0</v>
      </c>
      <c r="FQ57" s="312"/>
      <c r="FR57" s="312">
        <f>COUNTIF(FX13:FX52,"M")</f>
        <v>0</v>
      </c>
      <c r="FS57" s="312"/>
      <c r="FT57" s="312">
        <f>COUNTIF(FZ13:FZ52,"M")</f>
        <v>0</v>
      </c>
      <c r="FU57" s="312"/>
      <c r="FV57" s="312">
        <f>COUNTIF(GB13:GB52,"M")</f>
        <v>0</v>
      </c>
      <c r="FW57" s="312"/>
      <c r="FX57" s="312">
        <f>COUNTIF(GD13:GD52,"M")</f>
        <v>0</v>
      </c>
      <c r="FY57" s="312"/>
      <c r="FZ57" s="312">
        <f>COUNTIF(GF13:GF52,"M")</f>
        <v>0</v>
      </c>
      <c r="GA57" s="312"/>
      <c r="GB57" s="312">
        <f>COUNTIF(GH13:GH52,"M")</f>
        <v>0</v>
      </c>
      <c r="GC57" s="312"/>
      <c r="GD57" s="312">
        <f>COUNTIF(GJ13:GJ52,"M")</f>
        <v>0</v>
      </c>
      <c r="GE57" s="312"/>
      <c r="GF57" s="312">
        <f>COUNTIF(GL13:GL52,"M")</f>
        <v>0</v>
      </c>
      <c r="GG57" s="312"/>
      <c r="GH57" s="312">
        <f>COUNTIF(GN13:GN52,"M")</f>
        <v>0</v>
      </c>
      <c r="GI57" s="312"/>
      <c r="GJ57" s="312">
        <f>COUNTIF(GP13:GP52,"M")</f>
        <v>0</v>
      </c>
      <c r="GK57" s="312"/>
      <c r="GL57" s="312">
        <f>COUNTIF(GR13:GR52,"M")</f>
        <v>0</v>
      </c>
      <c r="GM57" s="312"/>
      <c r="GN57" s="312">
        <f>COUNTIF(GT13:GT52,"M")</f>
        <v>0</v>
      </c>
      <c r="GO57" s="312"/>
      <c r="GP57" s="312">
        <f>COUNTIF(GV13:GV52,"M")</f>
        <v>0</v>
      </c>
      <c r="GQ57" s="312"/>
      <c r="GR57" s="312">
        <f>COUNTIF(GX13:GX52,"M")</f>
        <v>0</v>
      </c>
      <c r="GS57" s="312"/>
      <c r="GT57" s="312">
        <f>COUNTIF(GZ13:GZ52,"M")</f>
        <v>0</v>
      </c>
      <c r="GU57" s="312"/>
      <c r="GV57" s="312">
        <f>COUNTIF(HB13:HB52,"M")</f>
        <v>0</v>
      </c>
      <c r="GW57" s="312"/>
      <c r="GX57" s="312">
        <f>COUNTIF(HD13:HD52,"M")</f>
        <v>0</v>
      </c>
      <c r="GY57" s="312"/>
      <c r="GZ57" s="312">
        <f>COUNTIF(HF13:HF52,"M")</f>
        <v>0</v>
      </c>
      <c r="HA57" s="312"/>
      <c r="HB57" s="312">
        <f>COUNTIF(HH13:HH52,"M")</f>
        <v>0</v>
      </c>
      <c r="HC57" s="312"/>
      <c r="HD57" s="312">
        <f>COUNTIF(HJ13:HJ52,"M")</f>
        <v>0</v>
      </c>
      <c r="HE57" s="312"/>
      <c r="HF57" s="312">
        <f>COUNTIF(HL13:HL52,"M")</f>
        <v>0</v>
      </c>
      <c r="HG57" s="312"/>
      <c r="HH57" s="312">
        <f>COUNTIF(HN13:HN52,"M")</f>
        <v>0</v>
      </c>
      <c r="HI57" s="312"/>
      <c r="HJ57" s="312">
        <f>COUNTIF(HP13:HP52,"M")</f>
        <v>0</v>
      </c>
      <c r="HK57" s="312"/>
      <c r="HL57" s="312">
        <f>COUNTIF(HR13:HR52,"M")</f>
        <v>0</v>
      </c>
      <c r="HM57" s="312"/>
      <c r="HN57" s="312">
        <f>COUNTIF(HT13:HT52,"M")</f>
        <v>0</v>
      </c>
      <c r="HO57" s="312"/>
      <c r="HP57" s="312">
        <f>COUNTIF(HV13:HV52,"M")</f>
        <v>0</v>
      </c>
      <c r="HQ57" s="312"/>
      <c r="HR57" s="312">
        <f>COUNTIF(HX13:HX52,"M")</f>
        <v>0</v>
      </c>
      <c r="HS57" s="312"/>
      <c r="HT57" s="312">
        <f>COUNTIF(HZ13:HZ52,"M")</f>
        <v>0</v>
      </c>
      <c r="HU57" s="312"/>
      <c r="HV57" s="312">
        <f>COUNTIF(IB13:IB52,"M")</f>
        <v>0</v>
      </c>
      <c r="HW57" s="312"/>
      <c r="HX57" s="312">
        <f>COUNTIF(ID13:ID52,"M")</f>
        <v>0</v>
      </c>
      <c r="HY57" s="312"/>
      <c r="HZ57" s="312">
        <f>COUNTIF(IF13:IF52,"M")</f>
        <v>0</v>
      </c>
      <c r="IA57" s="312"/>
      <c r="IB57" s="312">
        <f>COUNTIF(IH13:IH52,"M")</f>
        <v>0</v>
      </c>
      <c r="IC57" s="312"/>
      <c r="ID57" s="312">
        <f>COUNTIF(IJ13:IJ52,"M")</f>
        <v>0</v>
      </c>
      <c r="IE57" s="312"/>
      <c r="IF57" s="312">
        <f>COUNTIF(IL13:IL52,"M")</f>
        <v>0</v>
      </c>
      <c r="IG57" s="312"/>
      <c r="IH57" s="312">
        <f>COUNTIF(IN13:IN52,"M")</f>
        <v>0</v>
      </c>
      <c r="II57" s="312"/>
      <c r="IJ57" s="312">
        <f>COUNTIF(IP13:IP52,"M")</f>
        <v>0</v>
      </c>
      <c r="IK57" s="312"/>
      <c r="IL57" s="312">
        <f>COUNTIF(IR13:IR52,"M")</f>
        <v>0</v>
      </c>
      <c r="IM57" s="312"/>
      <c r="IN57" s="312">
        <f>COUNTIF(IT13:IT52,"M")</f>
        <v>0</v>
      </c>
      <c r="IO57" s="312"/>
      <c r="IP57" s="312">
        <f>COUNTIF(IV13:IV52,"M")</f>
        <v>0</v>
      </c>
      <c r="IQ57" s="312"/>
      <c r="IR57" s="312">
        <f>COUNTIF(IX13:IX52,"M")</f>
        <v>0</v>
      </c>
      <c r="IS57" s="312"/>
      <c r="IT57" s="312">
        <f>COUNTIF(IZ13:IZ52,"M")</f>
        <v>0</v>
      </c>
      <c r="IU57" s="312"/>
      <c r="IV57" s="312">
        <f>COUNTIF(JB13:JB52,"M")</f>
        <v>0</v>
      </c>
      <c r="IW57" s="312"/>
      <c r="IX57" s="312">
        <f>COUNTIF(JD13:JD52,"M")</f>
        <v>0</v>
      </c>
      <c r="IY57" s="312"/>
      <c r="IZ57" s="312">
        <f>COUNTIF(JF13:JF52,"M")</f>
        <v>0</v>
      </c>
      <c r="JA57" s="312"/>
      <c r="JB57" s="312">
        <f>COUNTIF(JH13:JH52,"M")</f>
        <v>0</v>
      </c>
      <c r="JC57" s="312"/>
      <c r="JD57" s="312">
        <f>COUNTIF(JJ13:JJ52,"M")</f>
        <v>0</v>
      </c>
      <c r="JE57" s="312"/>
      <c r="JF57" s="312">
        <f>COUNTIF(JL13:JL52,"M")</f>
        <v>0</v>
      </c>
      <c r="JG57" s="312"/>
      <c r="JH57" s="312">
        <f>COUNTIF(JN13:JN52,"M")</f>
        <v>0</v>
      </c>
      <c r="JI57" s="312"/>
      <c r="JJ57" s="312">
        <f>COUNTIF(JP13:JP52,"M")</f>
        <v>0</v>
      </c>
      <c r="JK57" s="312"/>
      <c r="JL57" s="312">
        <f>COUNTIF(JR13:JR52,"M")</f>
        <v>0</v>
      </c>
      <c r="JM57" s="312"/>
      <c r="JN57" s="312">
        <f>COUNTIF(JT13:JT52,"M")</f>
        <v>0</v>
      </c>
      <c r="JO57" s="312"/>
      <c r="JP57" s="312">
        <f>COUNTIF(JV13:JV52,"M")</f>
        <v>0</v>
      </c>
      <c r="JQ57" s="312"/>
      <c r="JR57" s="312">
        <f>COUNTIF(JX13:JX52,"M")</f>
        <v>0</v>
      </c>
      <c r="JS57" s="312"/>
      <c r="JT57" s="312">
        <f>COUNTIF(JZ13:JZ52,"M")</f>
        <v>0</v>
      </c>
      <c r="JU57" s="312"/>
      <c r="JV57" s="312">
        <f>COUNTIF(KB13:KB52,"M")</f>
        <v>0</v>
      </c>
      <c r="JW57" s="312"/>
      <c r="JX57" s="312">
        <f>COUNTIF(KD13:KD52,"M")</f>
        <v>0</v>
      </c>
      <c r="JY57" s="312"/>
      <c r="JZ57" s="312">
        <f>COUNTIF(KF13:KF52,"M")</f>
        <v>0</v>
      </c>
      <c r="KA57" s="312"/>
      <c r="KB57" s="312">
        <f>COUNTIF(KH13:KH52,"M")</f>
        <v>0</v>
      </c>
      <c r="KC57" s="312"/>
      <c r="KD57" s="312">
        <f>COUNTIF(KJ13:KJ52,"M")</f>
        <v>0</v>
      </c>
      <c r="KE57" s="312"/>
      <c r="KF57" s="312">
        <f>COUNTIF(KL13:KL52,"M")</f>
        <v>0</v>
      </c>
      <c r="KG57" s="312"/>
      <c r="KH57" s="312">
        <f>COUNTIF(KN13:KN52,"M")</f>
        <v>0</v>
      </c>
      <c r="KI57" s="312"/>
      <c r="KJ57" s="312">
        <f>COUNTIF(KP13:KP52,"M")</f>
        <v>0</v>
      </c>
      <c r="KK57" s="312"/>
      <c r="KL57" s="312">
        <f>COUNTIF(KR13:KR52,"M")</f>
        <v>0</v>
      </c>
      <c r="KM57" s="312"/>
      <c r="KN57" s="312">
        <f>COUNTIF(KT13:KT52,"M")</f>
        <v>0</v>
      </c>
      <c r="KO57" s="312"/>
      <c r="KP57" s="312">
        <f>COUNTIF(KV13:KV52,"M")</f>
        <v>0</v>
      </c>
      <c r="KQ57" s="312"/>
      <c r="KR57" s="312">
        <f>COUNTIF(KX13:KX52,"M")</f>
        <v>0</v>
      </c>
      <c r="KS57" s="312"/>
      <c r="KT57" s="312">
        <f>COUNTIF(KZ13:KZ52,"M")</f>
        <v>0</v>
      </c>
      <c r="KU57" s="312"/>
      <c r="KV57" s="312">
        <f>COUNTIF(LB13:LB52,"M")</f>
        <v>0</v>
      </c>
      <c r="KW57" s="312"/>
      <c r="KX57" s="312">
        <f>COUNTIF(LD13:LD52,"M")</f>
        <v>0</v>
      </c>
      <c r="KY57" s="312"/>
      <c r="KZ57" s="312">
        <f>COUNTIF(LF13:LF52,"M")</f>
        <v>0</v>
      </c>
      <c r="LA57" s="312"/>
      <c r="LB57" s="312">
        <f>COUNTIF(LH13:LH52,"M")</f>
        <v>0</v>
      </c>
      <c r="LC57" s="312"/>
      <c r="LD57" s="312">
        <f>COUNTIF(LJ13:LJ52,"M")</f>
        <v>0</v>
      </c>
      <c r="LE57" s="312"/>
      <c r="LF57" s="312">
        <f>COUNTIF(LL13:LL52,"M")</f>
        <v>0</v>
      </c>
      <c r="LG57" s="312"/>
      <c r="LH57" s="312">
        <f>COUNTIF(LN13:LN52,"M")</f>
        <v>0</v>
      </c>
      <c r="LI57" s="312"/>
      <c r="LJ57" s="312">
        <f>COUNTIF(LP13:LP52,"M")</f>
        <v>0</v>
      </c>
      <c r="LK57" s="312"/>
      <c r="LL57" s="312">
        <f>COUNTIF(LR13:LR52,"M")</f>
        <v>0</v>
      </c>
      <c r="LM57" s="312"/>
      <c r="LN57" s="312">
        <f>COUNTIF(LT13:LT52,"M")</f>
        <v>0</v>
      </c>
      <c r="LO57" s="312"/>
      <c r="LP57" s="312">
        <f>COUNTIF(LV13:LV52,"M")</f>
        <v>0</v>
      </c>
      <c r="LQ57" s="312"/>
      <c r="LR57" s="312">
        <f>COUNTIF(LX13:LX52,"M")</f>
        <v>0</v>
      </c>
      <c r="LS57" s="312"/>
      <c r="LT57" s="312">
        <f>COUNTIF(LZ13:LZ52,"M")</f>
        <v>0</v>
      </c>
      <c r="LU57" s="312"/>
      <c r="LV57" s="312">
        <f>COUNTIF(MB13:MB52,"M")</f>
        <v>0</v>
      </c>
      <c r="LW57" s="312"/>
      <c r="LX57" s="312">
        <f>COUNTIF(MD13:MD52,"M")</f>
        <v>0</v>
      </c>
      <c r="LY57" s="312"/>
      <c r="LZ57" s="312">
        <f>COUNTIF(MF13:MF52,"M")</f>
        <v>0</v>
      </c>
      <c r="MA57" s="312"/>
      <c r="MB57" s="312">
        <f>COUNTIF(MH13:MH52,"M")</f>
        <v>0</v>
      </c>
      <c r="MC57" s="312"/>
      <c r="MD57" s="312">
        <f>COUNTIF(MJ13:MJ52,"M")</f>
        <v>0</v>
      </c>
      <c r="ME57" s="312"/>
      <c r="MF57" s="312">
        <f>COUNTIF(ML13:ML52,"M")</f>
        <v>0</v>
      </c>
      <c r="MG57" s="312"/>
      <c r="MH57" s="312">
        <f>COUNTIF(MN13:MN52,"M")</f>
        <v>0</v>
      </c>
      <c r="MI57" s="312"/>
      <c r="MJ57" s="312">
        <f>COUNTIF(MP13:MP52,"M")</f>
        <v>0</v>
      </c>
      <c r="MK57" s="312"/>
      <c r="ML57" s="312">
        <f>COUNTIF(MR13:MR52,"M")</f>
        <v>0</v>
      </c>
      <c r="MM57" s="312"/>
      <c r="MN57" s="312">
        <f>COUNTIF(MT13:MT52,"M")</f>
        <v>0</v>
      </c>
      <c r="MO57" s="312"/>
      <c r="MP57" s="312">
        <f>COUNTIF(MV13:MV52,"M")</f>
        <v>0</v>
      </c>
      <c r="MQ57" s="312"/>
      <c r="MR57" s="312">
        <f>COUNTIF(MX13:MX52,"M")</f>
        <v>0</v>
      </c>
      <c r="MS57" s="312"/>
      <c r="MT57" s="312">
        <f>COUNTIF(MZ13:MZ52,"M")</f>
        <v>0</v>
      </c>
      <c r="MU57" s="312"/>
      <c r="MV57" s="312">
        <f>COUNTIF(NB13:NB52,"M")</f>
        <v>0</v>
      </c>
      <c r="MW57" s="312"/>
      <c r="MX57" s="312">
        <f>COUNTIF(ND13:ND52,"M")</f>
        <v>0</v>
      </c>
      <c r="MY57" s="312"/>
      <c r="MZ57" s="312">
        <f>COUNTIF(NF13:NF52,"M")</f>
        <v>0</v>
      </c>
      <c r="NA57" s="312"/>
      <c r="NB57" s="312">
        <f>COUNTIF(NH13:NH52,"M")</f>
        <v>0</v>
      </c>
      <c r="NC57" s="312"/>
      <c r="ND57" s="312">
        <f>COUNTIF(NJ13:NJ52,"M")</f>
        <v>0</v>
      </c>
      <c r="NE57" s="312"/>
      <c r="NF57" s="312">
        <f>COUNTIF(NL13:NL52,"M")</f>
        <v>0</v>
      </c>
      <c r="NG57" s="312"/>
      <c r="NH57" s="312">
        <f>COUNTIF(NN13:NN52,"M")</f>
        <v>0</v>
      </c>
      <c r="NI57" s="312"/>
      <c r="NJ57" s="312">
        <f>COUNTIF(NP13:NP52,"M")</f>
        <v>0</v>
      </c>
      <c r="NK57" s="312"/>
      <c r="NL57" s="312">
        <f>COUNTIF(NR13:NR52,"M")</f>
        <v>0</v>
      </c>
      <c r="NM57" s="312"/>
      <c r="NN57" s="312">
        <f>COUNTIF(NT13:NT52,"M")</f>
        <v>0</v>
      </c>
      <c r="NO57" s="312"/>
      <c r="NP57" s="312">
        <f>COUNTIF(NV13:NV52,"M")</f>
        <v>0</v>
      </c>
      <c r="NQ57" s="312"/>
      <c r="NR57" s="312">
        <f>COUNTIF(NX13:NX52,"M")</f>
        <v>0</v>
      </c>
      <c r="NS57" s="312"/>
      <c r="NT57" s="312">
        <f>COUNTIF(NZ13:NZ52,"M")</f>
        <v>0</v>
      </c>
      <c r="NU57" s="312"/>
      <c r="NV57" s="312">
        <f>COUNTIF(OB13:OB52,"M")</f>
        <v>0</v>
      </c>
      <c r="NW57" s="312"/>
      <c r="NX57" s="312">
        <f>COUNTIF(OD13:OD52,"M")</f>
        <v>0</v>
      </c>
      <c r="NY57" s="312"/>
      <c r="NZ57" s="312">
        <f>COUNTIF(OF13:OF52,"M")</f>
        <v>0</v>
      </c>
      <c r="OA57" s="312"/>
      <c r="OB57" s="312">
        <f>COUNTIF(OH13:OH52,"M")</f>
        <v>0</v>
      </c>
      <c r="OC57" s="312"/>
      <c r="OD57" s="312">
        <f>COUNTIF(OJ13:OJ52,"M")</f>
        <v>0</v>
      </c>
      <c r="OE57" s="312"/>
      <c r="OF57" s="312">
        <f>COUNTIF(OL13:OL52,"M")</f>
        <v>0</v>
      </c>
      <c r="OG57" s="312"/>
      <c r="OH57" s="312">
        <f>COUNTIF(ON13:ON52,"M")</f>
        <v>0</v>
      </c>
      <c r="OI57" s="312"/>
      <c r="OJ57" s="312">
        <f>COUNTIF(OP13:OP52,"M")</f>
        <v>0</v>
      </c>
      <c r="OK57" s="312"/>
      <c r="OL57" s="312">
        <f>COUNTIF(OR13:OR52,"M")</f>
        <v>0</v>
      </c>
      <c r="OM57" s="312"/>
      <c r="ON57" s="312">
        <f>COUNTIF(OT13:OT52,"M")</f>
        <v>0</v>
      </c>
      <c r="OO57" s="312"/>
      <c r="OP57" s="312">
        <f>COUNTIF(OV13:OV52,"M")</f>
        <v>0</v>
      </c>
      <c r="OQ57" s="312"/>
      <c r="OR57" s="312">
        <f>COUNTIF(OX13:OX52,"M")</f>
        <v>0</v>
      </c>
      <c r="OS57" s="312"/>
      <c r="OT57" s="312">
        <f>COUNTIF(OZ13:OZ52,"M")</f>
        <v>0</v>
      </c>
      <c r="OU57" s="312"/>
      <c r="OV57" s="312">
        <f>COUNTIF(PB13:PB52,"M")</f>
        <v>0</v>
      </c>
      <c r="OW57" s="312"/>
      <c r="OX57" s="312">
        <f>COUNTIF(PD13:PD52,"M")</f>
        <v>0</v>
      </c>
      <c r="OY57" s="312"/>
      <c r="OZ57" s="312">
        <f>COUNTIF(PF13:PF52,"M")</f>
        <v>0</v>
      </c>
      <c r="PA57" s="312"/>
      <c r="PB57" s="312">
        <f>COUNTIF(PH13:PH52,"M")</f>
        <v>0</v>
      </c>
      <c r="PC57" s="312"/>
      <c r="PD57" s="312">
        <f>COUNTIF(PJ13:PJ52,"M")</f>
        <v>0</v>
      </c>
      <c r="PE57" s="312"/>
      <c r="PF57" s="312">
        <f>COUNTIF(PL13:PL52,"M")</f>
        <v>0</v>
      </c>
      <c r="PG57" s="312"/>
      <c r="PH57" s="312">
        <f>COUNTIF(PN13:PN52,"M")</f>
        <v>0</v>
      </c>
      <c r="PI57" s="312"/>
      <c r="PJ57" s="312">
        <f>COUNTIF(PP13:PP52,"M")</f>
        <v>0</v>
      </c>
      <c r="PK57" s="312"/>
      <c r="PL57" s="312">
        <f>COUNTIF(PR13:PR52,"M")</f>
        <v>0</v>
      </c>
      <c r="PM57" s="312"/>
      <c r="PN57" s="312">
        <f>COUNTIF(PT13:PT52,"M")</f>
        <v>0</v>
      </c>
      <c r="PO57" s="312"/>
      <c r="PP57" s="312">
        <f>COUNTIF(PV13:PV52,"M")</f>
        <v>0</v>
      </c>
      <c r="PQ57" s="312"/>
      <c r="PR57" s="312">
        <f>COUNTIF(PX13:PX52,"M")</f>
        <v>0</v>
      </c>
      <c r="PS57" s="312"/>
      <c r="PT57" s="312">
        <f>COUNTIF(PZ13:PZ52,"M")</f>
        <v>0</v>
      </c>
      <c r="PU57" s="312"/>
      <c r="PV57" s="312">
        <f>COUNTIF(QB13:QB52,"M")</f>
        <v>0</v>
      </c>
      <c r="PW57" s="312"/>
      <c r="PX57" s="312">
        <f>COUNTIF(QD13:QD52,"M")</f>
        <v>0</v>
      </c>
      <c r="PY57" s="312"/>
      <c r="PZ57" s="312">
        <f>COUNTIF(QF13:QF52,"M")</f>
        <v>0</v>
      </c>
      <c r="QA57" s="312"/>
      <c r="QB57" s="312">
        <f>COUNTIF(QH13:QH52,"M")</f>
        <v>0</v>
      </c>
      <c r="QC57" s="312"/>
      <c r="QD57" s="312">
        <f>COUNTIF(QJ13:QJ52,"M")</f>
        <v>0</v>
      </c>
      <c r="QE57" s="312"/>
      <c r="QF57" s="312">
        <f>COUNTIF(QL13:QL52,"M")</f>
        <v>0</v>
      </c>
      <c r="QG57" s="312"/>
      <c r="QH57" s="312">
        <f>COUNTIF(QN13:QN52,"M")</f>
        <v>0</v>
      </c>
      <c r="QI57" s="312"/>
      <c r="QJ57" s="312">
        <f>COUNTIF(QP13:QP52,"M")</f>
        <v>0</v>
      </c>
      <c r="QK57" s="312"/>
      <c r="QL57" s="312">
        <f>COUNTIF(QR13:QR52,"M")</f>
        <v>0</v>
      </c>
      <c r="QM57" s="312"/>
      <c r="QN57" s="312">
        <f>COUNTIF(QT13:QT52,"M")</f>
        <v>0</v>
      </c>
      <c r="QO57" s="312"/>
      <c r="QP57" s="312">
        <f>COUNTIF(QV13:QV52,"M")</f>
        <v>0</v>
      </c>
      <c r="QQ57" s="312"/>
      <c r="QR57" s="312">
        <f>COUNTIF(QX13:QX52,"M")</f>
        <v>0</v>
      </c>
      <c r="QS57" s="312"/>
      <c r="QT57" s="312">
        <f>COUNTIF(QZ13:QZ52,"M")</f>
        <v>0</v>
      </c>
      <c r="QU57" s="312"/>
      <c r="QV57" s="312">
        <f>COUNTIF(RB13:RB52,"M")</f>
        <v>0</v>
      </c>
      <c r="QW57" s="312"/>
      <c r="QX57" s="312">
        <f>COUNTIF(RD13:RD52,"M")</f>
        <v>0</v>
      </c>
      <c r="QY57" s="312"/>
      <c r="QZ57" s="312">
        <f>COUNTIF(RF13:RF52,"M")</f>
        <v>0</v>
      </c>
      <c r="RA57" s="312"/>
      <c r="RB57" s="312">
        <f>COUNTIF(RH13:RH52,"M")</f>
        <v>0</v>
      </c>
      <c r="RC57" s="312"/>
      <c r="RD57" s="312">
        <f>COUNTIF(RJ13:RJ52,"M")</f>
        <v>0</v>
      </c>
      <c r="RE57" s="312"/>
      <c r="RF57" s="312">
        <f>COUNTIF(RL13:RL52,"M")</f>
        <v>0</v>
      </c>
      <c r="RG57" s="312"/>
      <c r="RH57" s="312">
        <f>COUNTIF(RN13:RN52,"M")</f>
        <v>0</v>
      </c>
      <c r="RI57" s="312"/>
      <c r="RJ57" s="312">
        <f>COUNTIF(RP13:RP52,"M")</f>
        <v>0</v>
      </c>
      <c r="RK57" s="312"/>
      <c r="RL57" s="312">
        <f>COUNTIF(RR13:RR52,"M")</f>
        <v>0</v>
      </c>
      <c r="RM57" s="312"/>
      <c r="RN57" s="312">
        <f>COUNTIF(RT13:RT52,"M")</f>
        <v>0</v>
      </c>
      <c r="RO57" s="312"/>
      <c r="RP57" s="312">
        <f>COUNTIF(RV13:RV52,"M")</f>
        <v>0</v>
      </c>
      <c r="RQ57" s="312"/>
      <c r="RR57" s="312">
        <f>COUNTIF(RX13:RX52,"M")</f>
        <v>0</v>
      </c>
      <c r="RS57" s="312"/>
      <c r="RT57" s="312">
        <f>COUNTIF(RZ13:RZ52,"M")</f>
        <v>0</v>
      </c>
      <c r="RU57" s="312"/>
      <c r="RV57" s="312">
        <f>COUNTIF(SB13:SB52,"M")</f>
        <v>0</v>
      </c>
      <c r="RW57" s="312"/>
      <c r="RX57" s="312">
        <f>COUNTIF(SD13:SD52,"M")</f>
        <v>0</v>
      </c>
      <c r="RY57" s="312"/>
      <c r="RZ57" s="312">
        <f>COUNTIF(SF13:SF52,"M")</f>
        <v>0</v>
      </c>
      <c r="SA57" s="312"/>
      <c r="SB57" s="312">
        <f>COUNTIF(SH13:SH52,"M")</f>
        <v>0</v>
      </c>
      <c r="SC57" s="312"/>
      <c r="SD57" s="312">
        <f>COUNTIF(SJ13:SJ52,"M")</f>
        <v>0</v>
      </c>
      <c r="SE57" s="312"/>
      <c r="SF57" s="312">
        <f>COUNTIF(SL13:SL52,"M")</f>
        <v>0</v>
      </c>
      <c r="SG57" s="312"/>
      <c r="SH57" s="312">
        <f>COUNTIF(SN13:SN52,"M")</f>
        <v>0</v>
      </c>
      <c r="SI57" s="312"/>
      <c r="SJ57" s="312">
        <f>COUNTIF(SP13:SP52,"M")</f>
        <v>0</v>
      </c>
      <c r="SK57" s="312"/>
      <c r="SL57" s="312">
        <f>COUNTIF(SR13:SR52,"M")</f>
        <v>0</v>
      </c>
      <c r="SM57" s="312"/>
      <c r="SN57" s="312">
        <f>COUNTIF(ST13:ST52,"M")</f>
        <v>0</v>
      </c>
      <c r="SO57" s="312"/>
      <c r="SP57" s="312">
        <f>COUNTIF(SV13:SV52,"M")</f>
        <v>0</v>
      </c>
      <c r="SQ57" s="312"/>
      <c r="SR57" s="312">
        <f>COUNTIF(SX13:SX52,"M")</f>
        <v>0</v>
      </c>
      <c r="SS57" s="312"/>
      <c r="ST57" s="312">
        <f>COUNTIF(SZ13:SZ52,"M")</f>
        <v>0</v>
      </c>
      <c r="SU57" s="312"/>
      <c r="SV57" s="312">
        <f>COUNTIF(TB13:TB52,"M")</f>
        <v>0</v>
      </c>
      <c r="SW57" s="312"/>
      <c r="SX57" s="312">
        <f>COUNTIF(TD13:TD52,"M")</f>
        <v>0</v>
      </c>
      <c r="SY57" s="312"/>
      <c r="SZ57" s="312">
        <f>COUNTIF(TF13:TF52,"M")</f>
        <v>0</v>
      </c>
      <c r="TA57" s="312"/>
      <c r="TB57" s="312">
        <f>COUNTIF(TH13:TH52,"M")</f>
        <v>0</v>
      </c>
      <c r="TC57" s="312"/>
      <c r="TD57" s="312">
        <f>COUNTIF(TJ13:TJ52,"M")</f>
        <v>0</v>
      </c>
      <c r="TE57" s="312"/>
      <c r="TF57" s="312">
        <f>COUNTIF(TL13:TL52,"M")</f>
        <v>0</v>
      </c>
      <c r="TG57" s="312"/>
      <c r="TH57" s="312">
        <f>COUNTIF(TN13:TN52,"M")</f>
        <v>0</v>
      </c>
      <c r="TI57" s="312"/>
      <c r="TJ57" s="312">
        <f>COUNTIF(TP13:TP52,"M")</f>
        <v>0</v>
      </c>
      <c r="TK57" s="312"/>
      <c r="TL57" s="312">
        <f>COUNTIF(TR13:TR52,"M")</f>
        <v>0</v>
      </c>
      <c r="TM57" s="312"/>
      <c r="TN57" s="312">
        <f>COUNTIF(TT13:TT52,"M")</f>
        <v>0</v>
      </c>
      <c r="TO57" s="312"/>
      <c r="TP57" s="312">
        <f>COUNTIF(TV13:TV52,"M")</f>
        <v>0</v>
      </c>
      <c r="TQ57" s="312"/>
      <c r="TR57" s="312">
        <f>COUNTIF(TX13:TX52,"M")</f>
        <v>0</v>
      </c>
      <c r="TS57" s="312"/>
      <c r="TT57" s="312">
        <f>COUNTIF(TZ13:TZ52,"M")</f>
        <v>0</v>
      </c>
      <c r="TU57" s="312"/>
      <c r="TV57" s="312">
        <f>COUNTIF(UB13:UB52,"M")</f>
        <v>0</v>
      </c>
      <c r="TW57" s="312"/>
      <c r="TX57" s="312">
        <f>COUNTIF(UD13:UD52,"M")</f>
        <v>0</v>
      </c>
      <c r="TY57" s="312"/>
      <c r="TZ57" s="312">
        <f>COUNTIF(UF13:UF52,"M")</f>
        <v>0</v>
      </c>
      <c r="UA57" s="312"/>
      <c r="UB57" s="312">
        <f>COUNTIF(UH13:UH52,"M")</f>
        <v>0</v>
      </c>
      <c r="UC57" s="312"/>
      <c r="UD57" s="312">
        <f>COUNTIF(UJ13:UJ52,"M")</f>
        <v>0</v>
      </c>
      <c r="UE57" s="312"/>
      <c r="UF57" s="312">
        <f>COUNTIF(UL13:UL52,"M")</f>
        <v>0</v>
      </c>
      <c r="UG57" s="312"/>
      <c r="UH57" s="312">
        <f>COUNTIF(UN13:UN52,"M")</f>
        <v>0</v>
      </c>
      <c r="UI57" s="312"/>
      <c r="UJ57" s="312">
        <f>COUNTIF(UP13:UP52,"M")</f>
        <v>0</v>
      </c>
      <c r="UK57" s="312"/>
      <c r="UL57" s="312">
        <f>COUNTIF(UR13:UR52,"M")</f>
        <v>0</v>
      </c>
      <c r="UM57" s="312"/>
      <c r="UN57" s="312">
        <f>COUNTIF(UT13:UT52,"M")</f>
        <v>0</v>
      </c>
      <c r="UO57" s="312"/>
      <c r="UP57" s="312">
        <f>COUNTIF(UV13:UV52,"M")</f>
        <v>0</v>
      </c>
      <c r="UQ57" s="312"/>
      <c r="UR57" s="312">
        <f>COUNTIF(UX13:UX52,"M")</f>
        <v>0</v>
      </c>
      <c r="US57" s="312"/>
      <c r="UT57" s="312">
        <f>COUNTIF(UZ13:UZ52,"M")</f>
        <v>0</v>
      </c>
      <c r="UU57" s="312"/>
      <c r="UV57" s="312">
        <f>COUNTIF(VB13:VB52,"M")</f>
        <v>0</v>
      </c>
      <c r="UW57" s="312"/>
      <c r="UX57" s="312">
        <f>COUNTIF(VD13:VD52,"M")</f>
        <v>0</v>
      </c>
      <c r="UY57" s="312"/>
      <c r="UZ57" s="312">
        <f>COUNTIF(VF13:VF52,"M")</f>
        <v>0</v>
      </c>
      <c r="VA57" s="312"/>
      <c r="VB57" s="312">
        <f>COUNTIF(VH13:VH52,"M")</f>
        <v>0</v>
      </c>
      <c r="VC57" s="312"/>
      <c r="VD57" s="312">
        <f>COUNTIF(VJ13:VJ52,"M")</f>
        <v>0</v>
      </c>
      <c r="VE57" s="312"/>
      <c r="VF57" s="312">
        <f>COUNTIF(VL13:VL52,"M")</f>
        <v>0</v>
      </c>
      <c r="VG57" s="312"/>
      <c r="VH57" s="312">
        <f>COUNTIF(VN13:VN52,"M")</f>
        <v>0</v>
      </c>
      <c r="VI57" s="312"/>
      <c r="VJ57" s="312">
        <f>COUNTIF(VP13:VP52,"M")</f>
        <v>0</v>
      </c>
      <c r="VK57" s="312"/>
      <c r="VL57" s="312">
        <f>COUNTIF(VR13:VR52,"M")</f>
        <v>0</v>
      </c>
      <c r="VM57" s="312"/>
      <c r="VN57" s="312">
        <f>COUNTIF(VT13:VT52,"M")</f>
        <v>0</v>
      </c>
      <c r="VO57" s="312"/>
      <c r="VP57" s="312">
        <f>COUNTIF(VV13:VV52,"M")</f>
        <v>0</v>
      </c>
      <c r="VQ57" s="312"/>
      <c r="VR57" s="312">
        <f>COUNTIF(VX13:VX52,"M")</f>
        <v>0</v>
      </c>
      <c r="VS57" s="312"/>
      <c r="VT57" s="312">
        <f>COUNTIF(VZ13:VZ52,"M")</f>
        <v>0</v>
      </c>
      <c r="VU57" s="312"/>
      <c r="VV57" s="312">
        <f>COUNTIF(WB13:WB52,"M")</f>
        <v>0</v>
      </c>
      <c r="VW57" s="312"/>
      <c r="VX57" s="312">
        <f>COUNTIF(WD13:WD52,"M")</f>
        <v>0</v>
      </c>
      <c r="VY57" s="312"/>
      <c r="VZ57" s="312">
        <f>COUNTIF(WF13:WF52,"M")</f>
        <v>0</v>
      </c>
      <c r="WA57" s="312"/>
      <c r="WB57" s="312">
        <f>COUNTIF(WH13:WH52,"M")</f>
        <v>0</v>
      </c>
      <c r="WC57" s="312"/>
      <c r="WD57" s="312">
        <f>COUNTIF(WJ13:WJ52,"M")</f>
        <v>0</v>
      </c>
      <c r="WE57" s="312"/>
      <c r="WF57" s="312">
        <f>COUNTIF(WL13:WL52,"M")</f>
        <v>0</v>
      </c>
      <c r="WG57" s="312"/>
      <c r="WH57" s="312">
        <f>COUNTIF(WN13:WN52,"M")</f>
        <v>0</v>
      </c>
      <c r="WI57" s="312"/>
      <c r="WJ57" s="312">
        <f>COUNTIF(WP13:WP52,"M")</f>
        <v>0</v>
      </c>
      <c r="WK57" s="312"/>
      <c r="WL57" s="312">
        <f>COUNTIF(WR13:WR52,"M")</f>
        <v>0</v>
      </c>
      <c r="WM57" s="312"/>
      <c r="WN57" s="312">
        <f>COUNTIF(WT13:WT52,"M")</f>
        <v>0</v>
      </c>
      <c r="WO57" s="312"/>
      <c r="WP57" s="312">
        <f>COUNTIF(WV13:WV52,"M")</f>
        <v>0</v>
      </c>
      <c r="WQ57" s="312"/>
      <c r="WR57" s="312">
        <f>COUNTIF(WX13:WX52,"M")</f>
        <v>0</v>
      </c>
      <c r="WS57" s="312"/>
      <c r="WT57" s="312">
        <f>COUNTIF(WZ13:WZ52,"M")</f>
        <v>0</v>
      </c>
      <c r="WU57" s="312"/>
      <c r="WV57" s="312">
        <f>COUNTIF(XB13:XB52,"M")</f>
        <v>0</v>
      </c>
      <c r="WW57" s="312"/>
      <c r="WX57" s="312">
        <f>COUNTIF(XD13:XD52,"M")</f>
        <v>0</v>
      </c>
      <c r="WY57" s="312"/>
      <c r="WZ57" s="312">
        <f>COUNTIF(XF13:XF52,"M")</f>
        <v>0</v>
      </c>
      <c r="XA57" s="312"/>
      <c r="XB57" s="312">
        <f>COUNTIF(XH13:XH52,"M")</f>
        <v>0</v>
      </c>
      <c r="XC57" s="312"/>
      <c r="XD57" s="312">
        <f>COUNTIF(XJ13:XJ52,"M")</f>
        <v>0</v>
      </c>
      <c r="XE57" s="312"/>
      <c r="XF57" s="312">
        <f>COUNTIF(XL13:XL52,"M")</f>
        <v>0</v>
      </c>
      <c r="XG57" s="312"/>
      <c r="XH57" s="312">
        <f>COUNTIF(XN13:XN52,"M")</f>
        <v>0</v>
      </c>
      <c r="XI57" s="312"/>
      <c r="XJ57" s="312">
        <f>COUNTIF(XP13:XP52,"M")</f>
        <v>0</v>
      </c>
      <c r="XK57" s="312"/>
      <c r="XL57" s="312">
        <f>COUNTIF(XR13:XR52,"M")</f>
        <v>0</v>
      </c>
      <c r="XM57" s="312"/>
      <c r="XN57" s="312">
        <f>COUNTIF(XT13:XT52,"M")</f>
        <v>0</v>
      </c>
      <c r="XO57" s="312"/>
      <c r="XP57" s="312">
        <f>COUNTIF(XV13:XV52,"M")</f>
        <v>0</v>
      </c>
      <c r="XQ57" s="312"/>
      <c r="XR57" s="312">
        <f>COUNTIF(XX13:XX52,"M")</f>
        <v>0</v>
      </c>
      <c r="XS57" s="312"/>
      <c r="XT57" s="312">
        <f>COUNTIF(XZ13:XZ52,"M")</f>
        <v>0</v>
      </c>
      <c r="XU57" s="312"/>
      <c r="XV57" s="312">
        <f>COUNTIF(YB13:YB52,"M")</f>
        <v>0</v>
      </c>
      <c r="XW57" s="312"/>
      <c r="XX57" s="312">
        <f>COUNTIF(YD13:YD52,"M")</f>
        <v>0</v>
      </c>
      <c r="XY57" s="312"/>
      <c r="XZ57" s="312">
        <f>COUNTIF(YF13:YF52,"M")</f>
        <v>0</v>
      </c>
      <c r="YA57" s="312"/>
      <c r="YB57" s="312">
        <f>COUNTIF(YH13:YH52,"M")</f>
        <v>0</v>
      </c>
      <c r="YC57" s="312"/>
      <c r="YD57" s="312">
        <f>COUNTIF(YJ13:YJ52,"M")</f>
        <v>0</v>
      </c>
      <c r="YE57" s="312"/>
      <c r="YF57" s="312">
        <f>COUNTIF(YL13:YL52,"M")</f>
        <v>0</v>
      </c>
      <c r="YG57" s="312"/>
      <c r="YH57" s="312">
        <f>COUNTIF(YN13:YN52,"M")</f>
        <v>0</v>
      </c>
      <c r="YI57" s="312"/>
      <c r="YJ57" s="312">
        <f>COUNTIF(YP13:YP52,"M")</f>
        <v>0</v>
      </c>
      <c r="YK57" s="312"/>
      <c r="YL57" s="312">
        <f>COUNTIF(YR13:YR52,"M")</f>
        <v>0</v>
      </c>
      <c r="YM57" s="312"/>
      <c r="YN57" s="312">
        <f>COUNTIF(YT13:YT52,"M")</f>
        <v>0</v>
      </c>
      <c r="YO57" s="312"/>
      <c r="YP57" s="312">
        <f>COUNTIF(YV13:YV52,"M")</f>
        <v>0</v>
      </c>
      <c r="YQ57" s="312"/>
      <c r="YR57" s="312">
        <f>COUNTIF(YX13:YX52,"M")</f>
        <v>0</v>
      </c>
      <c r="YS57" s="312"/>
      <c r="YT57" s="312">
        <f>COUNTIF(YZ13:YZ52,"M")</f>
        <v>0</v>
      </c>
      <c r="YU57" s="312"/>
      <c r="YV57" s="312">
        <f>COUNTIF(ZB13:ZB52,"M")</f>
        <v>0</v>
      </c>
      <c r="YW57" s="312"/>
      <c r="YX57" s="312">
        <f>COUNTIF(ZD13:ZD52,"M")</f>
        <v>0</v>
      </c>
      <c r="YY57" s="312"/>
      <c r="YZ57" s="312">
        <f>COUNTIF(ZF13:ZF52,"M")</f>
        <v>0</v>
      </c>
      <c r="ZA57" s="312"/>
      <c r="ZB57" s="312">
        <f>COUNTIF(ZH13:ZH52,"M")</f>
        <v>0</v>
      </c>
      <c r="ZC57" s="312"/>
      <c r="ZD57" s="312">
        <f>COUNTIF(ZJ13:ZJ52,"M")</f>
        <v>0</v>
      </c>
      <c r="ZE57" s="312"/>
      <c r="ZF57" s="312">
        <f>COUNTIF(ZL13:ZL52,"M")</f>
        <v>0</v>
      </c>
      <c r="ZG57" s="312"/>
      <c r="ZH57" s="312">
        <f>COUNTIF(ZN13:ZN52,"M")</f>
        <v>0</v>
      </c>
      <c r="ZI57" s="312"/>
      <c r="ZJ57" s="312">
        <f>COUNTIF(ZP13:ZP52,"M")</f>
        <v>0</v>
      </c>
      <c r="ZK57" s="312"/>
      <c r="ZL57" s="312">
        <f>COUNTIF(ZR13:ZR52,"M")</f>
        <v>0</v>
      </c>
      <c r="ZM57" s="312"/>
      <c r="ZN57" s="312">
        <f>COUNTIF(ZT13:ZT52,"M")</f>
        <v>0</v>
      </c>
      <c r="ZO57" s="312"/>
      <c r="ZP57" s="312">
        <f>COUNTIF(ZV13:ZV52,"M")</f>
        <v>0</v>
      </c>
      <c r="ZQ57" s="312"/>
      <c r="ZR57" s="312">
        <f>COUNTIF(ZX13:ZX52,"M")</f>
        <v>0</v>
      </c>
      <c r="ZS57" s="312"/>
      <c r="ZT57" s="312">
        <f>COUNTIF(ZZ13:ZZ52,"M")</f>
        <v>0</v>
      </c>
      <c r="ZU57" s="312"/>
      <c r="ZV57" s="312">
        <f>COUNTIF(AAB13:AAB52,"M")</f>
        <v>0</v>
      </c>
      <c r="ZW57" s="312"/>
      <c r="ZX57" s="312">
        <f>COUNTIF(AAD13:AAD52,"M")</f>
        <v>0</v>
      </c>
      <c r="ZY57" s="312"/>
      <c r="ZZ57" s="312">
        <f>COUNTIF(AAF13:AAF52,"M")</f>
        <v>0</v>
      </c>
      <c r="AAA57" s="312"/>
      <c r="AAB57" s="312">
        <f>COUNTIF(AAH13:AAH52,"M")</f>
        <v>0</v>
      </c>
      <c r="AAC57" s="312"/>
      <c r="AAD57" s="312">
        <f>COUNTIF(AAJ13:AAJ52,"M")</f>
        <v>0</v>
      </c>
      <c r="AAE57" s="312"/>
      <c r="AAF57" s="312">
        <f>COUNTIF(AAL13:AAL52,"M")</f>
        <v>0</v>
      </c>
      <c r="AAG57" s="312"/>
      <c r="AAH57" s="312">
        <f>COUNTIF(AAN13:AAN52,"M")</f>
        <v>0</v>
      </c>
      <c r="AAI57" s="312"/>
      <c r="AAJ57" s="312">
        <f>COUNTIF(AAP13:AAP52,"M")</f>
        <v>0</v>
      </c>
      <c r="AAK57" s="312"/>
      <c r="AAL57" s="312">
        <f>COUNTIF(AAR13:AAR52,"M")</f>
        <v>0</v>
      </c>
      <c r="AAM57" s="312"/>
      <c r="AAN57" s="312">
        <f>COUNTIF(AAT13:AAT52,"M")</f>
        <v>0</v>
      </c>
      <c r="AAO57" s="312"/>
      <c r="AAP57" s="312">
        <f>COUNTIF(AAV13:AAV52,"M")</f>
        <v>0</v>
      </c>
      <c r="AAQ57" s="312"/>
      <c r="AAR57" s="312">
        <f>COUNTIF(AAX13:AAX52,"M")</f>
        <v>0</v>
      </c>
      <c r="AAS57" s="312"/>
      <c r="AAT57" s="312">
        <f>COUNTIF(AAZ13:AAZ52,"M")</f>
        <v>0</v>
      </c>
      <c r="AAU57" s="312"/>
      <c r="AAV57" s="312">
        <f>COUNTIF(ABB13:ABB52,"M")</f>
        <v>0</v>
      </c>
      <c r="AAW57" s="312"/>
      <c r="AAX57" s="312">
        <f>COUNTIF(ABD13:ABD52,"M")</f>
        <v>0</v>
      </c>
      <c r="AAY57" s="312"/>
      <c r="AAZ57" s="312">
        <f>COUNTIF(ABF13:ABF52,"M")</f>
        <v>0</v>
      </c>
      <c r="ABA57" s="312"/>
      <c r="ABB57" s="312">
        <f>COUNTIF(ABH13:ABH52,"M")</f>
        <v>0</v>
      </c>
      <c r="ABC57" s="312"/>
      <c r="ABD57" s="312">
        <f>COUNTIF(ABJ13:ABJ52,"M")</f>
        <v>0</v>
      </c>
      <c r="ABE57" s="312"/>
      <c r="ABF57" s="312">
        <f>COUNTIF(ABL13:ABL52,"M")</f>
        <v>0</v>
      </c>
      <c r="ABG57" s="312"/>
      <c r="ABH57" s="312">
        <f>COUNTIF(ABN13:ABN52,"M")</f>
        <v>0</v>
      </c>
      <c r="ABI57" s="312"/>
      <c r="ABJ57" s="312">
        <f>COUNTIF(ABP13:ABP52,"M")</f>
        <v>0</v>
      </c>
      <c r="ABK57" s="312"/>
      <c r="ABL57" s="312">
        <f>COUNTIF(ABR13:ABR52,"M")</f>
        <v>0</v>
      </c>
      <c r="ABM57" s="312"/>
      <c r="ABN57" s="312">
        <f>COUNTIF(ABT13:ABT52,"M")</f>
        <v>0</v>
      </c>
      <c r="ABO57" s="312"/>
      <c r="ABP57" s="312">
        <f>COUNTIF(ABV13:ABV52,"M")</f>
        <v>0</v>
      </c>
      <c r="ABQ57" s="312"/>
      <c r="ABR57" s="312">
        <f>COUNTIF(ABX13:ABX52,"M")</f>
        <v>0</v>
      </c>
      <c r="ABS57" s="312"/>
      <c r="ABT57" s="312">
        <f>COUNTIF(ABZ13:ABZ52,"M")</f>
        <v>0</v>
      </c>
      <c r="ABU57" s="312"/>
      <c r="ABV57" s="312">
        <f>COUNTIF(ACB13:ACB52,"M")</f>
        <v>0</v>
      </c>
      <c r="ABW57" s="312"/>
      <c r="ABX57" s="312">
        <f>COUNTIF(ACD13:ACD52,"M")</f>
        <v>0</v>
      </c>
      <c r="ABY57" s="312"/>
      <c r="ABZ57" s="312">
        <f>COUNTIF(ACF13:ACF52,"M")</f>
        <v>0</v>
      </c>
      <c r="ACA57" s="312"/>
      <c r="ACB57" s="312">
        <f>COUNTIF(ACH13:ACH52,"M")</f>
        <v>0</v>
      </c>
      <c r="ACC57" s="312"/>
      <c r="ACD57" s="312">
        <f>COUNTIF(ACJ13:ACJ52,"M")</f>
        <v>0</v>
      </c>
      <c r="ACE57" s="312"/>
      <c r="ACF57" s="312">
        <f>COUNTIF(ACL13:ACL52,"M")</f>
        <v>0</v>
      </c>
      <c r="ACG57" s="312"/>
      <c r="ACH57" s="312">
        <f>COUNTIF(ACN13:ACN52,"M")</f>
        <v>0</v>
      </c>
      <c r="ACI57" s="312"/>
      <c r="ACJ57" s="312">
        <f>COUNTIF(ACP13:ACP52,"M")</f>
        <v>0</v>
      </c>
      <c r="ACK57" s="312"/>
      <c r="ACL57" s="312">
        <f>COUNTIF(ACR13:ACR52,"M")</f>
        <v>0</v>
      </c>
      <c r="ACM57" s="312"/>
      <c r="ACN57" s="312">
        <f>COUNTIF(ACT13:ACT52,"M")</f>
        <v>0</v>
      </c>
      <c r="ACO57" s="312"/>
      <c r="ACP57" s="312">
        <f>COUNTIF(ACV13:ACV52,"M")</f>
        <v>0</v>
      </c>
      <c r="ACQ57" s="312"/>
      <c r="ACR57" s="312">
        <f>COUNTIF(ACX13:ACX52,"M")</f>
        <v>0</v>
      </c>
      <c r="ACS57" s="312"/>
      <c r="ACT57" s="312">
        <f>COUNTIF(ACZ13:ACZ52,"M")</f>
        <v>0</v>
      </c>
      <c r="ACU57" s="312"/>
      <c r="ACV57" s="312">
        <f>COUNTIF(ADB13:ADB52,"M")</f>
        <v>0</v>
      </c>
      <c r="ACW57" s="312"/>
    </row>
    <row r="58" spans="2:777" x14ac:dyDescent="0.25">
      <c r="C58" s="24" t="s">
        <v>106</v>
      </c>
      <c r="D58" s="20"/>
      <c r="E58" s="20"/>
      <c r="F58" s="20"/>
      <c r="G58" s="21"/>
      <c r="H58" s="21"/>
      <c r="I58" s="22"/>
      <c r="J58" s="20"/>
      <c r="K58" s="23"/>
      <c r="M58" s="281"/>
      <c r="N58" s="270" t="s">
        <v>6</v>
      </c>
      <c r="O58" s="3"/>
      <c r="P58" s="312">
        <f>COUNTIF(V13:V56,"P")</f>
        <v>0</v>
      </c>
      <c r="Q58" s="312"/>
      <c r="R58" s="312">
        <f>COUNTIF(X13:X56,"P")</f>
        <v>0</v>
      </c>
      <c r="S58" s="312"/>
      <c r="T58" s="312">
        <f>COUNTIF(Z13:Z56,"P")</f>
        <v>0</v>
      </c>
      <c r="U58" s="312"/>
      <c r="V58" s="312">
        <f>COUNTIF(AB13:AB56,"P")</f>
        <v>0</v>
      </c>
      <c r="W58" s="312"/>
      <c r="X58" s="312">
        <f>COUNTIF(AD13:AD56,"P")</f>
        <v>0</v>
      </c>
      <c r="Y58" s="312"/>
      <c r="Z58" s="312">
        <f>COUNTIF(AF13:AF56,"P")</f>
        <v>0</v>
      </c>
      <c r="AA58" s="312"/>
      <c r="AB58" s="312">
        <f>COUNTIF(AH13:AH56,"P")</f>
        <v>0</v>
      </c>
      <c r="AC58" s="312"/>
      <c r="AD58" s="312">
        <f>COUNTIF(AJ13:AJ56,"P")</f>
        <v>0</v>
      </c>
      <c r="AE58" s="312"/>
      <c r="AF58" s="312">
        <f>COUNTIF(AL13:AL56,"P")</f>
        <v>0</v>
      </c>
      <c r="AG58" s="312"/>
      <c r="AH58" s="312">
        <f>COUNTIF(AN13:AN56,"P")</f>
        <v>0</v>
      </c>
      <c r="AI58" s="312"/>
      <c r="AJ58" s="312">
        <f>COUNTIF(AP13:AP56,"P")</f>
        <v>0</v>
      </c>
      <c r="AK58" s="312"/>
      <c r="AL58" s="312">
        <f>COUNTIF(AR13:AR56,"P")</f>
        <v>0</v>
      </c>
      <c r="AM58" s="312"/>
      <c r="AN58" s="312">
        <f>COUNTIF(AT13:AT56,"P")</f>
        <v>0</v>
      </c>
      <c r="AO58" s="312"/>
      <c r="AP58" s="312">
        <f>COUNTIF(AV13:AV56,"P")</f>
        <v>0</v>
      </c>
      <c r="AQ58" s="312"/>
      <c r="AR58" s="312">
        <f>COUNTIF(AX13:AX56,"P")</f>
        <v>0</v>
      </c>
      <c r="AS58" s="312"/>
      <c r="AT58" s="312">
        <f>COUNTIF(AZ13:AZ56,"P")</f>
        <v>0</v>
      </c>
      <c r="AU58" s="312"/>
      <c r="AV58" s="312">
        <f>COUNTIF(BB13:BB56,"P")</f>
        <v>0</v>
      </c>
      <c r="AW58" s="312"/>
      <c r="AX58" s="312">
        <f>COUNTIF(BD13:BD56,"P")</f>
        <v>0</v>
      </c>
      <c r="AY58" s="312"/>
      <c r="AZ58" s="312">
        <f>COUNTIF(BF13:BF56,"P")</f>
        <v>0</v>
      </c>
      <c r="BA58" s="312"/>
      <c r="BB58" s="312">
        <f>COUNTIF(BH13:BH56,"P")</f>
        <v>0</v>
      </c>
      <c r="BC58" s="312"/>
      <c r="BD58" s="312">
        <f>COUNTIF(BJ13:BJ56,"P")</f>
        <v>0</v>
      </c>
      <c r="BE58" s="312"/>
      <c r="BF58" s="312">
        <f>COUNTIF(BL13:BL56,"P")</f>
        <v>0</v>
      </c>
      <c r="BG58" s="312"/>
      <c r="BH58" s="312">
        <f>COUNTIF(BN13:BN56,"P")</f>
        <v>0</v>
      </c>
      <c r="BI58" s="312"/>
      <c r="BJ58" s="312">
        <f>COUNTIF(BP13:BP56,"P")</f>
        <v>0</v>
      </c>
      <c r="BK58" s="312"/>
      <c r="BL58" s="312">
        <f>COUNTIF(BR13:BR56,"P")</f>
        <v>0</v>
      </c>
      <c r="BM58" s="312"/>
      <c r="BN58" s="312">
        <f>COUNTIF(BT13:BT56,"P")</f>
        <v>0</v>
      </c>
      <c r="BO58" s="312"/>
      <c r="BP58" s="312">
        <f>COUNTIF(BV13:BV56,"P")</f>
        <v>0</v>
      </c>
      <c r="BQ58" s="312"/>
      <c r="BR58" s="312">
        <f>COUNTIF(BX13:BX56,"P")</f>
        <v>0</v>
      </c>
      <c r="BS58" s="312"/>
      <c r="BT58" s="312">
        <f>COUNTIF(BZ13:BZ56,"P")</f>
        <v>0</v>
      </c>
      <c r="BU58" s="312"/>
      <c r="BV58" s="312">
        <f>COUNTIF(CB13:CB56,"P")</f>
        <v>0</v>
      </c>
      <c r="BW58" s="312"/>
      <c r="BX58" s="312">
        <f>COUNTIF(CD13:CD56,"P")</f>
        <v>0</v>
      </c>
      <c r="BY58" s="312"/>
      <c r="BZ58" s="312">
        <f>COUNTIF(CF13:CF56,"P")</f>
        <v>0</v>
      </c>
      <c r="CA58" s="312"/>
      <c r="CB58" s="312">
        <f>COUNTIF(CH13:CH56,"P")</f>
        <v>0</v>
      </c>
      <c r="CC58" s="312"/>
      <c r="CD58" s="312">
        <f>COUNTIF(CJ13:CJ56,"P")</f>
        <v>0</v>
      </c>
      <c r="CE58" s="312"/>
      <c r="CF58" s="312">
        <f>COUNTIF(CL13:CL56,"P")</f>
        <v>0</v>
      </c>
      <c r="CG58" s="312"/>
      <c r="CH58" s="312">
        <f>COUNTIF(CN13:CN56,"P")</f>
        <v>0</v>
      </c>
      <c r="CI58" s="312"/>
      <c r="CJ58" s="312">
        <f>COUNTIF(CP13:CP56,"P")</f>
        <v>0</v>
      </c>
      <c r="CK58" s="312"/>
      <c r="CL58" s="312">
        <f>COUNTIF(CR13:CR56,"P")</f>
        <v>0</v>
      </c>
      <c r="CM58" s="312"/>
      <c r="CN58" s="312">
        <f>COUNTIF(CT13:CT56,"P")</f>
        <v>0</v>
      </c>
      <c r="CO58" s="312"/>
      <c r="CP58" s="312">
        <f>COUNTIF(CV13:CV56,"P")</f>
        <v>0</v>
      </c>
      <c r="CQ58" s="312"/>
      <c r="CR58" s="312">
        <f>COUNTIF(CX13:CX56,"P")</f>
        <v>0</v>
      </c>
      <c r="CS58" s="312"/>
      <c r="CT58" s="312">
        <f>COUNTIF(CZ13:CZ56,"P")</f>
        <v>0</v>
      </c>
      <c r="CU58" s="312"/>
      <c r="CV58" s="312">
        <f>COUNTIF(DB13:DB56,"P")</f>
        <v>0</v>
      </c>
      <c r="CW58" s="312"/>
      <c r="CX58" s="312">
        <f>COUNTIF(DD13:DD56,"P")</f>
        <v>0</v>
      </c>
      <c r="CY58" s="312"/>
      <c r="CZ58" s="312">
        <f>COUNTIF(DF13:DF56,"P")</f>
        <v>0</v>
      </c>
      <c r="DA58" s="312"/>
      <c r="DB58" s="312">
        <f>COUNTIF(DH13:DH56,"P")</f>
        <v>0</v>
      </c>
      <c r="DC58" s="312"/>
      <c r="DD58" s="312">
        <f>COUNTIF(DJ13:DJ56,"P")</f>
        <v>0</v>
      </c>
      <c r="DE58" s="312"/>
      <c r="DF58" s="312">
        <f>COUNTIF(DL13:DL56,"P")</f>
        <v>0</v>
      </c>
      <c r="DG58" s="312"/>
      <c r="DH58" s="312">
        <f>COUNTIF(DN13:DN56,"P")</f>
        <v>0</v>
      </c>
      <c r="DI58" s="312"/>
      <c r="DJ58" s="312">
        <f>COUNTIF(DP13:DP56,"P")</f>
        <v>0</v>
      </c>
      <c r="DK58" s="312"/>
      <c r="DL58" s="312">
        <f>COUNTIF(DR13:DR56,"P")</f>
        <v>0</v>
      </c>
      <c r="DM58" s="312"/>
      <c r="DN58" s="312">
        <f>COUNTIF(DT13:DT56,"P")</f>
        <v>0</v>
      </c>
      <c r="DO58" s="312"/>
      <c r="DP58" s="312">
        <f>COUNTIF(DV13:DV56,"P")</f>
        <v>0</v>
      </c>
      <c r="DQ58" s="312"/>
      <c r="DR58" s="312">
        <f>COUNTIF(DX13:DX56,"P")</f>
        <v>0</v>
      </c>
      <c r="DS58" s="312"/>
      <c r="DT58" s="312">
        <f>COUNTIF(DZ13:DZ56,"P")</f>
        <v>0</v>
      </c>
      <c r="DU58" s="312"/>
      <c r="DV58" s="312">
        <f>COUNTIF(EB13:EB56,"P")</f>
        <v>0</v>
      </c>
      <c r="DW58" s="312"/>
      <c r="DX58" s="312">
        <f>COUNTIF(ED13:ED56,"P")</f>
        <v>0</v>
      </c>
      <c r="DY58" s="312"/>
      <c r="DZ58" s="312">
        <f>COUNTIF(EF13:EF56,"P")</f>
        <v>0</v>
      </c>
      <c r="EA58" s="312"/>
      <c r="EB58" s="312">
        <f>COUNTIF(EH13:EH56,"P")</f>
        <v>0</v>
      </c>
      <c r="EC58" s="312"/>
      <c r="ED58" s="312">
        <f>COUNTIF(EJ13:EJ56,"P")</f>
        <v>0</v>
      </c>
      <c r="EE58" s="312"/>
      <c r="EF58" s="312">
        <f>COUNTIF(EL13:EL56,"P")</f>
        <v>0</v>
      </c>
      <c r="EG58" s="312"/>
      <c r="EH58" s="312">
        <f>COUNTIF(EN13:EN56,"P")</f>
        <v>0</v>
      </c>
      <c r="EI58" s="312"/>
      <c r="EJ58" s="312">
        <f>COUNTIF(EP13:EP56,"P")</f>
        <v>0</v>
      </c>
      <c r="EK58" s="312"/>
      <c r="EL58" s="312">
        <f>COUNTIF(ER13:ER56,"P")</f>
        <v>1</v>
      </c>
      <c r="EM58" s="312"/>
      <c r="EN58" s="312">
        <f>COUNTIF(ET13:ET56,"P")</f>
        <v>1</v>
      </c>
      <c r="EO58" s="312"/>
      <c r="EP58" s="312">
        <f>COUNTIF(EV13:EV56,"P")</f>
        <v>1</v>
      </c>
      <c r="EQ58" s="312"/>
      <c r="ER58" s="312">
        <f>COUNTIF(EX13:EX56,"P")</f>
        <v>0</v>
      </c>
      <c r="ES58" s="312"/>
      <c r="ET58" s="312">
        <f>COUNTIF(EZ13:EZ56,"P")</f>
        <v>1</v>
      </c>
      <c r="EU58" s="312"/>
      <c r="EV58" s="312">
        <f>COUNTIF(FB13:FB56,"P")</f>
        <v>0</v>
      </c>
      <c r="EW58" s="312"/>
      <c r="EX58" s="312">
        <f>COUNTIF(FD13:FD56,"P")</f>
        <v>0</v>
      </c>
      <c r="EY58" s="312"/>
      <c r="EZ58" s="312">
        <f>COUNTIF(FF13:FF56,"P")</f>
        <v>0</v>
      </c>
      <c r="FA58" s="312"/>
      <c r="FB58" s="312">
        <f>COUNTIF(FH13:FH56,"P")</f>
        <v>0</v>
      </c>
      <c r="FC58" s="312"/>
      <c r="FD58" s="312">
        <f>COUNTIF(FJ13:FJ56,"P")</f>
        <v>0</v>
      </c>
      <c r="FE58" s="312"/>
      <c r="FF58" s="312">
        <f>COUNTIF(FL13:FL56,"P")</f>
        <v>0</v>
      </c>
      <c r="FG58" s="312"/>
      <c r="FH58" s="312">
        <f>COUNTIF(FN13:FN56,"P")</f>
        <v>0</v>
      </c>
      <c r="FI58" s="312"/>
      <c r="FJ58" s="312">
        <f>COUNTIF(FP13:FP56,"P")</f>
        <v>0</v>
      </c>
      <c r="FK58" s="312"/>
      <c r="FL58" s="312">
        <f>COUNTIF(FR13:FR56,"P")</f>
        <v>0</v>
      </c>
      <c r="FM58" s="312"/>
      <c r="FN58" s="312">
        <f>COUNTIF(FT13:FT56,"P")</f>
        <v>0</v>
      </c>
      <c r="FO58" s="312"/>
      <c r="FP58" s="312">
        <f>COUNTIF(FV13:FV56,"P")</f>
        <v>0</v>
      </c>
      <c r="FQ58" s="312"/>
      <c r="FR58" s="312">
        <f>COUNTIF(FX13:FX56,"P")</f>
        <v>0</v>
      </c>
      <c r="FS58" s="312"/>
      <c r="FT58" s="312">
        <f>COUNTIF(FZ13:FZ56,"P")</f>
        <v>0</v>
      </c>
      <c r="FU58" s="312"/>
      <c r="FV58" s="312">
        <f>COUNTIF(GB13:GB56,"P")</f>
        <v>0</v>
      </c>
      <c r="FW58" s="312"/>
      <c r="FX58" s="312">
        <f>COUNTIF(GD13:GD56,"P")</f>
        <v>0</v>
      </c>
      <c r="FY58" s="312"/>
      <c r="FZ58" s="312">
        <f>COUNTIF(GF13:GF56,"P")</f>
        <v>0</v>
      </c>
      <c r="GA58" s="312"/>
      <c r="GB58" s="312">
        <f>COUNTIF(GH13:GH56,"P")</f>
        <v>0</v>
      </c>
      <c r="GC58" s="312"/>
      <c r="GD58" s="312">
        <f>COUNTIF(GJ13:GJ56,"P")</f>
        <v>0</v>
      </c>
      <c r="GE58" s="312"/>
      <c r="GF58" s="312">
        <f>COUNTIF(GL13:GL56,"P")</f>
        <v>0</v>
      </c>
      <c r="GG58" s="312"/>
      <c r="GH58" s="312">
        <f>COUNTIF(GN13:GN56,"P")</f>
        <v>0</v>
      </c>
      <c r="GI58" s="312"/>
      <c r="GJ58" s="312">
        <f>COUNTIF(GP13:GP56,"P")</f>
        <v>0</v>
      </c>
      <c r="GK58" s="312"/>
      <c r="GL58" s="312">
        <f>COUNTIF(GR13:GR56,"P")</f>
        <v>0</v>
      </c>
      <c r="GM58" s="312"/>
      <c r="GN58" s="312">
        <f>COUNTIF(GT13:GT56,"P")</f>
        <v>0</v>
      </c>
      <c r="GO58" s="312"/>
      <c r="GP58" s="312">
        <f>COUNTIF(GV13:GV56,"P")</f>
        <v>0</v>
      </c>
      <c r="GQ58" s="312"/>
      <c r="GR58" s="312">
        <f>COUNTIF(GX13:GX56,"P")</f>
        <v>0</v>
      </c>
      <c r="GS58" s="312"/>
      <c r="GT58" s="312">
        <f>COUNTIF(GZ13:GZ56,"P")</f>
        <v>0</v>
      </c>
      <c r="GU58" s="312"/>
      <c r="GV58" s="312">
        <f>COUNTIF(HB13:HB56,"P")</f>
        <v>0</v>
      </c>
      <c r="GW58" s="312"/>
      <c r="GX58" s="312">
        <f>COUNTIF(HD13:HD56,"P")</f>
        <v>0</v>
      </c>
      <c r="GY58" s="312"/>
      <c r="GZ58" s="312">
        <f>COUNTIF(HF13:HF56,"P")</f>
        <v>0</v>
      </c>
      <c r="HA58" s="312"/>
      <c r="HB58" s="312">
        <f>COUNTIF(HH13:HH56,"P")</f>
        <v>0</v>
      </c>
      <c r="HC58" s="312"/>
      <c r="HD58" s="312">
        <f>COUNTIF(HJ13:HJ56,"P")</f>
        <v>0</v>
      </c>
      <c r="HE58" s="312"/>
      <c r="HF58" s="312">
        <f>COUNTIF(HL13:HL56,"P")</f>
        <v>0</v>
      </c>
      <c r="HG58" s="312"/>
      <c r="HH58" s="312">
        <f>COUNTIF(HN13:HN56,"P")</f>
        <v>0</v>
      </c>
      <c r="HI58" s="312"/>
      <c r="HJ58" s="312">
        <f>COUNTIF(HP13:HP56,"P")</f>
        <v>1</v>
      </c>
      <c r="HK58" s="312"/>
      <c r="HL58" s="312">
        <f>COUNTIF(HR13:HR56,"P")</f>
        <v>1</v>
      </c>
      <c r="HM58" s="312"/>
      <c r="HN58" s="312">
        <f>COUNTIF(HT13:HT56,"P")</f>
        <v>0</v>
      </c>
      <c r="HO58" s="312"/>
      <c r="HP58" s="312">
        <f>COUNTIF(HV13:HV56,"P")</f>
        <v>0</v>
      </c>
      <c r="HQ58" s="312"/>
      <c r="HR58" s="312">
        <f>COUNTIF(HX13:HX56,"P")</f>
        <v>2</v>
      </c>
      <c r="HS58" s="312"/>
      <c r="HT58" s="312">
        <f>COUNTIF(HZ13:HZ56,"P")</f>
        <v>2</v>
      </c>
      <c r="HU58" s="312"/>
      <c r="HV58" s="312">
        <f>COUNTIF(IB13:IB56,"P")</f>
        <v>3</v>
      </c>
      <c r="HW58" s="312"/>
      <c r="HX58" s="312">
        <f>COUNTIF(ID13:ID56,"P")</f>
        <v>4</v>
      </c>
      <c r="HY58" s="312"/>
      <c r="HZ58" s="312">
        <f>COUNTIF(IF13:IF56,"P")</f>
        <v>4</v>
      </c>
      <c r="IA58" s="312"/>
      <c r="IB58" s="312">
        <f>COUNTIF(IH13:IH56,"P")</f>
        <v>0</v>
      </c>
      <c r="IC58" s="312"/>
      <c r="ID58" s="312">
        <f>COUNTIF(IJ13:IJ56,"P")</f>
        <v>0</v>
      </c>
      <c r="IE58" s="312"/>
      <c r="IF58" s="312">
        <f>COUNTIF(IL13:IL56,"P")</f>
        <v>2</v>
      </c>
      <c r="IG58" s="312"/>
      <c r="IH58" s="312">
        <f>COUNTIF(IN13:IN56,"P")</f>
        <v>2</v>
      </c>
      <c r="II58" s="312"/>
      <c r="IJ58" s="312">
        <f>COUNTIF(IP13:IP56,"P")</f>
        <v>2</v>
      </c>
      <c r="IK58" s="312"/>
      <c r="IL58" s="312">
        <f>COUNTIF(IR13:IR56,"P")</f>
        <v>2</v>
      </c>
      <c r="IM58" s="312"/>
      <c r="IN58" s="312">
        <f>COUNTIF(IT13:IT56,"P")</f>
        <v>2</v>
      </c>
      <c r="IO58" s="312"/>
      <c r="IP58" s="312">
        <f>COUNTIF(IV13:IV56,"P")</f>
        <v>0</v>
      </c>
      <c r="IQ58" s="312"/>
      <c r="IR58" s="312">
        <f>COUNTIF(IX13:IX56,"P")</f>
        <v>0</v>
      </c>
      <c r="IS58" s="312"/>
      <c r="IT58" s="312">
        <f>COUNTIF(IZ13:IZ56,"P")</f>
        <v>0</v>
      </c>
      <c r="IU58" s="312"/>
      <c r="IV58" s="312">
        <f>COUNTIF(JB13:JB56,"P")</f>
        <v>0</v>
      </c>
      <c r="IW58" s="312"/>
      <c r="IX58" s="312">
        <f>COUNTIF(JD13:JD56,"P")</f>
        <v>0</v>
      </c>
      <c r="IY58" s="312"/>
      <c r="IZ58" s="312">
        <f>COUNTIF(JF13:JF56,"P")</f>
        <v>0</v>
      </c>
      <c r="JA58" s="312"/>
      <c r="JB58" s="312">
        <f>COUNTIF(JH13:JH56,"P")</f>
        <v>0</v>
      </c>
      <c r="JC58" s="312"/>
      <c r="JD58" s="312">
        <f>COUNTIF(JJ13:JJ56,"P")</f>
        <v>0</v>
      </c>
      <c r="JE58" s="312"/>
      <c r="JF58" s="312">
        <f>COUNTIF(JL13:JL56,"P")</f>
        <v>0</v>
      </c>
      <c r="JG58" s="312"/>
      <c r="JH58" s="312">
        <f>COUNTIF(JN13:JN56,"P")</f>
        <v>0</v>
      </c>
      <c r="JI58" s="312"/>
      <c r="JJ58" s="312">
        <f>COUNTIF(JP13:JP56,"P")</f>
        <v>0</v>
      </c>
      <c r="JK58" s="312"/>
      <c r="JL58" s="312">
        <f>COUNTIF(JR13:JR56,"P")</f>
        <v>0</v>
      </c>
      <c r="JM58" s="312"/>
      <c r="JN58" s="312">
        <f>COUNTIF(JT13:JT56,"P")</f>
        <v>0</v>
      </c>
      <c r="JO58" s="312"/>
      <c r="JP58" s="312">
        <f>COUNTIF(JV13:JV56,"P")</f>
        <v>0</v>
      </c>
      <c r="JQ58" s="312"/>
      <c r="JR58" s="312">
        <f>COUNTIF(JX13:JX56,"P")</f>
        <v>0</v>
      </c>
      <c r="JS58" s="312"/>
      <c r="JT58" s="312">
        <f>COUNTIF(JZ13:JZ56,"P")</f>
        <v>0</v>
      </c>
      <c r="JU58" s="312"/>
      <c r="JV58" s="312">
        <f>COUNTIF(KB13:KB56,"P")</f>
        <v>0</v>
      </c>
      <c r="JW58" s="312"/>
      <c r="JX58" s="312">
        <f>COUNTIF(KD13:KD56,"P")</f>
        <v>0</v>
      </c>
      <c r="JY58" s="312"/>
      <c r="JZ58" s="312">
        <f>COUNTIF(KF13:KF56,"P")</f>
        <v>0</v>
      </c>
      <c r="KA58" s="312"/>
      <c r="KB58" s="312">
        <f>COUNTIF(KH13:KH56,"P")</f>
        <v>0</v>
      </c>
      <c r="KC58" s="312"/>
      <c r="KD58" s="312">
        <f>COUNTIF(KJ13:KJ56,"P")</f>
        <v>0</v>
      </c>
      <c r="KE58" s="312"/>
      <c r="KF58" s="312">
        <f>COUNTIF(KL13:KL56,"P")</f>
        <v>0</v>
      </c>
      <c r="KG58" s="312"/>
      <c r="KH58" s="312">
        <f>COUNTIF(KN13:KN56,"P")</f>
        <v>0</v>
      </c>
      <c r="KI58" s="312"/>
      <c r="KJ58" s="312">
        <f>COUNTIF(KP13:KP56,"P")</f>
        <v>0</v>
      </c>
      <c r="KK58" s="312"/>
      <c r="KL58" s="312">
        <f>COUNTIF(KR13:KR56,"P")</f>
        <v>0</v>
      </c>
      <c r="KM58" s="312"/>
      <c r="KN58" s="312">
        <f>COUNTIF(KT13:KT56,"P")</f>
        <v>0</v>
      </c>
      <c r="KO58" s="312"/>
      <c r="KP58" s="312">
        <f>COUNTIF(KV13:KV56,"P")</f>
        <v>0</v>
      </c>
      <c r="KQ58" s="312"/>
      <c r="KR58" s="312">
        <f>COUNTIF(KX13:KX56,"P")</f>
        <v>0</v>
      </c>
      <c r="KS58" s="312"/>
      <c r="KT58" s="312">
        <f>COUNTIF(KZ13:KZ56,"P")</f>
        <v>0</v>
      </c>
      <c r="KU58" s="312"/>
      <c r="KV58" s="312">
        <f>COUNTIF(LB13:LB56,"P")</f>
        <v>0</v>
      </c>
      <c r="KW58" s="312"/>
      <c r="KX58" s="312">
        <f>COUNTIF(LD13:LD56,"P")</f>
        <v>0</v>
      </c>
      <c r="KY58" s="312"/>
      <c r="KZ58" s="312">
        <f>COUNTIF(LF13:LF56,"P")</f>
        <v>0</v>
      </c>
      <c r="LA58" s="312"/>
      <c r="LB58" s="312">
        <f>COUNTIF(LH13:LH56,"P")</f>
        <v>0</v>
      </c>
      <c r="LC58" s="312"/>
      <c r="LD58" s="312">
        <f>COUNTIF(LJ13:LJ56,"P")</f>
        <v>0</v>
      </c>
      <c r="LE58" s="312"/>
      <c r="LF58" s="312">
        <f>COUNTIF(LL13:LL56,"P")</f>
        <v>0</v>
      </c>
      <c r="LG58" s="312"/>
      <c r="LH58" s="312">
        <f>COUNTIF(LN13:LN56,"P")</f>
        <v>0</v>
      </c>
      <c r="LI58" s="312"/>
      <c r="LJ58" s="312">
        <f>COUNTIF(LP13:LP56,"P")</f>
        <v>0</v>
      </c>
      <c r="LK58" s="312"/>
      <c r="LL58" s="312">
        <f>COUNTIF(LR13:LR56,"P")</f>
        <v>0</v>
      </c>
      <c r="LM58" s="312"/>
      <c r="LN58" s="312">
        <f>COUNTIF(LT13:LT56,"P")</f>
        <v>0</v>
      </c>
      <c r="LO58" s="312"/>
      <c r="LP58" s="312">
        <f>COUNTIF(LV13:LV56,"P")</f>
        <v>0</v>
      </c>
      <c r="LQ58" s="312"/>
      <c r="LR58" s="312">
        <f>COUNTIF(LX13:LX56,"P")</f>
        <v>0</v>
      </c>
      <c r="LS58" s="312"/>
      <c r="LT58" s="312">
        <f>COUNTIF(LZ13:LZ56,"P")</f>
        <v>0</v>
      </c>
      <c r="LU58" s="312"/>
      <c r="LV58" s="312">
        <f>COUNTIF(MB13:MB56,"P")</f>
        <v>0</v>
      </c>
      <c r="LW58" s="312"/>
      <c r="LX58" s="312">
        <f>COUNTIF(MD13:MD56,"P")</f>
        <v>0</v>
      </c>
      <c r="LY58" s="312"/>
      <c r="LZ58" s="312">
        <f>COUNTIF(MF13:MF56,"P")</f>
        <v>0</v>
      </c>
      <c r="MA58" s="312"/>
      <c r="MB58" s="312">
        <f>COUNTIF(MH13:MH56,"P")</f>
        <v>0</v>
      </c>
      <c r="MC58" s="312"/>
      <c r="MD58" s="312">
        <f>COUNTIF(MJ13:MJ56,"P")</f>
        <v>0</v>
      </c>
      <c r="ME58" s="312"/>
      <c r="MF58" s="312">
        <f>COUNTIF(ML13:ML56,"P")</f>
        <v>0</v>
      </c>
      <c r="MG58" s="312"/>
      <c r="MH58" s="312">
        <f>COUNTIF(MN13:MN56,"P")</f>
        <v>0</v>
      </c>
      <c r="MI58" s="312"/>
      <c r="MJ58" s="312">
        <f>COUNTIF(MP13:MP56,"P")</f>
        <v>0</v>
      </c>
      <c r="MK58" s="312"/>
      <c r="ML58" s="312">
        <f>COUNTIF(MR13:MR56,"P")</f>
        <v>0</v>
      </c>
      <c r="MM58" s="312"/>
      <c r="MN58" s="312">
        <f>COUNTIF(MT13:MT56,"P")</f>
        <v>0</v>
      </c>
      <c r="MO58" s="312"/>
      <c r="MP58" s="312">
        <f>COUNTIF(MV13:MV56,"P")</f>
        <v>0</v>
      </c>
      <c r="MQ58" s="312"/>
      <c r="MR58" s="312">
        <f>COUNTIF(MX13:MX56,"P")</f>
        <v>0</v>
      </c>
      <c r="MS58" s="312"/>
      <c r="MT58" s="312">
        <f>COUNTIF(MZ13:MZ56,"P")</f>
        <v>0</v>
      </c>
      <c r="MU58" s="312"/>
      <c r="MV58" s="312">
        <f>COUNTIF(NB13:NB56,"P")</f>
        <v>0</v>
      </c>
      <c r="MW58" s="312"/>
      <c r="MX58" s="312">
        <f>COUNTIF(ND13:ND56,"P")</f>
        <v>0</v>
      </c>
      <c r="MY58" s="312"/>
      <c r="MZ58" s="312">
        <f>COUNTIF(NF13:NF56,"P")</f>
        <v>0</v>
      </c>
      <c r="NA58" s="312"/>
      <c r="NB58" s="312">
        <f>COUNTIF(NH13:NH56,"P")</f>
        <v>0</v>
      </c>
      <c r="NC58" s="312"/>
      <c r="ND58" s="312">
        <f>COUNTIF(NJ13:NJ56,"P")</f>
        <v>0</v>
      </c>
      <c r="NE58" s="312"/>
      <c r="NF58" s="312">
        <f>COUNTIF(NL13:NL56,"P")</f>
        <v>0</v>
      </c>
      <c r="NG58" s="312"/>
      <c r="NH58" s="312">
        <f>COUNTIF(NN13:NN56,"P")</f>
        <v>0</v>
      </c>
      <c r="NI58" s="312"/>
      <c r="NJ58" s="312">
        <f>COUNTIF(NP13:NP56,"P")</f>
        <v>0</v>
      </c>
      <c r="NK58" s="312"/>
      <c r="NL58" s="312">
        <f>COUNTIF(NR13:NR56,"P")</f>
        <v>0</v>
      </c>
      <c r="NM58" s="312"/>
      <c r="NN58" s="312">
        <f>COUNTIF(NT13:NT56,"P")</f>
        <v>0</v>
      </c>
      <c r="NO58" s="312"/>
      <c r="NP58" s="312">
        <f>COUNTIF(NV13:NV56,"P")</f>
        <v>0</v>
      </c>
      <c r="NQ58" s="312"/>
      <c r="NR58" s="312">
        <f>COUNTIF(NX13:NX56,"P")</f>
        <v>0</v>
      </c>
      <c r="NS58" s="312"/>
      <c r="NT58" s="312">
        <f>COUNTIF(NZ13:NZ56,"P")</f>
        <v>0</v>
      </c>
      <c r="NU58" s="312"/>
      <c r="NV58" s="312">
        <f>COUNTIF(OB13:OB56,"P")</f>
        <v>0</v>
      </c>
      <c r="NW58" s="312"/>
      <c r="NX58" s="312">
        <f>COUNTIF(OD13:OD56,"P")</f>
        <v>0</v>
      </c>
      <c r="NY58" s="312"/>
      <c r="NZ58" s="312">
        <f>COUNTIF(OF13:OF56,"P")</f>
        <v>0</v>
      </c>
      <c r="OA58" s="312"/>
      <c r="OB58" s="312">
        <f>COUNTIF(OH13:OH56,"P")</f>
        <v>0</v>
      </c>
      <c r="OC58" s="312"/>
      <c r="OD58" s="312">
        <f>COUNTIF(OJ13:OJ56,"P")</f>
        <v>0</v>
      </c>
      <c r="OE58" s="312"/>
      <c r="OF58" s="312">
        <f>COUNTIF(OL13:OL56,"P")</f>
        <v>0</v>
      </c>
      <c r="OG58" s="312"/>
      <c r="OH58" s="312">
        <f>COUNTIF(ON13:ON56,"P")</f>
        <v>0</v>
      </c>
      <c r="OI58" s="312"/>
      <c r="OJ58" s="312">
        <f>COUNTIF(OP13:OP56,"P")</f>
        <v>0</v>
      </c>
      <c r="OK58" s="312"/>
      <c r="OL58" s="312">
        <f>COUNTIF(OR13:OR56,"P")</f>
        <v>0</v>
      </c>
      <c r="OM58" s="312"/>
      <c r="ON58" s="312">
        <f>COUNTIF(OT13:OT56,"P")</f>
        <v>0</v>
      </c>
      <c r="OO58" s="312"/>
      <c r="OP58" s="312">
        <f>COUNTIF(OV13:OV56,"P")</f>
        <v>0</v>
      </c>
      <c r="OQ58" s="312"/>
      <c r="OR58" s="312">
        <f>COUNTIF(OX13:OX56,"P")</f>
        <v>0</v>
      </c>
      <c r="OS58" s="312"/>
      <c r="OT58" s="312">
        <f>COUNTIF(OZ13:OZ56,"P")</f>
        <v>0</v>
      </c>
      <c r="OU58" s="312"/>
      <c r="OV58" s="312">
        <f>COUNTIF(PB13:PB56,"P")</f>
        <v>0</v>
      </c>
      <c r="OW58" s="312"/>
      <c r="OX58" s="312">
        <f>COUNTIF(PD13:PD56,"P")</f>
        <v>0</v>
      </c>
      <c r="OY58" s="312"/>
      <c r="OZ58" s="312">
        <f>COUNTIF(PF13:PF56,"P")</f>
        <v>0</v>
      </c>
      <c r="PA58" s="312"/>
      <c r="PB58" s="312">
        <f>COUNTIF(PH13:PH56,"P")</f>
        <v>0</v>
      </c>
      <c r="PC58" s="312"/>
      <c r="PD58" s="312">
        <f>COUNTIF(PJ13:PJ56,"P")</f>
        <v>0</v>
      </c>
      <c r="PE58" s="312"/>
      <c r="PF58" s="312">
        <f>COUNTIF(PL13:PL56,"P")</f>
        <v>0</v>
      </c>
      <c r="PG58" s="312"/>
      <c r="PH58" s="312">
        <f>COUNTIF(PN13:PN56,"P")</f>
        <v>0</v>
      </c>
      <c r="PI58" s="312"/>
      <c r="PJ58" s="312">
        <f>COUNTIF(PP13:PP56,"P")</f>
        <v>0</v>
      </c>
      <c r="PK58" s="312"/>
      <c r="PL58" s="312">
        <f>COUNTIF(PR13:PR56,"P")</f>
        <v>0</v>
      </c>
      <c r="PM58" s="312"/>
      <c r="PN58" s="312">
        <f>COUNTIF(PT13:PT56,"P")</f>
        <v>0</v>
      </c>
      <c r="PO58" s="312"/>
      <c r="PP58" s="312">
        <f>COUNTIF(PV13:PV56,"P")</f>
        <v>0</v>
      </c>
      <c r="PQ58" s="312"/>
      <c r="PR58" s="312">
        <f>COUNTIF(PX13:PX56,"P")</f>
        <v>0</v>
      </c>
      <c r="PS58" s="312"/>
      <c r="PT58" s="312">
        <f>COUNTIF(PZ13:PZ56,"P")</f>
        <v>0</v>
      </c>
      <c r="PU58" s="312"/>
      <c r="PV58" s="312">
        <f>COUNTIF(QB13:QB56,"P")</f>
        <v>0</v>
      </c>
      <c r="PW58" s="312"/>
      <c r="PX58" s="312">
        <f>COUNTIF(QD13:QD56,"P")</f>
        <v>0</v>
      </c>
      <c r="PY58" s="312"/>
      <c r="PZ58" s="312">
        <f>COUNTIF(QF13:QF56,"P")</f>
        <v>0</v>
      </c>
      <c r="QA58" s="312"/>
      <c r="QB58" s="312">
        <f>COUNTIF(QH13:QH56,"P")</f>
        <v>0</v>
      </c>
      <c r="QC58" s="312"/>
      <c r="QD58" s="312">
        <f>COUNTIF(QJ13:QJ56,"P")</f>
        <v>0</v>
      </c>
      <c r="QE58" s="312"/>
      <c r="QF58" s="312">
        <f>COUNTIF(QL13:QL56,"P")</f>
        <v>0</v>
      </c>
      <c r="QG58" s="312"/>
      <c r="QH58" s="312">
        <f>COUNTIF(QN13:QN56,"P")</f>
        <v>0</v>
      </c>
      <c r="QI58" s="312"/>
      <c r="QJ58" s="312">
        <f>COUNTIF(QP13:QP56,"P")</f>
        <v>0</v>
      </c>
      <c r="QK58" s="312"/>
      <c r="QL58" s="312">
        <f>COUNTIF(QR13:QR56,"P")</f>
        <v>0</v>
      </c>
      <c r="QM58" s="312"/>
      <c r="QN58" s="312">
        <f>COUNTIF(QT13:QT56,"P")</f>
        <v>0</v>
      </c>
      <c r="QO58" s="312"/>
      <c r="QP58" s="312">
        <f>COUNTIF(QV13:QV56,"P")</f>
        <v>0</v>
      </c>
      <c r="QQ58" s="312"/>
      <c r="QR58" s="312">
        <f>COUNTIF(QX13:QX56,"P")</f>
        <v>0</v>
      </c>
      <c r="QS58" s="312"/>
      <c r="QT58" s="312">
        <f>COUNTIF(QZ13:QZ56,"P")</f>
        <v>0</v>
      </c>
      <c r="QU58" s="312"/>
      <c r="QV58" s="312">
        <f>COUNTIF(RB13:RB56,"P")</f>
        <v>0</v>
      </c>
      <c r="QW58" s="312"/>
      <c r="QX58" s="312">
        <f>COUNTIF(RD13:RD56,"P")</f>
        <v>0</v>
      </c>
      <c r="QY58" s="312"/>
      <c r="QZ58" s="312">
        <f>COUNTIF(RF13:RF56,"P")</f>
        <v>0</v>
      </c>
      <c r="RA58" s="312"/>
      <c r="RB58" s="312">
        <f>COUNTIF(RH13:RH56,"P")</f>
        <v>0</v>
      </c>
      <c r="RC58" s="312"/>
      <c r="RD58" s="312">
        <f>COUNTIF(RJ13:RJ56,"P")</f>
        <v>0</v>
      </c>
      <c r="RE58" s="312"/>
      <c r="RF58" s="312">
        <f>COUNTIF(RL13:RL56,"P")</f>
        <v>0</v>
      </c>
      <c r="RG58" s="312"/>
      <c r="RH58" s="312">
        <f>COUNTIF(RN13:RN56,"P")</f>
        <v>0</v>
      </c>
      <c r="RI58" s="312"/>
      <c r="RJ58" s="312">
        <f>COUNTIF(RP13:RP56,"P")</f>
        <v>0</v>
      </c>
      <c r="RK58" s="312"/>
      <c r="RL58" s="312">
        <f>COUNTIF(RR13:RR56,"P")</f>
        <v>0</v>
      </c>
      <c r="RM58" s="312"/>
      <c r="RN58" s="312">
        <f>COUNTIF(RT13:RT56,"P")</f>
        <v>0</v>
      </c>
      <c r="RO58" s="312"/>
      <c r="RP58" s="312">
        <f>COUNTIF(RV13:RV56,"P")</f>
        <v>0</v>
      </c>
      <c r="RQ58" s="312"/>
      <c r="RR58" s="312">
        <f>COUNTIF(RX13:RX56,"P")</f>
        <v>0</v>
      </c>
      <c r="RS58" s="312"/>
      <c r="RT58" s="312">
        <f>COUNTIF(RZ13:RZ56,"P")</f>
        <v>0</v>
      </c>
      <c r="RU58" s="312"/>
      <c r="RV58" s="312">
        <f>COUNTIF(SB13:SB56,"P")</f>
        <v>0</v>
      </c>
      <c r="RW58" s="312"/>
      <c r="RX58" s="312">
        <f>COUNTIF(SD13:SD56,"P")</f>
        <v>0</v>
      </c>
      <c r="RY58" s="312"/>
      <c r="RZ58" s="312">
        <f>COUNTIF(SF13:SF56,"P")</f>
        <v>0</v>
      </c>
      <c r="SA58" s="312"/>
      <c r="SB58" s="312">
        <f>COUNTIF(SH13:SH56,"P")</f>
        <v>0</v>
      </c>
      <c r="SC58" s="312"/>
      <c r="SD58" s="312">
        <f>COUNTIF(SJ13:SJ56,"P")</f>
        <v>0</v>
      </c>
      <c r="SE58" s="312"/>
      <c r="SF58" s="312">
        <f>COUNTIF(SL13:SL56,"P")</f>
        <v>0</v>
      </c>
      <c r="SG58" s="312"/>
      <c r="SH58" s="312">
        <f>COUNTIF(SN13:SN56,"P")</f>
        <v>0</v>
      </c>
      <c r="SI58" s="312"/>
      <c r="SJ58" s="312">
        <f>COUNTIF(SP13:SP56,"P")</f>
        <v>0</v>
      </c>
      <c r="SK58" s="312"/>
      <c r="SL58" s="312">
        <f>COUNTIF(SR13:SR56,"P")</f>
        <v>0</v>
      </c>
      <c r="SM58" s="312"/>
      <c r="SN58" s="312">
        <f>COUNTIF(ST13:ST56,"P")</f>
        <v>0</v>
      </c>
      <c r="SO58" s="312"/>
      <c r="SP58" s="312">
        <f>COUNTIF(SV13:SV56,"P")</f>
        <v>0</v>
      </c>
      <c r="SQ58" s="312"/>
      <c r="SR58" s="312">
        <f>COUNTIF(SX13:SX56,"P")</f>
        <v>0</v>
      </c>
      <c r="SS58" s="312"/>
      <c r="ST58" s="312">
        <f>COUNTIF(SZ13:SZ56,"P")</f>
        <v>0</v>
      </c>
      <c r="SU58" s="312"/>
      <c r="SV58" s="312">
        <f>COUNTIF(TB13:TB56,"P")</f>
        <v>0</v>
      </c>
      <c r="SW58" s="312"/>
      <c r="SX58" s="312">
        <f>COUNTIF(TD13:TD56,"P")</f>
        <v>0</v>
      </c>
      <c r="SY58" s="312"/>
      <c r="SZ58" s="312">
        <f>COUNTIF(TF13:TF56,"P")</f>
        <v>0</v>
      </c>
      <c r="TA58" s="312"/>
      <c r="TB58" s="312">
        <f>COUNTIF(TH13:TH56,"P")</f>
        <v>0</v>
      </c>
      <c r="TC58" s="312"/>
      <c r="TD58" s="312">
        <f>COUNTIF(TJ13:TJ56,"P")</f>
        <v>0</v>
      </c>
      <c r="TE58" s="312"/>
      <c r="TF58" s="312">
        <f>COUNTIF(TL13:TL56,"P")</f>
        <v>0</v>
      </c>
      <c r="TG58" s="312"/>
      <c r="TH58" s="312">
        <f>COUNTIF(TN13:TN56,"P")</f>
        <v>0</v>
      </c>
      <c r="TI58" s="312"/>
      <c r="TJ58" s="312">
        <f>COUNTIF(TP13:TP56,"P")</f>
        <v>0</v>
      </c>
      <c r="TK58" s="312"/>
      <c r="TL58" s="312">
        <f>COUNTIF(TR13:TR56,"P")</f>
        <v>0</v>
      </c>
      <c r="TM58" s="312"/>
      <c r="TN58" s="312">
        <f>COUNTIF(TT13:TT56,"P")</f>
        <v>0</v>
      </c>
      <c r="TO58" s="312"/>
      <c r="TP58" s="312">
        <f>COUNTIF(TV13:TV56,"P")</f>
        <v>0</v>
      </c>
      <c r="TQ58" s="312"/>
      <c r="TR58" s="312">
        <f>COUNTIF(TX13:TX56,"P")</f>
        <v>0</v>
      </c>
      <c r="TS58" s="312"/>
      <c r="TT58" s="312">
        <f>COUNTIF(TZ13:TZ56,"P")</f>
        <v>0</v>
      </c>
      <c r="TU58" s="312"/>
      <c r="TV58" s="312">
        <f>COUNTIF(UB13:UB56,"P")</f>
        <v>0</v>
      </c>
      <c r="TW58" s="312"/>
      <c r="TX58" s="312">
        <f>COUNTIF(UD13:UD56,"P")</f>
        <v>0</v>
      </c>
      <c r="TY58" s="312"/>
      <c r="TZ58" s="312">
        <f>COUNTIF(UF13:UF56,"P")</f>
        <v>0</v>
      </c>
      <c r="UA58" s="312"/>
      <c r="UB58" s="312">
        <f>COUNTIF(UH13:UH56,"P")</f>
        <v>0</v>
      </c>
      <c r="UC58" s="312"/>
      <c r="UD58" s="312">
        <f>COUNTIF(UJ13:UJ56,"P")</f>
        <v>0</v>
      </c>
      <c r="UE58" s="312"/>
      <c r="UF58" s="312">
        <f>COUNTIF(UL13:UL56,"P")</f>
        <v>0</v>
      </c>
      <c r="UG58" s="312"/>
      <c r="UH58" s="312">
        <f>COUNTIF(UN13:UN56,"P")</f>
        <v>0</v>
      </c>
      <c r="UI58" s="312"/>
      <c r="UJ58" s="312">
        <f>COUNTIF(UP13:UP56,"P")</f>
        <v>0</v>
      </c>
      <c r="UK58" s="312"/>
      <c r="UL58" s="312">
        <f>COUNTIF(UR13:UR56,"P")</f>
        <v>0</v>
      </c>
      <c r="UM58" s="312"/>
      <c r="UN58" s="312">
        <f>COUNTIF(UT13:UT56,"P")</f>
        <v>0</v>
      </c>
      <c r="UO58" s="312"/>
      <c r="UP58" s="312">
        <f>COUNTIF(UV13:UV56,"P")</f>
        <v>0</v>
      </c>
      <c r="UQ58" s="312"/>
      <c r="UR58" s="312">
        <f>COUNTIF(UX13:UX56,"P")</f>
        <v>0</v>
      </c>
      <c r="US58" s="312"/>
      <c r="UT58" s="312">
        <f>COUNTIF(UZ13:UZ56,"P")</f>
        <v>0</v>
      </c>
      <c r="UU58" s="312"/>
      <c r="UV58" s="312">
        <f>COUNTIF(VB13:VB56,"P")</f>
        <v>0</v>
      </c>
      <c r="UW58" s="312"/>
      <c r="UX58" s="312">
        <f>COUNTIF(VD13:VD56,"P")</f>
        <v>0</v>
      </c>
      <c r="UY58" s="312"/>
      <c r="UZ58" s="312">
        <f>COUNTIF(VF13:VF56,"P")</f>
        <v>0</v>
      </c>
      <c r="VA58" s="312"/>
      <c r="VB58" s="312">
        <f>COUNTIF(VH13:VH56,"P")</f>
        <v>0</v>
      </c>
      <c r="VC58" s="312"/>
      <c r="VD58" s="312">
        <f>COUNTIF(VJ13:VJ56,"P")</f>
        <v>0</v>
      </c>
      <c r="VE58" s="312"/>
      <c r="VF58" s="312">
        <f>COUNTIF(VL13:VL56,"P")</f>
        <v>0</v>
      </c>
      <c r="VG58" s="312"/>
      <c r="VH58" s="312">
        <f>COUNTIF(VN13:VN56,"P")</f>
        <v>0</v>
      </c>
      <c r="VI58" s="312"/>
      <c r="VJ58" s="312">
        <f>COUNTIF(VP13:VP56,"P")</f>
        <v>0</v>
      </c>
      <c r="VK58" s="312"/>
      <c r="VL58" s="312">
        <f>COUNTIF(VR13:VR56,"P")</f>
        <v>0</v>
      </c>
      <c r="VM58" s="312"/>
      <c r="VN58" s="312">
        <f>COUNTIF(VT13:VT56,"P")</f>
        <v>0</v>
      </c>
      <c r="VO58" s="312"/>
      <c r="VP58" s="312">
        <f>COUNTIF(VV13:VV56,"P")</f>
        <v>0</v>
      </c>
      <c r="VQ58" s="312"/>
      <c r="VR58" s="312">
        <f>COUNTIF(VX13:VX56,"P")</f>
        <v>0</v>
      </c>
      <c r="VS58" s="312"/>
      <c r="VT58" s="312">
        <f>COUNTIF(VZ13:VZ56,"P")</f>
        <v>0</v>
      </c>
      <c r="VU58" s="312"/>
      <c r="VV58" s="312">
        <f>COUNTIF(WB13:WB56,"P")</f>
        <v>0</v>
      </c>
      <c r="VW58" s="312"/>
      <c r="VX58" s="312">
        <f>COUNTIF(WD13:WD56,"P")</f>
        <v>0</v>
      </c>
      <c r="VY58" s="312"/>
      <c r="VZ58" s="312">
        <f>COUNTIF(WF13:WF56,"P")</f>
        <v>0</v>
      </c>
      <c r="WA58" s="312"/>
      <c r="WB58" s="312">
        <f>COUNTIF(WH13:WH56,"P")</f>
        <v>0</v>
      </c>
      <c r="WC58" s="312"/>
      <c r="WD58" s="312">
        <f>COUNTIF(WJ13:WJ56,"P")</f>
        <v>0</v>
      </c>
      <c r="WE58" s="312"/>
      <c r="WF58" s="312">
        <f>COUNTIF(WL13:WL56,"P")</f>
        <v>0</v>
      </c>
      <c r="WG58" s="312"/>
      <c r="WH58" s="312">
        <f>COUNTIF(WN13:WN56,"P")</f>
        <v>0</v>
      </c>
      <c r="WI58" s="312"/>
      <c r="WJ58" s="312">
        <f>COUNTIF(WP13:WP56,"P")</f>
        <v>0</v>
      </c>
      <c r="WK58" s="312"/>
      <c r="WL58" s="312">
        <f>COUNTIF(WR13:WR56,"P")</f>
        <v>0</v>
      </c>
      <c r="WM58" s="312"/>
      <c r="WN58" s="312">
        <f>COUNTIF(WT13:WT56,"P")</f>
        <v>0</v>
      </c>
      <c r="WO58" s="312"/>
      <c r="WP58" s="312">
        <f>COUNTIF(WV13:WV56,"P")</f>
        <v>0</v>
      </c>
      <c r="WQ58" s="312"/>
      <c r="WR58" s="312">
        <f>COUNTIF(WX13:WX56,"P")</f>
        <v>0</v>
      </c>
      <c r="WS58" s="312"/>
      <c r="WT58" s="312">
        <f>COUNTIF(WZ13:WZ56,"P")</f>
        <v>0</v>
      </c>
      <c r="WU58" s="312"/>
      <c r="WV58" s="312">
        <f>COUNTIF(XB13:XB56,"P")</f>
        <v>0</v>
      </c>
      <c r="WW58" s="312"/>
      <c r="WX58" s="312">
        <f>COUNTIF(XD13:XD56,"P")</f>
        <v>0</v>
      </c>
      <c r="WY58" s="312"/>
      <c r="WZ58" s="312">
        <f>COUNTIF(XF13:XF56,"P")</f>
        <v>0</v>
      </c>
      <c r="XA58" s="312"/>
      <c r="XB58" s="312">
        <f>COUNTIF(XH13:XH56,"P")</f>
        <v>0</v>
      </c>
      <c r="XC58" s="312"/>
      <c r="XD58" s="312">
        <f>COUNTIF(XJ13:XJ56,"P")</f>
        <v>0</v>
      </c>
      <c r="XE58" s="312"/>
      <c r="XF58" s="312">
        <f>COUNTIF(XL13:XL56,"P")</f>
        <v>0</v>
      </c>
      <c r="XG58" s="312"/>
      <c r="XH58" s="312">
        <f>COUNTIF(XN13:XN56,"P")</f>
        <v>0</v>
      </c>
      <c r="XI58" s="312"/>
      <c r="XJ58" s="312">
        <f>COUNTIF(XP13:XP56,"P")</f>
        <v>0</v>
      </c>
      <c r="XK58" s="312"/>
      <c r="XL58" s="312">
        <f>COUNTIF(XR13:XR56,"P")</f>
        <v>0</v>
      </c>
      <c r="XM58" s="312"/>
      <c r="XN58" s="312">
        <f>COUNTIF(XT13:XT56,"P")</f>
        <v>0</v>
      </c>
      <c r="XO58" s="312"/>
      <c r="XP58" s="312">
        <f>COUNTIF(XV13:XV56,"P")</f>
        <v>0</v>
      </c>
      <c r="XQ58" s="312"/>
      <c r="XR58" s="312">
        <f>COUNTIF(XX13:XX56,"P")</f>
        <v>0</v>
      </c>
      <c r="XS58" s="312"/>
      <c r="XT58" s="312">
        <f>COUNTIF(XZ13:XZ56,"P")</f>
        <v>0</v>
      </c>
      <c r="XU58" s="312"/>
      <c r="XV58" s="312">
        <f>COUNTIF(YB13:YB56,"P")</f>
        <v>0</v>
      </c>
      <c r="XW58" s="312"/>
      <c r="XX58" s="312">
        <f>COUNTIF(YD13:YD56,"P")</f>
        <v>0</v>
      </c>
      <c r="XY58" s="312"/>
      <c r="XZ58" s="312">
        <f>COUNTIF(YF13:YF56,"P")</f>
        <v>0</v>
      </c>
      <c r="YA58" s="312"/>
      <c r="YB58" s="312">
        <f>COUNTIF(YH13:YH56,"P")</f>
        <v>0</v>
      </c>
      <c r="YC58" s="312"/>
      <c r="YD58" s="312">
        <f>COUNTIF(YJ13:YJ56,"P")</f>
        <v>0</v>
      </c>
      <c r="YE58" s="312"/>
      <c r="YF58" s="312">
        <f>COUNTIF(YL13:YL56,"P")</f>
        <v>0</v>
      </c>
      <c r="YG58" s="312"/>
      <c r="YH58" s="312">
        <f>COUNTIF(YN13:YN56,"P")</f>
        <v>0</v>
      </c>
      <c r="YI58" s="312"/>
      <c r="YJ58" s="312">
        <f>COUNTIF(YP13:YP56,"P")</f>
        <v>0</v>
      </c>
      <c r="YK58" s="312"/>
      <c r="YL58" s="312">
        <f>COUNTIF(YR13:YR56,"P")</f>
        <v>0</v>
      </c>
      <c r="YM58" s="312"/>
      <c r="YN58" s="312">
        <f>COUNTIF(YT13:YT56,"P")</f>
        <v>0</v>
      </c>
      <c r="YO58" s="312"/>
      <c r="YP58" s="312">
        <f>COUNTIF(YV13:YV56,"P")</f>
        <v>0</v>
      </c>
      <c r="YQ58" s="312"/>
      <c r="YR58" s="312">
        <f>COUNTIF(YX13:YX56,"P")</f>
        <v>0</v>
      </c>
      <c r="YS58" s="312"/>
      <c r="YT58" s="312">
        <f>COUNTIF(YZ13:YZ56,"P")</f>
        <v>0</v>
      </c>
      <c r="YU58" s="312"/>
      <c r="YV58" s="312">
        <f>COUNTIF(ZB13:ZB56,"P")</f>
        <v>0</v>
      </c>
      <c r="YW58" s="312"/>
      <c r="YX58" s="312">
        <f>COUNTIF(ZD13:ZD56,"P")</f>
        <v>0</v>
      </c>
      <c r="YY58" s="312"/>
      <c r="YZ58" s="312">
        <f>COUNTIF(ZF13:ZF56,"P")</f>
        <v>0</v>
      </c>
      <c r="ZA58" s="312"/>
      <c r="ZB58" s="312">
        <f>COUNTIF(ZH13:ZH56,"P")</f>
        <v>0</v>
      </c>
      <c r="ZC58" s="312"/>
      <c r="ZD58" s="312">
        <f>COUNTIF(ZJ13:ZJ56,"P")</f>
        <v>0</v>
      </c>
      <c r="ZE58" s="312"/>
      <c r="ZF58" s="312">
        <f>COUNTIF(ZL13:ZL56,"P")</f>
        <v>0</v>
      </c>
      <c r="ZG58" s="312"/>
      <c r="ZH58" s="312">
        <f>COUNTIF(ZN13:ZN56,"P")</f>
        <v>0</v>
      </c>
      <c r="ZI58" s="312"/>
      <c r="ZJ58" s="312">
        <f>COUNTIF(ZP13:ZP56,"P")</f>
        <v>0</v>
      </c>
      <c r="ZK58" s="312"/>
      <c r="ZL58" s="312">
        <f>COUNTIF(ZR13:ZR56,"P")</f>
        <v>0</v>
      </c>
      <c r="ZM58" s="312"/>
      <c r="ZN58" s="312">
        <f>COUNTIF(ZT13:ZT56,"P")</f>
        <v>0</v>
      </c>
      <c r="ZO58" s="312"/>
      <c r="ZP58" s="312">
        <f>COUNTIF(ZV13:ZV56,"P")</f>
        <v>0</v>
      </c>
      <c r="ZQ58" s="312"/>
      <c r="ZR58" s="312">
        <f>COUNTIF(ZX13:ZX56,"P")</f>
        <v>0</v>
      </c>
      <c r="ZS58" s="312"/>
      <c r="ZT58" s="312">
        <f>COUNTIF(ZZ13:ZZ56,"P")</f>
        <v>0</v>
      </c>
      <c r="ZU58" s="312"/>
      <c r="ZV58" s="312">
        <f>COUNTIF(AAB13:AAB56,"P")</f>
        <v>0</v>
      </c>
      <c r="ZW58" s="312"/>
      <c r="ZX58" s="312">
        <f>COUNTIF(AAD13:AAD56,"P")</f>
        <v>0</v>
      </c>
      <c r="ZY58" s="312"/>
      <c r="ZZ58" s="312">
        <f>COUNTIF(AAF13:AAF56,"P")</f>
        <v>0</v>
      </c>
      <c r="AAA58" s="312"/>
      <c r="AAB58" s="312">
        <f>COUNTIF(AAH13:AAH56,"P")</f>
        <v>0</v>
      </c>
      <c r="AAC58" s="312"/>
      <c r="AAD58" s="312">
        <f>COUNTIF(AAJ13:AAJ56,"P")</f>
        <v>0</v>
      </c>
      <c r="AAE58" s="312"/>
      <c r="AAF58" s="312">
        <f>COUNTIF(AAL13:AAL56,"P")</f>
        <v>0</v>
      </c>
      <c r="AAG58" s="312"/>
      <c r="AAH58" s="312">
        <f>COUNTIF(AAN13:AAN56,"P")</f>
        <v>0</v>
      </c>
      <c r="AAI58" s="312"/>
      <c r="AAJ58" s="312">
        <f>COUNTIF(AAP13:AAP56,"P")</f>
        <v>0</v>
      </c>
      <c r="AAK58" s="312"/>
      <c r="AAL58" s="312">
        <f>COUNTIF(AAR13:AAR56,"P")</f>
        <v>0</v>
      </c>
      <c r="AAM58" s="312"/>
      <c r="AAN58" s="312">
        <f>COUNTIF(AAT13:AAT56,"P")</f>
        <v>0</v>
      </c>
      <c r="AAO58" s="312"/>
      <c r="AAP58" s="312">
        <f>COUNTIF(AAV13:AAV56,"P")</f>
        <v>0</v>
      </c>
      <c r="AAQ58" s="312"/>
      <c r="AAR58" s="312">
        <f>COUNTIF(AAX13:AAX56,"P")</f>
        <v>0</v>
      </c>
      <c r="AAS58" s="312"/>
      <c r="AAT58" s="312">
        <f>COUNTIF(AAZ13:AAZ56,"P")</f>
        <v>0</v>
      </c>
      <c r="AAU58" s="312"/>
      <c r="AAV58" s="312">
        <f>COUNTIF(ABB13:ABB56,"P")</f>
        <v>0</v>
      </c>
      <c r="AAW58" s="312"/>
      <c r="AAX58" s="312">
        <f>COUNTIF(ABD13:ABD56,"P")</f>
        <v>0</v>
      </c>
      <c r="AAY58" s="312"/>
      <c r="AAZ58" s="312">
        <f>COUNTIF(ABF13:ABF56,"P")</f>
        <v>0</v>
      </c>
      <c r="ABA58" s="312"/>
      <c r="ABB58" s="312">
        <f>COUNTIF(ABH13:ABH56,"P")</f>
        <v>0</v>
      </c>
      <c r="ABC58" s="312"/>
      <c r="ABD58" s="312">
        <f>COUNTIF(ABJ13:ABJ56,"P")</f>
        <v>0</v>
      </c>
      <c r="ABE58" s="312"/>
      <c r="ABF58" s="312">
        <f>COUNTIF(ABL13:ABL56,"P")</f>
        <v>0</v>
      </c>
      <c r="ABG58" s="312"/>
      <c r="ABH58" s="312">
        <f>COUNTIF(ABN13:ABN56,"P")</f>
        <v>0</v>
      </c>
      <c r="ABI58" s="312"/>
      <c r="ABJ58" s="312">
        <f>COUNTIF(ABP13:ABP56,"P")</f>
        <v>0</v>
      </c>
      <c r="ABK58" s="312"/>
      <c r="ABL58" s="312">
        <f>COUNTIF(ABR13:ABR56,"P")</f>
        <v>0</v>
      </c>
      <c r="ABM58" s="312"/>
      <c r="ABN58" s="312">
        <f>COUNTIF(ABT13:ABT56,"P")</f>
        <v>0</v>
      </c>
      <c r="ABO58" s="312"/>
      <c r="ABP58" s="312">
        <f>COUNTIF(ABV13:ABV56,"P")</f>
        <v>0</v>
      </c>
      <c r="ABQ58" s="312"/>
      <c r="ABR58" s="312">
        <f>COUNTIF(ABX13:ABX56,"P")</f>
        <v>0</v>
      </c>
      <c r="ABS58" s="312"/>
      <c r="ABT58" s="312">
        <f>COUNTIF(ABZ13:ABZ56,"P")</f>
        <v>0</v>
      </c>
      <c r="ABU58" s="312"/>
      <c r="ABV58" s="312">
        <f>COUNTIF(ACB13:ACB56,"P")</f>
        <v>0</v>
      </c>
      <c r="ABW58" s="312"/>
      <c r="ABX58" s="312">
        <f>COUNTIF(ACD13:ACD56,"P")</f>
        <v>0</v>
      </c>
      <c r="ABY58" s="312"/>
      <c r="ABZ58" s="312">
        <f>COUNTIF(ACF13:ACF56,"P")</f>
        <v>0</v>
      </c>
      <c r="ACA58" s="312"/>
      <c r="ACB58" s="312">
        <f>COUNTIF(ACH13:ACH56,"P")</f>
        <v>0</v>
      </c>
      <c r="ACC58" s="312"/>
      <c r="ACD58" s="312">
        <f>COUNTIF(ACJ13:ACJ56,"P")</f>
        <v>0</v>
      </c>
      <c r="ACE58" s="312"/>
      <c r="ACF58" s="312">
        <f>COUNTIF(ACL13:ACL56,"P")</f>
        <v>0</v>
      </c>
      <c r="ACG58" s="312"/>
      <c r="ACH58" s="312">
        <f>COUNTIF(ACN13:ACN56,"P")</f>
        <v>0</v>
      </c>
      <c r="ACI58" s="312"/>
      <c r="ACJ58" s="312">
        <f>COUNTIF(ACP13:ACP56,"P")</f>
        <v>0</v>
      </c>
      <c r="ACK58" s="312"/>
      <c r="ACL58" s="312">
        <f>COUNTIF(ACR13:ACR56,"P")</f>
        <v>0</v>
      </c>
      <c r="ACM58" s="312"/>
      <c r="ACN58" s="312">
        <f>COUNTIF(ACT13:ACT56,"P")</f>
        <v>0</v>
      </c>
      <c r="ACO58" s="312"/>
      <c r="ACP58" s="312">
        <f>COUNTIF(ACV13:ACV56,"P")</f>
        <v>0</v>
      </c>
      <c r="ACQ58" s="312"/>
      <c r="ACR58" s="312">
        <f>COUNTIF(ACX13:ACX56,"P")</f>
        <v>0</v>
      </c>
      <c r="ACS58" s="312"/>
      <c r="ACT58" s="312">
        <f>COUNTIF(ACZ13:ACZ56,"P")</f>
        <v>0</v>
      </c>
      <c r="ACU58" s="312"/>
      <c r="ACV58" s="312">
        <f>COUNTIF(ADB13:ADB56,"P")</f>
        <v>0</v>
      </c>
      <c r="ACW58" s="312"/>
    </row>
    <row r="59" spans="2:777" x14ac:dyDescent="0.25">
      <c r="C59" s="24" t="s">
        <v>107</v>
      </c>
      <c r="D59" s="20"/>
      <c r="E59" s="20"/>
      <c r="F59" s="20"/>
      <c r="G59" s="21"/>
      <c r="H59" s="21"/>
      <c r="I59" s="22"/>
      <c r="J59" s="20"/>
      <c r="K59" s="23"/>
      <c r="M59" s="281"/>
      <c r="N59" s="270" t="s">
        <v>109</v>
      </c>
      <c r="O59" s="3"/>
      <c r="P59" s="312">
        <f>COUNTIF(V13:V56,"GE")</f>
        <v>0</v>
      </c>
      <c r="Q59" s="312"/>
      <c r="R59" s="312">
        <f>COUNTIF(X13:X56,"GE")</f>
        <v>0</v>
      </c>
      <c r="S59" s="312"/>
      <c r="T59" s="312">
        <f>COUNTIF(Z13:Z56,"GE")</f>
        <v>0</v>
      </c>
      <c r="U59" s="312"/>
      <c r="V59" s="312">
        <f>COUNTIF(AB13:AB56,"GE")</f>
        <v>0</v>
      </c>
      <c r="W59" s="312"/>
      <c r="X59" s="312">
        <f>COUNTIF(AD13:AD56,"GE")</f>
        <v>0</v>
      </c>
      <c r="Y59" s="312"/>
      <c r="Z59" s="312">
        <f>COUNTIF(AF13:AF56,"GE")</f>
        <v>0</v>
      </c>
      <c r="AA59" s="312"/>
      <c r="AB59" s="312">
        <f>COUNTIF(AH13:AH56,"GE")</f>
        <v>0</v>
      </c>
      <c r="AC59" s="312"/>
      <c r="AD59" s="312">
        <f>COUNTIF(AJ13:AJ56,"GE")</f>
        <v>0</v>
      </c>
      <c r="AE59" s="312"/>
      <c r="AF59" s="312">
        <f>COUNTIF(AL13:AL56,"GE")</f>
        <v>0</v>
      </c>
      <c r="AG59" s="312"/>
      <c r="AH59" s="312">
        <f>COUNTIF(AN13:AN56,"GE")</f>
        <v>0</v>
      </c>
      <c r="AI59" s="312"/>
      <c r="AJ59" s="312">
        <f>COUNTIF(AP13:AP56,"GE")</f>
        <v>0</v>
      </c>
      <c r="AK59" s="312"/>
      <c r="AL59" s="312">
        <f>COUNTIF(AR13:AR56,"GE")</f>
        <v>0</v>
      </c>
      <c r="AM59" s="312"/>
      <c r="AN59" s="312">
        <f>COUNTIF(AT13:AT56,"GE")</f>
        <v>0</v>
      </c>
      <c r="AO59" s="312"/>
      <c r="AP59" s="312">
        <f>COUNTIF(AV13:AV56,"GE")</f>
        <v>0</v>
      </c>
      <c r="AQ59" s="312"/>
      <c r="AR59" s="312">
        <f>COUNTIF(AX13:AX56,"GE")</f>
        <v>0</v>
      </c>
      <c r="AS59" s="312"/>
      <c r="AT59" s="312">
        <f>COUNTIF(AZ13:AZ56,"GE")</f>
        <v>0</v>
      </c>
      <c r="AU59" s="312"/>
      <c r="AV59" s="312">
        <f>COUNTIF(BB13:BB56,"GE")</f>
        <v>0</v>
      </c>
      <c r="AW59" s="312"/>
      <c r="AX59" s="312">
        <f>COUNTIF(BD13:BD56,"GE")</f>
        <v>0</v>
      </c>
      <c r="AY59" s="312"/>
      <c r="AZ59" s="312">
        <f>COUNTIF(BF13:BF56,"GE")</f>
        <v>0</v>
      </c>
      <c r="BA59" s="312"/>
      <c r="BB59" s="312">
        <f>COUNTIF(BH13:BH56,"GE")</f>
        <v>0</v>
      </c>
      <c r="BC59" s="312"/>
      <c r="BD59" s="312">
        <f>COUNTIF(BJ13:BJ56,"GE")</f>
        <v>0</v>
      </c>
      <c r="BE59" s="312"/>
      <c r="BF59" s="312">
        <f>COUNTIF(BL13:BL56,"GE")</f>
        <v>0</v>
      </c>
      <c r="BG59" s="312"/>
      <c r="BH59" s="312">
        <f>COUNTIF(BN13:BN56,"GE")</f>
        <v>0</v>
      </c>
      <c r="BI59" s="312"/>
      <c r="BJ59" s="312">
        <f>COUNTIF(BP13:BP56,"GE")</f>
        <v>0</v>
      </c>
      <c r="BK59" s="312"/>
      <c r="BL59" s="312">
        <f>COUNTIF(BR13:BR56,"GE")</f>
        <v>0</v>
      </c>
      <c r="BM59" s="312"/>
      <c r="BN59" s="312">
        <f>COUNTIF(BT13:BT56,"GE")</f>
        <v>0</v>
      </c>
      <c r="BO59" s="312"/>
      <c r="BP59" s="312">
        <f>COUNTIF(BV13:BV56,"GE")</f>
        <v>0</v>
      </c>
      <c r="BQ59" s="312"/>
      <c r="BR59" s="312">
        <f>COUNTIF(BX13:BX56,"GE")</f>
        <v>0</v>
      </c>
      <c r="BS59" s="312"/>
      <c r="BT59" s="312">
        <f>COUNTIF(BZ13:BZ56,"GE")</f>
        <v>0</v>
      </c>
      <c r="BU59" s="312"/>
      <c r="BV59" s="312">
        <f>COUNTIF(CB13:CB56,"GE")</f>
        <v>0</v>
      </c>
      <c r="BW59" s="312"/>
      <c r="BX59" s="312">
        <f>COUNTIF(CD13:CD56,"GE")</f>
        <v>0</v>
      </c>
      <c r="BY59" s="312"/>
      <c r="BZ59" s="312">
        <f>COUNTIF(CF13:CF56,"GE")</f>
        <v>0</v>
      </c>
      <c r="CA59" s="312"/>
      <c r="CB59" s="312">
        <f>COUNTIF(CH13:CH56,"GE")</f>
        <v>0</v>
      </c>
      <c r="CC59" s="312"/>
      <c r="CD59" s="312">
        <f>COUNTIF(CJ13:CJ56,"GE")</f>
        <v>0</v>
      </c>
      <c r="CE59" s="312"/>
      <c r="CF59" s="312">
        <f>COUNTIF(CL13:CL56,"GE")</f>
        <v>0</v>
      </c>
      <c r="CG59" s="312"/>
      <c r="CH59" s="312">
        <f>COUNTIF(CN13:CN56,"GE")</f>
        <v>0</v>
      </c>
      <c r="CI59" s="312"/>
      <c r="CJ59" s="312">
        <f>COUNTIF(CP13:CP56,"GE")</f>
        <v>0</v>
      </c>
      <c r="CK59" s="312"/>
      <c r="CL59" s="312">
        <f>COUNTIF(CR13:CR56,"GE")</f>
        <v>0</v>
      </c>
      <c r="CM59" s="312"/>
      <c r="CN59" s="312">
        <f>COUNTIF(CT13:CT56,"GE")</f>
        <v>0</v>
      </c>
      <c r="CO59" s="312"/>
      <c r="CP59" s="312">
        <f>COUNTIF(CV13:CV56,"GE")</f>
        <v>0</v>
      </c>
      <c r="CQ59" s="312"/>
      <c r="CR59" s="312">
        <f>COUNTIF(CX13:CX56,"GE")</f>
        <v>0</v>
      </c>
      <c r="CS59" s="312"/>
      <c r="CT59" s="312">
        <f>COUNTIF(CZ13:CZ56,"GE")</f>
        <v>0</v>
      </c>
      <c r="CU59" s="312"/>
      <c r="CV59" s="312">
        <f>COUNTIF(DB13:DB56,"GE")</f>
        <v>0</v>
      </c>
      <c r="CW59" s="312"/>
      <c r="CX59" s="312">
        <f>COUNTIF(DD13:DD56,"GE")</f>
        <v>0</v>
      </c>
      <c r="CY59" s="312"/>
      <c r="CZ59" s="312">
        <f>COUNTIF(DF13:DF56,"GE")</f>
        <v>0</v>
      </c>
      <c r="DA59" s="312"/>
      <c r="DB59" s="312">
        <f>COUNTIF(DH13:DH56,"GE")</f>
        <v>0</v>
      </c>
      <c r="DC59" s="312"/>
      <c r="DD59" s="312">
        <f>COUNTIF(DJ13:DJ56,"GE")</f>
        <v>0</v>
      </c>
      <c r="DE59" s="312"/>
      <c r="DF59" s="312">
        <f>COUNTIF(DL13:DL56,"GE")</f>
        <v>0</v>
      </c>
      <c r="DG59" s="312"/>
      <c r="DH59" s="312">
        <f>COUNTIF(DN13:DN56,"GE")</f>
        <v>0</v>
      </c>
      <c r="DI59" s="312"/>
      <c r="DJ59" s="312">
        <f>COUNTIF(DP13:DP56,"GE")</f>
        <v>0</v>
      </c>
      <c r="DK59" s="312"/>
      <c r="DL59" s="312">
        <f>COUNTIF(DR13:DR56,"GE")</f>
        <v>0</v>
      </c>
      <c r="DM59" s="312"/>
      <c r="DN59" s="312">
        <f>COUNTIF(DT13:DT56,"GE")</f>
        <v>0</v>
      </c>
      <c r="DO59" s="312"/>
      <c r="DP59" s="312">
        <f>COUNTIF(DV13:DV56,"GE")</f>
        <v>0</v>
      </c>
      <c r="DQ59" s="312"/>
      <c r="DR59" s="312">
        <f>COUNTIF(DX13:DX56,"GE")</f>
        <v>0</v>
      </c>
      <c r="DS59" s="312"/>
      <c r="DT59" s="312">
        <f>COUNTIF(DZ13:DZ56,"GE")</f>
        <v>0</v>
      </c>
      <c r="DU59" s="312"/>
      <c r="DV59" s="312">
        <f>COUNTIF(EB13:EB56,"GE")</f>
        <v>0</v>
      </c>
      <c r="DW59" s="312"/>
      <c r="DX59" s="312">
        <f>COUNTIF(ED13:ED56,"GE")</f>
        <v>0</v>
      </c>
      <c r="DY59" s="312"/>
      <c r="DZ59" s="312">
        <f>COUNTIF(EF13:EF56,"GE")</f>
        <v>0</v>
      </c>
      <c r="EA59" s="312"/>
      <c r="EB59" s="312">
        <f>COUNTIF(EH13:EH56,"GE")</f>
        <v>0</v>
      </c>
      <c r="EC59" s="312"/>
      <c r="ED59" s="312">
        <f>COUNTIF(EJ13:EJ56,"GE")</f>
        <v>0</v>
      </c>
      <c r="EE59" s="312"/>
      <c r="EF59" s="312">
        <f>COUNTIF(EL13:EL56,"GE")</f>
        <v>0</v>
      </c>
      <c r="EG59" s="312"/>
      <c r="EH59" s="312">
        <f>COUNTIF(EN13:EN56,"GE")</f>
        <v>0</v>
      </c>
      <c r="EI59" s="312"/>
      <c r="EJ59" s="312">
        <f>COUNTIF(EP13:EP56,"GE")</f>
        <v>0</v>
      </c>
      <c r="EK59" s="312"/>
      <c r="EL59" s="312">
        <f>COUNTIF(ER13:ER56,"GE")</f>
        <v>0</v>
      </c>
      <c r="EM59" s="312"/>
      <c r="EN59" s="312">
        <f>COUNTIF(ET13:ET56,"GE")</f>
        <v>0</v>
      </c>
      <c r="EO59" s="312"/>
      <c r="EP59" s="312">
        <f>COUNTIF(EV13:EV56,"GE")</f>
        <v>0</v>
      </c>
      <c r="EQ59" s="312"/>
      <c r="ER59" s="312">
        <f>COUNTIF(EX13:EX56,"GE")</f>
        <v>0</v>
      </c>
      <c r="ES59" s="312"/>
      <c r="ET59" s="312">
        <f>COUNTIF(EZ13:EZ56,"GE")</f>
        <v>0</v>
      </c>
      <c r="EU59" s="312"/>
      <c r="EV59" s="312">
        <f>COUNTIF(FB13:FB56,"GE")</f>
        <v>0</v>
      </c>
      <c r="EW59" s="312"/>
      <c r="EX59" s="312">
        <f>COUNTIF(FD13:FD56,"GE")</f>
        <v>0</v>
      </c>
      <c r="EY59" s="312"/>
      <c r="EZ59" s="312">
        <f>COUNTIF(FF13:FF56,"GE")</f>
        <v>0</v>
      </c>
      <c r="FA59" s="312"/>
      <c r="FB59" s="312">
        <f>COUNTIF(FH13:FH56,"GE")</f>
        <v>0</v>
      </c>
      <c r="FC59" s="312"/>
      <c r="FD59" s="312">
        <f>COUNTIF(FJ13:FJ56,"GE")</f>
        <v>0</v>
      </c>
      <c r="FE59" s="312"/>
      <c r="FF59" s="312">
        <f>COUNTIF(FL13:FL56,"GE")</f>
        <v>0</v>
      </c>
      <c r="FG59" s="312"/>
      <c r="FH59" s="312">
        <f>COUNTIF(FN13:FN56,"GE")</f>
        <v>0</v>
      </c>
      <c r="FI59" s="312"/>
      <c r="FJ59" s="312">
        <f>COUNTIF(FP13:FP56,"GE")</f>
        <v>0</v>
      </c>
      <c r="FK59" s="312"/>
      <c r="FL59" s="312">
        <f>COUNTIF(FR13:FR56,"GE")</f>
        <v>0</v>
      </c>
      <c r="FM59" s="312"/>
      <c r="FN59" s="312">
        <f>COUNTIF(FT13:FT56,"GE")</f>
        <v>0</v>
      </c>
      <c r="FO59" s="312"/>
      <c r="FP59" s="312">
        <f>COUNTIF(FV13:FV56,"GE")</f>
        <v>0</v>
      </c>
      <c r="FQ59" s="312"/>
      <c r="FR59" s="312">
        <f>COUNTIF(FX13:FX56,"GE")</f>
        <v>0</v>
      </c>
      <c r="FS59" s="312"/>
      <c r="FT59" s="312">
        <f>COUNTIF(FZ13:FZ56,"GE")</f>
        <v>0</v>
      </c>
      <c r="FU59" s="312"/>
      <c r="FV59" s="312">
        <f>COUNTIF(GB13:GB56,"GE")</f>
        <v>0</v>
      </c>
      <c r="FW59" s="312"/>
      <c r="FX59" s="312">
        <f>COUNTIF(GD13:GD56,"GE")</f>
        <v>0</v>
      </c>
      <c r="FY59" s="312"/>
      <c r="FZ59" s="312">
        <f>COUNTIF(GF13:GF56,"GE")</f>
        <v>0</v>
      </c>
      <c r="GA59" s="312"/>
      <c r="GB59" s="312">
        <f>COUNTIF(GH13:GH56,"GE")</f>
        <v>0</v>
      </c>
      <c r="GC59" s="312"/>
      <c r="GD59" s="312">
        <f>COUNTIF(GJ13:GJ56,"GE")</f>
        <v>0</v>
      </c>
      <c r="GE59" s="312"/>
      <c r="GF59" s="312">
        <f>COUNTIF(GL13:GL56,"GE")</f>
        <v>0</v>
      </c>
      <c r="GG59" s="312"/>
      <c r="GH59" s="312">
        <f>COUNTIF(GN13:GN56,"GE")</f>
        <v>0</v>
      </c>
      <c r="GI59" s="312"/>
      <c r="GJ59" s="312">
        <f>COUNTIF(GP13:GP56,"GE")</f>
        <v>0</v>
      </c>
      <c r="GK59" s="312"/>
      <c r="GL59" s="312">
        <f>COUNTIF(GR13:GR56,"GE")</f>
        <v>0</v>
      </c>
      <c r="GM59" s="312"/>
      <c r="GN59" s="312">
        <f>COUNTIF(GT13:GT56,"GE")</f>
        <v>0</v>
      </c>
      <c r="GO59" s="312"/>
      <c r="GP59" s="312">
        <f>COUNTIF(GV13:GV56,"GE")</f>
        <v>0</v>
      </c>
      <c r="GQ59" s="312"/>
      <c r="GR59" s="312">
        <f>COUNTIF(GX13:GX56,"GE")</f>
        <v>0</v>
      </c>
      <c r="GS59" s="312"/>
      <c r="GT59" s="312">
        <f>COUNTIF(GZ13:GZ56,"GE")</f>
        <v>0</v>
      </c>
      <c r="GU59" s="312"/>
      <c r="GV59" s="312">
        <f>COUNTIF(HB13:HB56,"GE")</f>
        <v>0</v>
      </c>
      <c r="GW59" s="312"/>
      <c r="GX59" s="312">
        <f>COUNTIF(HD13:HD56,"GE")</f>
        <v>0</v>
      </c>
      <c r="GY59" s="312"/>
      <c r="GZ59" s="312">
        <f>COUNTIF(HF13:HF56,"GE")</f>
        <v>1</v>
      </c>
      <c r="HA59" s="312"/>
      <c r="HB59" s="312">
        <f>COUNTIF(HH13:HH56,"GE")</f>
        <v>1</v>
      </c>
      <c r="HC59" s="312"/>
      <c r="HD59" s="312">
        <f>COUNTIF(HJ13:HJ56,"GE")</f>
        <v>2</v>
      </c>
      <c r="HE59" s="312"/>
      <c r="HF59" s="312">
        <f>COUNTIF(HL13:HL56,"GE")</f>
        <v>1</v>
      </c>
      <c r="HG59" s="312"/>
      <c r="HH59" s="312">
        <f>COUNTIF(HN13:HN56,"GE")</f>
        <v>0</v>
      </c>
      <c r="HI59" s="312"/>
      <c r="HJ59" s="312">
        <f>COUNTIF(HP13:HP56,"GE")</f>
        <v>2</v>
      </c>
      <c r="HK59" s="312"/>
      <c r="HL59" s="312">
        <f>COUNTIF(HR13:HR56,"GE")</f>
        <v>2</v>
      </c>
      <c r="HM59" s="312"/>
      <c r="HN59" s="312">
        <f>COUNTIF(HT13:HT56,"GE")</f>
        <v>1</v>
      </c>
      <c r="HO59" s="312"/>
      <c r="HP59" s="312">
        <f>COUNTIF(HV13:HV56,"GE")</f>
        <v>1</v>
      </c>
      <c r="HQ59" s="312"/>
      <c r="HR59" s="312">
        <f>COUNTIF(HX13:HX56,"GE")</f>
        <v>1</v>
      </c>
      <c r="HS59" s="312"/>
      <c r="HT59" s="312">
        <f>COUNTIF(HZ13:HZ56,"GE")</f>
        <v>1</v>
      </c>
      <c r="HU59" s="312"/>
      <c r="HV59" s="312">
        <f>COUNTIF(IB13:IB56,"GE")</f>
        <v>1</v>
      </c>
      <c r="HW59" s="312"/>
      <c r="HX59" s="312">
        <f>COUNTIF(ID13:ID56,"GE")</f>
        <v>1</v>
      </c>
      <c r="HY59" s="312"/>
      <c r="HZ59" s="312">
        <f>COUNTIF(IF13:IF56,"GE")</f>
        <v>1</v>
      </c>
      <c r="IA59" s="312"/>
      <c r="IB59" s="312">
        <f>COUNTIF(IH13:IH56,"GE")</f>
        <v>1</v>
      </c>
      <c r="IC59" s="312"/>
      <c r="ID59" s="312">
        <f>COUNTIF(IJ13:IJ56,"GE")</f>
        <v>1</v>
      </c>
      <c r="IE59" s="312"/>
      <c r="IF59" s="312">
        <f>COUNTIF(IL13:IL56,"GE")</f>
        <v>0</v>
      </c>
      <c r="IG59" s="312"/>
      <c r="IH59" s="312">
        <f>COUNTIF(IN13:IN56,"GE")</f>
        <v>0</v>
      </c>
      <c r="II59" s="312"/>
      <c r="IJ59" s="312">
        <f>COUNTIF(IP13:IP56,"GE")</f>
        <v>0</v>
      </c>
      <c r="IK59" s="312"/>
      <c r="IL59" s="312">
        <f>COUNTIF(IR13:IR56,"GE")</f>
        <v>0</v>
      </c>
      <c r="IM59" s="312"/>
      <c r="IN59" s="312">
        <f>COUNTIF(IT13:IT56,"GE")</f>
        <v>0</v>
      </c>
      <c r="IO59" s="312"/>
      <c r="IP59" s="312">
        <f>COUNTIF(IV13:IV56,"GE")</f>
        <v>0</v>
      </c>
      <c r="IQ59" s="312"/>
      <c r="IR59" s="312">
        <f>COUNTIF(IX13:IX56,"GE")</f>
        <v>0</v>
      </c>
      <c r="IS59" s="312"/>
      <c r="IT59" s="312">
        <f>COUNTIF(IZ13:IZ56,"GE")</f>
        <v>0</v>
      </c>
      <c r="IU59" s="312"/>
      <c r="IV59" s="312">
        <f>COUNTIF(JB13:JB56,"GE")</f>
        <v>0</v>
      </c>
      <c r="IW59" s="312"/>
      <c r="IX59" s="312">
        <f>COUNTIF(JD13:JD56,"GE")</f>
        <v>0</v>
      </c>
      <c r="IY59" s="312"/>
      <c r="IZ59" s="312">
        <f>COUNTIF(JF13:JF56,"GE")</f>
        <v>0</v>
      </c>
      <c r="JA59" s="312"/>
      <c r="JB59" s="312">
        <f>COUNTIF(JH13:JH56,"GE")</f>
        <v>0</v>
      </c>
      <c r="JC59" s="312"/>
      <c r="JD59" s="312">
        <f>COUNTIF(JJ13:JJ56,"GE")</f>
        <v>0</v>
      </c>
      <c r="JE59" s="312"/>
      <c r="JF59" s="312">
        <f>COUNTIF(JL13:JL56,"GE")</f>
        <v>0</v>
      </c>
      <c r="JG59" s="312"/>
      <c r="JH59" s="312">
        <f>COUNTIF(JN13:JN56,"GE")</f>
        <v>0</v>
      </c>
      <c r="JI59" s="312"/>
      <c r="JJ59" s="312">
        <f>COUNTIF(JP13:JP56,"GE")</f>
        <v>0</v>
      </c>
      <c r="JK59" s="312"/>
      <c r="JL59" s="312">
        <f>COUNTIF(JR13:JR56,"GE")</f>
        <v>0</v>
      </c>
      <c r="JM59" s="312"/>
      <c r="JN59" s="312">
        <f>COUNTIF(JT13:JT56,"GE")</f>
        <v>0</v>
      </c>
      <c r="JO59" s="312"/>
      <c r="JP59" s="312">
        <f>COUNTIF(JV13:JV56,"GE")</f>
        <v>0</v>
      </c>
      <c r="JQ59" s="312"/>
      <c r="JR59" s="312">
        <f>COUNTIF(JX13:JX56,"GE")</f>
        <v>0</v>
      </c>
      <c r="JS59" s="312"/>
      <c r="JT59" s="312">
        <f>COUNTIF(JZ13:JZ56,"GE")</f>
        <v>0</v>
      </c>
      <c r="JU59" s="312"/>
      <c r="JV59" s="312">
        <f>COUNTIF(KB13:KB56,"GE")</f>
        <v>0</v>
      </c>
      <c r="JW59" s="312"/>
      <c r="JX59" s="312">
        <f>COUNTIF(KD13:KD56,"GE")</f>
        <v>0</v>
      </c>
      <c r="JY59" s="312"/>
      <c r="JZ59" s="312">
        <f>COUNTIF(KF13:KF56,"GE")</f>
        <v>0</v>
      </c>
      <c r="KA59" s="312"/>
      <c r="KB59" s="312">
        <f>COUNTIF(KH13:KH56,"GE")</f>
        <v>0</v>
      </c>
      <c r="KC59" s="312"/>
      <c r="KD59" s="312">
        <f>COUNTIF(KJ13:KJ56,"GE")</f>
        <v>0</v>
      </c>
      <c r="KE59" s="312"/>
      <c r="KF59" s="312">
        <f>COUNTIF(KL13:KL56,"GE")</f>
        <v>0</v>
      </c>
      <c r="KG59" s="312"/>
      <c r="KH59" s="312">
        <f>COUNTIF(KN13:KN56,"GE")</f>
        <v>0</v>
      </c>
      <c r="KI59" s="312"/>
      <c r="KJ59" s="312">
        <f>COUNTIF(KP13:KP56,"GE")</f>
        <v>0</v>
      </c>
      <c r="KK59" s="312"/>
      <c r="KL59" s="312">
        <f>COUNTIF(KR13:KR56,"GE")</f>
        <v>0</v>
      </c>
      <c r="KM59" s="312"/>
      <c r="KN59" s="312">
        <f>COUNTIF(KT13:KT56,"GE")</f>
        <v>0</v>
      </c>
      <c r="KO59" s="312"/>
      <c r="KP59" s="312">
        <f>COUNTIF(KV13:KV56,"GE")</f>
        <v>0</v>
      </c>
      <c r="KQ59" s="312"/>
      <c r="KR59" s="312">
        <f>COUNTIF(KX13:KX56,"GE")</f>
        <v>0</v>
      </c>
      <c r="KS59" s="312"/>
      <c r="KT59" s="312">
        <f>COUNTIF(KZ13:KZ56,"GE")</f>
        <v>0</v>
      </c>
      <c r="KU59" s="312"/>
      <c r="KV59" s="312">
        <f>COUNTIF(LB13:LB56,"GE")</f>
        <v>0</v>
      </c>
      <c r="KW59" s="312"/>
      <c r="KX59" s="312">
        <f>COUNTIF(LD13:LD56,"GE")</f>
        <v>0</v>
      </c>
      <c r="KY59" s="312"/>
      <c r="KZ59" s="312">
        <f>COUNTIF(LF13:LF56,"GE")</f>
        <v>0</v>
      </c>
      <c r="LA59" s="312"/>
      <c r="LB59" s="312">
        <f>COUNTIF(LH13:LH56,"GE")</f>
        <v>0</v>
      </c>
      <c r="LC59" s="312"/>
      <c r="LD59" s="312">
        <f>COUNTIF(LJ13:LJ56,"GE")</f>
        <v>0</v>
      </c>
      <c r="LE59" s="312"/>
      <c r="LF59" s="312">
        <f>COUNTIF(LL13:LL56,"GE")</f>
        <v>0</v>
      </c>
      <c r="LG59" s="312"/>
      <c r="LH59" s="312">
        <f>COUNTIF(LN13:LN56,"GE")</f>
        <v>0</v>
      </c>
      <c r="LI59" s="312"/>
      <c r="LJ59" s="312">
        <f>COUNTIF(LP13:LP56,"GE")</f>
        <v>0</v>
      </c>
      <c r="LK59" s="312"/>
      <c r="LL59" s="312">
        <f>COUNTIF(LR13:LR56,"GE")</f>
        <v>0</v>
      </c>
      <c r="LM59" s="312"/>
      <c r="LN59" s="312">
        <f>COUNTIF(LT13:LT56,"GE")</f>
        <v>0</v>
      </c>
      <c r="LO59" s="312"/>
      <c r="LP59" s="312">
        <f>COUNTIF(LV13:LV56,"GE")</f>
        <v>0</v>
      </c>
      <c r="LQ59" s="312"/>
      <c r="LR59" s="312">
        <f>COUNTIF(LX13:LX56,"GE")</f>
        <v>0</v>
      </c>
      <c r="LS59" s="312"/>
      <c r="LT59" s="312">
        <f>COUNTIF(LZ13:LZ56,"GE")</f>
        <v>0</v>
      </c>
      <c r="LU59" s="312"/>
      <c r="LV59" s="312">
        <f>COUNTIF(MB13:MB56,"GE")</f>
        <v>0</v>
      </c>
      <c r="LW59" s="312"/>
      <c r="LX59" s="312">
        <f>COUNTIF(MD13:MD56,"GE")</f>
        <v>0</v>
      </c>
      <c r="LY59" s="312"/>
      <c r="LZ59" s="312">
        <f>COUNTIF(MF13:MF56,"GE")</f>
        <v>0</v>
      </c>
      <c r="MA59" s="312"/>
      <c r="MB59" s="312">
        <f>COUNTIF(MH13:MH56,"GE")</f>
        <v>0</v>
      </c>
      <c r="MC59" s="312"/>
      <c r="MD59" s="312">
        <f>COUNTIF(MJ13:MJ56,"GE")</f>
        <v>0</v>
      </c>
      <c r="ME59" s="312"/>
      <c r="MF59" s="312">
        <f>COUNTIF(ML13:ML56,"GE")</f>
        <v>0</v>
      </c>
      <c r="MG59" s="312"/>
      <c r="MH59" s="312">
        <f>COUNTIF(MN13:MN56,"GE")</f>
        <v>0</v>
      </c>
      <c r="MI59" s="312"/>
      <c r="MJ59" s="312">
        <f>COUNTIF(MP13:MP56,"GE")</f>
        <v>0</v>
      </c>
      <c r="MK59" s="312"/>
      <c r="ML59" s="312">
        <f>COUNTIF(MR13:MR56,"GE")</f>
        <v>0</v>
      </c>
      <c r="MM59" s="312"/>
      <c r="MN59" s="312">
        <f>COUNTIF(MT13:MT56,"GE")</f>
        <v>0</v>
      </c>
      <c r="MO59" s="312"/>
      <c r="MP59" s="312">
        <f>COUNTIF(MV13:MV56,"GE")</f>
        <v>0</v>
      </c>
      <c r="MQ59" s="312"/>
      <c r="MR59" s="312">
        <f>COUNTIF(MX13:MX56,"GE")</f>
        <v>0</v>
      </c>
      <c r="MS59" s="312"/>
      <c r="MT59" s="312">
        <f>COUNTIF(MZ13:MZ56,"GE")</f>
        <v>0</v>
      </c>
      <c r="MU59" s="312"/>
      <c r="MV59" s="312">
        <f>COUNTIF(NB13:NB56,"GE")</f>
        <v>0</v>
      </c>
      <c r="MW59" s="312"/>
      <c r="MX59" s="312">
        <f>COUNTIF(ND13:ND56,"GE")</f>
        <v>0</v>
      </c>
      <c r="MY59" s="312"/>
      <c r="MZ59" s="312">
        <f>COUNTIF(NF13:NF56,"GE")</f>
        <v>0</v>
      </c>
      <c r="NA59" s="312"/>
      <c r="NB59" s="312">
        <f>COUNTIF(NH13:NH56,"GE")</f>
        <v>0</v>
      </c>
      <c r="NC59" s="312"/>
      <c r="ND59" s="312">
        <f>COUNTIF(NJ13:NJ56,"GE")</f>
        <v>0</v>
      </c>
      <c r="NE59" s="312"/>
      <c r="NF59" s="312">
        <f>COUNTIF(NL13:NL56,"GE")</f>
        <v>0</v>
      </c>
      <c r="NG59" s="312"/>
      <c r="NH59" s="312">
        <f>COUNTIF(NN13:NN56,"GE")</f>
        <v>0</v>
      </c>
      <c r="NI59" s="312"/>
      <c r="NJ59" s="312">
        <f>COUNTIF(NP13:NP56,"GE")</f>
        <v>0</v>
      </c>
      <c r="NK59" s="312"/>
      <c r="NL59" s="312">
        <f>COUNTIF(NR13:NR56,"GE")</f>
        <v>0</v>
      </c>
      <c r="NM59" s="312"/>
      <c r="NN59" s="312">
        <f>COUNTIF(NT13:NT56,"GE")</f>
        <v>0</v>
      </c>
      <c r="NO59" s="312"/>
      <c r="NP59" s="312">
        <f>COUNTIF(NV13:NV56,"GE")</f>
        <v>0</v>
      </c>
      <c r="NQ59" s="312"/>
      <c r="NR59" s="312">
        <f>COUNTIF(NX13:NX56,"GE")</f>
        <v>0</v>
      </c>
      <c r="NS59" s="312"/>
      <c r="NT59" s="312">
        <f>COUNTIF(NZ13:NZ56,"GE")</f>
        <v>0</v>
      </c>
      <c r="NU59" s="312"/>
      <c r="NV59" s="312">
        <f>COUNTIF(OB13:OB56,"GE")</f>
        <v>0</v>
      </c>
      <c r="NW59" s="312"/>
      <c r="NX59" s="312">
        <f>COUNTIF(OD13:OD56,"GE")</f>
        <v>0</v>
      </c>
      <c r="NY59" s="312"/>
      <c r="NZ59" s="312">
        <f>COUNTIF(OF13:OF56,"GE")</f>
        <v>0</v>
      </c>
      <c r="OA59" s="312"/>
      <c r="OB59" s="312">
        <f>COUNTIF(OH13:OH56,"GE")</f>
        <v>0</v>
      </c>
      <c r="OC59" s="312"/>
      <c r="OD59" s="312">
        <f>COUNTIF(OJ13:OJ56,"GE")</f>
        <v>0</v>
      </c>
      <c r="OE59" s="312"/>
      <c r="OF59" s="312">
        <f>COUNTIF(OL13:OL56,"GE")</f>
        <v>0</v>
      </c>
      <c r="OG59" s="312"/>
      <c r="OH59" s="312">
        <f>COUNTIF(ON13:ON56,"GE")</f>
        <v>0</v>
      </c>
      <c r="OI59" s="312"/>
      <c r="OJ59" s="312">
        <f>COUNTIF(OP13:OP56,"GE")</f>
        <v>0</v>
      </c>
      <c r="OK59" s="312"/>
      <c r="OL59" s="312">
        <f>COUNTIF(OR13:OR56,"GE")</f>
        <v>0</v>
      </c>
      <c r="OM59" s="312"/>
      <c r="ON59" s="312">
        <f>COUNTIF(OT13:OT56,"GE")</f>
        <v>0</v>
      </c>
      <c r="OO59" s="312"/>
      <c r="OP59" s="312">
        <f>COUNTIF(OV13:OV56,"GE")</f>
        <v>0</v>
      </c>
      <c r="OQ59" s="312"/>
      <c r="OR59" s="312">
        <f>COUNTIF(OX13:OX56,"GE")</f>
        <v>0</v>
      </c>
      <c r="OS59" s="312"/>
      <c r="OT59" s="312">
        <f>COUNTIF(OZ13:OZ56,"GE")</f>
        <v>0</v>
      </c>
      <c r="OU59" s="312"/>
      <c r="OV59" s="312">
        <f>COUNTIF(PB13:PB56,"GE")</f>
        <v>0</v>
      </c>
      <c r="OW59" s="312"/>
      <c r="OX59" s="312">
        <f>COUNTIF(PD13:PD56,"GE")</f>
        <v>0</v>
      </c>
      <c r="OY59" s="312"/>
      <c r="OZ59" s="312">
        <f>COUNTIF(PF13:PF56,"GE")</f>
        <v>0</v>
      </c>
      <c r="PA59" s="312"/>
      <c r="PB59" s="312">
        <f>COUNTIF(PH13:PH56,"GE")</f>
        <v>0</v>
      </c>
      <c r="PC59" s="312"/>
      <c r="PD59" s="312">
        <f>COUNTIF(PJ13:PJ56,"GE")</f>
        <v>0</v>
      </c>
      <c r="PE59" s="312"/>
      <c r="PF59" s="312">
        <f>COUNTIF(PL13:PL56,"GE")</f>
        <v>0</v>
      </c>
      <c r="PG59" s="312"/>
      <c r="PH59" s="312">
        <f>COUNTIF(PN13:PN56,"GE")</f>
        <v>0</v>
      </c>
      <c r="PI59" s="312"/>
      <c r="PJ59" s="312">
        <f>COUNTIF(PP13:PP56,"GE")</f>
        <v>0</v>
      </c>
      <c r="PK59" s="312"/>
      <c r="PL59" s="312">
        <f>COUNTIF(PR13:PR56,"GE")</f>
        <v>0</v>
      </c>
      <c r="PM59" s="312"/>
      <c r="PN59" s="312">
        <f>COUNTIF(PT13:PT56,"GE")</f>
        <v>0</v>
      </c>
      <c r="PO59" s="312"/>
      <c r="PP59" s="312">
        <f>COUNTIF(PV13:PV56,"GE")</f>
        <v>0</v>
      </c>
      <c r="PQ59" s="312"/>
      <c r="PR59" s="312">
        <f>COUNTIF(PX13:PX56,"GE")</f>
        <v>0</v>
      </c>
      <c r="PS59" s="312"/>
      <c r="PT59" s="312">
        <f>COUNTIF(PZ13:PZ56,"GE")</f>
        <v>0</v>
      </c>
      <c r="PU59" s="312"/>
      <c r="PV59" s="312">
        <f>COUNTIF(QB13:QB56,"GE")</f>
        <v>0</v>
      </c>
      <c r="PW59" s="312"/>
      <c r="PX59" s="312">
        <f>COUNTIF(QD13:QD56,"GE")</f>
        <v>0</v>
      </c>
      <c r="PY59" s="312"/>
      <c r="PZ59" s="312">
        <f>COUNTIF(QF13:QF56,"GE")</f>
        <v>0</v>
      </c>
      <c r="QA59" s="312"/>
      <c r="QB59" s="312">
        <f>COUNTIF(QH13:QH56,"GE")</f>
        <v>0</v>
      </c>
      <c r="QC59" s="312"/>
      <c r="QD59" s="312">
        <f>COUNTIF(QJ13:QJ56,"GE")</f>
        <v>0</v>
      </c>
      <c r="QE59" s="312"/>
      <c r="QF59" s="312">
        <f>COUNTIF(QL13:QL56,"GE")</f>
        <v>0</v>
      </c>
      <c r="QG59" s="312"/>
      <c r="QH59" s="312">
        <f>COUNTIF(QN13:QN56,"GE")</f>
        <v>0</v>
      </c>
      <c r="QI59" s="312"/>
      <c r="QJ59" s="312">
        <f>COUNTIF(QP13:QP56,"GE")</f>
        <v>0</v>
      </c>
      <c r="QK59" s="312"/>
      <c r="QL59" s="312">
        <f>COUNTIF(QR13:QR56,"GE")</f>
        <v>0</v>
      </c>
      <c r="QM59" s="312"/>
      <c r="QN59" s="312">
        <f>COUNTIF(QT13:QT56,"GE")</f>
        <v>0</v>
      </c>
      <c r="QO59" s="312"/>
      <c r="QP59" s="312">
        <f>COUNTIF(QV13:QV56,"GE")</f>
        <v>0</v>
      </c>
      <c r="QQ59" s="312"/>
      <c r="QR59" s="312">
        <f>COUNTIF(QX13:QX56,"GE")</f>
        <v>0</v>
      </c>
      <c r="QS59" s="312"/>
      <c r="QT59" s="312">
        <f>COUNTIF(QZ13:QZ56,"GE")</f>
        <v>0</v>
      </c>
      <c r="QU59" s="312"/>
      <c r="QV59" s="312">
        <f>COUNTIF(RB13:RB56,"GE")</f>
        <v>0</v>
      </c>
      <c r="QW59" s="312"/>
      <c r="QX59" s="312">
        <f>COUNTIF(RD13:RD56,"GE")</f>
        <v>0</v>
      </c>
      <c r="QY59" s="312"/>
      <c r="QZ59" s="312">
        <f>COUNTIF(RF13:RF56,"GE")</f>
        <v>0</v>
      </c>
      <c r="RA59" s="312"/>
      <c r="RB59" s="312">
        <f>COUNTIF(RH13:RH56,"GE")</f>
        <v>0</v>
      </c>
      <c r="RC59" s="312"/>
      <c r="RD59" s="312">
        <f>COUNTIF(RJ13:RJ56,"GE")</f>
        <v>0</v>
      </c>
      <c r="RE59" s="312"/>
      <c r="RF59" s="312">
        <f>COUNTIF(RL13:RL56,"GE")</f>
        <v>0</v>
      </c>
      <c r="RG59" s="312"/>
      <c r="RH59" s="312">
        <f>COUNTIF(RN13:RN56,"GE")</f>
        <v>0</v>
      </c>
      <c r="RI59" s="312"/>
      <c r="RJ59" s="312">
        <f>COUNTIF(RP13:RP56,"GE")</f>
        <v>0</v>
      </c>
      <c r="RK59" s="312"/>
      <c r="RL59" s="312">
        <f>COUNTIF(RR13:RR56,"GE")</f>
        <v>0</v>
      </c>
      <c r="RM59" s="312"/>
      <c r="RN59" s="312">
        <f>COUNTIF(RT13:RT56,"GE")</f>
        <v>0</v>
      </c>
      <c r="RO59" s="312"/>
      <c r="RP59" s="312">
        <f>COUNTIF(RV13:RV56,"GE")</f>
        <v>0</v>
      </c>
      <c r="RQ59" s="312"/>
      <c r="RR59" s="312">
        <f>COUNTIF(RX13:RX56,"GE")</f>
        <v>0</v>
      </c>
      <c r="RS59" s="312"/>
      <c r="RT59" s="312">
        <f>COUNTIF(RZ13:RZ56,"GE")</f>
        <v>0</v>
      </c>
      <c r="RU59" s="312"/>
      <c r="RV59" s="312">
        <f>COUNTIF(SB13:SB56,"GE")</f>
        <v>0</v>
      </c>
      <c r="RW59" s="312"/>
      <c r="RX59" s="312">
        <f>COUNTIF(SD13:SD56,"GE")</f>
        <v>0</v>
      </c>
      <c r="RY59" s="312"/>
      <c r="RZ59" s="312">
        <f>COUNTIF(SF13:SF56,"GE")</f>
        <v>0</v>
      </c>
      <c r="SA59" s="312"/>
      <c r="SB59" s="312">
        <f>COUNTIF(SH13:SH56,"GE")</f>
        <v>0</v>
      </c>
      <c r="SC59" s="312"/>
      <c r="SD59" s="312">
        <f>COUNTIF(SJ13:SJ56,"GE")</f>
        <v>0</v>
      </c>
      <c r="SE59" s="312"/>
      <c r="SF59" s="312">
        <f>COUNTIF(SL13:SL56,"GE")</f>
        <v>0</v>
      </c>
      <c r="SG59" s="312"/>
      <c r="SH59" s="312">
        <f>COUNTIF(SN13:SN56,"GE")</f>
        <v>0</v>
      </c>
      <c r="SI59" s="312"/>
      <c r="SJ59" s="312">
        <f>COUNTIF(SP13:SP56,"GE")</f>
        <v>0</v>
      </c>
      <c r="SK59" s="312"/>
      <c r="SL59" s="312">
        <f>COUNTIF(SR13:SR56,"GE")</f>
        <v>0</v>
      </c>
      <c r="SM59" s="312"/>
      <c r="SN59" s="312">
        <f>COUNTIF(ST13:ST56,"GE")</f>
        <v>0</v>
      </c>
      <c r="SO59" s="312"/>
      <c r="SP59" s="312">
        <f>COUNTIF(SV13:SV56,"GE")</f>
        <v>0</v>
      </c>
      <c r="SQ59" s="312"/>
      <c r="SR59" s="312">
        <f>COUNTIF(SX13:SX56,"GE")</f>
        <v>0</v>
      </c>
      <c r="SS59" s="312"/>
      <c r="ST59" s="312">
        <f>COUNTIF(SZ13:SZ56,"GE")</f>
        <v>0</v>
      </c>
      <c r="SU59" s="312"/>
      <c r="SV59" s="312">
        <f>COUNTIF(TB13:TB56,"GE")</f>
        <v>0</v>
      </c>
      <c r="SW59" s="312"/>
      <c r="SX59" s="312">
        <f>COUNTIF(TD13:TD56,"GE")</f>
        <v>0</v>
      </c>
      <c r="SY59" s="312"/>
      <c r="SZ59" s="312">
        <f>COUNTIF(TF13:TF56,"GE")</f>
        <v>0</v>
      </c>
      <c r="TA59" s="312"/>
      <c r="TB59" s="312">
        <f>COUNTIF(TH13:TH56,"GE")</f>
        <v>0</v>
      </c>
      <c r="TC59" s="312"/>
      <c r="TD59" s="312">
        <f>COUNTIF(TJ13:TJ56,"GE")</f>
        <v>0</v>
      </c>
      <c r="TE59" s="312"/>
      <c r="TF59" s="312">
        <f>COUNTIF(TL13:TL56,"GE")</f>
        <v>0</v>
      </c>
      <c r="TG59" s="312"/>
      <c r="TH59" s="312">
        <f>COUNTIF(TN13:TN56,"GE")</f>
        <v>0</v>
      </c>
      <c r="TI59" s="312"/>
      <c r="TJ59" s="312">
        <f>COUNTIF(TP13:TP56,"GE")</f>
        <v>0</v>
      </c>
      <c r="TK59" s="312"/>
      <c r="TL59" s="312">
        <f>COUNTIF(TR13:TR56,"GE")</f>
        <v>0</v>
      </c>
      <c r="TM59" s="312"/>
      <c r="TN59" s="312">
        <f>COUNTIF(TT13:TT56,"GE")</f>
        <v>0</v>
      </c>
      <c r="TO59" s="312"/>
      <c r="TP59" s="312">
        <f>COUNTIF(TV13:TV56,"GE")</f>
        <v>0</v>
      </c>
      <c r="TQ59" s="312"/>
      <c r="TR59" s="312">
        <f>COUNTIF(TX13:TX56,"GE")</f>
        <v>0</v>
      </c>
      <c r="TS59" s="312"/>
      <c r="TT59" s="312">
        <f>COUNTIF(TZ13:TZ56,"GE")</f>
        <v>0</v>
      </c>
      <c r="TU59" s="312"/>
      <c r="TV59" s="312">
        <f>COUNTIF(UB13:UB56,"GE")</f>
        <v>0</v>
      </c>
      <c r="TW59" s="312"/>
      <c r="TX59" s="312">
        <f>COUNTIF(UD13:UD56,"GE")</f>
        <v>0</v>
      </c>
      <c r="TY59" s="312"/>
      <c r="TZ59" s="312">
        <f>COUNTIF(UF13:UF56,"GE")</f>
        <v>0</v>
      </c>
      <c r="UA59" s="312"/>
      <c r="UB59" s="312">
        <f>COUNTIF(UH13:UH56,"GE")</f>
        <v>0</v>
      </c>
      <c r="UC59" s="312"/>
      <c r="UD59" s="312">
        <f>COUNTIF(UJ13:UJ56,"GE")</f>
        <v>0</v>
      </c>
      <c r="UE59" s="312"/>
      <c r="UF59" s="312">
        <f>COUNTIF(UL13:UL56,"GE")</f>
        <v>0</v>
      </c>
      <c r="UG59" s="312"/>
      <c r="UH59" s="312">
        <f>COUNTIF(UN13:UN56,"GE")</f>
        <v>0</v>
      </c>
      <c r="UI59" s="312"/>
      <c r="UJ59" s="312">
        <f>COUNTIF(UP13:UP56,"GE")</f>
        <v>0</v>
      </c>
      <c r="UK59" s="312"/>
      <c r="UL59" s="312">
        <f>COUNTIF(UR13:UR56,"GE")</f>
        <v>0</v>
      </c>
      <c r="UM59" s="312"/>
      <c r="UN59" s="312">
        <f>COUNTIF(UT13:UT56,"GE")</f>
        <v>0</v>
      </c>
      <c r="UO59" s="312"/>
      <c r="UP59" s="312">
        <f>COUNTIF(UV13:UV56,"GE")</f>
        <v>0</v>
      </c>
      <c r="UQ59" s="312"/>
      <c r="UR59" s="312">
        <f>COUNTIF(UX13:UX56,"GE")</f>
        <v>0</v>
      </c>
      <c r="US59" s="312"/>
      <c r="UT59" s="312">
        <f>COUNTIF(UZ13:UZ56,"GE")</f>
        <v>0</v>
      </c>
      <c r="UU59" s="312"/>
      <c r="UV59" s="312">
        <f>COUNTIF(VB13:VB56,"GE")</f>
        <v>0</v>
      </c>
      <c r="UW59" s="312"/>
      <c r="UX59" s="312">
        <f>COUNTIF(VD13:VD56,"GE")</f>
        <v>0</v>
      </c>
      <c r="UY59" s="312"/>
      <c r="UZ59" s="312">
        <f>COUNTIF(VF13:VF56,"GE")</f>
        <v>0</v>
      </c>
      <c r="VA59" s="312"/>
      <c r="VB59" s="312">
        <f>COUNTIF(VH13:VH56,"GE")</f>
        <v>0</v>
      </c>
      <c r="VC59" s="312"/>
      <c r="VD59" s="312">
        <f>COUNTIF(VJ13:VJ56,"GE")</f>
        <v>0</v>
      </c>
      <c r="VE59" s="312"/>
      <c r="VF59" s="312">
        <f>COUNTIF(VL13:VL56,"GE")</f>
        <v>0</v>
      </c>
      <c r="VG59" s="312"/>
      <c r="VH59" s="312">
        <f>COUNTIF(VN13:VN56,"GE")</f>
        <v>0</v>
      </c>
      <c r="VI59" s="312"/>
      <c r="VJ59" s="312">
        <f>COUNTIF(VP13:VP56,"GE")</f>
        <v>0</v>
      </c>
      <c r="VK59" s="312"/>
      <c r="VL59" s="312">
        <f>COUNTIF(VR13:VR56,"GE")</f>
        <v>0</v>
      </c>
      <c r="VM59" s="312"/>
      <c r="VN59" s="312">
        <f>COUNTIF(VT13:VT56,"GE")</f>
        <v>0</v>
      </c>
      <c r="VO59" s="312"/>
      <c r="VP59" s="312">
        <f>COUNTIF(VV13:VV56,"GE")</f>
        <v>0</v>
      </c>
      <c r="VQ59" s="312"/>
      <c r="VR59" s="312">
        <f>COUNTIF(VX13:VX56,"GE")</f>
        <v>0</v>
      </c>
      <c r="VS59" s="312"/>
      <c r="VT59" s="312">
        <f>COUNTIF(VZ13:VZ56,"GE")</f>
        <v>0</v>
      </c>
      <c r="VU59" s="312"/>
      <c r="VV59" s="312">
        <f>COUNTIF(WB13:WB56,"GE")</f>
        <v>0</v>
      </c>
      <c r="VW59" s="312"/>
      <c r="VX59" s="312">
        <f>COUNTIF(WD13:WD56,"GE")</f>
        <v>0</v>
      </c>
      <c r="VY59" s="312"/>
      <c r="VZ59" s="312">
        <f>COUNTIF(WF13:WF56,"GE")</f>
        <v>0</v>
      </c>
      <c r="WA59" s="312"/>
      <c r="WB59" s="312">
        <f>COUNTIF(WH13:WH56,"GE")</f>
        <v>0</v>
      </c>
      <c r="WC59" s="312"/>
      <c r="WD59" s="312">
        <f>COUNTIF(WJ13:WJ56,"GE")</f>
        <v>0</v>
      </c>
      <c r="WE59" s="312"/>
      <c r="WF59" s="312">
        <f>COUNTIF(WL13:WL56,"GE")</f>
        <v>0</v>
      </c>
      <c r="WG59" s="312"/>
      <c r="WH59" s="312">
        <f>COUNTIF(WN13:WN56,"GE")</f>
        <v>0</v>
      </c>
      <c r="WI59" s="312"/>
      <c r="WJ59" s="312">
        <f>COUNTIF(WP13:WP56,"GE")</f>
        <v>0</v>
      </c>
      <c r="WK59" s="312"/>
      <c r="WL59" s="312">
        <f>COUNTIF(WR13:WR56,"GE")</f>
        <v>0</v>
      </c>
      <c r="WM59" s="312"/>
      <c r="WN59" s="312">
        <f>COUNTIF(WT13:WT56,"GE")</f>
        <v>0</v>
      </c>
      <c r="WO59" s="312"/>
      <c r="WP59" s="312">
        <f>COUNTIF(WV13:WV56,"GE")</f>
        <v>0</v>
      </c>
      <c r="WQ59" s="312"/>
      <c r="WR59" s="312">
        <f>COUNTIF(WX13:WX56,"GE")</f>
        <v>0</v>
      </c>
      <c r="WS59" s="312"/>
      <c r="WT59" s="312">
        <f>COUNTIF(WZ13:WZ56,"GE")</f>
        <v>0</v>
      </c>
      <c r="WU59" s="312"/>
      <c r="WV59" s="312">
        <f>COUNTIF(XB13:XB56,"GE")</f>
        <v>0</v>
      </c>
      <c r="WW59" s="312"/>
      <c r="WX59" s="312">
        <f>COUNTIF(XD13:XD56,"GE")</f>
        <v>0</v>
      </c>
      <c r="WY59" s="312"/>
      <c r="WZ59" s="312">
        <f>COUNTIF(XF13:XF56,"GE")</f>
        <v>0</v>
      </c>
      <c r="XA59" s="312"/>
      <c r="XB59" s="312">
        <f>COUNTIF(XH13:XH56,"GE")</f>
        <v>0</v>
      </c>
      <c r="XC59" s="312"/>
      <c r="XD59" s="312">
        <f>COUNTIF(XJ13:XJ56,"GE")</f>
        <v>0</v>
      </c>
      <c r="XE59" s="312"/>
      <c r="XF59" s="312">
        <f>COUNTIF(XL13:XL56,"GE")</f>
        <v>0</v>
      </c>
      <c r="XG59" s="312"/>
      <c r="XH59" s="312">
        <f>COUNTIF(XN13:XN56,"GE")</f>
        <v>0</v>
      </c>
      <c r="XI59" s="312"/>
      <c r="XJ59" s="312">
        <f>COUNTIF(XP13:XP56,"GE")</f>
        <v>0</v>
      </c>
      <c r="XK59" s="312"/>
      <c r="XL59" s="312">
        <f>COUNTIF(XR13:XR56,"GE")</f>
        <v>0</v>
      </c>
      <c r="XM59" s="312"/>
      <c r="XN59" s="312">
        <f>COUNTIF(XT13:XT56,"GE")</f>
        <v>0</v>
      </c>
      <c r="XO59" s="312"/>
      <c r="XP59" s="312">
        <f>COUNTIF(XV13:XV56,"GE")</f>
        <v>0</v>
      </c>
      <c r="XQ59" s="312"/>
      <c r="XR59" s="312">
        <f>COUNTIF(XX13:XX56,"GE")</f>
        <v>0</v>
      </c>
      <c r="XS59" s="312"/>
      <c r="XT59" s="312">
        <f>COUNTIF(XZ13:XZ56,"GE")</f>
        <v>0</v>
      </c>
      <c r="XU59" s="312"/>
      <c r="XV59" s="312">
        <f>COUNTIF(YB13:YB56,"GE")</f>
        <v>0</v>
      </c>
      <c r="XW59" s="312"/>
      <c r="XX59" s="312">
        <f>COUNTIF(YD13:YD56,"GE")</f>
        <v>0</v>
      </c>
      <c r="XY59" s="312"/>
      <c r="XZ59" s="312">
        <f>COUNTIF(YF13:YF56,"GE")</f>
        <v>0</v>
      </c>
      <c r="YA59" s="312"/>
      <c r="YB59" s="312">
        <f>COUNTIF(YH13:YH56,"GE")</f>
        <v>0</v>
      </c>
      <c r="YC59" s="312"/>
      <c r="YD59" s="312">
        <f>COUNTIF(YJ13:YJ56,"GE")</f>
        <v>0</v>
      </c>
      <c r="YE59" s="312"/>
      <c r="YF59" s="312">
        <f>COUNTIF(YL13:YL56,"GE")</f>
        <v>0</v>
      </c>
      <c r="YG59" s="312"/>
      <c r="YH59" s="312">
        <f>COUNTIF(YN13:YN56,"GE")</f>
        <v>0</v>
      </c>
      <c r="YI59" s="312"/>
      <c r="YJ59" s="312">
        <f>COUNTIF(YP13:YP56,"GE")</f>
        <v>0</v>
      </c>
      <c r="YK59" s="312"/>
      <c r="YL59" s="312">
        <f>COUNTIF(YR13:YR56,"GE")</f>
        <v>0</v>
      </c>
      <c r="YM59" s="312"/>
      <c r="YN59" s="312">
        <f>COUNTIF(YT13:YT56,"GE")</f>
        <v>0</v>
      </c>
      <c r="YO59" s="312"/>
      <c r="YP59" s="312">
        <f>COUNTIF(YV13:YV56,"GE")</f>
        <v>0</v>
      </c>
      <c r="YQ59" s="312"/>
      <c r="YR59" s="312">
        <f>COUNTIF(YX13:YX56,"GE")</f>
        <v>0</v>
      </c>
      <c r="YS59" s="312"/>
      <c r="YT59" s="312">
        <f>COUNTIF(YZ13:YZ56,"GE")</f>
        <v>0</v>
      </c>
      <c r="YU59" s="312"/>
      <c r="YV59" s="312">
        <f>COUNTIF(ZB13:ZB56,"GE")</f>
        <v>0</v>
      </c>
      <c r="YW59" s="312"/>
      <c r="YX59" s="312">
        <f>COUNTIF(ZD13:ZD56,"GE")</f>
        <v>0</v>
      </c>
      <c r="YY59" s="312"/>
      <c r="YZ59" s="312">
        <f>COUNTIF(ZF13:ZF56,"GE")</f>
        <v>0</v>
      </c>
      <c r="ZA59" s="312"/>
      <c r="ZB59" s="312">
        <f>COUNTIF(ZH13:ZH56,"GE")</f>
        <v>0</v>
      </c>
      <c r="ZC59" s="312"/>
      <c r="ZD59" s="312">
        <f>COUNTIF(ZJ13:ZJ56,"GE")</f>
        <v>0</v>
      </c>
      <c r="ZE59" s="312"/>
      <c r="ZF59" s="312">
        <f>COUNTIF(ZL13:ZL56,"GE")</f>
        <v>0</v>
      </c>
      <c r="ZG59" s="312"/>
      <c r="ZH59" s="312">
        <f>COUNTIF(ZN13:ZN56,"GE")</f>
        <v>0</v>
      </c>
      <c r="ZI59" s="312"/>
      <c r="ZJ59" s="312">
        <f>COUNTIF(ZP13:ZP56,"GE")</f>
        <v>0</v>
      </c>
      <c r="ZK59" s="312"/>
      <c r="ZL59" s="312">
        <f>COUNTIF(ZR13:ZR56,"GE")</f>
        <v>0</v>
      </c>
      <c r="ZM59" s="312"/>
      <c r="ZN59" s="312">
        <f>COUNTIF(ZT13:ZT56,"GE")</f>
        <v>0</v>
      </c>
      <c r="ZO59" s="312"/>
      <c r="ZP59" s="312">
        <f>COUNTIF(ZV13:ZV56,"GE")</f>
        <v>0</v>
      </c>
      <c r="ZQ59" s="312"/>
      <c r="ZR59" s="312">
        <f>COUNTIF(ZX13:ZX56,"GE")</f>
        <v>0</v>
      </c>
      <c r="ZS59" s="312"/>
      <c r="ZT59" s="312">
        <f>COUNTIF(ZZ13:ZZ56,"GE")</f>
        <v>0</v>
      </c>
      <c r="ZU59" s="312"/>
      <c r="ZV59" s="312">
        <f>COUNTIF(AAB13:AAB56,"GE")</f>
        <v>0</v>
      </c>
      <c r="ZW59" s="312"/>
      <c r="ZX59" s="312">
        <f>COUNTIF(AAD13:AAD56,"GE")</f>
        <v>0</v>
      </c>
      <c r="ZY59" s="312"/>
      <c r="ZZ59" s="312">
        <f>COUNTIF(AAF13:AAF56,"GE")</f>
        <v>0</v>
      </c>
      <c r="AAA59" s="312"/>
      <c r="AAB59" s="312">
        <f>COUNTIF(AAH13:AAH56,"GE")</f>
        <v>0</v>
      </c>
      <c r="AAC59" s="312"/>
      <c r="AAD59" s="312">
        <f>COUNTIF(AAJ13:AAJ56,"GE")</f>
        <v>0</v>
      </c>
      <c r="AAE59" s="312"/>
      <c r="AAF59" s="312">
        <f>COUNTIF(AAL13:AAL56,"GE")</f>
        <v>0</v>
      </c>
      <c r="AAG59" s="312"/>
      <c r="AAH59" s="312">
        <f>COUNTIF(AAN13:AAN56,"GE")</f>
        <v>0</v>
      </c>
      <c r="AAI59" s="312"/>
      <c r="AAJ59" s="312">
        <f>COUNTIF(AAP13:AAP56,"GE")</f>
        <v>0</v>
      </c>
      <c r="AAK59" s="312"/>
      <c r="AAL59" s="312">
        <f>COUNTIF(AAR13:AAR56,"GE")</f>
        <v>0</v>
      </c>
      <c r="AAM59" s="312"/>
      <c r="AAN59" s="312">
        <f>COUNTIF(AAT13:AAT56,"GE")</f>
        <v>0</v>
      </c>
      <c r="AAO59" s="312"/>
      <c r="AAP59" s="312">
        <f>COUNTIF(AAV13:AAV56,"GE")</f>
        <v>0</v>
      </c>
      <c r="AAQ59" s="312"/>
      <c r="AAR59" s="312">
        <f>COUNTIF(AAX13:AAX56,"GE")</f>
        <v>0</v>
      </c>
      <c r="AAS59" s="312"/>
      <c r="AAT59" s="312">
        <f>COUNTIF(AAZ13:AAZ56,"GE")</f>
        <v>0</v>
      </c>
      <c r="AAU59" s="312"/>
      <c r="AAV59" s="312">
        <f>COUNTIF(ABB13:ABB56,"GE")</f>
        <v>0</v>
      </c>
      <c r="AAW59" s="312"/>
      <c r="AAX59" s="312">
        <f>COUNTIF(ABD13:ABD56,"GE")</f>
        <v>0</v>
      </c>
      <c r="AAY59" s="312"/>
      <c r="AAZ59" s="312">
        <f>COUNTIF(ABF13:ABF56,"GE")</f>
        <v>0</v>
      </c>
      <c r="ABA59" s="312"/>
      <c r="ABB59" s="312">
        <f>COUNTIF(ABH13:ABH56,"GE")</f>
        <v>0</v>
      </c>
      <c r="ABC59" s="312"/>
      <c r="ABD59" s="312">
        <f>COUNTIF(ABJ13:ABJ56,"GE")</f>
        <v>0</v>
      </c>
      <c r="ABE59" s="312"/>
      <c r="ABF59" s="312">
        <f>COUNTIF(ABL13:ABL56,"GE")</f>
        <v>0</v>
      </c>
      <c r="ABG59" s="312"/>
      <c r="ABH59" s="312">
        <f>COUNTIF(ABN13:ABN56,"GE")</f>
        <v>0</v>
      </c>
      <c r="ABI59" s="312"/>
      <c r="ABJ59" s="312">
        <f>COUNTIF(ABP13:ABP56,"GE")</f>
        <v>0</v>
      </c>
      <c r="ABK59" s="312"/>
      <c r="ABL59" s="312">
        <f>COUNTIF(ABR13:ABR56,"GE")</f>
        <v>0</v>
      </c>
      <c r="ABM59" s="312"/>
      <c r="ABN59" s="312">
        <f>COUNTIF(ABT13:ABT56,"GE")</f>
        <v>0</v>
      </c>
      <c r="ABO59" s="312"/>
      <c r="ABP59" s="312">
        <f>COUNTIF(ABV13:ABV56,"GE")</f>
        <v>0</v>
      </c>
      <c r="ABQ59" s="312"/>
      <c r="ABR59" s="312">
        <f>COUNTIF(ABX13:ABX56,"GE")</f>
        <v>0</v>
      </c>
      <c r="ABS59" s="312"/>
      <c r="ABT59" s="312">
        <f>COUNTIF(ABZ13:ABZ56,"GE")</f>
        <v>0</v>
      </c>
      <c r="ABU59" s="312"/>
      <c r="ABV59" s="312">
        <f>COUNTIF(ACB13:ACB56,"GE")</f>
        <v>0</v>
      </c>
      <c r="ABW59" s="312"/>
      <c r="ABX59" s="312">
        <f>COUNTIF(ACD13:ACD56,"GE")</f>
        <v>0</v>
      </c>
      <c r="ABY59" s="312"/>
      <c r="ABZ59" s="312">
        <f>COUNTIF(ACF13:ACF56,"GE")</f>
        <v>0</v>
      </c>
      <c r="ACA59" s="312"/>
      <c r="ACB59" s="312">
        <f>COUNTIF(ACH13:ACH56,"GE")</f>
        <v>0</v>
      </c>
      <c r="ACC59" s="312"/>
      <c r="ACD59" s="312">
        <f>COUNTIF(ACJ13:ACJ56,"GE")</f>
        <v>0</v>
      </c>
      <c r="ACE59" s="312"/>
      <c r="ACF59" s="312">
        <f>COUNTIF(ACL13:ACL56,"GE")</f>
        <v>0</v>
      </c>
      <c r="ACG59" s="312"/>
      <c r="ACH59" s="312">
        <f>COUNTIF(ACN13:ACN56,"GE")</f>
        <v>0</v>
      </c>
      <c r="ACI59" s="312"/>
      <c r="ACJ59" s="312">
        <f>COUNTIF(ACP13:ACP56,"GE")</f>
        <v>0</v>
      </c>
      <c r="ACK59" s="312"/>
      <c r="ACL59" s="312">
        <f>COUNTIF(ACR13:ACR56,"GE")</f>
        <v>0</v>
      </c>
      <c r="ACM59" s="312"/>
      <c r="ACN59" s="312">
        <f>COUNTIF(ACT13:ACT56,"GE")</f>
        <v>0</v>
      </c>
      <c r="ACO59" s="312"/>
      <c r="ACP59" s="312">
        <f>COUNTIF(ACV13:ACV56,"GE")</f>
        <v>0</v>
      </c>
      <c r="ACQ59" s="312"/>
      <c r="ACR59" s="312">
        <f>COUNTIF(ACX13:ACX56,"GE")</f>
        <v>0</v>
      </c>
      <c r="ACS59" s="312"/>
      <c r="ACT59" s="312">
        <f>COUNTIF(ACZ13:ACZ56,"GE")</f>
        <v>0</v>
      </c>
      <c r="ACU59" s="312"/>
      <c r="ACV59" s="312">
        <f>COUNTIF(ADB13:ADB56,"GE")</f>
        <v>0</v>
      </c>
      <c r="ACW59" s="312"/>
    </row>
    <row r="60" spans="2:777" x14ac:dyDescent="0.25">
      <c r="C60" s="86" t="s">
        <v>108</v>
      </c>
      <c r="D60" s="87"/>
      <c r="E60" s="87"/>
      <c r="F60" s="87"/>
      <c r="G60" s="88"/>
      <c r="H60" s="88"/>
      <c r="I60" s="89"/>
      <c r="J60" s="87"/>
      <c r="K60" s="90"/>
      <c r="M60" s="281"/>
      <c r="N60" s="270" t="s">
        <v>109</v>
      </c>
      <c r="O60" s="3"/>
      <c r="P60" s="312">
        <f>COUNTIF(V13:V57,"C")</f>
        <v>0</v>
      </c>
      <c r="Q60" s="312"/>
      <c r="R60" s="312">
        <f>COUNTIF(X13:X57,"C")</f>
        <v>0</v>
      </c>
      <c r="S60" s="312"/>
      <c r="T60" s="312">
        <f>COUNTIF(Z13:Z57,"C")</f>
        <v>0</v>
      </c>
      <c r="U60" s="312"/>
      <c r="V60" s="312">
        <f>COUNTIF(AB13:AB57,"C")</f>
        <v>0</v>
      </c>
      <c r="W60" s="312"/>
      <c r="X60" s="312">
        <f>COUNTIF(AD13:AD57,"C")</f>
        <v>0</v>
      </c>
      <c r="Y60" s="312"/>
      <c r="Z60" s="312">
        <f>COUNTIF(AF13:AF57,"C")</f>
        <v>0</v>
      </c>
      <c r="AA60" s="312"/>
      <c r="AB60" s="312">
        <f>COUNTIF(AH13:AH57,"C")</f>
        <v>0</v>
      </c>
      <c r="AC60" s="312"/>
      <c r="AD60" s="312">
        <f>COUNTIF(AJ13:AJ57,"C")</f>
        <v>0</v>
      </c>
      <c r="AE60" s="312"/>
      <c r="AF60" s="312">
        <f>COUNTIF(AL13:AL57,"C")</f>
        <v>0</v>
      </c>
      <c r="AG60" s="312"/>
      <c r="AH60" s="312">
        <f>COUNTIF(AN13:AN57,"C")</f>
        <v>0</v>
      </c>
      <c r="AI60" s="312"/>
      <c r="AJ60" s="312">
        <f>COUNTIF(AP13:AP57,"C")</f>
        <v>0</v>
      </c>
      <c r="AK60" s="312"/>
      <c r="AL60" s="312">
        <f>COUNTIF(AR13:AR57,"C")</f>
        <v>0</v>
      </c>
      <c r="AM60" s="312"/>
      <c r="AN60" s="312">
        <f>COUNTIF(AT13:AT57,"C")</f>
        <v>0</v>
      </c>
      <c r="AO60" s="312"/>
      <c r="AP60" s="312">
        <f>COUNTIF(AV13:AV57,"C")</f>
        <v>0</v>
      </c>
      <c r="AQ60" s="312"/>
      <c r="AR60" s="312">
        <f>COUNTIF(AX13:AX57,"C")</f>
        <v>0</v>
      </c>
      <c r="AS60" s="312"/>
      <c r="AT60" s="312">
        <f>COUNTIF(AZ13:AZ57,"C")</f>
        <v>0</v>
      </c>
      <c r="AU60" s="312"/>
      <c r="AV60" s="312">
        <f>COUNTIF(BB13:BB57,"C")</f>
        <v>0</v>
      </c>
      <c r="AW60" s="312"/>
      <c r="AX60" s="312">
        <f>COUNTIF(BD13:BD57,"C")</f>
        <v>0</v>
      </c>
      <c r="AY60" s="312"/>
      <c r="AZ60" s="312">
        <f>COUNTIF(BF13:BF57,"C")</f>
        <v>0</v>
      </c>
      <c r="BA60" s="312"/>
      <c r="BB60" s="312">
        <f>COUNTIF(BH13:BH57,"C")</f>
        <v>0</v>
      </c>
      <c r="BC60" s="312"/>
      <c r="BD60" s="312">
        <f>COUNTIF(BJ13:BJ57,"C")</f>
        <v>0</v>
      </c>
      <c r="BE60" s="312"/>
      <c r="BF60" s="312">
        <f>COUNTIF(BL13:BL57,"C")</f>
        <v>0</v>
      </c>
      <c r="BG60" s="312"/>
      <c r="BH60" s="312">
        <f>COUNTIF(BN13:BN57,"C")</f>
        <v>0</v>
      </c>
      <c r="BI60" s="312"/>
      <c r="BJ60" s="312">
        <f>COUNTIF(BP13:BP57,"C")</f>
        <v>0</v>
      </c>
      <c r="BK60" s="312"/>
      <c r="BL60" s="312">
        <f>COUNTIF(BR13:BR57,"C")</f>
        <v>0</v>
      </c>
      <c r="BM60" s="312"/>
      <c r="BN60" s="312">
        <f>COUNTIF(BT13:BT57,"C")</f>
        <v>0</v>
      </c>
      <c r="BO60" s="312"/>
      <c r="BP60" s="312">
        <f>COUNTIF(BV13:BV57,"C")</f>
        <v>0</v>
      </c>
      <c r="BQ60" s="312"/>
      <c r="BR60" s="312">
        <f>COUNTIF(BX13:BX57,"C")</f>
        <v>0</v>
      </c>
      <c r="BS60" s="312"/>
      <c r="BT60" s="312">
        <f>COUNTIF(BZ13:BZ57,"C")</f>
        <v>0</v>
      </c>
      <c r="BU60" s="312"/>
      <c r="BV60" s="312">
        <f>COUNTIF(CB13:CB57,"C")</f>
        <v>0</v>
      </c>
      <c r="BW60" s="312"/>
      <c r="BX60" s="312">
        <f>COUNTIF(CD13:CD57,"C")</f>
        <v>0</v>
      </c>
      <c r="BY60" s="312"/>
      <c r="BZ60" s="312">
        <f>COUNTIF(CF13:CF57,"C")</f>
        <v>0</v>
      </c>
      <c r="CA60" s="312"/>
      <c r="CB60" s="312">
        <f>COUNTIF(CH13:CH57,"C")</f>
        <v>0</v>
      </c>
      <c r="CC60" s="312"/>
      <c r="CD60" s="312">
        <f>COUNTIF(CJ13:CJ57,"C")</f>
        <v>0</v>
      </c>
      <c r="CE60" s="312"/>
      <c r="CF60" s="312">
        <f>COUNTIF(CL13:CL57,"C")</f>
        <v>0</v>
      </c>
      <c r="CG60" s="312"/>
      <c r="CH60" s="312">
        <f>COUNTIF(CN13:CN57,"C")</f>
        <v>0</v>
      </c>
      <c r="CI60" s="312"/>
      <c r="CJ60" s="312">
        <f>COUNTIF(CP13:CP57,"C")</f>
        <v>0</v>
      </c>
      <c r="CK60" s="312"/>
      <c r="CL60" s="312">
        <f>COUNTIF(CR13:CR57,"C")</f>
        <v>0</v>
      </c>
      <c r="CM60" s="312"/>
      <c r="CN60" s="312">
        <f>COUNTIF(CT13:CT57,"C")</f>
        <v>0</v>
      </c>
      <c r="CO60" s="312"/>
      <c r="CP60" s="312">
        <f>COUNTIF(CV13:CV57,"C")</f>
        <v>0</v>
      </c>
      <c r="CQ60" s="312"/>
      <c r="CR60" s="312">
        <f>COUNTIF(CX13:CX57,"C")</f>
        <v>0</v>
      </c>
      <c r="CS60" s="312"/>
      <c r="CT60" s="312">
        <f>COUNTIF(CZ13:CZ57,"C")</f>
        <v>0</v>
      </c>
      <c r="CU60" s="312"/>
      <c r="CV60" s="312">
        <f>COUNTIF(DB13:DB57,"C")</f>
        <v>0</v>
      </c>
      <c r="CW60" s="312"/>
      <c r="CX60" s="312">
        <f>COUNTIF(DD13:DD57,"C")</f>
        <v>0</v>
      </c>
      <c r="CY60" s="312"/>
      <c r="CZ60" s="312">
        <f>COUNTIF(DF13:DF57,"C")</f>
        <v>0</v>
      </c>
      <c r="DA60" s="312"/>
      <c r="DB60" s="312">
        <f>COUNTIF(DH13:DH57,"C")</f>
        <v>0</v>
      </c>
      <c r="DC60" s="312"/>
      <c r="DD60" s="312">
        <f>COUNTIF(DJ13:DJ57,"C")</f>
        <v>0</v>
      </c>
      <c r="DE60" s="312"/>
      <c r="DF60" s="312">
        <f>COUNTIF(DL13:DL57,"C")</f>
        <v>0</v>
      </c>
      <c r="DG60" s="312"/>
      <c r="DH60" s="312">
        <f>COUNTIF(DN13:DN57,"C")</f>
        <v>0</v>
      </c>
      <c r="DI60" s="312"/>
      <c r="DJ60" s="312">
        <f>COUNTIF(DP13:DP57,"C")</f>
        <v>0</v>
      </c>
      <c r="DK60" s="312"/>
      <c r="DL60" s="312">
        <f>COUNTIF(DR13:DR57,"C")</f>
        <v>0</v>
      </c>
      <c r="DM60" s="312"/>
      <c r="DN60" s="312">
        <f>COUNTIF(DT13:DT57,"C")</f>
        <v>0</v>
      </c>
      <c r="DO60" s="312"/>
      <c r="DP60" s="312">
        <f>COUNTIF(DV13:DV57,"C")</f>
        <v>0</v>
      </c>
      <c r="DQ60" s="312"/>
      <c r="DR60" s="312">
        <f>COUNTIF(DX13:DX57,"C")</f>
        <v>0</v>
      </c>
      <c r="DS60" s="312"/>
      <c r="DT60" s="312">
        <f>COUNTIF(DZ13:DZ57,"C")</f>
        <v>0</v>
      </c>
      <c r="DU60" s="312"/>
      <c r="DV60" s="312">
        <f>COUNTIF(EB13:EB57,"C")</f>
        <v>0</v>
      </c>
      <c r="DW60" s="312"/>
      <c r="DX60" s="312">
        <f>COUNTIF(ED13:ED57,"C")</f>
        <v>0</v>
      </c>
      <c r="DY60" s="312"/>
      <c r="DZ60" s="312">
        <f>COUNTIF(EF13:EF57,"C")</f>
        <v>0</v>
      </c>
      <c r="EA60" s="312"/>
      <c r="EB60" s="312">
        <f>COUNTIF(EH13:EH57,"C")</f>
        <v>0</v>
      </c>
      <c r="EC60" s="312"/>
      <c r="ED60" s="312">
        <f>COUNTIF(EJ13:EJ57,"C")</f>
        <v>0</v>
      </c>
      <c r="EE60" s="312"/>
      <c r="EF60" s="312">
        <f>COUNTIF(EL13:EL57,"C")</f>
        <v>0</v>
      </c>
      <c r="EG60" s="312"/>
      <c r="EH60" s="312">
        <f>COUNTIF(EN13:EN57,"C")</f>
        <v>0</v>
      </c>
      <c r="EI60" s="312"/>
      <c r="EJ60" s="312">
        <f>COUNTIF(EP13:EP57,"C")</f>
        <v>0</v>
      </c>
      <c r="EK60" s="312"/>
      <c r="EL60" s="312">
        <f>COUNTIF(ER13:ER57,"C")</f>
        <v>0</v>
      </c>
      <c r="EM60" s="312"/>
      <c r="EN60" s="312">
        <f>COUNTIF(ET13:ET57,"C")</f>
        <v>0</v>
      </c>
      <c r="EO60" s="312"/>
      <c r="EP60" s="312">
        <f>COUNTIF(EV13:EV57,"C")</f>
        <v>0</v>
      </c>
      <c r="EQ60" s="312"/>
      <c r="ER60" s="312">
        <f>COUNTIF(EX13:EX57,"C")</f>
        <v>0</v>
      </c>
      <c r="ES60" s="312"/>
      <c r="ET60" s="312">
        <f>COUNTIF(EZ13:EZ57,"C")</f>
        <v>0</v>
      </c>
      <c r="EU60" s="312"/>
      <c r="EV60" s="312">
        <f>COUNTIF(FB13:FB57,"C")</f>
        <v>0</v>
      </c>
      <c r="EW60" s="312"/>
      <c r="EX60" s="312">
        <f>COUNTIF(FD13:FD57,"C")</f>
        <v>0</v>
      </c>
      <c r="EY60" s="312"/>
      <c r="EZ60" s="312">
        <f>COUNTIF(FF13:FF57,"C")</f>
        <v>0</v>
      </c>
      <c r="FA60" s="312"/>
      <c r="FB60" s="312">
        <f>COUNTIF(FH13:FH57,"C")</f>
        <v>0</v>
      </c>
      <c r="FC60" s="312"/>
      <c r="FD60" s="312">
        <f>COUNTIF(FJ13:FJ57,"C")</f>
        <v>0</v>
      </c>
      <c r="FE60" s="312"/>
      <c r="FF60" s="312">
        <f>COUNTIF(FL13:FL57,"C")</f>
        <v>0</v>
      </c>
      <c r="FG60" s="312"/>
      <c r="FH60" s="312">
        <f>COUNTIF(FN13:FN57,"C")</f>
        <v>0</v>
      </c>
      <c r="FI60" s="312"/>
      <c r="FJ60" s="312">
        <f>COUNTIF(FP13:FP57,"C")</f>
        <v>0</v>
      </c>
      <c r="FK60" s="312"/>
      <c r="FL60" s="312">
        <f>COUNTIF(FR13:FR57,"C")</f>
        <v>0</v>
      </c>
      <c r="FM60" s="312"/>
      <c r="FN60" s="312">
        <f>COUNTIF(FT13:FT57,"C")</f>
        <v>0</v>
      </c>
      <c r="FO60" s="312"/>
      <c r="FP60" s="312">
        <f>COUNTIF(FV13:FV57,"C")</f>
        <v>0</v>
      </c>
      <c r="FQ60" s="312"/>
      <c r="FR60" s="312">
        <f>COUNTIF(FX13:FX57,"C")</f>
        <v>0</v>
      </c>
      <c r="FS60" s="312"/>
      <c r="FT60" s="312">
        <f>COUNTIF(FZ13:FZ57,"C")</f>
        <v>0</v>
      </c>
      <c r="FU60" s="312"/>
      <c r="FV60" s="312">
        <f>COUNTIF(GB13:GB57,"C")</f>
        <v>0</v>
      </c>
      <c r="FW60" s="312"/>
      <c r="FX60" s="312">
        <f>COUNTIF(GD13:GD57,"C")</f>
        <v>0</v>
      </c>
      <c r="FY60" s="312"/>
      <c r="FZ60" s="312">
        <f>COUNTIF(GF13:GF57,"C")</f>
        <v>0</v>
      </c>
      <c r="GA60" s="312"/>
      <c r="GB60" s="312">
        <f>COUNTIF(GH13:GH57,"C")</f>
        <v>0</v>
      </c>
      <c r="GC60" s="312"/>
      <c r="GD60" s="312">
        <f>COUNTIF(GJ13:GJ57,"C")</f>
        <v>0</v>
      </c>
      <c r="GE60" s="312"/>
      <c r="GF60" s="312">
        <f>COUNTIF(GL13:GL57,"C")</f>
        <v>0</v>
      </c>
      <c r="GG60" s="312"/>
      <c r="GH60" s="312">
        <f>COUNTIF(GN13:GN57,"C")</f>
        <v>0</v>
      </c>
      <c r="GI60" s="312"/>
      <c r="GJ60" s="312">
        <f>COUNTIF(GP13:GP57,"C")</f>
        <v>0</v>
      </c>
      <c r="GK60" s="312"/>
      <c r="GL60" s="312">
        <f>COUNTIF(GR13:GR57,"C")</f>
        <v>0</v>
      </c>
      <c r="GM60" s="312"/>
      <c r="GN60" s="312">
        <f>COUNTIF(GT13:GT57,"C")</f>
        <v>0</v>
      </c>
      <c r="GO60" s="312"/>
      <c r="GP60" s="312">
        <f>COUNTIF(GV13:GV57,"C")</f>
        <v>0</v>
      </c>
      <c r="GQ60" s="312"/>
      <c r="GR60" s="312">
        <f>COUNTIF(GX13:GX57,"C")</f>
        <v>0</v>
      </c>
      <c r="GS60" s="312"/>
      <c r="GT60" s="312">
        <f>COUNTIF(GZ13:GZ57,"C")</f>
        <v>0</v>
      </c>
      <c r="GU60" s="312"/>
      <c r="GV60" s="312">
        <f>COUNTIF(HB13:HB57,"C")</f>
        <v>0</v>
      </c>
      <c r="GW60" s="312"/>
      <c r="GX60" s="312">
        <f>COUNTIF(HD13:HD57,"C")</f>
        <v>0</v>
      </c>
      <c r="GY60" s="312"/>
      <c r="GZ60" s="312">
        <f>COUNTIF(HF13:HF57,"C")</f>
        <v>0</v>
      </c>
      <c r="HA60" s="312"/>
      <c r="HB60" s="312">
        <f>COUNTIF(HH13:HH57,"C")</f>
        <v>0</v>
      </c>
      <c r="HC60" s="312"/>
      <c r="HD60" s="312">
        <f>COUNTIF(HJ13:HJ57,"C")</f>
        <v>0</v>
      </c>
      <c r="HE60" s="312"/>
      <c r="HF60" s="312">
        <f>COUNTIF(HL13:HL57,"C")</f>
        <v>0</v>
      </c>
      <c r="HG60" s="312"/>
      <c r="HH60" s="312">
        <f>COUNTIF(HN13:HN57,"C")</f>
        <v>0</v>
      </c>
      <c r="HI60" s="312"/>
      <c r="HJ60" s="312">
        <f>COUNTIF(HP13:HP57,"C")</f>
        <v>0</v>
      </c>
      <c r="HK60" s="312"/>
      <c r="HL60" s="312">
        <f>COUNTIF(HR13:HR57,"C")</f>
        <v>0</v>
      </c>
      <c r="HM60" s="312"/>
      <c r="HN60" s="312">
        <f>COUNTIF(HT13:HT57,"C")</f>
        <v>0</v>
      </c>
      <c r="HO60" s="312"/>
      <c r="HP60" s="312">
        <f>COUNTIF(HV13:HV57,"C")</f>
        <v>0</v>
      </c>
      <c r="HQ60" s="312"/>
      <c r="HR60" s="312">
        <f>COUNTIF(HX13:HX57,"C")</f>
        <v>0</v>
      </c>
      <c r="HS60" s="312"/>
      <c r="HT60" s="312">
        <f>COUNTIF(HZ13:HZ57,"C")</f>
        <v>0</v>
      </c>
      <c r="HU60" s="312"/>
      <c r="HV60" s="312">
        <f>COUNTIF(IB13:IB57,"C")</f>
        <v>0</v>
      </c>
      <c r="HW60" s="312"/>
      <c r="HX60" s="312">
        <f>COUNTIF(ID13:ID57,"C")</f>
        <v>0</v>
      </c>
      <c r="HY60" s="312"/>
      <c r="HZ60" s="312">
        <f>COUNTIF(IF13:IF57,"C")</f>
        <v>0</v>
      </c>
      <c r="IA60" s="312"/>
      <c r="IB60" s="312">
        <f>COUNTIF(IH13:IH57,"C")</f>
        <v>0</v>
      </c>
      <c r="IC60" s="312"/>
      <c r="ID60" s="312">
        <f>COUNTIF(IJ13:IJ57,"C")</f>
        <v>0</v>
      </c>
      <c r="IE60" s="312"/>
      <c r="IF60" s="312">
        <f>COUNTIF(IL13:IL57,"C")</f>
        <v>0</v>
      </c>
      <c r="IG60" s="312"/>
      <c r="IH60" s="312">
        <f>COUNTIF(IN13:IN57,"C")</f>
        <v>0</v>
      </c>
      <c r="II60" s="312"/>
      <c r="IJ60" s="312">
        <f>COUNTIF(IP13:IP57,"C")</f>
        <v>0</v>
      </c>
      <c r="IK60" s="312"/>
      <c r="IL60" s="312">
        <f>COUNTIF(IR13:IR57,"C")</f>
        <v>0</v>
      </c>
      <c r="IM60" s="312"/>
      <c r="IN60" s="312">
        <f>COUNTIF(IT13:IT57,"C")</f>
        <v>0</v>
      </c>
      <c r="IO60" s="312"/>
      <c r="IP60" s="312">
        <f>COUNTIF(IV13:IV57,"C")</f>
        <v>0</v>
      </c>
      <c r="IQ60" s="312"/>
      <c r="IR60" s="312">
        <f>COUNTIF(IX13:IX57,"C")</f>
        <v>0</v>
      </c>
      <c r="IS60" s="312"/>
      <c r="IT60" s="312">
        <f>COUNTIF(IZ13:IZ57,"C")</f>
        <v>0</v>
      </c>
      <c r="IU60" s="312"/>
      <c r="IV60" s="312">
        <f>COUNTIF(JB13:JB57,"C")</f>
        <v>0</v>
      </c>
      <c r="IW60" s="312"/>
      <c r="IX60" s="312">
        <f>COUNTIF(JD13:JD57,"C")</f>
        <v>0</v>
      </c>
      <c r="IY60" s="312"/>
      <c r="IZ60" s="312">
        <f>COUNTIF(JF13:JF57,"C")</f>
        <v>0</v>
      </c>
      <c r="JA60" s="312"/>
      <c r="JB60" s="312">
        <f>COUNTIF(JH13:JH57,"C")</f>
        <v>0</v>
      </c>
      <c r="JC60" s="312"/>
      <c r="JD60" s="312">
        <f>COUNTIF(JJ13:JJ57,"C")</f>
        <v>0</v>
      </c>
      <c r="JE60" s="312"/>
      <c r="JF60" s="312">
        <f>COUNTIF(JL13:JL57,"C")</f>
        <v>0</v>
      </c>
      <c r="JG60" s="312"/>
      <c r="JH60" s="312">
        <f>COUNTIF(JN13:JN57,"C")</f>
        <v>0</v>
      </c>
      <c r="JI60" s="312"/>
      <c r="JJ60" s="312">
        <f>COUNTIF(JP13:JP57,"C")</f>
        <v>0</v>
      </c>
      <c r="JK60" s="312"/>
      <c r="JL60" s="312">
        <f>COUNTIF(JR13:JR57,"C")</f>
        <v>0</v>
      </c>
      <c r="JM60" s="312"/>
      <c r="JN60" s="312">
        <f>COUNTIF(JT13:JT57,"C")</f>
        <v>0</v>
      </c>
      <c r="JO60" s="312"/>
      <c r="JP60" s="312">
        <f>COUNTIF(JV13:JV57,"C")</f>
        <v>0</v>
      </c>
      <c r="JQ60" s="312"/>
      <c r="JR60" s="312">
        <f>COUNTIF(JX13:JX57,"C")</f>
        <v>0</v>
      </c>
      <c r="JS60" s="312"/>
      <c r="JT60" s="312">
        <f>COUNTIF(JZ13:JZ57,"C")</f>
        <v>0</v>
      </c>
      <c r="JU60" s="312"/>
      <c r="JV60" s="312">
        <f>COUNTIF(KB13:KB57,"C")</f>
        <v>0</v>
      </c>
      <c r="JW60" s="312"/>
      <c r="JX60" s="312">
        <f>COUNTIF(KD13:KD57,"C")</f>
        <v>0</v>
      </c>
      <c r="JY60" s="312"/>
      <c r="JZ60" s="312">
        <f>COUNTIF(KF13:KF57,"C")</f>
        <v>0</v>
      </c>
      <c r="KA60" s="312"/>
      <c r="KB60" s="312">
        <f>COUNTIF(KH13:KH57,"C")</f>
        <v>0</v>
      </c>
      <c r="KC60" s="312"/>
      <c r="KD60" s="312">
        <f>COUNTIF(KJ13:KJ57,"C")</f>
        <v>0</v>
      </c>
      <c r="KE60" s="312"/>
      <c r="KF60" s="312">
        <f>COUNTIF(KL13:KL57,"C")</f>
        <v>0</v>
      </c>
      <c r="KG60" s="312"/>
      <c r="KH60" s="312">
        <f>COUNTIF(KN13:KN57,"C")</f>
        <v>0</v>
      </c>
      <c r="KI60" s="312"/>
      <c r="KJ60" s="312">
        <f>COUNTIF(KP13:KP57,"C")</f>
        <v>0</v>
      </c>
      <c r="KK60" s="312"/>
      <c r="KL60" s="312">
        <f>COUNTIF(KR13:KR57,"C")</f>
        <v>0</v>
      </c>
      <c r="KM60" s="312"/>
      <c r="KN60" s="312">
        <f>COUNTIF(KT13:KT57,"C")</f>
        <v>0</v>
      </c>
      <c r="KO60" s="312"/>
      <c r="KP60" s="312">
        <f>COUNTIF(KV13:KV57,"C")</f>
        <v>0</v>
      </c>
      <c r="KQ60" s="312"/>
      <c r="KR60" s="312">
        <f>COUNTIF(KX13:KX57,"C")</f>
        <v>0</v>
      </c>
      <c r="KS60" s="312"/>
      <c r="KT60" s="312">
        <f>COUNTIF(KZ13:KZ57,"C")</f>
        <v>0</v>
      </c>
      <c r="KU60" s="312"/>
      <c r="KV60" s="312">
        <f>COUNTIF(LB13:LB57,"C")</f>
        <v>0</v>
      </c>
      <c r="KW60" s="312"/>
      <c r="KX60" s="312">
        <f>COUNTIF(LD13:LD57,"C")</f>
        <v>0</v>
      </c>
      <c r="KY60" s="312"/>
      <c r="KZ60" s="312">
        <f>COUNTIF(LF13:LF57,"C")</f>
        <v>0</v>
      </c>
      <c r="LA60" s="312"/>
      <c r="LB60" s="312">
        <f>COUNTIF(LH13:LH57,"C")</f>
        <v>0</v>
      </c>
      <c r="LC60" s="312"/>
      <c r="LD60" s="312">
        <f>COUNTIF(LJ13:LJ57,"C")</f>
        <v>0</v>
      </c>
      <c r="LE60" s="312"/>
      <c r="LF60" s="312">
        <f>COUNTIF(LL13:LL57,"C")</f>
        <v>0</v>
      </c>
      <c r="LG60" s="312"/>
      <c r="LH60" s="312">
        <f>COUNTIF(LN13:LN57,"C")</f>
        <v>0</v>
      </c>
      <c r="LI60" s="312"/>
      <c r="LJ60" s="312">
        <f>COUNTIF(LP13:LP57,"C")</f>
        <v>0</v>
      </c>
      <c r="LK60" s="312"/>
      <c r="LL60" s="312">
        <f>COUNTIF(LR13:LR57,"C")</f>
        <v>0</v>
      </c>
      <c r="LM60" s="312"/>
      <c r="LN60" s="312">
        <f>COUNTIF(LT13:LT57,"C")</f>
        <v>0</v>
      </c>
      <c r="LO60" s="312"/>
      <c r="LP60" s="312">
        <f>COUNTIF(LV13:LV57,"C")</f>
        <v>0</v>
      </c>
      <c r="LQ60" s="312"/>
      <c r="LR60" s="312">
        <f>COUNTIF(LX13:LX57,"C")</f>
        <v>0</v>
      </c>
      <c r="LS60" s="312"/>
      <c r="LT60" s="312">
        <f>COUNTIF(LZ13:LZ57,"C")</f>
        <v>0</v>
      </c>
      <c r="LU60" s="312"/>
      <c r="LV60" s="312">
        <f>COUNTIF(MB13:MB57,"C")</f>
        <v>0</v>
      </c>
      <c r="LW60" s="312"/>
      <c r="LX60" s="312">
        <f>COUNTIF(MD13:MD57,"C")</f>
        <v>0</v>
      </c>
      <c r="LY60" s="312"/>
      <c r="LZ60" s="312">
        <f>COUNTIF(MF13:MF57,"C")</f>
        <v>0</v>
      </c>
      <c r="MA60" s="312"/>
      <c r="MB60" s="312">
        <f>COUNTIF(MH13:MH57,"C")</f>
        <v>0</v>
      </c>
      <c r="MC60" s="312"/>
      <c r="MD60" s="312">
        <f>COUNTIF(MJ13:MJ57,"C")</f>
        <v>0</v>
      </c>
      <c r="ME60" s="312"/>
      <c r="MF60" s="312">
        <f>COUNTIF(ML13:ML57,"C")</f>
        <v>0</v>
      </c>
      <c r="MG60" s="312"/>
      <c r="MH60" s="312">
        <f>COUNTIF(MN13:MN57,"C")</f>
        <v>0</v>
      </c>
      <c r="MI60" s="312"/>
      <c r="MJ60" s="312">
        <f>COUNTIF(MP13:MP57,"C")</f>
        <v>0</v>
      </c>
      <c r="MK60" s="312"/>
      <c r="ML60" s="312">
        <f>COUNTIF(MR13:MR57,"C")</f>
        <v>0</v>
      </c>
      <c r="MM60" s="312"/>
      <c r="MN60" s="312">
        <f>COUNTIF(MT13:MT57,"C")</f>
        <v>0</v>
      </c>
      <c r="MO60" s="312"/>
      <c r="MP60" s="312">
        <f>COUNTIF(MV13:MV57,"C")</f>
        <v>0</v>
      </c>
      <c r="MQ60" s="312"/>
      <c r="MR60" s="312">
        <f>COUNTIF(MX13:MX57,"C")</f>
        <v>0</v>
      </c>
      <c r="MS60" s="312"/>
      <c r="MT60" s="312">
        <f>COUNTIF(MZ13:MZ57,"C")</f>
        <v>0</v>
      </c>
      <c r="MU60" s="312"/>
      <c r="MV60" s="312">
        <f>COUNTIF(NB13:NB57,"C")</f>
        <v>0</v>
      </c>
      <c r="MW60" s="312"/>
      <c r="MX60" s="312">
        <f>COUNTIF(ND13:ND57,"C")</f>
        <v>0</v>
      </c>
      <c r="MY60" s="312"/>
      <c r="MZ60" s="312">
        <f>COUNTIF(NF13:NF57,"C")</f>
        <v>0</v>
      </c>
      <c r="NA60" s="312"/>
      <c r="NB60" s="312">
        <f>COUNTIF(NH13:NH57,"C")</f>
        <v>0</v>
      </c>
      <c r="NC60" s="312"/>
      <c r="ND60" s="312">
        <f>COUNTIF(NJ13:NJ57,"C")</f>
        <v>0</v>
      </c>
      <c r="NE60" s="312"/>
      <c r="NF60" s="312">
        <f>COUNTIF(NL13:NL57,"C")</f>
        <v>0</v>
      </c>
      <c r="NG60" s="312"/>
      <c r="NH60" s="312">
        <f>COUNTIF(NN13:NN57,"C")</f>
        <v>0</v>
      </c>
      <c r="NI60" s="312"/>
      <c r="NJ60" s="312">
        <f>COUNTIF(NP13:NP57,"C")</f>
        <v>0</v>
      </c>
      <c r="NK60" s="312"/>
      <c r="NL60" s="312">
        <f>COUNTIF(NR13:NR57,"C")</f>
        <v>0</v>
      </c>
      <c r="NM60" s="312"/>
      <c r="NN60" s="312">
        <f>COUNTIF(NT13:NT57,"C")</f>
        <v>0</v>
      </c>
      <c r="NO60" s="312"/>
      <c r="NP60" s="312">
        <f>COUNTIF(NV13:NV57,"C")</f>
        <v>0</v>
      </c>
      <c r="NQ60" s="312"/>
      <c r="NR60" s="312">
        <f>COUNTIF(NX13:NX57,"C")</f>
        <v>0</v>
      </c>
      <c r="NS60" s="312"/>
      <c r="NT60" s="312">
        <f>COUNTIF(NZ13:NZ57,"C")</f>
        <v>0</v>
      </c>
      <c r="NU60" s="312"/>
      <c r="NV60" s="312">
        <f>COUNTIF(OB13:OB57,"C")</f>
        <v>0</v>
      </c>
      <c r="NW60" s="312"/>
      <c r="NX60" s="312">
        <f>COUNTIF(OD13:OD57,"C")</f>
        <v>0</v>
      </c>
      <c r="NY60" s="312"/>
      <c r="NZ60" s="312">
        <f>COUNTIF(OF13:OF57,"C")</f>
        <v>0</v>
      </c>
      <c r="OA60" s="312"/>
      <c r="OB60" s="312">
        <f>COUNTIF(OH13:OH57,"C")</f>
        <v>0</v>
      </c>
      <c r="OC60" s="312"/>
      <c r="OD60" s="312">
        <f>COUNTIF(OJ13:OJ57,"C")</f>
        <v>0</v>
      </c>
      <c r="OE60" s="312"/>
      <c r="OF60" s="312">
        <f>COUNTIF(OL13:OL57,"C")</f>
        <v>0</v>
      </c>
      <c r="OG60" s="312"/>
      <c r="OH60" s="312">
        <f>COUNTIF(ON13:ON57,"C")</f>
        <v>0</v>
      </c>
      <c r="OI60" s="312"/>
      <c r="OJ60" s="312">
        <f>COUNTIF(OP13:OP57,"C")</f>
        <v>0</v>
      </c>
      <c r="OK60" s="312"/>
      <c r="OL60" s="312">
        <f>COUNTIF(OR13:OR57,"C")</f>
        <v>0</v>
      </c>
      <c r="OM60" s="312"/>
      <c r="ON60" s="312">
        <f>COUNTIF(OT13:OT57,"C")</f>
        <v>0</v>
      </c>
      <c r="OO60" s="312"/>
      <c r="OP60" s="312">
        <f>COUNTIF(OV13:OV57,"C")</f>
        <v>0</v>
      </c>
      <c r="OQ60" s="312"/>
      <c r="OR60" s="312">
        <f>COUNTIF(OX13:OX57,"C")</f>
        <v>0</v>
      </c>
      <c r="OS60" s="312"/>
      <c r="OT60" s="312">
        <f>COUNTIF(OZ13:OZ57,"C")</f>
        <v>0</v>
      </c>
      <c r="OU60" s="312"/>
      <c r="OV60" s="312">
        <f>COUNTIF(PB13:PB57,"C")</f>
        <v>0</v>
      </c>
      <c r="OW60" s="312"/>
      <c r="OX60" s="312">
        <f>COUNTIF(PD13:PD57,"C")</f>
        <v>0</v>
      </c>
      <c r="OY60" s="312"/>
      <c r="OZ60" s="312">
        <f>COUNTIF(PF13:PF57,"C")</f>
        <v>0</v>
      </c>
      <c r="PA60" s="312"/>
      <c r="PB60" s="312">
        <f>COUNTIF(PH13:PH57,"C")</f>
        <v>0</v>
      </c>
      <c r="PC60" s="312"/>
      <c r="PD60" s="312">
        <f>COUNTIF(PJ13:PJ57,"C")</f>
        <v>0</v>
      </c>
      <c r="PE60" s="312"/>
      <c r="PF60" s="312">
        <f>COUNTIF(PL13:PL57,"C")</f>
        <v>0</v>
      </c>
      <c r="PG60" s="312"/>
      <c r="PH60" s="312">
        <f>COUNTIF(PN13:PN57,"C")</f>
        <v>0</v>
      </c>
      <c r="PI60" s="312"/>
      <c r="PJ60" s="312">
        <f>COUNTIF(PP13:PP57,"C")</f>
        <v>0</v>
      </c>
      <c r="PK60" s="312"/>
      <c r="PL60" s="312">
        <f>COUNTIF(PR13:PR57,"C")</f>
        <v>0</v>
      </c>
      <c r="PM60" s="312"/>
      <c r="PN60" s="312">
        <f>COUNTIF(PT13:PT57,"C")</f>
        <v>0</v>
      </c>
      <c r="PO60" s="312"/>
      <c r="PP60" s="312">
        <f>COUNTIF(PV13:PV57,"C")</f>
        <v>0</v>
      </c>
      <c r="PQ60" s="312"/>
      <c r="PR60" s="312">
        <f>COUNTIF(PX13:PX57,"C")</f>
        <v>0</v>
      </c>
      <c r="PS60" s="312"/>
      <c r="PT60" s="312">
        <f>COUNTIF(PZ13:PZ57,"C")</f>
        <v>0</v>
      </c>
      <c r="PU60" s="312"/>
      <c r="PV60" s="312">
        <f>COUNTIF(QB13:QB57,"C")</f>
        <v>0</v>
      </c>
      <c r="PW60" s="312"/>
      <c r="PX60" s="312">
        <f>COUNTIF(QD13:QD57,"C")</f>
        <v>0</v>
      </c>
      <c r="PY60" s="312"/>
      <c r="PZ60" s="312">
        <f>COUNTIF(QF13:QF57,"C")</f>
        <v>0</v>
      </c>
      <c r="QA60" s="312"/>
      <c r="QB60" s="312">
        <f>COUNTIF(QH13:QH57,"C")</f>
        <v>0</v>
      </c>
      <c r="QC60" s="312"/>
      <c r="QD60" s="312">
        <f>COUNTIF(QJ13:QJ57,"C")</f>
        <v>0</v>
      </c>
      <c r="QE60" s="312"/>
      <c r="QF60" s="312">
        <f>COUNTIF(QL13:QL57,"C")</f>
        <v>0</v>
      </c>
      <c r="QG60" s="312"/>
      <c r="QH60" s="312">
        <f>COUNTIF(QN13:QN57,"C")</f>
        <v>0</v>
      </c>
      <c r="QI60" s="312"/>
      <c r="QJ60" s="312">
        <f>COUNTIF(QP13:QP57,"C")</f>
        <v>0</v>
      </c>
      <c r="QK60" s="312"/>
      <c r="QL60" s="312">
        <f>COUNTIF(QR13:QR57,"C")</f>
        <v>0</v>
      </c>
      <c r="QM60" s="312"/>
      <c r="QN60" s="312">
        <f>COUNTIF(QT13:QT57,"C")</f>
        <v>0</v>
      </c>
      <c r="QO60" s="312"/>
      <c r="QP60" s="312">
        <f>COUNTIF(QV13:QV57,"C")</f>
        <v>0</v>
      </c>
      <c r="QQ60" s="312"/>
      <c r="QR60" s="312">
        <f>COUNTIF(QX13:QX57,"C")</f>
        <v>0</v>
      </c>
      <c r="QS60" s="312"/>
      <c r="QT60" s="312">
        <f>COUNTIF(QZ13:QZ57,"C")</f>
        <v>0</v>
      </c>
      <c r="QU60" s="312"/>
      <c r="QV60" s="312">
        <f>COUNTIF(RB13:RB57,"C")</f>
        <v>0</v>
      </c>
      <c r="QW60" s="312"/>
      <c r="QX60" s="312">
        <f>COUNTIF(RD13:RD57,"C")</f>
        <v>0</v>
      </c>
      <c r="QY60" s="312"/>
      <c r="QZ60" s="312">
        <f>COUNTIF(RF13:RF57,"C")</f>
        <v>0</v>
      </c>
      <c r="RA60" s="312"/>
      <c r="RB60" s="312">
        <f>COUNTIF(RH13:RH57,"C")</f>
        <v>0</v>
      </c>
      <c r="RC60" s="312"/>
      <c r="RD60" s="312">
        <f>COUNTIF(RJ13:RJ57,"C")</f>
        <v>0</v>
      </c>
      <c r="RE60" s="312"/>
      <c r="RF60" s="312">
        <f>COUNTIF(RL13:RL57,"C")</f>
        <v>0</v>
      </c>
      <c r="RG60" s="312"/>
      <c r="RH60" s="312">
        <f>COUNTIF(RN13:RN57,"C")</f>
        <v>0</v>
      </c>
      <c r="RI60" s="312"/>
      <c r="RJ60" s="312">
        <f>COUNTIF(RP13:RP57,"C")</f>
        <v>0</v>
      </c>
      <c r="RK60" s="312"/>
      <c r="RL60" s="312">
        <f>COUNTIF(RR13:RR57,"C")</f>
        <v>0</v>
      </c>
      <c r="RM60" s="312"/>
      <c r="RN60" s="312">
        <f>COUNTIF(RT13:RT57,"C")</f>
        <v>0</v>
      </c>
      <c r="RO60" s="312"/>
      <c r="RP60" s="312">
        <f>COUNTIF(RV13:RV57,"C")</f>
        <v>0</v>
      </c>
      <c r="RQ60" s="312"/>
      <c r="RR60" s="312">
        <f>COUNTIF(RX13:RX57,"C")</f>
        <v>0</v>
      </c>
      <c r="RS60" s="312"/>
      <c r="RT60" s="312">
        <f>COUNTIF(RZ13:RZ57,"C")</f>
        <v>0</v>
      </c>
      <c r="RU60" s="312"/>
      <c r="RV60" s="312">
        <f>COUNTIF(SB13:SB57,"C")</f>
        <v>0</v>
      </c>
      <c r="RW60" s="312"/>
      <c r="RX60" s="312">
        <f>COUNTIF(SD13:SD57,"C")</f>
        <v>0</v>
      </c>
      <c r="RY60" s="312"/>
      <c r="RZ60" s="312">
        <f>COUNTIF(SF13:SF57,"C")</f>
        <v>0</v>
      </c>
      <c r="SA60" s="312"/>
      <c r="SB60" s="312">
        <f>COUNTIF(SH13:SH57,"C")</f>
        <v>0</v>
      </c>
      <c r="SC60" s="312"/>
      <c r="SD60" s="312">
        <f>COUNTIF(SJ13:SJ57,"C")</f>
        <v>0</v>
      </c>
      <c r="SE60" s="312"/>
      <c r="SF60" s="312">
        <f>COUNTIF(SL13:SL57,"C")</f>
        <v>0</v>
      </c>
      <c r="SG60" s="312"/>
      <c r="SH60" s="312">
        <f>COUNTIF(SN13:SN57,"C")</f>
        <v>0</v>
      </c>
      <c r="SI60" s="312"/>
      <c r="SJ60" s="312">
        <f>COUNTIF(SP13:SP57,"C")</f>
        <v>0</v>
      </c>
      <c r="SK60" s="312"/>
      <c r="SL60" s="312">
        <f>COUNTIF(SR13:SR57,"C")</f>
        <v>0</v>
      </c>
      <c r="SM60" s="312"/>
      <c r="SN60" s="312">
        <f>COUNTIF(ST13:ST57,"C")</f>
        <v>0</v>
      </c>
      <c r="SO60" s="312"/>
      <c r="SP60" s="312">
        <f>COUNTIF(SV13:SV57,"C")</f>
        <v>0</v>
      </c>
      <c r="SQ60" s="312"/>
      <c r="SR60" s="312">
        <f>COUNTIF(SX13:SX57,"C")</f>
        <v>0</v>
      </c>
      <c r="SS60" s="312"/>
      <c r="ST60" s="312">
        <f>COUNTIF(SZ13:SZ57,"C")</f>
        <v>0</v>
      </c>
      <c r="SU60" s="312"/>
      <c r="SV60" s="312">
        <f>COUNTIF(TB13:TB57,"C")</f>
        <v>0</v>
      </c>
      <c r="SW60" s="312"/>
      <c r="SX60" s="312">
        <f>COUNTIF(TD13:TD57,"C")</f>
        <v>0</v>
      </c>
      <c r="SY60" s="312"/>
      <c r="SZ60" s="312">
        <f>COUNTIF(TF13:TF57,"C")</f>
        <v>0</v>
      </c>
      <c r="TA60" s="312"/>
      <c r="TB60" s="312">
        <f>COUNTIF(TH13:TH57,"C")</f>
        <v>0</v>
      </c>
      <c r="TC60" s="312"/>
      <c r="TD60" s="312">
        <f>COUNTIF(TJ13:TJ57,"C")</f>
        <v>0</v>
      </c>
      <c r="TE60" s="312"/>
      <c r="TF60" s="312">
        <f>COUNTIF(TL13:TL57,"C")</f>
        <v>0</v>
      </c>
      <c r="TG60" s="312"/>
      <c r="TH60" s="312">
        <f>COUNTIF(TN13:TN57,"C")</f>
        <v>0</v>
      </c>
      <c r="TI60" s="312"/>
      <c r="TJ60" s="312">
        <f>COUNTIF(TP13:TP57,"C")</f>
        <v>0</v>
      </c>
      <c r="TK60" s="312"/>
      <c r="TL60" s="312">
        <f>COUNTIF(TR13:TR57,"C")</f>
        <v>0</v>
      </c>
      <c r="TM60" s="312"/>
      <c r="TN60" s="312">
        <f>COUNTIF(TT13:TT57,"C")</f>
        <v>0</v>
      </c>
      <c r="TO60" s="312"/>
      <c r="TP60" s="312">
        <f>COUNTIF(TV13:TV57,"C")</f>
        <v>0</v>
      </c>
      <c r="TQ60" s="312"/>
      <c r="TR60" s="312">
        <f>COUNTIF(TX13:TX57,"C")</f>
        <v>0</v>
      </c>
      <c r="TS60" s="312"/>
      <c r="TT60" s="312">
        <f>COUNTIF(TZ13:TZ57,"C")</f>
        <v>0</v>
      </c>
      <c r="TU60" s="312"/>
      <c r="TV60" s="312">
        <f>COUNTIF(UB13:UB57,"C")</f>
        <v>0</v>
      </c>
      <c r="TW60" s="312"/>
      <c r="TX60" s="312">
        <f>COUNTIF(UD13:UD57,"C")</f>
        <v>0</v>
      </c>
      <c r="TY60" s="312"/>
      <c r="TZ60" s="312">
        <f>COUNTIF(UF13:UF57,"C")</f>
        <v>0</v>
      </c>
      <c r="UA60" s="312"/>
      <c r="UB60" s="312">
        <f>COUNTIF(UH13:UH57,"C")</f>
        <v>0</v>
      </c>
      <c r="UC60" s="312"/>
      <c r="UD60" s="312">
        <f>COUNTIF(UJ13:UJ57,"C")</f>
        <v>0</v>
      </c>
      <c r="UE60" s="312"/>
      <c r="UF60" s="312">
        <f>COUNTIF(UL13:UL57,"C")</f>
        <v>0</v>
      </c>
      <c r="UG60" s="312"/>
      <c r="UH60" s="312">
        <f>COUNTIF(UN13:UN57,"C")</f>
        <v>0</v>
      </c>
      <c r="UI60" s="312"/>
      <c r="UJ60" s="312">
        <f>COUNTIF(UP13:UP57,"C")</f>
        <v>0</v>
      </c>
      <c r="UK60" s="312"/>
      <c r="UL60" s="312">
        <f>COUNTIF(UR13:UR57,"C")</f>
        <v>0</v>
      </c>
      <c r="UM60" s="312"/>
      <c r="UN60" s="312">
        <f>COUNTIF(UT13:UT57,"C")</f>
        <v>0</v>
      </c>
      <c r="UO60" s="312"/>
      <c r="UP60" s="312">
        <f>COUNTIF(UV13:UV57,"C")</f>
        <v>0</v>
      </c>
      <c r="UQ60" s="312"/>
      <c r="UR60" s="312">
        <f>COUNTIF(UX13:UX57,"C")</f>
        <v>0</v>
      </c>
      <c r="US60" s="312"/>
      <c r="UT60" s="312">
        <f>COUNTIF(UZ13:UZ57,"C")</f>
        <v>0</v>
      </c>
      <c r="UU60" s="312"/>
      <c r="UV60" s="312">
        <f>COUNTIF(VB13:VB57,"C")</f>
        <v>0</v>
      </c>
      <c r="UW60" s="312"/>
      <c r="UX60" s="312">
        <f>COUNTIF(VD13:VD57,"C")</f>
        <v>0</v>
      </c>
      <c r="UY60" s="312"/>
      <c r="UZ60" s="312">
        <f>COUNTIF(VF13:VF57,"C")</f>
        <v>0</v>
      </c>
      <c r="VA60" s="312"/>
      <c r="VB60" s="312">
        <f>COUNTIF(VH13:VH57,"C")</f>
        <v>0</v>
      </c>
      <c r="VC60" s="312"/>
      <c r="VD60" s="312">
        <f>COUNTIF(VJ13:VJ57,"C")</f>
        <v>0</v>
      </c>
      <c r="VE60" s="312"/>
      <c r="VF60" s="312">
        <f>COUNTIF(VL13:VL57,"C")</f>
        <v>0</v>
      </c>
      <c r="VG60" s="312"/>
      <c r="VH60" s="312">
        <f>COUNTIF(VN13:VN57,"C")</f>
        <v>0</v>
      </c>
      <c r="VI60" s="312"/>
      <c r="VJ60" s="312">
        <f>COUNTIF(VP13:VP57,"C")</f>
        <v>0</v>
      </c>
      <c r="VK60" s="312"/>
      <c r="VL60" s="312">
        <f>COUNTIF(VR13:VR57,"C")</f>
        <v>0</v>
      </c>
      <c r="VM60" s="312"/>
      <c r="VN60" s="312">
        <f>COUNTIF(VT13:VT57,"C")</f>
        <v>0</v>
      </c>
      <c r="VO60" s="312"/>
      <c r="VP60" s="312">
        <f>COUNTIF(VV13:VV57,"C")</f>
        <v>0</v>
      </c>
      <c r="VQ60" s="312"/>
      <c r="VR60" s="312">
        <f>COUNTIF(VX13:VX57,"C")</f>
        <v>0</v>
      </c>
      <c r="VS60" s="312"/>
      <c r="VT60" s="312">
        <f>COUNTIF(VZ13:VZ57,"C")</f>
        <v>0</v>
      </c>
      <c r="VU60" s="312"/>
      <c r="VV60" s="312">
        <f>COUNTIF(WB13:WB57,"C")</f>
        <v>0</v>
      </c>
      <c r="VW60" s="312"/>
      <c r="VX60" s="312">
        <f>COUNTIF(WD13:WD57,"C")</f>
        <v>0</v>
      </c>
      <c r="VY60" s="312"/>
      <c r="VZ60" s="312">
        <f>COUNTIF(WF13:WF57,"C")</f>
        <v>0</v>
      </c>
      <c r="WA60" s="312"/>
      <c r="WB60" s="312">
        <f>COUNTIF(WH13:WH57,"C")</f>
        <v>0</v>
      </c>
      <c r="WC60" s="312"/>
      <c r="WD60" s="312">
        <f>COUNTIF(WJ13:WJ57,"C")</f>
        <v>0</v>
      </c>
      <c r="WE60" s="312"/>
      <c r="WF60" s="312">
        <f>COUNTIF(WL13:WL57,"C")</f>
        <v>0</v>
      </c>
      <c r="WG60" s="312"/>
      <c r="WH60" s="312">
        <f>COUNTIF(WN13:WN57,"C")</f>
        <v>0</v>
      </c>
      <c r="WI60" s="312"/>
      <c r="WJ60" s="312">
        <f>COUNTIF(WP13:WP57,"C")</f>
        <v>0</v>
      </c>
      <c r="WK60" s="312"/>
      <c r="WL60" s="312">
        <f>COUNTIF(WR13:WR57,"C")</f>
        <v>0</v>
      </c>
      <c r="WM60" s="312"/>
      <c r="WN60" s="312">
        <f>COUNTIF(WT13:WT57,"C")</f>
        <v>0</v>
      </c>
      <c r="WO60" s="312"/>
      <c r="WP60" s="312">
        <f>COUNTIF(WV13:WV57,"C")</f>
        <v>0</v>
      </c>
      <c r="WQ60" s="312"/>
      <c r="WR60" s="312">
        <f>COUNTIF(WX13:WX57,"C")</f>
        <v>0</v>
      </c>
      <c r="WS60" s="312"/>
      <c r="WT60" s="312">
        <f>COUNTIF(WZ13:WZ57,"C")</f>
        <v>0</v>
      </c>
      <c r="WU60" s="312"/>
      <c r="WV60" s="312">
        <f>COUNTIF(XB13:XB57,"C")</f>
        <v>0</v>
      </c>
      <c r="WW60" s="312"/>
      <c r="WX60" s="312">
        <f>COUNTIF(XD13:XD57,"C")</f>
        <v>0</v>
      </c>
      <c r="WY60" s="312"/>
      <c r="WZ60" s="312">
        <f>COUNTIF(XF13:XF57,"C")</f>
        <v>0</v>
      </c>
      <c r="XA60" s="312"/>
      <c r="XB60" s="312">
        <f>COUNTIF(XH13:XH57,"C")</f>
        <v>0</v>
      </c>
      <c r="XC60" s="312"/>
      <c r="XD60" s="312">
        <f>COUNTIF(XJ13:XJ57,"C")</f>
        <v>0</v>
      </c>
      <c r="XE60" s="312"/>
      <c r="XF60" s="312">
        <f>COUNTIF(XL13:XL57,"C")</f>
        <v>0</v>
      </c>
      <c r="XG60" s="312"/>
      <c r="XH60" s="312">
        <f>COUNTIF(XN13:XN57,"C")</f>
        <v>0</v>
      </c>
      <c r="XI60" s="312"/>
      <c r="XJ60" s="312">
        <f>COUNTIF(XP13:XP57,"C")</f>
        <v>0</v>
      </c>
      <c r="XK60" s="312"/>
      <c r="XL60" s="312">
        <f>COUNTIF(XR13:XR57,"C")</f>
        <v>0</v>
      </c>
      <c r="XM60" s="312"/>
      <c r="XN60" s="312">
        <f>COUNTIF(XT13:XT57,"C")</f>
        <v>0</v>
      </c>
      <c r="XO60" s="312"/>
      <c r="XP60" s="312">
        <f>COUNTIF(XV13:XV57,"C")</f>
        <v>0</v>
      </c>
      <c r="XQ60" s="312"/>
      <c r="XR60" s="312">
        <f>COUNTIF(XX13:XX57,"C")</f>
        <v>0</v>
      </c>
      <c r="XS60" s="312"/>
      <c r="XT60" s="312">
        <f>COUNTIF(XZ13:XZ57,"C")</f>
        <v>0</v>
      </c>
      <c r="XU60" s="312"/>
      <c r="XV60" s="312">
        <f>COUNTIF(YB13:YB57,"C")</f>
        <v>0</v>
      </c>
      <c r="XW60" s="312"/>
      <c r="XX60" s="312">
        <f>COUNTIF(YD13:YD57,"C")</f>
        <v>0</v>
      </c>
      <c r="XY60" s="312"/>
      <c r="XZ60" s="312">
        <f>COUNTIF(YF13:YF57,"C")</f>
        <v>0</v>
      </c>
      <c r="YA60" s="312"/>
      <c r="YB60" s="312">
        <f>COUNTIF(YH13:YH57,"C")</f>
        <v>0</v>
      </c>
      <c r="YC60" s="312"/>
      <c r="YD60" s="312">
        <f>COUNTIF(YJ13:YJ57,"C")</f>
        <v>0</v>
      </c>
      <c r="YE60" s="312"/>
      <c r="YF60" s="312">
        <f>COUNTIF(YL13:YL57,"C")</f>
        <v>0</v>
      </c>
      <c r="YG60" s="312"/>
      <c r="YH60" s="312">
        <f>COUNTIF(YN13:YN57,"C")</f>
        <v>0</v>
      </c>
      <c r="YI60" s="312"/>
      <c r="YJ60" s="312">
        <f>COUNTIF(YP13:YP57,"C")</f>
        <v>0</v>
      </c>
      <c r="YK60" s="312"/>
      <c r="YL60" s="312">
        <f>COUNTIF(YR13:YR57,"C")</f>
        <v>0</v>
      </c>
      <c r="YM60" s="312"/>
      <c r="YN60" s="312">
        <f>COUNTIF(YT13:YT57,"C")</f>
        <v>0</v>
      </c>
      <c r="YO60" s="312"/>
      <c r="YP60" s="312">
        <f>COUNTIF(YV13:YV57,"C")</f>
        <v>0</v>
      </c>
      <c r="YQ60" s="312"/>
      <c r="YR60" s="312">
        <f>COUNTIF(YX13:YX57,"C")</f>
        <v>0</v>
      </c>
      <c r="YS60" s="312"/>
      <c r="YT60" s="312">
        <f>COUNTIF(YZ13:YZ57,"C")</f>
        <v>0</v>
      </c>
      <c r="YU60" s="312"/>
      <c r="YV60" s="312">
        <f>COUNTIF(ZB13:ZB57,"C")</f>
        <v>0</v>
      </c>
      <c r="YW60" s="312"/>
      <c r="YX60" s="312">
        <f>COUNTIF(ZD13:ZD57,"C")</f>
        <v>0</v>
      </c>
      <c r="YY60" s="312"/>
      <c r="YZ60" s="312">
        <f>COUNTIF(ZF13:ZF57,"C")</f>
        <v>0</v>
      </c>
      <c r="ZA60" s="312"/>
      <c r="ZB60" s="312">
        <f>COUNTIF(ZH13:ZH57,"C")</f>
        <v>0</v>
      </c>
      <c r="ZC60" s="312"/>
      <c r="ZD60" s="312">
        <f>COUNTIF(ZJ13:ZJ57,"C")</f>
        <v>0</v>
      </c>
      <c r="ZE60" s="312"/>
      <c r="ZF60" s="312">
        <f>COUNTIF(ZL13:ZL57,"C")</f>
        <v>0</v>
      </c>
      <c r="ZG60" s="312"/>
      <c r="ZH60" s="312">
        <f>COUNTIF(ZN13:ZN57,"C")</f>
        <v>0</v>
      </c>
      <c r="ZI60" s="312"/>
      <c r="ZJ60" s="312">
        <f>COUNTIF(ZP13:ZP57,"C")</f>
        <v>0</v>
      </c>
      <c r="ZK60" s="312"/>
      <c r="ZL60" s="312">
        <f>COUNTIF(ZR13:ZR57,"C")</f>
        <v>0</v>
      </c>
      <c r="ZM60" s="312"/>
      <c r="ZN60" s="312">
        <f>COUNTIF(ZT13:ZT57,"C")</f>
        <v>0</v>
      </c>
      <c r="ZO60" s="312"/>
      <c r="ZP60" s="312">
        <f>COUNTIF(ZV13:ZV57,"C")</f>
        <v>0</v>
      </c>
      <c r="ZQ60" s="312"/>
      <c r="ZR60" s="312">
        <f>COUNTIF(ZX13:ZX57,"C")</f>
        <v>0</v>
      </c>
      <c r="ZS60" s="312"/>
      <c r="ZT60" s="312">
        <f>COUNTIF(ZZ13:ZZ57,"C")</f>
        <v>0</v>
      </c>
      <c r="ZU60" s="312"/>
      <c r="ZV60" s="312">
        <f>COUNTIF(AAB13:AAB57,"C")</f>
        <v>0</v>
      </c>
      <c r="ZW60" s="312"/>
      <c r="ZX60" s="312">
        <f>COUNTIF(AAD13:AAD57,"C")</f>
        <v>0</v>
      </c>
      <c r="ZY60" s="312"/>
      <c r="ZZ60" s="312">
        <f>COUNTIF(AAF13:AAF57,"C")</f>
        <v>0</v>
      </c>
      <c r="AAA60" s="312"/>
      <c r="AAB60" s="312">
        <f>COUNTIF(AAH13:AAH57,"C")</f>
        <v>0</v>
      </c>
      <c r="AAC60" s="312"/>
      <c r="AAD60" s="312">
        <f>COUNTIF(AAJ13:AAJ57,"C")</f>
        <v>0</v>
      </c>
      <c r="AAE60" s="312"/>
      <c r="AAF60" s="312">
        <f>COUNTIF(AAL13:AAL57,"C")</f>
        <v>0</v>
      </c>
      <c r="AAG60" s="312"/>
      <c r="AAH60" s="312">
        <f>COUNTIF(AAN13:AAN57,"C")</f>
        <v>0</v>
      </c>
      <c r="AAI60" s="312"/>
      <c r="AAJ60" s="312">
        <f>COUNTIF(AAP13:AAP57,"C")</f>
        <v>0</v>
      </c>
      <c r="AAK60" s="312"/>
      <c r="AAL60" s="312">
        <f>COUNTIF(AAR13:AAR57,"C")</f>
        <v>0</v>
      </c>
      <c r="AAM60" s="312"/>
      <c r="AAN60" s="312">
        <f>COUNTIF(AAT13:AAT57,"C")</f>
        <v>0</v>
      </c>
      <c r="AAO60" s="312"/>
      <c r="AAP60" s="312">
        <f>COUNTIF(AAV13:AAV57,"C")</f>
        <v>0</v>
      </c>
      <c r="AAQ60" s="312"/>
      <c r="AAR60" s="312">
        <f>COUNTIF(AAX13:AAX57,"C")</f>
        <v>0</v>
      </c>
      <c r="AAS60" s="312"/>
      <c r="AAT60" s="312">
        <f>COUNTIF(AAZ13:AAZ57,"C")</f>
        <v>0</v>
      </c>
      <c r="AAU60" s="312"/>
      <c r="AAV60" s="312">
        <f>COUNTIF(ABB13:ABB57,"C")</f>
        <v>0</v>
      </c>
      <c r="AAW60" s="312"/>
      <c r="AAX60" s="312">
        <f>COUNTIF(ABD13:ABD57,"C")</f>
        <v>0</v>
      </c>
      <c r="AAY60" s="312"/>
      <c r="AAZ60" s="312">
        <f>COUNTIF(ABF13:ABF57,"C")</f>
        <v>0</v>
      </c>
      <c r="ABA60" s="312"/>
      <c r="ABB60" s="312">
        <f>COUNTIF(ABH13:ABH57,"C")</f>
        <v>0</v>
      </c>
      <c r="ABC60" s="312"/>
      <c r="ABD60" s="312">
        <f>COUNTIF(ABJ13:ABJ57,"C")</f>
        <v>0</v>
      </c>
      <c r="ABE60" s="312"/>
      <c r="ABF60" s="312">
        <f>COUNTIF(ABL13:ABL57,"C")</f>
        <v>0</v>
      </c>
      <c r="ABG60" s="312"/>
      <c r="ABH60" s="312">
        <f>COUNTIF(ABN13:ABN57,"C")</f>
        <v>0</v>
      </c>
      <c r="ABI60" s="312"/>
      <c r="ABJ60" s="312">
        <f>COUNTIF(ABP13:ABP57,"C")</f>
        <v>0</v>
      </c>
      <c r="ABK60" s="312"/>
      <c r="ABL60" s="312">
        <f>COUNTIF(ABR13:ABR57,"C")</f>
        <v>0</v>
      </c>
      <c r="ABM60" s="312"/>
      <c r="ABN60" s="312">
        <f>COUNTIF(ABT13:ABT57,"C")</f>
        <v>0</v>
      </c>
      <c r="ABO60" s="312"/>
      <c r="ABP60" s="312">
        <f>COUNTIF(ABV13:ABV57,"C")</f>
        <v>0</v>
      </c>
      <c r="ABQ60" s="312"/>
      <c r="ABR60" s="312">
        <f>COUNTIF(ABX13:ABX57,"C")</f>
        <v>0</v>
      </c>
      <c r="ABS60" s="312"/>
      <c r="ABT60" s="312">
        <f>COUNTIF(ABZ13:ABZ57,"C")</f>
        <v>0</v>
      </c>
      <c r="ABU60" s="312"/>
      <c r="ABV60" s="312">
        <f>COUNTIF(ACB13:ACB57,"C")</f>
        <v>0</v>
      </c>
      <c r="ABW60" s="312"/>
      <c r="ABX60" s="312">
        <f>COUNTIF(ACD13:ACD57,"C")</f>
        <v>0</v>
      </c>
      <c r="ABY60" s="312"/>
      <c r="ABZ60" s="312">
        <f>COUNTIF(ACF13:ACF57,"C")</f>
        <v>0</v>
      </c>
      <c r="ACA60" s="312"/>
      <c r="ACB60" s="312">
        <f>COUNTIF(ACH13:ACH57,"C")</f>
        <v>0</v>
      </c>
      <c r="ACC60" s="312"/>
      <c r="ACD60" s="312">
        <f>COUNTIF(ACJ13:ACJ57,"C")</f>
        <v>0</v>
      </c>
      <c r="ACE60" s="312"/>
      <c r="ACF60" s="312">
        <f>COUNTIF(ACL13:ACL57,"C")</f>
        <v>0</v>
      </c>
      <c r="ACG60" s="312"/>
      <c r="ACH60" s="312">
        <f>COUNTIF(ACN13:ACN57,"C")</f>
        <v>0</v>
      </c>
      <c r="ACI60" s="312"/>
      <c r="ACJ60" s="312">
        <f>COUNTIF(ACP13:ACP57,"C")</f>
        <v>0</v>
      </c>
      <c r="ACK60" s="312"/>
      <c r="ACL60" s="312">
        <f>COUNTIF(ACR13:ACR57,"C")</f>
        <v>0</v>
      </c>
      <c r="ACM60" s="312"/>
      <c r="ACN60" s="312">
        <f>COUNTIF(ACT13:ACT57,"C")</f>
        <v>0</v>
      </c>
      <c r="ACO60" s="312"/>
      <c r="ACP60" s="312">
        <f>COUNTIF(ACV13:ACV57,"C")</f>
        <v>0</v>
      </c>
      <c r="ACQ60" s="312"/>
      <c r="ACR60" s="312">
        <f>COUNTIF(ACX13:ACX57,"C")</f>
        <v>0</v>
      </c>
      <c r="ACS60" s="312"/>
      <c r="ACT60" s="312">
        <f>COUNTIF(ACZ13:ACZ57,"C")</f>
        <v>0</v>
      </c>
      <c r="ACU60" s="312"/>
      <c r="ACV60" s="312">
        <f>COUNTIF(ADB13:ADB57,"C")</f>
        <v>0</v>
      </c>
      <c r="ACW60" s="312"/>
    </row>
    <row r="61" spans="2:777" x14ac:dyDescent="0.25">
      <c r="C61" s="85"/>
      <c r="D61" s="20"/>
      <c r="E61" s="20"/>
      <c r="F61" s="20"/>
      <c r="G61" s="21"/>
      <c r="H61" s="21"/>
      <c r="I61" s="22"/>
      <c r="J61" s="20"/>
      <c r="K61" s="391" t="s">
        <v>110</v>
      </c>
      <c r="L61" s="391"/>
      <c r="M61" s="391"/>
      <c r="N61" s="391"/>
      <c r="O61" s="3"/>
      <c r="P61" s="311">
        <f>37-(P59+P58+P57+P56+P53+P54+P60)</f>
        <v>37</v>
      </c>
      <c r="Q61" s="311"/>
      <c r="R61" s="311">
        <f t="shared" ref="R61" si="12">37-(R59+R58+R57+R56+R53+R54+R60)</f>
        <v>37</v>
      </c>
      <c r="S61" s="311"/>
      <c r="T61" s="311">
        <f t="shared" ref="T61" si="13">37-(T59+T58+T57+T56+T53+T54+T60)</f>
        <v>37</v>
      </c>
      <c r="U61" s="311"/>
      <c r="V61" s="311">
        <f t="shared" ref="V61" si="14">37-(V59+V58+V57+V56+V53+V54+V60)</f>
        <v>37</v>
      </c>
      <c r="W61" s="311"/>
      <c r="X61" s="311">
        <f t="shared" ref="X61" si="15">37-(X59+X58+X57+X56+X53+X54+X60)</f>
        <v>37</v>
      </c>
      <c r="Y61" s="311"/>
      <c r="Z61" s="311">
        <f t="shared" ref="Z61" si="16">37-(Z59+Z58+Z57+Z56+Z53+Z54+Z60)</f>
        <v>37</v>
      </c>
      <c r="AA61" s="311"/>
      <c r="AB61" s="311">
        <f t="shared" ref="AB61" si="17">37-(AB59+AB58+AB57+AB56+AB53+AB54+AB60)</f>
        <v>37</v>
      </c>
      <c r="AC61" s="311"/>
      <c r="AD61" s="311">
        <f t="shared" ref="AD61" si="18">37-(AD59+AD58+AD57+AD56+AD53+AD54+AD60)</f>
        <v>37</v>
      </c>
      <c r="AE61" s="311"/>
      <c r="AF61" s="311">
        <f t="shared" ref="AF61" si="19">37-(AF59+AF58+AF57+AF56+AF53+AF54+AF60)</f>
        <v>37</v>
      </c>
      <c r="AG61" s="311"/>
      <c r="AH61" s="311">
        <f t="shared" ref="AH61" si="20">37-(AH59+AH58+AH57+AH56+AH53+AH54+AH60)</f>
        <v>37</v>
      </c>
      <c r="AI61" s="311"/>
      <c r="AJ61" s="311">
        <f t="shared" ref="AJ61" si="21">37-(AJ59+AJ58+AJ57+AJ56+AJ53+AJ54+AJ60)</f>
        <v>37</v>
      </c>
      <c r="AK61" s="311"/>
      <c r="AL61" s="311">
        <f t="shared" ref="AL61" si="22">37-(AL59+AL58+AL57+AL56+AL53+AL54+AL60)</f>
        <v>37</v>
      </c>
      <c r="AM61" s="311"/>
      <c r="AN61" s="311">
        <f t="shared" ref="AN61" si="23">37-(AN59+AN58+AN57+AN56+AN53+AN54+AN60)</f>
        <v>37</v>
      </c>
      <c r="AO61" s="311"/>
      <c r="AP61" s="311">
        <f t="shared" ref="AP61" si="24">37-(AP59+AP58+AP57+AP56+AP53+AP54+AP60)</f>
        <v>37</v>
      </c>
      <c r="AQ61" s="311"/>
      <c r="AR61" s="311">
        <f t="shared" ref="AR61" si="25">37-(AR59+AR58+AR57+AR56+AR53+AR54+AR60)</f>
        <v>37</v>
      </c>
      <c r="AS61" s="311"/>
      <c r="AT61" s="311">
        <f t="shared" ref="AT61" si="26">37-(AT59+AT58+AT57+AT56+AT53+AT54+AT60)</f>
        <v>37</v>
      </c>
      <c r="AU61" s="311"/>
      <c r="AV61" s="311">
        <f t="shared" ref="AV61" si="27">37-(AV59+AV58+AV57+AV56+AV53+AV54+AV60)</f>
        <v>37</v>
      </c>
      <c r="AW61" s="311"/>
      <c r="AX61" s="311">
        <f t="shared" ref="AX61" si="28">37-(AX59+AX58+AX57+AX56+AX53+AX54+AX60)</f>
        <v>37</v>
      </c>
      <c r="AY61" s="311"/>
      <c r="AZ61" s="311">
        <f t="shared" ref="AZ61" si="29">37-(AZ59+AZ58+AZ57+AZ56+AZ53+AZ54+AZ60)</f>
        <v>37</v>
      </c>
      <c r="BA61" s="311"/>
      <c r="BB61" s="311">
        <f t="shared" ref="BB61" si="30">37-(BB59+BB58+BB57+BB56+BB53+BB54+BB60)</f>
        <v>37</v>
      </c>
      <c r="BC61" s="311"/>
      <c r="BD61" s="311">
        <f t="shared" ref="BD61" si="31">37-(BD59+BD58+BD57+BD56+BD53+BD54+BD60)</f>
        <v>37</v>
      </c>
      <c r="BE61" s="311"/>
      <c r="BF61" s="311">
        <f t="shared" ref="BF61" si="32">37-(BF59+BF58+BF57+BF56+BF53+BF54+BF60)</f>
        <v>37</v>
      </c>
      <c r="BG61" s="311"/>
      <c r="BH61" s="311">
        <f t="shared" ref="BH61" si="33">37-(BH59+BH58+BH57+BH56+BH53+BH54+BH60)</f>
        <v>37</v>
      </c>
      <c r="BI61" s="311"/>
      <c r="BJ61" s="311">
        <f t="shared" ref="BJ61" si="34">37-(BJ59+BJ58+BJ57+BJ56+BJ53+BJ54+BJ60)</f>
        <v>37</v>
      </c>
      <c r="BK61" s="311"/>
      <c r="BL61" s="311">
        <f t="shared" ref="BL61" si="35">37-(BL59+BL58+BL57+BL56+BL53+BL54+BL60)</f>
        <v>37</v>
      </c>
      <c r="BM61" s="311"/>
      <c r="BN61" s="311">
        <f t="shared" ref="BN61" si="36">37-(BN59+BN58+BN57+BN56+BN53+BN54+BN60)</f>
        <v>37</v>
      </c>
      <c r="BO61" s="311"/>
      <c r="BP61" s="311">
        <f t="shared" ref="BP61" si="37">37-(BP59+BP58+BP57+BP56+BP53+BP54+BP60)</f>
        <v>37</v>
      </c>
      <c r="BQ61" s="311"/>
      <c r="BR61" s="311">
        <f t="shared" ref="BR61" si="38">37-(BR59+BR58+BR57+BR56+BR53+BR54+BR60)</f>
        <v>37</v>
      </c>
      <c r="BS61" s="311"/>
      <c r="BT61" s="311">
        <f t="shared" ref="BT61" si="39">37-(BT59+BT58+BT57+BT56+BT53+BT54+BT60)</f>
        <v>37</v>
      </c>
      <c r="BU61" s="311"/>
      <c r="BV61" s="311">
        <f t="shared" ref="BV61" si="40">37-(BV59+BV58+BV57+BV56+BV53+BV54+BV60)</f>
        <v>37</v>
      </c>
      <c r="BW61" s="311"/>
      <c r="BX61" s="311">
        <f t="shared" ref="BX61" si="41">37-(BX59+BX58+BX57+BX56+BX53+BX54+BX60)</f>
        <v>37</v>
      </c>
      <c r="BY61" s="311"/>
      <c r="BZ61" s="311">
        <f t="shared" ref="BZ61" si="42">37-(BZ59+BZ58+BZ57+BZ56+BZ53+BZ54+BZ60)</f>
        <v>37</v>
      </c>
      <c r="CA61" s="311"/>
      <c r="CB61" s="311">
        <f t="shared" ref="CB61" si="43">37-(CB59+CB58+CB57+CB56+CB53+CB54+CB60)</f>
        <v>37</v>
      </c>
      <c r="CC61" s="311"/>
      <c r="CD61" s="311">
        <f t="shared" ref="CD61" si="44">37-(CD59+CD58+CD57+CD56+CD53+CD54+CD60)</f>
        <v>37</v>
      </c>
      <c r="CE61" s="311"/>
      <c r="CF61" s="311">
        <f t="shared" ref="CF61" si="45">37-(CF59+CF58+CF57+CF56+CF53+CF54+CF60)</f>
        <v>37</v>
      </c>
      <c r="CG61" s="311"/>
      <c r="CH61" s="311">
        <f t="shared" ref="CH61" si="46">37-(CH59+CH58+CH57+CH56+CH53+CH54+CH60)</f>
        <v>37</v>
      </c>
      <c r="CI61" s="311"/>
      <c r="CJ61" s="311">
        <f t="shared" ref="CJ61" si="47">37-(CJ59+CJ58+CJ57+CJ56+CJ53+CJ54+CJ60)</f>
        <v>37</v>
      </c>
      <c r="CK61" s="311"/>
      <c r="CL61" s="311">
        <f t="shared" ref="CL61" si="48">37-(CL59+CL58+CL57+CL56+CL53+CL54+CL60)</f>
        <v>37</v>
      </c>
      <c r="CM61" s="311"/>
      <c r="CN61" s="311">
        <f t="shared" ref="CN61" si="49">37-(CN59+CN58+CN57+CN56+CN53+CN54+CN60)</f>
        <v>37</v>
      </c>
      <c r="CO61" s="311"/>
      <c r="CP61" s="311">
        <f t="shared" ref="CP61" si="50">37-(CP59+CP58+CP57+CP56+CP53+CP54+CP60)</f>
        <v>37</v>
      </c>
      <c r="CQ61" s="311"/>
      <c r="CR61" s="311">
        <f t="shared" ref="CR61" si="51">37-(CR59+CR58+CR57+CR56+CR53+CR54+CR60)</f>
        <v>37</v>
      </c>
      <c r="CS61" s="311"/>
      <c r="CT61" s="311">
        <f t="shared" ref="CT61" si="52">37-(CT59+CT58+CT57+CT56+CT53+CT54+CT60)</f>
        <v>37</v>
      </c>
      <c r="CU61" s="311"/>
      <c r="CV61" s="311">
        <f t="shared" ref="CV61" si="53">37-(CV59+CV58+CV57+CV56+CV53+CV54+CV60)</f>
        <v>37</v>
      </c>
      <c r="CW61" s="311"/>
      <c r="CX61" s="311">
        <f t="shared" ref="CX61" si="54">37-(CX59+CX58+CX57+CX56+CX53+CX54+CX60)</f>
        <v>37</v>
      </c>
      <c r="CY61" s="311"/>
      <c r="CZ61" s="311">
        <f t="shared" ref="CZ61" si="55">37-(CZ59+CZ58+CZ57+CZ56+CZ53+CZ54+CZ60)</f>
        <v>37</v>
      </c>
      <c r="DA61" s="311"/>
      <c r="DB61" s="311">
        <f t="shared" ref="DB61" si="56">37-(DB59+DB58+DB57+DB56+DB53+DB54+DB60)</f>
        <v>37</v>
      </c>
      <c r="DC61" s="311"/>
      <c r="DD61" s="311">
        <f t="shared" ref="DD61" si="57">37-(DD59+DD58+DD57+DD56+DD53+DD54+DD60)</f>
        <v>37</v>
      </c>
      <c r="DE61" s="311"/>
      <c r="DF61" s="311">
        <f t="shared" ref="DF61" si="58">37-(DF59+DF58+DF57+DF56+DF53+DF54+DF60)</f>
        <v>37</v>
      </c>
      <c r="DG61" s="311"/>
      <c r="DH61" s="311">
        <f t="shared" ref="DH61" si="59">37-(DH59+DH58+DH57+DH56+DH53+DH54+DH60)</f>
        <v>37</v>
      </c>
      <c r="DI61" s="311"/>
      <c r="DJ61" s="311">
        <f t="shared" ref="DJ61" si="60">37-(DJ59+DJ58+DJ57+DJ56+DJ53+DJ54+DJ60)</f>
        <v>37</v>
      </c>
      <c r="DK61" s="311"/>
      <c r="DL61" s="311">
        <f t="shared" ref="DL61" si="61">37-(DL59+DL58+DL57+DL56+DL53+DL54+DL60)</f>
        <v>37</v>
      </c>
      <c r="DM61" s="311"/>
      <c r="DN61" s="311">
        <f t="shared" ref="DN61" si="62">37-(DN59+DN58+DN57+DN56+DN53+DN54+DN60)</f>
        <v>37</v>
      </c>
      <c r="DO61" s="311"/>
      <c r="DP61" s="311">
        <f t="shared" ref="DP61" si="63">37-(DP59+DP58+DP57+DP56+DP53+DP54+DP60)</f>
        <v>37</v>
      </c>
      <c r="DQ61" s="311"/>
      <c r="DR61" s="311">
        <f t="shared" ref="DR61" si="64">37-(DR59+DR58+DR57+DR56+DR53+DR54+DR60)</f>
        <v>37</v>
      </c>
      <c r="DS61" s="311"/>
      <c r="DT61" s="311">
        <f t="shared" ref="DT61" si="65">37-(DT59+DT58+DT57+DT56+DT53+DT54+DT60)</f>
        <v>37</v>
      </c>
      <c r="DU61" s="311"/>
      <c r="DV61" s="311">
        <f t="shared" ref="DV61" si="66">37-(DV59+DV58+DV57+DV56+DV53+DV54+DV60)</f>
        <v>37</v>
      </c>
      <c r="DW61" s="311"/>
      <c r="DX61" s="311">
        <f t="shared" ref="DX61" si="67">37-(DX59+DX58+DX57+DX56+DX53+DX54+DX60)</f>
        <v>37</v>
      </c>
      <c r="DY61" s="311"/>
      <c r="DZ61" s="311">
        <f t="shared" ref="DZ61" si="68">37-(DZ59+DZ58+DZ57+DZ56+DZ53+DZ54+DZ60)</f>
        <v>37</v>
      </c>
      <c r="EA61" s="311"/>
      <c r="EB61" s="311">
        <f t="shared" ref="EB61" si="69">37-(EB59+EB58+EB57+EB56+EB53+EB54+EB60)</f>
        <v>37</v>
      </c>
      <c r="EC61" s="311"/>
      <c r="ED61" s="311">
        <f t="shared" ref="ED61" si="70">37-(ED59+ED58+ED57+ED56+ED53+ED54+ED60)</f>
        <v>37</v>
      </c>
      <c r="EE61" s="311"/>
      <c r="EF61" s="311">
        <f t="shared" ref="EF61" si="71">37-(EF59+EF58+EF57+EF56+EF53+EF54+EF60)</f>
        <v>37</v>
      </c>
      <c r="EG61" s="311"/>
      <c r="EH61" s="311">
        <f t="shared" ref="EH61" si="72">37-(EH59+EH58+EH57+EH56+EH53+EH54+EH60)</f>
        <v>37</v>
      </c>
      <c r="EI61" s="311"/>
      <c r="EJ61" s="311">
        <f t="shared" ref="EJ61" si="73">37-(EJ59+EJ58+EJ57+EJ56+EJ53+EJ54+EJ60)</f>
        <v>37</v>
      </c>
      <c r="EK61" s="311"/>
      <c r="EL61" s="311">
        <f t="shared" ref="EL61" si="74">37-(EL59+EL58+EL57+EL56+EL53+EL54+EL60)</f>
        <v>36</v>
      </c>
      <c r="EM61" s="311"/>
      <c r="EN61" s="311">
        <f t="shared" ref="EN61" si="75">37-(EN59+EN58+EN57+EN56+EN53+EN54+EN60)</f>
        <v>36</v>
      </c>
      <c r="EO61" s="311"/>
      <c r="EP61" s="311">
        <f t="shared" ref="EP61" si="76">37-(EP59+EP58+EP57+EP56+EP53+EP54+EP60)</f>
        <v>36</v>
      </c>
      <c r="EQ61" s="311"/>
      <c r="ER61" s="311">
        <f t="shared" ref="ER61" si="77">37-(ER59+ER58+ER57+ER56+ER53+ER54+ER60)</f>
        <v>37</v>
      </c>
      <c r="ES61" s="311"/>
      <c r="ET61" s="311">
        <f t="shared" ref="ET61" si="78">37-(ET59+ET58+ET57+ET56+ET53+ET54+ET60)</f>
        <v>36</v>
      </c>
      <c r="EU61" s="311"/>
      <c r="EV61" s="311">
        <f t="shared" ref="EV61" si="79">37-(EV59+EV58+EV57+EV56+EV53+EV54+EV60)</f>
        <v>36</v>
      </c>
      <c r="EW61" s="311"/>
      <c r="EX61" s="311">
        <f t="shared" ref="EX61" si="80">37-(EX59+EX58+EX57+EX56+EX53+EX54+EX60)</f>
        <v>36</v>
      </c>
      <c r="EY61" s="311"/>
      <c r="EZ61" s="311">
        <f t="shared" ref="EZ61" si="81">37-(EZ59+EZ58+EZ57+EZ56+EZ53+EZ54+EZ60)</f>
        <v>36</v>
      </c>
      <c r="FA61" s="311"/>
      <c r="FB61" s="311">
        <f t="shared" ref="FB61" si="82">37-(FB59+FB58+FB57+FB56+FB53+FB54+FB60)</f>
        <v>36</v>
      </c>
      <c r="FC61" s="311"/>
      <c r="FD61" s="311">
        <f t="shared" ref="FD61" si="83">37-(FD59+FD58+FD57+FD56+FD53+FD54+FD60)</f>
        <v>36</v>
      </c>
      <c r="FE61" s="311"/>
      <c r="FF61" s="311">
        <f t="shared" ref="FF61" si="84">37-(FF59+FF58+FF57+FF56+FF53+FF54+FF60)</f>
        <v>37</v>
      </c>
      <c r="FG61" s="311"/>
      <c r="FH61" s="311">
        <f t="shared" ref="FH61" si="85">37-(FH59+FH58+FH57+FH56+FH53+FH54+FH60)</f>
        <v>37</v>
      </c>
      <c r="FI61" s="311"/>
      <c r="FJ61" s="311">
        <f t="shared" ref="FJ61" si="86">37-(FJ59+FJ58+FJ57+FJ56+FJ53+FJ54+FJ60)</f>
        <v>37</v>
      </c>
      <c r="FK61" s="311"/>
      <c r="FL61" s="311">
        <f t="shared" ref="FL61" si="87">37-(FL59+FL58+FL57+FL56+FL53+FL54+FL60)</f>
        <v>37</v>
      </c>
      <c r="FM61" s="311"/>
      <c r="FN61" s="311">
        <f t="shared" ref="FN61" si="88">37-(FN59+FN58+FN57+FN56+FN53+FN54+FN60)</f>
        <v>37</v>
      </c>
      <c r="FO61" s="311"/>
      <c r="FP61" s="311">
        <f t="shared" ref="FP61" si="89">37-(FP59+FP58+FP57+FP56+FP53+FP54+FP60)</f>
        <v>37</v>
      </c>
      <c r="FQ61" s="311"/>
      <c r="FR61" s="311">
        <f t="shared" ref="FR61" si="90">37-(FR59+FR58+FR57+FR56+FR53+FR54+FR60)</f>
        <v>37</v>
      </c>
      <c r="FS61" s="311"/>
      <c r="FT61" s="311">
        <f t="shared" ref="FT61" si="91">37-(FT59+FT58+FT57+FT56+FT53+FT54+FT60)</f>
        <v>37</v>
      </c>
      <c r="FU61" s="311"/>
      <c r="FV61" s="311">
        <f t="shared" ref="FV61" si="92">37-(FV59+FV58+FV57+FV56+FV53+FV54+FV60)</f>
        <v>37</v>
      </c>
      <c r="FW61" s="311"/>
      <c r="FX61" s="311">
        <f t="shared" ref="FX61" si="93">37-(FX59+FX58+FX57+FX56+FX53+FX54+FX60)</f>
        <v>37</v>
      </c>
      <c r="FY61" s="311"/>
      <c r="FZ61" s="311">
        <f t="shared" ref="FZ61" si="94">37-(FZ59+FZ58+FZ57+FZ56+FZ53+FZ54+FZ60)</f>
        <v>37</v>
      </c>
      <c r="GA61" s="311"/>
      <c r="GB61" s="311">
        <f t="shared" ref="GB61" si="95">37-(GB59+GB58+GB57+GB56+GB53+GB54+GB60)</f>
        <v>37</v>
      </c>
      <c r="GC61" s="311"/>
      <c r="GD61" s="311">
        <f t="shared" ref="GD61" si="96">37-(GD59+GD58+GD57+GD56+GD53+GD54+GD60)</f>
        <v>37</v>
      </c>
      <c r="GE61" s="311"/>
      <c r="GF61" s="311">
        <f t="shared" ref="GF61" si="97">37-(GF59+GF58+GF57+GF56+GF53+GF54+GF60)</f>
        <v>37</v>
      </c>
      <c r="GG61" s="311"/>
      <c r="GH61" s="311">
        <f t="shared" ref="GH61" si="98">37-(GH59+GH58+GH57+GH56+GH53+GH54+GH60)</f>
        <v>37</v>
      </c>
      <c r="GI61" s="311"/>
      <c r="GJ61" s="311">
        <f t="shared" ref="GJ61" si="99">37-(GJ59+GJ58+GJ57+GJ56+GJ53+GJ54+GJ60)</f>
        <v>37</v>
      </c>
      <c r="GK61" s="311"/>
      <c r="GL61" s="311">
        <f t="shared" ref="GL61" si="100">37-(GL59+GL58+GL57+GL56+GL53+GL54+GL60)</f>
        <v>37</v>
      </c>
      <c r="GM61" s="311"/>
      <c r="GN61" s="311">
        <f t="shared" ref="GN61" si="101">37-(GN59+GN58+GN57+GN56+GN53+GN54+GN60)</f>
        <v>37</v>
      </c>
      <c r="GO61" s="311"/>
      <c r="GP61" s="311">
        <f t="shared" ref="GP61" si="102">37-(GP59+GP58+GP57+GP56+GP53+GP54+GP60)</f>
        <v>37</v>
      </c>
      <c r="GQ61" s="311"/>
      <c r="GR61" s="311">
        <f t="shared" ref="GR61" si="103">37-(GR59+GR58+GR57+GR56+GR53+GR54+GR60)</f>
        <v>37</v>
      </c>
      <c r="GS61" s="311"/>
      <c r="GT61" s="311">
        <f t="shared" ref="GT61" si="104">37-(GT59+GT58+GT57+GT56+GT53+GT54+GT60)</f>
        <v>37</v>
      </c>
      <c r="GU61" s="311"/>
      <c r="GV61" s="311">
        <f t="shared" ref="GV61" si="105">37-(GV59+GV58+GV57+GV56+GV53+GV54+GV60)</f>
        <v>37</v>
      </c>
      <c r="GW61" s="311"/>
      <c r="GX61" s="311">
        <f t="shared" ref="GX61" si="106">37-(GX59+GX58+GX57+GX56+GX53+GX54+GX60)</f>
        <v>37</v>
      </c>
      <c r="GY61" s="311"/>
      <c r="GZ61" s="311">
        <f t="shared" ref="GZ61" si="107">37-(GZ59+GZ58+GZ57+GZ56+GZ53+GZ54+GZ60)</f>
        <v>36</v>
      </c>
      <c r="HA61" s="311"/>
      <c r="HB61" s="311">
        <f>36-(HB59+HB58+HB57+HB56+HB53+HB54+HB60)</f>
        <v>35</v>
      </c>
      <c r="HC61" s="311"/>
      <c r="HD61" s="311">
        <f t="shared" ref="HD61" si="108">36-(HD59+HD58+HD57+HD56+HD53+HD54+HD60)</f>
        <v>34</v>
      </c>
      <c r="HE61" s="311"/>
      <c r="HF61" s="311">
        <f t="shared" ref="HF61" si="109">36-(HF59+HF58+HF57+HF56+HF53+HF54+HF60)</f>
        <v>35</v>
      </c>
      <c r="HG61" s="311"/>
      <c r="HH61" s="311">
        <f t="shared" ref="HH61" si="110">36-(HH59+HH58+HH57+HH56+HH53+HH54+HH60)</f>
        <v>36</v>
      </c>
      <c r="HI61" s="311"/>
      <c r="HJ61" s="311">
        <f t="shared" ref="HJ61" si="111">36-(HJ59+HJ58+HJ57+HJ56+HJ53+HJ54+HJ60)</f>
        <v>33</v>
      </c>
      <c r="HK61" s="311"/>
      <c r="HL61" s="311">
        <f t="shared" ref="HL61" si="112">36-(HL59+HL58+HL57+HL56+HL53+HL54+HL60)</f>
        <v>33</v>
      </c>
      <c r="HM61" s="311"/>
      <c r="HN61" s="311">
        <f t="shared" ref="HN61" si="113">36-(HN59+HN58+HN57+HN56+HN53+HN54+HN60)</f>
        <v>34</v>
      </c>
      <c r="HO61" s="311"/>
      <c r="HP61" s="311">
        <f t="shared" ref="HP61" si="114">36-(HP59+HP58+HP57+HP56+HP53+HP54+HP60)</f>
        <v>34</v>
      </c>
      <c r="HQ61" s="311"/>
      <c r="HR61" s="311">
        <f t="shared" ref="HR61" si="115">36-(HR59+HR58+HR57+HR56+HR53+HR54+HR60)</f>
        <v>31</v>
      </c>
      <c r="HS61" s="311"/>
      <c r="HT61" s="311">
        <f t="shared" ref="HT61" si="116">36-(HT59+HT58+HT57+HT56+HT53+HT54+HT60)</f>
        <v>28</v>
      </c>
      <c r="HU61" s="311"/>
      <c r="HV61" s="311">
        <f t="shared" ref="HV61" si="117">36-(HV59+HV58+HV57+HV56+HV53+HV54+HV60)</f>
        <v>28</v>
      </c>
      <c r="HW61" s="311"/>
      <c r="HX61" s="311">
        <f t="shared" ref="HX61" si="118">36-(HX59+HX58+HX57+HX56+HX53+HX54+HX60)</f>
        <v>29</v>
      </c>
      <c r="HY61" s="311"/>
      <c r="HZ61" s="311">
        <f t="shared" ref="HZ61" si="119">36-(HZ59+HZ58+HZ57+HZ56+HZ53+HZ54+HZ60)</f>
        <v>29</v>
      </c>
      <c r="IA61" s="311"/>
      <c r="IB61" s="311">
        <f t="shared" ref="IB61" si="120">36-(IB59+IB58+IB57+IB56+IB53+IB54+IB60)</f>
        <v>34</v>
      </c>
      <c r="IC61" s="311"/>
      <c r="ID61" s="311">
        <f t="shared" ref="ID61" si="121">36-(ID59+ID58+ID57+ID56+ID53+ID54+ID60)</f>
        <v>34</v>
      </c>
      <c r="IE61" s="311"/>
      <c r="IF61" s="311">
        <f t="shared" ref="IF61" si="122">36-(IF59+IF58+IF57+IF56+IF53+IF54+IF60)</f>
        <v>32</v>
      </c>
      <c r="IG61" s="311"/>
      <c r="IH61" s="311">
        <f t="shared" ref="IH61" si="123">36-(IH59+IH58+IH57+IH56+IH53+IH54+IH60)</f>
        <v>31</v>
      </c>
      <c r="II61" s="311"/>
      <c r="IJ61" s="311">
        <f t="shared" ref="IJ61" si="124">36-(IJ59+IJ58+IJ57+IJ56+IJ53+IJ54+IJ60)</f>
        <v>31</v>
      </c>
      <c r="IK61" s="311"/>
      <c r="IL61" s="311">
        <f t="shared" ref="IL61" si="125">36-(IL59+IL58+IL57+IL56+IL53+IL54+IL60)</f>
        <v>33</v>
      </c>
      <c r="IM61" s="311"/>
      <c r="IN61" s="311">
        <f t="shared" ref="IN61" si="126">36-(IN59+IN58+IN57+IN56+IN53+IN54+IN60)</f>
        <v>33</v>
      </c>
      <c r="IO61" s="311"/>
      <c r="IP61" s="311">
        <f t="shared" ref="IP61" si="127">36-(IP59+IP58+IP57+IP56+IP53+IP54+IP60)</f>
        <v>35</v>
      </c>
      <c r="IQ61" s="311"/>
      <c r="IR61" s="311">
        <f t="shared" ref="IR61" si="128">36-(IR59+IR58+IR57+IR56+IR53+IR54+IR60)</f>
        <v>35</v>
      </c>
      <c r="IS61" s="311"/>
      <c r="IT61" s="311">
        <f t="shared" ref="IT61" si="129">36-(IT59+IT58+IT57+IT56+IT53+IT54+IT60)</f>
        <v>35</v>
      </c>
      <c r="IU61" s="311"/>
      <c r="IV61" s="311">
        <f t="shared" ref="IV61" si="130">36-(IV59+IV58+IV57+IV56+IV53+IV54+IV60)</f>
        <v>32</v>
      </c>
      <c r="IW61" s="311"/>
      <c r="IX61" s="311">
        <f>36-(IX59+IX58+IX57+IX56+IX53+IX54+IX60)</f>
        <v>31</v>
      </c>
      <c r="IY61" s="311"/>
      <c r="IZ61" s="311">
        <f t="shared" ref="IZ61" si="131">36-(IZ59+IZ58+IZ57+IZ56+IZ53+IZ54+IZ60)</f>
        <v>34</v>
      </c>
      <c r="JA61" s="311"/>
      <c r="JB61" s="311">
        <f t="shared" ref="JB61" si="132">36-(JB59+JB58+JB57+JB56+JB53+JB54+JB60)</f>
        <v>35</v>
      </c>
      <c r="JC61" s="311"/>
      <c r="JD61" s="311">
        <f t="shared" ref="JD61" si="133">36-(JD59+JD58+JD57+JD56+JD53+JD54+JD60)</f>
        <v>35</v>
      </c>
      <c r="JE61" s="311"/>
      <c r="JF61" s="311">
        <f t="shared" ref="JF61" si="134">36-(JF59+JF58+JF57+JF56+JF53+JF54+JF60)</f>
        <v>35</v>
      </c>
      <c r="JG61" s="311"/>
      <c r="JH61" s="311">
        <f t="shared" ref="JH61" si="135">36-(JH59+JH58+JH57+JH56+JH53+JH54+JH60)</f>
        <v>35</v>
      </c>
      <c r="JI61" s="311"/>
      <c r="JJ61" s="311">
        <f t="shared" ref="JJ61" si="136">36-(JJ59+JJ58+JJ57+JJ56+JJ53+JJ54+JJ60)</f>
        <v>32</v>
      </c>
      <c r="JK61" s="311"/>
      <c r="JL61" s="311">
        <f t="shared" ref="JL61" si="137">36-(JL59+JL58+JL57+JL56+JL53+JL54+JL60)</f>
        <v>32</v>
      </c>
      <c r="JM61" s="311"/>
      <c r="JN61" s="311">
        <f t="shared" ref="JN61" si="138">36-(JN59+JN58+JN57+JN56+JN53+JN54+JN60)</f>
        <v>35</v>
      </c>
      <c r="JO61" s="311"/>
      <c r="JP61" s="311">
        <f t="shared" ref="JP61" si="139">36-(JP59+JP58+JP57+JP56+JP53+JP54+JP60)</f>
        <v>35</v>
      </c>
      <c r="JQ61" s="311"/>
      <c r="JR61" s="311">
        <f t="shared" ref="JR61" si="140">36-(JR59+JR58+JR57+JR56+JR53+JR54+JR60)</f>
        <v>35</v>
      </c>
      <c r="JS61" s="311"/>
      <c r="JT61" s="311">
        <f t="shared" ref="JT61" si="141">36-(JT59+JT58+JT57+JT56+JT53+JT54+JT60)</f>
        <v>35</v>
      </c>
      <c r="JU61" s="311"/>
      <c r="JV61" s="311">
        <f t="shared" ref="JV61" si="142">36-(JV59+JV58+JV57+JV56+JV53+JV54+JV60)</f>
        <v>35</v>
      </c>
      <c r="JW61" s="311"/>
      <c r="JX61" s="311">
        <f t="shared" ref="JX61" si="143">36-(JX59+JX58+JX57+JX56+JX53+JX54+JX60)</f>
        <v>33</v>
      </c>
      <c r="JY61" s="311"/>
      <c r="JZ61" s="311">
        <f t="shared" ref="JZ61" si="144">36-(JZ59+JZ58+JZ57+JZ56+JZ53+JZ54+JZ60)</f>
        <v>33</v>
      </c>
      <c r="KA61" s="311"/>
      <c r="KB61" s="311">
        <f t="shared" ref="KB61" si="145">36-(KB59+KB58+KB57+KB56+KB53+KB54+KB60)</f>
        <v>35</v>
      </c>
      <c r="KC61" s="311"/>
      <c r="KD61" s="311">
        <f t="shared" ref="KD61" si="146">36-(KD59+KD58+KD57+KD56+KD53+KD54+KD60)</f>
        <v>35</v>
      </c>
      <c r="KE61" s="311"/>
      <c r="KF61" s="311">
        <f t="shared" ref="KF61" si="147">36-(KF59+KF58+KF57+KF56+KF53+KF54+KF60)</f>
        <v>35</v>
      </c>
      <c r="KG61" s="311"/>
      <c r="KH61" s="311">
        <f t="shared" ref="KH61" si="148">36-(KH59+KH58+KH57+KH56+KH53+KH54+KH60)</f>
        <v>35</v>
      </c>
      <c r="KI61" s="311"/>
      <c r="KJ61" s="311">
        <f t="shared" ref="KJ61" si="149">36-(KJ59+KJ58+KJ57+KJ56+KJ53+KJ54+KJ60)</f>
        <v>35</v>
      </c>
      <c r="KK61" s="311"/>
      <c r="KL61" s="311">
        <f t="shared" ref="KL61" si="150">36-(KL59+KL58+KL57+KL56+KL53+KL54+KL60)</f>
        <v>35</v>
      </c>
      <c r="KM61" s="311"/>
      <c r="KN61" s="311">
        <f t="shared" ref="KN61" si="151">36-(KN59+KN58+KN57+KN56+KN53+KN54+KN60)</f>
        <v>33</v>
      </c>
      <c r="KO61" s="311"/>
      <c r="KP61" s="311">
        <f t="shared" ref="KP61" si="152">36-(KP59+KP58+KP57+KP56+KP53+KP54+KP60)</f>
        <v>33</v>
      </c>
      <c r="KQ61" s="311"/>
      <c r="KR61" s="311">
        <f t="shared" ref="KR61" si="153">36-(KR59+KR58+KR57+KR56+KR53+KR54+KR60)</f>
        <v>35</v>
      </c>
      <c r="KS61" s="311"/>
      <c r="KT61" s="311">
        <f t="shared" ref="KT61" si="154">36-(KT59+KT58+KT57+KT56+KT53+KT54+KT60)</f>
        <v>35</v>
      </c>
      <c r="KU61" s="311"/>
      <c r="KV61" s="311">
        <f t="shared" ref="KV61" si="155">36-(KV59+KV58+KV57+KV56+KV53+KV54+KV60)</f>
        <v>35</v>
      </c>
      <c r="KW61" s="311"/>
      <c r="KX61" s="311">
        <f t="shared" ref="KX61" si="156">36-(KX59+KX58+KX57+KX56+KX53+KX54+KX60)</f>
        <v>35</v>
      </c>
      <c r="KY61" s="311"/>
      <c r="KZ61" s="311">
        <f t="shared" ref="KZ61" si="157">36-(KZ59+KZ58+KZ57+KZ56+KZ53+KZ54+KZ60)</f>
        <v>33</v>
      </c>
      <c r="LA61" s="311"/>
      <c r="LB61" s="311">
        <f t="shared" ref="LB61" si="158">36-(LB59+LB58+LB57+LB56+LB53+LB54+LB60)</f>
        <v>32</v>
      </c>
      <c r="LC61" s="311"/>
      <c r="LD61" s="311">
        <f t="shared" ref="LD61" si="159">36-(LD59+LD58+LD57+LD56+LD53+LD54+LD60)</f>
        <v>34</v>
      </c>
      <c r="LE61" s="311"/>
      <c r="LF61" s="311">
        <f t="shared" ref="LF61" si="160">36-(LF59+LF58+LF57+LF56+LF53+LF54+LF60)</f>
        <v>35</v>
      </c>
      <c r="LG61" s="311"/>
      <c r="LH61" s="311">
        <f t="shared" ref="LH61" si="161">36-(LH59+LH58+LH57+LH56+LH53+LH54+LH60)</f>
        <v>35</v>
      </c>
      <c r="LI61" s="311"/>
      <c r="LJ61" s="311">
        <f t="shared" ref="LJ61" si="162">36-(LJ59+LJ58+LJ57+LJ56+LJ53+LJ54+LJ60)</f>
        <v>35</v>
      </c>
      <c r="LK61" s="311"/>
      <c r="LL61" s="311">
        <f t="shared" ref="LL61" si="163">36-(LL59+LL58+LL57+LL56+LL53+LL54+LL60)</f>
        <v>35</v>
      </c>
      <c r="LM61" s="311"/>
      <c r="LN61" s="311">
        <f t="shared" ref="LN61" si="164">36-(LN59+LN58+LN57+LN56+LN53+LN54+LN60)</f>
        <v>33</v>
      </c>
      <c r="LO61" s="311"/>
      <c r="LP61" s="311">
        <f t="shared" ref="LP61" si="165">36-(LP59+LP58+LP57+LP56+LP53+LP54+LP60)</f>
        <v>33</v>
      </c>
      <c r="LQ61" s="311"/>
      <c r="LR61" s="311">
        <f t="shared" ref="LR61" si="166">36-(LR59+LR58+LR57+LR56+LR53+LR54+LR60)</f>
        <v>35</v>
      </c>
      <c r="LS61" s="311"/>
      <c r="LT61" s="311">
        <f t="shared" ref="LT61" si="167">36-(LT59+LT58+LT57+LT56+LT53+LT54+LT60)</f>
        <v>35</v>
      </c>
      <c r="LU61" s="311"/>
      <c r="LV61" s="311">
        <f t="shared" ref="LV61" si="168">36-(LV59+LV58+LV57+LV56+LV53+LV54+LV60)</f>
        <v>36</v>
      </c>
      <c r="LW61" s="311"/>
      <c r="LX61" s="311">
        <f t="shared" ref="LX61" si="169">36-(LX59+LX58+LX57+LX56+LX53+LX54+LX60)</f>
        <v>36</v>
      </c>
      <c r="LY61" s="311"/>
      <c r="LZ61" s="311">
        <f t="shared" ref="LZ61" si="170">36-(LZ59+LZ58+LZ57+LZ56+LZ53+LZ54+LZ60)</f>
        <v>36</v>
      </c>
      <c r="MA61" s="311"/>
      <c r="MB61" s="311">
        <f t="shared" ref="MB61" si="171">36-(MB59+MB58+MB57+MB56+MB53+MB54+MB60)</f>
        <v>33</v>
      </c>
      <c r="MC61" s="311"/>
      <c r="MD61" s="311">
        <f t="shared" ref="MD61" si="172">36-(MD59+MD58+MD57+MD56+MD53+MD54+MD60)</f>
        <v>33</v>
      </c>
      <c r="ME61" s="311"/>
      <c r="MF61" s="311">
        <f t="shared" ref="MF61" si="173">36-(MF59+MF58+MF57+MF56+MF53+MF54+MF60)</f>
        <v>36</v>
      </c>
      <c r="MG61" s="311"/>
      <c r="MH61" s="311">
        <f t="shared" ref="MH61" si="174">36-(MH59+MH58+MH57+MH56+MH53+MH54+MH60)</f>
        <v>36</v>
      </c>
      <c r="MI61" s="311"/>
      <c r="MJ61" s="311">
        <f t="shared" ref="MJ61" si="175">36-(MJ59+MJ58+MJ57+MJ56+MJ53+MJ54+MJ60)</f>
        <v>36</v>
      </c>
      <c r="MK61" s="311"/>
      <c r="ML61" s="311">
        <f t="shared" ref="ML61" si="176">36-(ML59+ML58+ML57+ML56+ML53+ML54+ML60)</f>
        <v>36</v>
      </c>
      <c r="MM61" s="311"/>
      <c r="MN61" s="311">
        <f t="shared" ref="MN61" si="177">36-(MN59+MN58+MN57+MN56+MN53+MN54+MN60)</f>
        <v>36</v>
      </c>
      <c r="MO61" s="311"/>
      <c r="MP61" s="311">
        <f t="shared" ref="MP61" si="178">36-(MP59+MP58+MP57+MP56+MP53+MP54+MP60)</f>
        <v>36</v>
      </c>
      <c r="MQ61" s="311"/>
      <c r="MR61" s="311">
        <f t="shared" ref="MR61" si="179">36-(MR59+MR58+MR57+MR56+MR53+MR54+MR60)</f>
        <v>36</v>
      </c>
      <c r="MS61" s="311"/>
      <c r="MT61" s="311">
        <f t="shared" ref="MT61" si="180">36-(MT59+MT58+MT57+MT56+MT53+MT54+MT60)</f>
        <v>36</v>
      </c>
      <c r="MU61" s="311"/>
      <c r="MV61" s="311">
        <f t="shared" ref="MV61" si="181">36-(MV59+MV58+MV57+MV56+MV53+MV54+MV60)</f>
        <v>36</v>
      </c>
      <c r="MW61" s="311"/>
      <c r="MX61" s="311">
        <f t="shared" ref="MX61" si="182">36-(MX59+MX58+MX57+MX56+MX53+MX54+MX60)</f>
        <v>36</v>
      </c>
      <c r="MY61" s="311"/>
      <c r="MZ61" s="311">
        <f t="shared" ref="MZ61" si="183">36-(MZ59+MZ58+MZ57+MZ56+MZ53+MZ54+MZ60)</f>
        <v>36</v>
      </c>
      <c r="NA61" s="311"/>
      <c r="NB61" s="311">
        <f t="shared" ref="NB61" si="184">36-(NB59+NB58+NB57+NB56+NB53+NB54+NB60)</f>
        <v>36</v>
      </c>
      <c r="NC61" s="311"/>
      <c r="ND61" s="311">
        <f t="shared" ref="ND61" si="185">36-(ND59+ND58+ND57+ND56+ND53+ND54+ND60)</f>
        <v>36</v>
      </c>
      <c r="NE61" s="311"/>
      <c r="NF61" s="311">
        <f t="shared" ref="NF61" si="186">36-(NF59+NF58+NF57+NF56+NF53+NF54+NF60)</f>
        <v>36</v>
      </c>
      <c r="NG61" s="311"/>
      <c r="NH61" s="311">
        <f t="shared" ref="NH61" si="187">36-(NH59+NH58+NH57+NH56+NH53+NH54+NH60)</f>
        <v>36</v>
      </c>
      <c r="NI61" s="311"/>
      <c r="NJ61" s="311">
        <f t="shared" ref="NJ61" si="188">36-(NJ59+NJ58+NJ57+NJ56+NJ53+NJ54+NJ60)</f>
        <v>36</v>
      </c>
      <c r="NK61" s="311"/>
      <c r="NL61" s="311">
        <f t="shared" ref="NL61" si="189">36-(NL59+NL58+NL57+NL56+NL53+NL54+NL60)</f>
        <v>36</v>
      </c>
      <c r="NM61" s="311"/>
      <c r="NN61" s="311">
        <f t="shared" ref="NN61" si="190">36-(NN59+NN58+NN57+NN56+NN53+NN54+NN60)</f>
        <v>36</v>
      </c>
      <c r="NO61" s="311"/>
      <c r="NP61" s="311">
        <f t="shared" ref="NP61" si="191">36-(NP59+NP58+NP57+NP56+NP53+NP54+NP60)</f>
        <v>36</v>
      </c>
      <c r="NQ61" s="311"/>
      <c r="NR61" s="311">
        <f t="shared" ref="NR61" si="192">36-(NR59+NR58+NR57+NR56+NR53+NR54+NR60)</f>
        <v>36</v>
      </c>
      <c r="NS61" s="311"/>
      <c r="NT61" s="311">
        <f t="shared" ref="NT61" si="193">36-(NT59+NT58+NT57+NT56+NT53+NT54+NT60)</f>
        <v>36</v>
      </c>
      <c r="NU61" s="311"/>
      <c r="NV61" s="311">
        <f t="shared" ref="NV61" si="194">36-(NV59+NV58+NV57+NV56+NV53+NV54+NV60)</f>
        <v>36</v>
      </c>
      <c r="NW61" s="311"/>
      <c r="NX61" s="311">
        <f t="shared" ref="NX61" si="195">36-(NX59+NX58+NX57+NX56+NX53+NX54+NX60)</f>
        <v>36</v>
      </c>
      <c r="NY61" s="311"/>
      <c r="NZ61" s="311">
        <f t="shared" ref="NZ61" si="196">36-(NZ59+NZ58+NZ57+NZ56+NZ53+NZ54+NZ60)</f>
        <v>36</v>
      </c>
      <c r="OA61" s="311"/>
      <c r="OB61" s="311">
        <f t="shared" ref="OB61" si="197">36-(OB59+OB58+OB57+OB56+OB53+OB54+OB60)</f>
        <v>36</v>
      </c>
      <c r="OC61" s="311"/>
      <c r="OD61" s="311">
        <f t="shared" ref="OD61" si="198">36-(OD59+OD58+OD57+OD56+OD53+OD54+OD60)</f>
        <v>36</v>
      </c>
      <c r="OE61" s="311"/>
      <c r="OF61" s="311">
        <f t="shared" ref="OF61" si="199">36-(OF59+OF58+OF57+OF56+OF53+OF54+OF60)</f>
        <v>36</v>
      </c>
      <c r="OG61" s="311"/>
      <c r="OH61" s="311">
        <f t="shared" ref="OH61" si="200">36-(OH59+OH58+OH57+OH56+OH53+OH54+OH60)</f>
        <v>36</v>
      </c>
      <c r="OI61" s="311"/>
      <c r="OJ61" s="311">
        <f t="shared" ref="OJ61" si="201">36-(OJ59+OJ58+OJ57+OJ56+OJ53+OJ54+OJ60)</f>
        <v>36</v>
      </c>
      <c r="OK61" s="311"/>
      <c r="OL61" s="311">
        <f t="shared" ref="OL61" si="202">36-(OL59+OL58+OL57+OL56+OL53+OL54+OL60)</f>
        <v>36</v>
      </c>
      <c r="OM61" s="311"/>
      <c r="ON61" s="311">
        <f t="shared" ref="ON61" si="203">36-(ON59+ON58+ON57+ON56+ON53+ON54+ON60)</f>
        <v>36</v>
      </c>
      <c r="OO61" s="311"/>
      <c r="OP61" s="311">
        <f t="shared" ref="OP61" si="204">36-(OP59+OP58+OP57+OP56+OP53+OP54+OP60)</f>
        <v>36</v>
      </c>
      <c r="OQ61" s="311"/>
      <c r="OR61" s="311">
        <f t="shared" ref="OR61" si="205">36-(OR59+OR58+OR57+OR56+OR53+OR54+OR60)</f>
        <v>36</v>
      </c>
      <c r="OS61" s="311"/>
      <c r="OT61" s="311">
        <f t="shared" ref="OT61" si="206">36-(OT59+OT58+OT57+OT56+OT53+OT54+OT60)</f>
        <v>36</v>
      </c>
      <c r="OU61" s="311"/>
      <c r="OV61" s="311">
        <f t="shared" ref="OV61" si="207">36-(OV59+OV58+OV57+OV56+OV53+OV54+OV60)</f>
        <v>36</v>
      </c>
      <c r="OW61" s="311"/>
      <c r="OX61" s="311">
        <f t="shared" ref="OX61" si="208">36-(OX59+OX58+OX57+OX56+OX53+OX54+OX60)</f>
        <v>36</v>
      </c>
      <c r="OY61" s="311"/>
      <c r="OZ61" s="311">
        <f t="shared" ref="OZ61" si="209">36-(OZ59+OZ58+OZ57+OZ56+OZ53+OZ54+OZ60)</f>
        <v>36</v>
      </c>
      <c r="PA61" s="311"/>
      <c r="PB61" s="311">
        <f t="shared" ref="PB61" si="210">36-(PB59+PB58+PB57+PB56+PB53+PB54+PB60)</f>
        <v>36</v>
      </c>
      <c r="PC61" s="311"/>
      <c r="PD61" s="311">
        <f t="shared" ref="PD61" si="211">36-(PD59+PD58+PD57+PD56+PD53+PD54+PD60)</f>
        <v>36</v>
      </c>
      <c r="PE61" s="311"/>
      <c r="PF61" s="311">
        <f t="shared" ref="PF61" si="212">36-(PF59+PF58+PF57+PF56+PF53+PF54+PF60)</f>
        <v>36</v>
      </c>
      <c r="PG61" s="311"/>
      <c r="PH61" s="311">
        <f t="shared" ref="PH61" si="213">36-(PH59+PH58+PH57+PH56+PH53+PH54+PH60)</f>
        <v>36</v>
      </c>
      <c r="PI61" s="311"/>
      <c r="PJ61" s="311">
        <f t="shared" ref="PJ61" si="214">36-(PJ59+PJ58+PJ57+PJ56+PJ53+PJ54+PJ60)</f>
        <v>36</v>
      </c>
      <c r="PK61" s="311"/>
      <c r="PL61" s="311">
        <f t="shared" ref="PL61" si="215">36-(PL59+PL58+PL57+PL56+PL53+PL54+PL60)</f>
        <v>36</v>
      </c>
      <c r="PM61" s="311"/>
      <c r="PN61" s="311">
        <f t="shared" ref="PN61" si="216">36-(PN59+PN58+PN57+PN56+PN53+PN54+PN60)</f>
        <v>36</v>
      </c>
      <c r="PO61" s="311"/>
      <c r="PP61" s="311">
        <f t="shared" ref="PP61" si="217">36-(PP59+PP58+PP57+PP56+PP53+PP54+PP60)</f>
        <v>36</v>
      </c>
      <c r="PQ61" s="311"/>
      <c r="PR61" s="311">
        <f t="shared" ref="PR61" si="218">36-(PR59+PR58+PR57+PR56+PR53+PR54+PR60)</f>
        <v>36</v>
      </c>
      <c r="PS61" s="311"/>
      <c r="PT61" s="311">
        <f t="shared" ref="PT61" si="219">36-(PT59+PT58+PT57+PT56+PT53+PT54+PT60)</f>
        <v>36</v>
      </c>
      <c r="PU61" s="311"/>
      <c r="PV61" s="311">
        <f t="shared" ref="PV61" si="220">36-(PV59+PV58+PV57+PV56+PV53+PV54+PV60)</f>
        <v>36</v>
      </c>
      <c r="PW61" s="311"/>
      <c r="PX61" s="311">
        <f t="shared" ref="PX61" si="221">36-(PX59+PX58+PX57+PX56+PX53+PX54+PX60)</f>
        <v>36</v>
      </c>
      <c r="PY61" s="311"/>
      <c r="PZ61" s="311">
        <f t="shared" ref="PZ61" si="222">36-(PZ59+PZ58+PZ57+PZ56+PZ53+PZ54+PZ60)</f>
        <v>36</v>
      </c>
      <c r="QA61" s="311"/>
      <c r="QB61" s="311">
        <f t="shared" ref="QB61" si="223">36-(QB59+QB58+QB57+QB56+QB53+QB54+QB60)</f>
        <v>36</v>
      </c>
      <c r="QC61" s="311"/>
      <c r="QD61" s="311">
        <f t="shared" ref="QD61" si="224">36-(QD59+QD58+QD57+QD56+QD53+QD54+QD60)</f>
        <v>36</v>
      </c>
      <c r="QE61" s="311"/>
      <c r="QF61" s="311">
        <f t="shared" ref="QF61" si="225">36-(QF59+QF58+QF57+QF56+QF53+QF54+QF60)</f>
        <v>36</v>
      </c>
      <c r="QG61" s="311"/>
      <c r="QH61" s="311">
        <f t="shared" ref="QH61" si="226">36-(QH59+QH58+QH57+QH56+QH53+QH54+QH60)</f>
        <v>36</v>
      </c>
      <c r="QI61" s="311"/>
      <c r="QJ61" s="311">
        <f t="shared" ref="QJ61" si="227">36-(QJ59+QJ58+QJ57+QJ56+QJ53+QJ54+QJ60)</f>
        <v>36</v>
      </c>
      <c r="QK61" s="311"/>
      <c r="QL61" s="311">
        <f t="shared" ref="QL61" si="228">36-(QL59+QL58+QL57+QL56+QL53+QL54+QL60)</f>
        <v>36</v>
      </c>
      <c r="QM61" s="311"/>
      <c r="QN61" s="311">
        <f t="shared" ref="QN61" si="229">36-(QN59+QN58+QN57+QN56+QN53+QN54+QN60)</f>
        <v>36</v>
      </c>
      <c r="QO61" s="311"/>
      <c r="QP61" s="311">
        <f t="shared" ref="QP61" si="230">36-(QP59+QP58+QP57+QP56+QP53+QP54+QP60)</f>
        <v>36</v>
      </c>
      <c r="QQ61" s="311"/>
      <c r="QR61" s="311">
        <f t="shared" ref="QR61" si="231">36-(QR59+QR58+QR57+QR56+QR53+QR54+QR60)</f>
        <v>36</v>
      </c>
      <c r="QS61" s="311"/>
      <c r="QT61" s="311">
        <f t="shared" ref="QT61" si="232">36-(QT59+QT58+QT57+QT56+QT53+QT54+QT60)</f>
        <v>36</v>
      </c>
      <c r="QU61" s="311"/>
      <c r="QV61" s="311">
        <f t="shared" ref="QV61" si="233">36-(QV59+QV58+QV57+QV56+QV53+QV54+QV60)</f>
        <v>36</v>
      </c>
      <c r="QW61" s="311"/>
      <c r="QX61" s="311">
        <f t="shared" ref="QX61" si="234">36-(QX59+QX58+QX57+QX56+QX53+QX54+QX60)</f>
        <v>36</v>
      </c>
      <c r="QY61" s="311"/>
      <c r="QZ61" s="311">
        <f t="shared" ref="QZ61" si="235">36-(QZ59+QZ58+QZ57+QZ56+QZ53+QZ54+QZ60)</f>
        <v>36</v>
      </c>
      <c r="RA61" s="311"/>
      <c r="RB61" s="311">
        <f t="shared" ref="RB61" si="236">36-(RB59+RB58+RB57+RB56+RB53+RB54+RB60)</f>
        <v>36</v>
      </c>
      <c r="RC61" s="311"/>
      <c r="RD61" s="311">
        <f t="shared" ref="RD61" si="237">36-(RD59+RD58+RD57+RD56+RD53+RD54+RD60)</f>
        <v>36</v>
      </c>
      <c r="RE61" s="311"/>
      <c r="RF61" s="311">
        <f t="shared" ref="RF61" si="238">36-(RF59+RF58+RF57+RF56+RF53+RF54+RF60)</f>
        <v>36</v>
      </c>
      <c r="RG61" s="311"/>
      <c r="RH61" s="311">
        <f t="shared" ref="RH61" si="239">36-(RH59+RH58+RH57+RH56+RH53+RH54+RH60)</f>
        <v>36</v>
      </c>
      <c r="RI61" s="311"/>
      <c r="RJ61" s="311">
        <f t="shared" ref="RJ61" si="240">36-(RJ59+RJ58+RJ57+RJ56+RJ53+RJ54+RJ60)</f>
        <v>36</v>
      </c>
      <c r="RK61" s="311"/>
      <c r="RL61" s="311">
        <f t="shared" ref="RL61" si="241">36-(RL59+RL58+RL57+RL56+RL53+RL54+RL60)</f>
        <v>36</v>
      </c>
      <c r="RM61" s="311"/>
      <c r="RN61" s="311">
        <f t="shared" ref="RN61" si="242">36-(RN59+RN58+RN57+RN56+RN53+RN54+RN60)</f>
        <v>36</v>
      </c>
      <c r="RO61" s="311"/>
      <c r="RP61" s="311">
        <f t="shared" ref="RP61" si="243">36-(RP59+RP58+RP57+RP56+RP53+RP54+RP60)</f>
        <v>36</v>
      </c>
      <c r="RQ61" s="311"/>
      <c r="RR61" s="311">
        <f t="shared" ref="RR61" si="244">36-(RR59+RR58+RR57+RR56+RR53+RR54+RR60)</f>
        <v>36</v>
      </c>
      <c r="RS61" s="311"/>
      <c r="RT61" s="311">
        <f t="shared" ref="RT61" si="245">36-(RT59+RT58+RT57+RT56+RT53+RT54+RT60)</f>
        <v>36</v>
      </c>
      <c r="RU61" s="311"/>
      <c r="RV61" s="311">
        <f t="shared" ref="RV61" si="246">36-(RV59+RV58+RV57+RV56+RV53+RV54+RV60)</f>
        <v>36</v>
      </c>
      <c r="RW61" s="311"/>
      <c r="RX61" s="311">
        <f t="shared" ref="RX61" si="247">36-(RX59+RX58+RX57+RX56+RX53+RX54+RX60)</f>
        <v>36</v>
      </c>
      <c r="RY61" s="311"/>
      <c r="RZ61" s="311">
        <f t="shared" ref="RZ61" si="248">36-(RZ59+RZ58+RZ57+RZ56+RZ53+RZ54+RZ60)</f>
        <v>36</v>
      </c>
      <c r="SA61" s="311"/>
      <c r="SB61" s="311">
        <f t="shared" ref="SB61" si="249">36-(SB59+SB58+SB57+SB56+SB53+SB54+SB60)</f>
        <v>36</v>
      </c>
      <c r="SC61" s="311"/>
      <c r="SD61" s="311">
        <f t="shared" ref="SD61" si="250">36-(SD59+SD58+SD57+SD56+SD53+SD54+SD60)</f>
        <v>36</v>
      </c>
      <c r="SE61" s="311"/>
      <c r="SF61" s="311">
        <f t="shared" ref="SF61" si="251">36-(SF59+SF58+SF57+SF56+SF53+SF54+SF60)</f>
        <v>36</v>
      </c>
      <c r="SG61" s="311"/>
      <c r="SH61" s="311">
        <f t="shared" ref="SH61" si="252">36-(SH59+SH58+SH57+SH56+SH53+SH54+SH60)</f>
        <v>36</v>
      </c>
      <c r="SI61" s="311"/>
      <c r="SJ61" s="311">
        <f t="shared" ref="SJ61" si="253">36-(SJ59+SJ58+SJ57+SJ56+SJ53+SJ54+SJ60)</f>
        <v>36</v>
      </c>
      <c r="SK61" s="311"/>
      <c r="SL61" s="311">
        <f t="shared" ref="SL61" si="254">36-(SL59+SL58+SL57+SL56+SL53+SL54+SL60)</f>
        <v>36</v>
      </c>
      <c r="SM61" s="311"/>
      <c r="SN61" s="311">
        <f t="shared" ref="SN61" si="255">36-(SN59+SN58+SN57+SN56+SN53+SN54+SN60)</f>
        <v>36</v>
      </c>
      <c r="SO61" s="311"/>
      <c r="SP61" s="311">
        <f t="shared" ref="SP61" si="256">36-(SP59+SP58+SP57+SP56+SP53+SP54+SP60)</f>
        <v>36</v>
      </c>
      <c r="SQ61" s="311"/>
      <c r="SR61" s="311">
        <f t="shared" ref="SR61" si="257">36-(SR59+SR58+SR57+SR56+SR53+SR54+SR60)</f>
        <v>36</v>
      </c>
      <c r="SS61" s="311"/>
      <c r="ST61" s="311">
        <f t="shared" ref="ST61" si="258">36-(ST59+ST58+ST57+ST56+ST53+ST54+ST60)</f>
        <v>36</v>
      </c>
      <c r="SU61" s="311"/>
      <c r="SV61" s="311">
        <f t="shared" ref="SV61" si="259">36-(SV59+SV58+SV57+SV56+SV53+SV54+SV60)</f>
        <v>36</v>
      </c>
      <c r="SW61" s="311"/>
      <c r="SX61" s="311">
        <f t="shared" ref="SX61" si="260">36-(SX59+SX58+SX57+SX56+SX53+SX54+SX60)</f>
        <v>36</v>
      </c>
      <c r="SY61" s="311"/>
      <c r="SZ61" s="311">
        <f t="shared" ref="SZ61" si="261">36-(SZ59+SZ58+SZ57+SZ56+SZ53+SZ54+SZ60)</f>
        <v>36</v>
      </c>
      <c r="TA61" s="311"/>
      <c r="TB61" s="311">
        <f t="shared" ref="TB61" si="262">36-(TB59+TB58+TB57+TB56+TB53+TB54+TB60)</f>
        <v>36</v>
      </c>
      <c r="TC61" s="311"/>
      <c r="TD61" s="311">
        <f t="shared" ref="TD61" si="263">36-(TD59+TD58+TD57+TD56+TD53+TD54+TD60)</f>
        <v>36</v>
      </c>
      <c r="TE61" s="311"/>
      <c r="TF61" s="311">
        <f t="shared" ref="TF61" si="264">36-(TF59+TF58+TF57+TF56+TF53+TF54+TF60)</f>
        <v>36</v>
      </c>
      <c r="TG61" s="311"/>
      <c r="TH61" s="311">
        <f t="shared" ref="TH61" si="265">36-(TH59+TH58+TH57+TH56+TH53+TH54+TH60)</f>
        <v>36</v>
      </c>
      <c r="TI61" s="311"/>
      <c r="TJ61" s="311">
        <f t="shared" ref="TJ61" si="266">36-(TJ59+TJ58+TJ57+TJ56+TJ53+TJ54+TJ60)</f>
        <v>36</v>
      </c>
      <c r="TK61" s="311"/>
      <c r="TL61" s="311">
        <f t="shared" ref="TL61" si="267">36-(TL59+TL58+TL57+TL56+TL53+TL54+TL60)</f>
        <v>36</v>
      </c>
      <c r="TM61" s="311"/>
      <c r="TN61" s="311">
        <f t="shared" ref="TN61" si="268">36-(TN59+TN58+TN57+TN56+TN53+TN54+TN60)</f>
        <v>36</v>
      </c>
      <c r="TO61" s="311"/>
      <c r="TP61" s="311">
        <f t="shared" ref="TP61" si="269">36-(TP59+TP58+TP57+TP56+TP53+TP54+TP60)</f>
        <v>36</v>
      </c>
      <c r="TQ61" s="311"/>
      <c r="TR61" s="311">
        <f t="shared" ref="TR61" si="270">36-(TR59+TR58+TR57+TR56+TR53+TR54+TR60)</f>
        <v>36</v>
      </c>
      <c r="TS61" s="311"/>
      <c r="TT61" s="311">
        <f t="shared" ref="TT61" si="271">36-(TT59+TT58+TT57+TT56+TT53+TT54+TT60)</f>
        <v>36</v>
      </c>
      <c r="TU61" s="311"/>
      <c r="TV61" s="311">
        <f t="shared" ref="TV61" si="272">36-(TV59+TV58+TV57+TV56+TV53+TV54+TV60)</f>
        <v>36</v>
      </c>
      <c r="TW61" s="311"/>
      <c r="TX61" s="311">
        <f t="shared" ref="TX61" si="273">36-(TX59+TX58+TX57+TX56+TX53+TX54+TX60)</f>
        <v>36</v>
      </c>
      <c r="TY61" s="311"/>
      <c r="TZ61" s="311">
        <f t="shared" ref="TZ61" si="274">36-(TZ59+TZ58+TZ57+TZ56+TZ53+TZ54+TZ60)</f>
        <v>36</v>
      </c>
      <c r="UA61" s="311"/>
      <c r="UB61" s="311">
        <f t="shared" ref="UB61" si="275">36-(UB59+UB58+UB57+UB56+UB53+UB54+UB60)</f>
        <v>36</v>
      </c>
      <c r="UC61" s="311"/>
      <c r="UD61" s="311">
        <f t="shared" ref="UD61" si="276">36-(UD59+UD58+UD57+UD56+UD53+UD54+UD60)</f>
        <v>36</v>
      </c>
      <c r="UE61" s="311"/>
      <c r="UF61" s="311">
        <f t="shared" ref="UF61" si="277">36-(UF59+UF58+UF57+UF56+UF53+UF54+UF60)</f>
        <v>36</v>
      </c>
      <c r="UG61" s="311"/>
      <c r="UH61" s="311">
        <f t="shared" ref="UH61" si="278">36-(UH59+UH58+UH57+UH56+UH53+UH54+UH60)</f>
        <v>36</v>
      </c>
      <c r="UI61" s="311"/>
      <c r="UJ61" s="311">
        <f t="shared" ref="UJ61" si="279">36-(UJ59+UJ58+UJ57+UJ56+UJ53+UJ54+UJ60)</f>
        <v>36</v>
      </c>
      <c r="UK61" s="311"/>
      <c r="UL61" s="311">
        <f t="shared" ref="UL61" si="280">36-(UL59+UL58+UL57+UL56+UL53+UL54+UL60)</f>
        <v>36</v>
      </c>
      <c r="UM61" s="311"/>
      <c r="UN61" s="311">
        <f t="shared" ref="UN61" si="281">36-(UN59+UN58+UN57+UN56+UN53+UN54+UN60)</f>
        <v>36</v>
      </c>
      <c r="UO61" s="311"/>
      <c r="UP61" s="311">
        <f t="shared" ref="UP61" si="282">36-(UP59+UP58+UP57+UP56+UP53+UP54+UP60)</f>
        <v>36</v>
      </c>
      <c r="UQ61" s="311"/>
      <c r="UR61" s="311">
        <f t="shared" ref="UR61" si="283">36-(UR59+UR58+UR57+UR56+UR53+UR54+UR60)</f>
        <v>36</v>
      </c>
      <c r="US61" s="311"/>
      <c r="UT61" s="311">
        <f t="shared" ref="UT61" si="284">36-(UT59+UT58+UT57+UT56+UT53+UT54+UT60)</f>
        <v>36</v>
      </c>
      <c r="UU61" s="311"/>
      <c r="UV61" s="311">
        <f t="shared" ref="UV61" si="285">36-(UV59+UV58+UV57+UV56+UV53+UV54+UV60)</f>
        <v>36</v>
      </c>
      <c r="UW61" s="311"/>
      <c r="UX61" s="311">
        <f t="shared" ref="UX61" si="286">36-(UX59+UX58+UX57+UX56+UX53+UX54+UX60)</f>
        <v>36</v>
      </c>
      <c r="UY61" s="311"/>
      <c r="UZ61" s="311">
        <f t="shared" ref="UZ61" si="287">36-(UZ59+UZ58+UZ57+UZ56+UZ53+UZ54+UZ60)</f>
        <v>36</v>
      </c>
      <c r="VA61" s="311"/>
      <c r="VB61" s="311">
        <f t="shared" ref="VB61" si="288">36-(VB59+VB58+VB57+VB56+VB53+VB54+VB60)</f>
        <v>36</v>
      </c>
      <c r="VC61" s="311"/>
      <c r="VD61" s="311">
        <f t="shared" ref="VD61" si="289">36-(VD59+VD58+VD57+VD56+VD53+VD54+VD60)</f>
        <v>36</v>
      </c>
      <c r="VE61" s="311"/>
      <c r="VF61" s="311">
        <f t="shared" ref="VF61" si="290">36-(VF59+VF58+VF57+VF56+VF53+VF54+VF60)</f>
        <v>36</v>
      </c>
      <c r="VG61" s="311"/>
      <c r="VH61" s="311">
        <f t="shared" ref="VH61" si="291">36-(VH59+VH58+VH57+VH56+VH53+VH54+VH60)</f>
        <v>36</v>
      </c>
      <c r="VI61" s="311"/>
      <c r="VJ61" s="311">
        <f t="shared" ref="VJ61" si="292">36-(VJ59+VJ58+VJ57+VJ56+VJ53+VJ54+VJ60)</f>
        <v>36</v>
      </c>
      <c r="VK61" s="311"/>
      <c r="VL61" s="311">
        <f t="shared" ref="VL61" si="293">36-(VL59+VL58+VL57+VL56+VL53+VL54+VL60)</f>
        <v>36</v>
      </c>
      <c r="VM61" s="311"/>
      <c r="VN61" s="311">
        <f t="shared" ref="VN61" si="294">36-(VN59+VN58+VN57+VN56+VN53+VN54+VN60)</f>
        <v>36</v>
      </c>
      <c r="VO61" s="311"/>
      <c r="VP61" s="311">
        <f t="shared" ref="VP61" si="295">36-(VP59+VP58+VP57+VP56+VP53+VP54+VP60)</f>
        <v>36</v>
      </c>
      <c r="VQ61" s="311"/>
      <c r="VR61" s="311">
        <f t="shared" ref="VR61" si="296">36-(VR59+VR58+VR57+VR56+VR53+VR54+VR60)</f>
        <v>36</v>
      </c>
      <c r="VS61" s="311"/>
      <c r="VT61" s="311">
        <f t="shared" ref="VT61" si="297">36-(VT59+VT58+VT57+VT56+VT53+VT54+VT60)</f>
        <v>36</v>
      </c>
      <c r="VU61" s="311"/>
      <c r="VV61" s="311">
        <f t="shared" ref="VV61" si="298">36-(VV59+VV58+VV57+VV56+VV53+VV54+VV60)</f>
        <v>36</v>
      </c>
      <c r="VW61" s="311"/>
      <c r="VX61" s="311">
        <f t="shared" ref="VX61" si="299">36-(VX59+VX58+VX57+VX56+VX53+VX54+VX60)</f>
        <v>36</v>
      </c>
      <c r="VY61" s="311"/>
      <c r="VZ61" s="311">
        <f t="shared" ref="VZ61" si="300">36-(VZ59+VZ58+VZ57+VZ56+VZ53+VZ54+VZ60)</f>
        <v>36</v>
      </c>
      <c r="WA61" s="311"/>
      <c r="WB61" s="311">
        <f t="shared" ref="WB61" si="301">36-(WB59+WB58+WB57+WB56+WB53+WB54+WB60)</f>
        <v>36</v>
      </c>
      <c r="WC61" s="311"/>
      <c r="WD61" s="311">
        <f t="shared" ref="WD61" si="302">36-(WD59+WD58+WD57+WD56+WD53+WD54+WD60)</f>
        <v>36</v>
      </c>
      <c r="WE61" s="311"/>
      <c r="WF61" s="311">
        <f t="shared" ref="WF61" si="303">36-(WF59+WF58+WF57+WF56+WF53+WF54+WF60)</f>
        <v>36</v>
      </c>
      <c r="WG61" s="311"/>
      <c r="WH61" s="311">
        <f t="shared" ref="WH61" si="304">36-(WH59+WH58+WH57+WH56+WH53+WH54+WH60)</f>
        <v>36</v>
      </c>
      <c r="WI61" s="311"/>
      <c r="WJ61" s="311">
        <f t="shared" ref="WJ61" si="305">36-(WJ59+WJ58+WJ57+WJ56+WJ53+WJ54+WJ60)</f>
        <v>36</v>
      </c>
      <c r="WK61" s="311"/>
      <c r="WL61" s="311">
        <f t="shared" ref="WL61" si="306">36-(WL59+WL58+WL57+WL56+WL53+WL54+WL60)</f>
        <v>36</v>
      </c>
      <c r="WM61" s="311"/>
      <c r="WN61" s="311">
        <f t="shared" ref="WN61" si="307">36-(WN59+WN58+WN57+WN56+WN53+WN54+WN60)</f>
        <v>36</v>
      </c>
      <c r="WO61" s="311"/>
      <c r="WP61" s="311">
        <f t="shared" ref="WP61" si="308">36-(WP59+WP58+WP57+WP56+WP53+WP54+WP60)</f>
        <v>36</v>
      </c>
      <c r="WQ61" s="311"/>
      <c r="WR61" s="311">
        <f t="shared" ref="WR61" si="309">36-(WR59+WR58+WR57+WR56+WR53+WR54+WR60)</f>
        <v>36</v>
      </c>
      <c r="WS61" s="311"/>
      <c r="WT61" s="311">
        <f t="shared" ref="WT61" si="310">36-(WT59+WT58+WT57+WT56+WT53+WT54+WT60)</f>
        <v>36</v>
      </c>
      <c r="WU61" s="311"/>
      <c r="WV61" s="311">
        <f t="shared" ref="WV61" si="311">36-(WV59+WV58+WV57+WV56+WV53+WV54+WV60)</f>
        <v>36</v>
      </c>
      <c r="WW61" s="311"/>
      <c r="WX61" s="311">
        <f t="shared" ref="WX61" si="312">36-(WX59+WX58+WX57+WX56+WX53+WX54+WX60)</f>
        <v>36</v>
      </c>
      <c r="WY61" s="311"/>
      <c r="WZ61" s="311">
        <f t="shared" ref="WZ61" si="313">36-(WZ59+WZ58+WZ57+WZ56+WZ53+WZ54+WZ60)</f>
        <v>36</v>
      </c>
      <c r="XA61" s="311"/>
      <c r="XB61" s="311">
        <f t="shared" ref="XB61" si="314">36-(XB59+XB58+XB57+XB56+XB53+XB54+XB60)</f>
        <v>36</v>
      </c>
      <c r="XC61" s="311"/>
      <c r="XD61" s="311">
        <f t="shared" ref="XD61" si="315">36-(XD59+XD58+XD57+XD56+XD53+XD54+XD60)</f>
        <v>36</v>
      </c>
      <c r="XE61" s="311"/>
      <c r="XF61" s="311">
        <f t="shared" ref="XF61" si="316">36-(XF59+XF58+XF57+XF56+XF53+XF54+XF60)</f>
        <v>36</v>
      </c>
      <c r="XG61" s="311"/>
      <c r="XH61" s="311">
        <f t="shared" ref="XH61" si="317">36-(XH59+XH58+XH57+XH56+XH53+XH54+XH60)</f>
        <v>36</v>
      </c>
      <c r="XI61" s="311"/>
      <c r="XJ61" s="311">
        <f t="shared" ref="XJ61" si="318">36-(XJ59+XJ58+XJ57+XJ56+XJ53+XJ54+XJ60)</f>
        <v>36</v>
      </c>
      <c r="XK61" s="311"/>
      <c r="XL61" s="311">
        <f t="shared" ref="XL61" si="319">36-(XL59+XL58+XL57+XL56+XL53+XL54+XL60)</f>
        <v>36</v>
      </c>
      <c r="XM61" s="311"/>
      <c r="XN61" s="311">
        <f t="shared" ref="XN61" si="320">36-(XN59+XN58+XN57+XN56+XN53+XN54+XN60)</f>
        <v>36</v>
      </c>
      <c r="XO61" s="311"/>
      <c r="XP61" s="311">
        <f t="shared" ref="XP61" si="321">36-(XP59+XP58+XP57+XP56+XP53+XP54+XP60)</f>
        <v>36</v>
      </c>
      <c r="XQ61" s="311"/>
      <c r="XR61" s="311">
        <f t="shared" ref="XR61" si="322">36-(XR59+XR58+XR57+XR56+XR53+XR54+XR60)</f>
        <v>36</v>
      </c>
      <c r="XS61" s="311"/>
      <c r="XT61" s="311">
        <f t="shared" ref="XT61" si="323">36-(XT59+XT58+XT57+XT56+XT53+XT54+XT60)</f>
        <v>36</v>
      </c>
      <c r="XU61" s="311"/>
      <c r="XV61" s="311">
        <f t="shared" ref="XV61" si="324">36-(XV59+XV58+XV57+XV56+XV53+XV54+XV60)</f>
        <v>36</v>
      </c>
      <c r="XW61" s="311"/>
      <c r="XX61" s="311">
        <f t="shared" ref="XX61" si="325">36-(XX59+XX58+XX57+XX56+XX53+XX54+XX60)</f>
        <v>36</v>
      </c>
      <c r="XY61" s="311"/>
      <c r="XZ61" s="311">
        <f t="shared" ref="XZ61" si="326">36-(XZ59+XZ58+XZ57+XZ56+XZ53+XZ54+XZ60)</f>
        <v>36</v>
      </c>
      <c r="YA61" s="311"/>
      <c r="YB61" s="311">
        <f t="shared" ref="YB61" si="327">36-(YB59+YB58+YB57+YB56+YB53+YB54+YB60)</f>
        <v>36</v>
      </c>
      <c r="YC61" s="311"/>
      <c r="YD61" s="311">
        <f t="shared" ref="YD61" si="328">36-(YD59+YD58+YD57+YD56+YD53+YD54+YD60)</f>
        <v>36</v>
      </c>
      <c r="YE61" s="311"/>
      <c r="YF61" s="311">
        <f t="shared" ref="YF61" si="329">36-(YF59+YF58+YF57+YF56+YF53+YF54+YF60)</f>
        <v>36</v>
      </c>
      <c r="YG61" s="311"/>
      <c r="YH61" s="311">
        <f t="shared" ref="YH61" si="330">36-(YH59+YH58+YH57+YH56+YH53+YH54+YH60)</f>
        <v>36</v>
      </c>
      <c r="YI61" s="311"/>
      <c r="YJ61" s="311">
        <f t="shared" ref="YJ61" si="331">36-(YJ59+YJ58+YJ57+YJ56+YJ53+YJ54+YJ60)</f>
        <v>36</v>
      </c>
      <c r="YK61" s="311"/>
      <c r="YL61" s="311">
        <f t="shared" ref="YL61" si="332">36-(YL59+YL58+YL57+YL56+YL53+YL54+YL60)</f>
        <v>36</v>
      </c>
      <c r="YM61" s="311"/>
      <c r="YN61" s="311">
        <f t="shared" ref="YN61" si="333">36-(YN59+YN58+YN57+YN56+YN53+YN54+YN60)</f>
        <v>36</v>
      </c>
      <c r="YO61" s="311"/>
      <c r="YP61" s="311">
        <f t="shared" ref="YP61" si="334">36-(YP59+YP58+YP57+YP56+YP53+YP54+YP60)</f>
        <v>36</v>
      </c>
      <c r="YQ61" s="311"/>
      <c r="YR61" s="311">
        <f t="shared" ref="YR61" si="335">36-(YR59+YR58+YR57+YR56+YR53+YR54+YR60)</f>
        <v>36</v>
      </c>
      <c r="YS61" s="311"/>
      <c r="YT61" s="311">
        <f t="shared" ref="YT61" si="336">36-(YT59+YT58+YT57+YT56+YT53+YT54+YT60)</f>
        <v>36</v>
      </c>
      <c r="YU61" s="311"/>
      <c r="YV61" s="311">
        <f t="shared" ref="YV61" si="337">36-(YV59+YV58+YV57+YV56+YV53+YV54+YV60)</f>
        <v>36</v>
      </c>
      <c r="YW61" s="311"/>
      <c r="YX61" s="311">
        <f t="shared" ref="YX61" si="338">36-(YX59+YX58+YX57+YX56+YX53+YX54+YX60)</f>
        <v>36</v>
      </c>
      <c r="YY61" s="311"/>
      <c r="YZ61" s="311">
        <f t="shared" ref="YZ61" si="339">36-(YZ59+YZ58+YZ57+YZ56+YZ53+YZ54+YZ60)</f>
        <v>36</v>
      </c>
      <c r="ZA61" s="311"/>
      <c r="ZB61" s="311">
        <f t="shared" ref="ZB61" si="340">36-(ZB59+ZB58+ZB57+ZB56+ZB53+ZB54+ZB60)</f>
        <v>36</v>
      </c>
      <c r="ZC61" s="311"/>
      <c r="ZD61" s="311">
        <f t="shared" ref="ZD61" si="341">36-(ZD59+ZD58+ZD57+ZD56+ZD53+ZD54+ZD60)</f>
        <v>36</v>
      </c>
      <c r="ZE61" s="311"/>
      <c r="ZF61" s="311">
        <f t="shared" ref="ZF61" si="342">36-(ZF59+ZF58+ZF57+ZF56+ZF53+ZF54+ZF60)</f>
        <v>36</v>
      </c>
      <c r="ZG61" s="311"/>
      <c r="ZH61" s="311">
        <f t="shared" ref="ZH61" si="343">36-(ZH59+ZH58+ZH57+ZH56+ZH53+ZH54+ZH60)</f>
        <v>36</v>
      </c>
      <c r="ZI61" s="311"/>
      <c r="ZJ61" s="311">
        <f t="shared" ref="ZJ61" si="344">36-(ZJ59+ZJ58+ZJ57+ZJ56+ZJ53+ZJ54+ZJ60)</f>
        <v>36</v>
      </c>
      <c r="ZK61" s="311"/>
      <c r="ZL61" s="311">
        <f t="shared" ref="ZL61" si="345">36-(ZL59+ZL58+ZL57+ZL56+ZL53+ZL54+ZL60)</f>
        <v>36</v>
      </c>
      <c r="ZM61" s="311"/>
      <c r="ZN61" s="311">
        <f t="shared" ref="ZN61" si="346">36-(ZN59+ZN58+ZN57+ZN56+ZN53+ZN54+ZN60)</f>
        <v>36</v>
      </c>
      <c r="ZO61" s="311"/>
      <c r="ZP61" s="311">
        <f t="shared" ref="ZP61" si="347">36-(ZP59+ZP58+ZP57+ZP56+ZP53+ZP54+ZP60)</f>
        <v>36</v>
      </c>
      <c r="ZQ61" s="311"/>
      <c r="ZR61" s="311">
        <f t="shared" ref="ZR61" si="348">36-(ZR59+ZR58+ZR57+ZR56+ZR53+ZR54+ZR60)</f>
        <v>36</v>
      </c>
      <c r="ZS61" s="311"/>
      <c r="ZT61" s="311">
        <f t="shared" ref="ZT61" si="349">36-(ZT59+ZT58+ZT57+ZT56+ZT53+ZT54+ZT60)</f>
        <v>36</v>
      </c>
      <c r="ZU61" s="311"/>
      <c r="ZV61" s="311">
        <f t="shared" ref="ZV61" si="350">36-(ZV59+ZV58+ZV57+ZV56+ZV53+ZV54+ZV60)</f>
        <v>36</v>
      </c>
      <c r="ZW61" s="311"/>
      <c r="ZX61" s="311">
        <f t="shared" ref="ZX61" si="351">36-(ZX59+ZX58+ZX57+ZX56+ZX53+ZX54+ZX60)</f>
        <v>36</v>
      </c>
      <c r="ZY61" s="311"/>
      <c r="ZZ61" s="311">
        <f t="shared" ref="ZZ61" si="352">36-(ZZ59+ZZ58+ZZ57+ZZ56+ZZ53+ZZ54+ZZ60)</f>
        <v>36</v>
      </c>
      <c r="AAA61" s="311"/>
      <c r="AAB61" s="311">
        <f t="shared" ref="AAB61" si="353">36-(AAB59+AAB58+AAB57+AAB56+AAB53+AAB54+AAB60)</f>
        <v>36</v>
      </c>
      <c r="AAC61" s="311"/>
      <c r="AAD61" s="311">
        <f t="shared" ref="AAD61" si="354">36-(AAD59+AAD58+AAD57+AAD56+AAD53+AAD54+AAD60)</f>
        <v>36</v>
      </c>
      <c r="AAE61" s="311"/>
      <c r="AAF61" s="311">
        <f t="shared" ref="AAF61" si="355">36-(AAF59+AAF58+AAF57+AAF56+AAF53+AAF54+AAF60)</f>
        <v>36</v>
      </c>
      <c r="AAG61" s="311"/>
      <c r="AAH61" s="311">
        <f t="shared" ref="AAH61" si="356">36-(AAH59+AAH58+AAH57+AAH56+AAH53+AAH54+AAH60)</f>
        <v>36</v>
      </c>
      <c r="AAI61" s="311"/>
      <c r="AAJ61" s="311">
        <f t="shared" ref="AAJ61" si="357">36-(AAJ59+AAJ58+AAJ57+AAJ56+AAJ53+AAJ54+AAJ60)</f>
        <v>36</v>
      </c>
      <c r="AAK61" s="311"/>
      <c r="AAL61" s="311">
        <f t="shared" ref="AAL61" si="358">36-(AAL59+AAL58+AAL57+AAL56+AAL53+AAL54+AAL60)</f>
        <v>36</v>
      </c>
      <c r="AAM61" s="311"/>
      <c r="AAN61" s="311">
        <f t="shared" ref="AAN61" si="359">36-(AAN59+AAN58+AAN57+AAN56+AAN53+AAN54+AAN60)</f>
        <v>36</v>
      </c>
      <c r="AAO61" s="311"/>
      <c r="AAP61" s="311">
        <f t="shared" ref="AAP61" si="360">36-(AAP59+AAP58+AAP57+AAP56+AAP53+AAP54+AAP60)</f>
        <v>36</v>
      </c>
      <c r="AAQ61" s="311"/>
      <c r="AAR61" s="311">
        <f t="shared" ref="AAR61" si="361">36-(AAR59+AAR58+AAR57+AAR56+AAR53+AAR54+AAR60)</f>
        <v>36</v>
      </c>
      <c r="AAS61" s="311"/>
      <c r="AAT61" s="311">
        <f t="shared" ref="AAT61" si="362">36-(AAT59+AAT58+AAT57+AAT56+AAT53+AAT54+AAT60)</f>
        <v>36</v>
      </c>
      <c r="AAU61" s="311"/>
      <c r="AAV61" s="311">
        <f t="shared" ref="AAV61" si="363">36-(AAV59+AAV58+AAV57+AAV56+AAV53+AAV54+AAV60)</f>
        <v>36</v>
      </c>
      <c r="AAW61" s="311"/>
      <c r="AAX61" s="311">
        <f t="shared" ref="AAX61" si="364">36-(AAX59+AAX58+AAX57+AAX56+AAX53+AAX54+AAX60)</f>
        <v>36</v>
      </c>
      <c r="AAY61" s="311"/>
      <c r="AAZ61" s="311">
        <f t="shared" ref="AAZ61" si="365">36-(AAZ59+AAZ58+AAZ57+AAZ56+AAZ53+AAZ54+AAZ60)</f>
        <v>36</v>
      </c>
      <c r="ABA61" s="311"/>
      <c r="ABB61" s="311">
        <f t="shared" ref="ABB61" si="366">36-(ABB59+ABB58+ABB57+ABB56+ABB53+ABB54+ABB60)</f>
        <v>36</v>
      </c>
      <c r="ABC61" s="311"/>
      <c r="ABD61" s="311">
        <f t="shared" ref="ABD61" si="367">36-(ABD59+ABD58+ABD57+ABD56+ABD53+ABD54+ABD60)</f>
        <v>36</v>
      </c>
      <c r="ABE61" s="311"/>
      <c r="ABF61" s="311">
        <f t="shared" ref="ABF61" si="368">36-(ABF59+ABF58+ABF57+ABF56+ABF53+ABF54+ABF60)</f>
        <v>36</v>
      </c>
      <c r="ABG61" s="311"/>
      <c r="ABH61" s="311">
        <f t="shared" ref="ABH61" si="369">36-(ABH59+ABH58+ABH57+ABH56+ABH53+ABH54+ABH60)</f>
        <v>36</v>
      </c>
      <c r="ABI61" s="311"/>
      <c r="ABJ61" s="311">
        <f t="shared" ref="ABJ61" si="370">36-(ABJ59+ABJ58+ABJ57+ABJ56+ABJ53+ABJ54+ABJ60)</f>
        <v>36</v>
      </c>
      <c r="ABK61" s="311"/>
      <c r="ABL61" s="311">
        <f t="shared" ref="ABL61" si="371">36-(ABL59+ABL58+ABL57+ABL56+ABL53+ABL54+ABL60)</f>
        <v>36</v>
      </c>
      <c r="ABM61" s="311"/>
      <c r="ABN61" s="311">
        <f t="shared" ref="ABN61" si="372">36-(ABN59+ABN58+ABN57+ABN56+ABN53+ABN54+ABN60)</f>
        <v>36</v>
      </c>
      <c r="ABO61" s="311"/>
      <c r="ABP61" s="311">
        <f t="shared" ref="ABP61" si="373">36-(ABP59+ABP58+ABP57+ABP56+ABP53+ABP54+ABP60)</f>
        <v>36</v>
      </c>
      <c r="ABQ61" s="311"/>
      <c r="ABR61" s="311">
        <f t="shared" ref="ABR61" si="374">36-(ABR59+ABR58+ABR57+ABR56+ABR53+ABR54+ABR60)</f>
        <v>36</v>
      </c>
      <c r="ABS61" s="311"/>
      <c r="ABT61" s="311">
        <f t="shared" ref="ABT61" si="375">36-(ABT59+ABT58+ABT57+ABT56+ABT53+ABT54+ABT60)</f>
        <v>36</v>
      </c>
      <c r="ABU61" s="311"/>
      <c r="ABV61" s="311">
        <f t="shared" ref="ABV61" si="376">36-(ABV59+ABV58+ABV57+ABV56+ABV53+ABV54+ABV60)</f>
        <v>36</v>
      </c>
      <c r="ABW61" s="311"/>
      <c r="ABX61" s="311">
        <f t="shared" ref="ABX61" si="377">36-(ABX59+ABX58+ABX57+ABX56+ABX53+ABX54+ABX60)</f>
        <v>36</v>
      </c>
      <c r="ABY61" s="311"/>
      <c r="ABZ61" s="311">
        <f t="shared" ref="ABZ61" si="378">36-(ABZ59+ABZ58+ABZ57+ABZ56+ABZ53+ABZ54+ABZ60)</f>
        <v>36</v>
      </c>
      <c r="ACA61" s="311"/>
      <c r="ACB61" s="311">
        <f t="shared" ref="ACB61" si="379">36-(ACB59+ACB58+ACB57+ACB56+ACB53+ACB54+ACB60)</f>
        <v>36</v>
      </c>
      <c r="ACC61" s="311"/>
      <c r="ACD61" s="311">
        <f t="shared" ref="ACD61" si="380">36-(ACD59+ACD58+ACD57+ACD56+ACD53+ACD54+ACD60)</f>
        <v>36</v>
      </c>
      <c r="ACE61" s="311"/>
      <c r="ACF61" s="311">
        <f t="shared" ref="ACF61" si="381">36-(ACF59+ACF58+ACF57+ACF56+ACF53+ACF54+ACF60)</f>
        <v>36</v>
      </c>
      <c r="ACG61" s="311"/>
      <c r="ACH61" s="311">
        <f t="shared" ref="ACH61" si="382">36-(ACH59+ACH58+ACH57+ACH56+ACH53+ACH54+ACH60)</f>
        <v>36</v>
      </c>
      <c r="ACI61" s="311"/>
      <c r="ACJ61" s="311">
        <f t="shared" ref="ACJ61" si="383">36-(ACJ59+ACJ58+ACJ57+ACJ56+ACJ53+ACJ54+ACJ60)</f>
        <v>36</v>
      </c>
      <c r="ACK61" s="311"/>
      <c r="ACL61" s="311">
        <f t="shared" ref="ACL61" si="384">36-(ACL59+ACL58+ACL57+ACL56+ACL53+ACL54+ACL60)</f>
        <v>36</v>
      </c>
      <c r="ACM61" s="311"/>
      <c r="ACN61" s="311">
        <f t="shared" ref="ACN61" si="385">36-(ACN59+ACN58+ACN57+ACN56+ACN53+ACN54+ACN60)</f>
        <v>36</v>
      </c>
      <c r="ACO61" s="311"/>
      <c r="ACP61" s="311">
        <f t="shared" ref="ACP61" si="386">36-(ACP59+ACP58+ACP57+ACP56+ACP53+ACP54+ACP60)</f>
        <v>36</v>
      </c>
      <c r="ACQ61" s="311"/>
      <c r="ACR61" s="311">
        <f t="shared" ref="ACR61" si="387">36-(ACR59+ACR58+ACR57+ACR56+ACR53+ACR54+ACR60)</f>
        <v>36</v>
      </c>
      <c r="ACS61" s="311"/>
      <c r="ACT61" s="311">
        <f t="shared" ref="ACT61" si="388">36-(ACT59+ACT58+ACT57+ACT56+ACT53+ACT54+ACT60)</f>
        <v>36</v>
      </c>
      <c r="ACU61" s="311"/>
      <c r="ACV61" s="311">
        <f t="shared" ref="ACV61" si="389">36-(ACV59+ACV58+ACV57+ACV56+ACV53+ACV54+ACV60)</f>
        <v>36</v>
      </c>
      <c r="ACW61" s="311"/>
    </row>
    <row r="62" spans="2:777" x14ac:dyDescent="0.25">
      <c r="M62" s="6"/>
      <c r="N62" s="6"/>
      <c r="O62" s="6"/>
      <c r="P62" s="37"/>
      <c r="Q62" s="3"/>
      <c r="R62"/>
      <c r="S62"/>
      <c r="T62"/>
      <c r="U62"/>
    </row>
    <row r="64" spans="2:777" x14ac:dyDescent="0.25">
      <c r="EI64" s="345"/>
      <c r="EJ64" s="345"/>
      <c r="EK64" s="345"/>
      <c r="EL64" s="345"/>
      <c r="EM64" s="345"/>
      <c r="EN64" s="345"/>
      <c r="EO64" s="345"/>
      <c r="EP64" s="345"/>
      <c r="EQ64" s="345"/>
      <c r="ER64" s="345"/>
      <c r="ES64" s="345"/>
      <c r="ET64" s="345"/>
      <c r="EU64" s="345"/>
      <c r="EV64" s="345"/>
      <c r="EW64" s="345"/>
      <c r="EX64" s="345"/>
      <c r="GH64" s="345"/>
      <c r="GI64" s="345"/>
      <c r="GJ64" s="345"/>
      <c r="GK64" s="345"/>
      <c r="GL64" s="345"/>
      <c r="GM64" s="345"/>
      <c r="GN64" s="345"/>
      <c r="GO64" s="345"/>
      <c r="GP64" s="345"/>
      <c r="GQ64" s="345"/>
      <c r="GR64" s="345"/>
      <c r="GS64" s="345"/>
      <c r="IF64" s="345"/>
      <c r="IG64" s="345"/>
      <c r="IH64" s="345"/>
      <c r="II64" s="345"/>
      <c r="IJ64" s="345"/>
      <c r="IK64" s="345"/>
      <c r="IL64" s="345"/>
      <c r="IM64" s="345"/>
      <c r="IN64" s="345"/>
      <c r="IO64" s="345"/>
      <c r="IP64" s="345"/>
    </row>
  </sheetData>
  <sheetProtection selectLockedCells="1" selectUnlockedCells="1"/>
  <customSheetViews>
    <customSheetView guid="{2D551F89-F1FA-4C5C-93B5-B74DCC717A18}" scale="85">
      <pane xSplit="11" ySplit="8" topLeftCell="BB21" activePane="bottomRight" state="frozen"/>
      <selection pane="bottomRight" activeCell="A44" sqref="A44:XFD44"/>
      <pageMargins left="0.7" right="0.7" top="0.75" bottom="0.75" header="0.3" footer="0.3"/>
      <pageSetup paperSize="9" orientation="portrait" r:id="rId1"/>
    </customSheetView>
    <customSheetView guid="{18FF0312-0EF3-4108-B9F0-C528A8FBCC60}" scale="85">
      <pane xSplit="12" ySplit="9" topLeftCell="CJ16" activePane="bottomRight" state="frozen"/>
      <selection pane="bottomRight" activeCell="CQ30" sqref="CQ30"/>
      <pageMargins left="0.7" right="0.7" top="0.75" bottom="0.75" header="0.3" footer="0.3"/>
      <pageSetup paperSize="9" orientation="portrait" r:id="rId2"/>
    </customSheetView>
    <customSheetView guid="{A6628A57-A21A-468B-8238-E8A391B4F38A}" scale="70">
      <pane xSplit="12" ySplit="9" topLeftCell="M14" activePane="bottomRight" state="frozen"/>
      <selection pane="bottomRight" activeCell="AY47" sqref="AV47:AY47"/>
      <pageMargins left="0.7" right="0.7" top="0.75" bottom="0.75" header="0.3" footer="0.3"/>
      <pageSetup paperSize="9" orientation="portrait" r:id="rId3"/>
    </customSheetView>
    <customSheetView guid="{A21C51AB-38BC-4E5F-B7ED-6B56A980DEA2}" scale="85">
      <pane xSplit="12" ySplit="9" topLeftCell="AO28" activePane="bottomRight" state="frozen"/>
      <selection pane="bottomRight" activeCell="AW51" sqref="AW51"/>
      <pageMargins left="0.7" right="0.7" top="0.75" bottom="0.75" header="0.3" footer="0.3"/>
      <pageSetup paperSize="9" orientation="portrait" r:id="rId4"/>
    </customSheetView>
    <customSheetView guid="{30E39190-A029-4D07-A030-9678D1775271}" scale="85">
      <pane xSplit="12" ySplit="9" topLeftCell="AA28" activePane="bottomRight" state="frozen"/>
      <selection pane="bottomRight" activeCell="AM46" sqref="AM46"/>
      <pageMargins left="0.7" right="0.7" top="0.75" bottom="0.75" header="0.3" footer="0.3"/>
      <pageSetup paperSize="9" orientation="portrait" r:id="rId5"/>
    </customSheetView>
    <customSheetView guid="{30CA98FA-263E-4A83-817A-FBE0DC584284}" scale="85">
      <pane xSplit="12" ySplit="9" topLeftCell="M10" activePane="bottomRight" state="frozen"/>
      <selection pane="bottomRight" activeCell="AM19" sqref="AM19:AM20"/>
      <pageMargins left="0.7" right="0.7" top="0.75" bottom="0.75" header="0.3" footer="0.3"/>
      <pageSetup paperSize="9" orientation="portrait" r:id="rId6"/>
    </customSheetView>
    <customSheetView guid="{116EA187-CC81-448B-8404-ED6533627D61}" scale="85">
      <pane xSplit="11" ySplit="8" topLeftCell="L9" activePane="bottomRight" state="frozen"/>
      <selection pane="bottomRight" activeCell="AC19" sqref="AC19"/>
      <pageMargins left="0.7" right="0.7" top="0.75" bottom="0.75" header="0.3" footer="0.3"/>
      <pageSetup paperSize="9" orientation="portrait" r:id="rId7"/>
    </customSheetView>
    <customSheetView guid="{C2F72EFF-2203-4F73-9D30-236801C44993}" scale="85">
      <pane xSplit="11" ySplit="8" topLeftCell="BB18" activePane="bottomRight" state="frozen"/>
      <selection pane="bottomRight" activeCell="BW32" sqref="BW32"/>
      <pageMargins left="0.7" right="0.7" top="0.75" bottom="0.75" header="0.3" footer="0.3"/>
      <pageSetup paperSize="9" orientation="portrait" r:id="rId8"/>
    </customSheetView>
    <customSheetView guid="{A244BACE-4AC4-43E8-8380-18B8342A0E30}" scale="85">
      <pane xSplit="11" ySplit="8" topLeftCell="L15" activePane="bottomRight" state="frozen"/>
      <selection pane="bottomRight" activeCell="AG42" sqref="AG42"/>
      <pageMargins left="0.7" right="0.7" top="0.75" bottom="0.75" header="0.3" footer="0.3"/>
      <pageSetup paperSize="9" orientation="portrait" r:id="rId9"/>
    </customSheetView>
    <customSheetView guid="{C6AC24B4-92A1-4435-B430-0E1F1F65F694}" scale="85" showPageBreaks="1">
      <pane xSplit="11" ySplit="8" topLeftCell="AH10" activePane="bottomRight"/>
      <selection pane="bottomRight" activeCell="BL36" sqref="BL36"/>
      <pageMargins left="0.7" right="0.7" top="0.75" bottom="0.75" header="0.3" footer="0.3"/>
      <pageSetup paperSize="9" orientation="portrait" r:id="rId10"/>
    </customSheetView>
    <customSheetView guid="{BAADD9AE-A5FF-48A8-B730-4B72AE7146CE}" scale="85">
      <pane xSplit="12" ySplit="9" topLeftCell="AO10" activePane="bottomRight" state="frozen"/>
      <selection pane="bottomRight" activeCell="BB22" sqref="BB22"/>
      <pageMargins left="0.7" right="0.7" top="0.75" bottom="0.75" header="0.3" footer="0.3"/>
      <pageSetup paperSize="9" orientation="portrait" r:id="rId11"/>
    </customSheetView>
    <customSheetView guid="{85B924C9-BED3-4B9E-B6A8-624806F24E00}" scale="85">
      <pane xSplit="12" ySplit="9" topLeftCell="AI10" activePane="bottomRight" state="frozen"/>
      <selection pane="bottomRight" activeCell="BM36" sqref="BM36"/>
      <pageMargins left="0.7" right="0.7" top="0.75" bottom="0.75" header="0.3" footer="0.3"/>
      <pageSetup paperSize="9" orientation="portrait" r:id="rId12"/>
    </customSheetView>
    <customSheetView guid="{12A224E5-5ED8-4203-9FF5-E2DEB6B81B76}" scale="85">
      <pane xSplit="12" ySplit="9" topLeftCell="AP19" activePane="bottomRight" state="frozen"/>
      <selection pane="bottomRight" activeCell="BH32" sqref="BH32"/>
      <pageMargins left="0.7" right="0.7" top="0.75" bottom="0.75" header="0.3" footer="0.3"/>
      <pageSetup paperSize="9" orientation="portrait" r:id="rId13"/>
    </customSheetView>
    <customSheetView guid="{1D71FA1D-D9A3-43A0-A7F9-D90975B89468}" scale="85">
      <pane xSplit="11" ySplit="8" topLeftCell="BQ21" activePane="bottomRight" state="frozen"/>
      <selection pane="bottomRight" activeCell="BY31" sqref="BY31"/>
      <pageMargins left="0.7" right="0.7" top="0.75" bottom="0.75" header="0.3" footer="0.3"/>
      <pageSetup paperSize="9" orientation="portrait" r:id="rId14"/>
    </customSheetView>
  </customSheetViews>
  <mergeCells count="5269">
    <mergeCell ref="J43:J44"/>
    <mergeCell ref="J45:J46"/>
    <mergeCell ref="J47:J48"/>
    <mergeCell ref="E39:E40"/>
    <mergeCell ref="F39:F40"/>
    <mergeCell ref="G39:G40"/>
    <mergeCell ref="H39:H40"/>
    <mergeCell ref="J33:J34"/>
    <mergeCell ref="K39:K40"/>
    <mergeCell ref="L39:L40"/>
    <mergeCell ref="N39:N40"/>
    <mergeCell ref="N31:N32"/>
    <mergeCell ref="K33:K34"/>
    <mergeCell ref="L33:L34"/>
    <mergeCell ref="N33:N34"/>
    <mergeCell ref="K35:K36"/>
    <mergeCell ref="L35:L36"/>
    <mergeCell ref="N35:N36"/>
    <mergeCell ref="K37:K38"/>
    <mergeCell ref="L37:L38"/>
    <mergeCell ref="N37:N38"/>
    <mergeCell ref="K61:N61"/>
    <mergeCell ref="O33:O34"/>
    <mergeCell ref="O35:O36"/>
    <mergeCell ref="O37:O38"/>
    <mergeCell ref="O39:O40"/>
    <mergeCell ref="O41:O42"/>
    <mergeCell ref="O43:O44"/>
    <mergeCell ref="O45:O46"/>
    <mergeCell ref="O47:O48"/>
    <mergeCell ref="A31:A32"/>
    <mergeCell ref="B31:B32"/>
    <mergeCell ref="KB4:KO4"/>
    <mergeCell ref="KP4:LC4"/>
    <mergeCell ref="LD4:LQ4"/>
    <mergeCell ref="LR4:ME4"/>
    <mergeCell ref="MF4:MS4"/>
    <mergeCell ref="MT4:NG4"/>
    <mergeCell ref="NH4:NU4"/>
    <mergeCell ref="O27:O28"/>
    <mergeCell ref="O31:O32"/>
    <mergeCell ref="R6:S6"/>
    <mergeCell ref="T6:U6"/>
    <mergeCell ref="V6:W6"/>
    <mergeCell ref="X6:Y6"/>
    <mergeCell ref="Z6:AA6"/>
    <mergeCell ref="AB6:AC6"/>
    <mergeCell ref="AD6:AE6"/>
    <mergeCell ref="AF6:AG6"/>
    <mergeCell ref="AH6:AI6"/>
    <mergeCell ref="X5:Y5"/>
    <mergeCell ref="Z5:AA5"/>
    <mergeCell ref="AB5:AC5"/>
    <mergeCell ref="AD5:AE5"/>
    <mergeCell ref="K23:K24"/>
    <mergeCell ref="L23:L24"/>
    <mergeCell ref="N23:N24"/>
    <mergeCell ref="K27:K28"/>
    <mergeCell ref="L27:L28"/>
    <mergeCell ref="N27:N28"/>
    <mergeCell ref="K31:K32"/>
    <mergeCell ref="L31:L32"/>
    <mergeCell ref="NV4:OI4"/>
    <mergeCell ref="DV5:DW5"/>
    <mergeCell ref="DX5:DY5"/>
    <mergeCell ref="DZ5:EA5"/>
    <mergeCell ref="EB5:EC5"/>
    <mergeCell ref="GF49:GU49"/>
    <mergeCell ref="B9:B12"/>
    <mergeCell ref="I8:N10"/>
    <mergeCell ref="C9:C12"/>
    <mergeCell ref="E9:E12"/>
    <mergeCell ref="D9:D12"/>
    <mergeCell ref="NX49:SK49"/>
    <mergeCell ref="HL49:IQ49"/>
    <mergeCell ref="J21:J22"/>
    <mergeCell ref="K21:K22"/>
    <mergeCell ref="L21:L22"/>
    <mergeCell ref="N21:N22"/>
    <mergeCell ref="J27:J28"/>
    <mergeCell ref="J23:J24"/>
    <mergeCell ref="J31:J32"/>
    <mergeCell ref="K41:K42"/>
    <mergeCell ref="J35:J36"/>
    <mergeCell ref="J37:J38"/>
    <mergeCell ref="J39:J40"/>
    <mergeCell ref="H9:H12"/>
    <mergeCell ref="P5:Q5"/>
    <mergeCell ref="P6:Q6"/>
    <mergeCell ref="P7:Q7"/>
    <mergeCell ref="J41:J42"/>
    <mergeCell ref="O21:O22"/>
    <mergeCell ref="O23:O24"/>
    <mergeCell ref="O25:O26"/>
    <mergeCell ref="BX51:CM51"/>
    <mergeCell ref="EI64:EX64"/>
    <mergeCell ref="EI51:EX51"/>
    <mergeCell ref="GF51:GU51"/>
    <mergeCell ref="GH64:GS64"/>
    <mergeCell ref="IC51:IR51"/>
    <mergeCell ref="IF64:IP64"/>
    <mergeCell ref="IH5:II5"/>
    <mergeCell ref="IJ5:IK5"/>
    <mergeCell ref="IL5:IM5"/>
    <mergeCell ref="IN5:IO5"/>
    <mergeCell ref="IP5:IQ5"/>
    <mergeCell ref="IR5:IS5"/>
    <mergeCell ref="ER4:FE4"/>
    <mergeCell ref="L41:L42"/>
    <mergeCell ref="N41:N42"/>
    <mergeCell ref="K43:K44"/>
    <mergeCell ref="L43:L44"/>
    <mergeCell ref="N43:N44"/>
    <mergeCell ref="K45:K46"/>
    <mergeCell ref="L45:L46"/>
    <mergeCell ref="N45:N46"/>
    <mergeCell ref="K47:K48"/>
    <mergeCell ref="L47:L48"/>
    <mergeCell ref="N47:N48"/>
    <mergeCell ref="C52:K52"/>
    <mergeCell ref="B50:Q50"/>
    <mergeCell ref="B51:Q51"/>
    <mergeCell ref="B49:Q49"/>
    <mergeCell ref="G9:G12"/>
    <mergeCell ref="F9:F12"/>
    <mergeCell ref="I4:N7"/>
    <mergeCell ref="AF5:AG5"/>
    <mergeCell ref="AH5:AI5"/>
    <mergeCell ref="AJ5:AK5"/>
    <mergeCell ref="AL5:AM5"/>
    <mergeCell ref="R5:S5"/>
    <mergeCell ref="T5:U5"/>
    <mergeCell ref="V5:W5"/>
    <mergeCell ref="BB5:BC5"/>
    <mergeCell ref="BD5:BE5"/>
    <mergeCell ref="BF5:BG5"/>
    <mergeCell ref="BH5:BI5"/>
    <mergeCell ref="BJ5:BK5"/>
    <mergeCell ref="BL5:BM5"/>
    <mergeCell ref="BN5:BO5"/>
    <mergeCell ref="BP5:BQ5"/>
    <mergeCell ref="BR5:BS5"/>
    <mergeCell ref="AJ6:AK6"/>
    <mergeCell ref="AL6:AM6"/>
    <mergeCell ref="AN6:AO6"/>
    <mergeCell ref="AP5:AQ5"/>
    <mergeCell ref="AR5:AS5"/>
    <mergeCell ref="AT5:AU5"/>
    <mergeCell ref="AV5:AW5"/>
    <mergeCell ref="AX5:AY5"/>
    <mergeCell ref="AZ5:BA5"/>
    <mergeCell ref="AN5:AO5"/>
    <mergeCell ref="CL5:CM5"/>
    <mergeCell ref="CN5:CO5"/>
    <mergeCell ref="CP5:CQ5"/>
    <mergeCell ref="CR5:CS5"/>
    <mergeCell ref="CT5:CU5"/>
    <mergeCell ref="CV5:CW5"/>
    <mergeCell ref="CX5:CY5"/>
    <mergeCell ref="CZ5:DA5"/>
    <mergeCell ref="DB5:DC5"/>
    <mergeCell ref="BT5:BU5"/>
    <mergeCell ref="BV5:BW5"/>
    <mergeCell ref="BX5:BY5"/>
    <mergeCell ref="BZ5:CA5"/>
    <mergeCell ref="CB5:CC5"/>
    <mergeCell ref="CD5:CE5"/>
    <mergeCell ref="CF5:CG5"/>
    <mergeCell ref="CH5:CI5"/>
    <mergeCell ref="CJ5:CK5"/>
    <mergeCell ref="ED5:EE5"/>
    <mergeCell ref="EF5:EG5"/>
    <mergeCell ref="EH5:EI5"/>
    <mergeCell ref="EJ5:EK5"/>
    <mergeCell ref="EL5:EM5"/>
    <mergeCell ref="EN5:EO5"/>
    <mergeCell ref="EP5:EQ5"/>
    <mergeCell ref="ER5:ES5"/>
    <mergeCell ref="ET5:EU5"/>
    <mergeCell ref="DD5:DE5"/>
    <mergeCell ref="DF5:DG5"/>
    <mergeCell ref="DH5:DI5"/>
    <mergeCell ref="DJ5:DK5"/>
    <mergeCell ref="DL5:DM5"/>
    <mergeCell ref="DN5:DO5"/>
    <mergeCell ref="DP5:DQ5"/>
    <mergeCell ref="DR5:DS5"/>
    <mergeCell ref="DT5:DU5"/>
    <mergeCell ref="FN5:FO5"/>
    <mergeCell ref="FP5:FQ5"/>
    <mergeCell ref="FR5:FS5"/>
    <mergeCell ref="FT5:FU5"/>
    <mergeCell ref="FV5:FW5"/>
    <mergeCell ref="FX5:FY5"/>
    <mergeCell ref="FZ5:GA5"/>
    <mergeCell ref="GB5:GC5"/>
    <mergeCell ref="GD5:GE5"/>
    <mergeCell ref="EV5:EW5"/>
    <mergeCell ref="EX5:EY5"/>
    <mergeCell ref="EZ5:FA5"/>
    <mergeCell ref="FB5:FC5"/>
    <mergeCell ref="FD5:FE5"/>
    <mergeCell ref="FF5:FG5"/>
    <mergeCell ref="FH5:FI5"/>
    <mergeCell ref="FJ5:FK5"/>
    <mergeCell ref="FL5:FM5"/>
    <mergeCell ref="GX5:GY5"/>
    <mergeCell ref="GZ5:HA5"/>
    <mergeCell ref="HB5:HC5"/>
    <mergeCell ref="HD5:HE5"/>
    <mergeCell ref="HF5:HG5"/>
    <mergeCell ref="HH5:HI5"/>
    <mergeCell ref="HJ5:HK5"/>
    <mergeCell ref="HL5:HM5"/>
    <mergeCell ref="HN5:HO5"/>
    <mergeCell ref="GF5:GG5"/>
    <mergeCell ref="GH5:GI5"/>
    <mergeCell ref="GJ5:GK5"/>
    <mergeCell ref="GL5:GM5"/>
    <mergeCell ref="GN5:GO5"/>
    <mergeCell ref="GP5:GQ5"/>
    <mergeCell ref="GR5:GS5"/>
    <mergeCell ref="GT5:GU5"/>
    <mergeCell ref="GV5:GW5"/>
    <mergeCell ref="IT5:IU5"/>
    <mergeCell ref="IV5:IW5"/>
    <mergeCell ref="IX5:IY5"/>
    <mergeCell ref="IZ5:JA5"/>
    <mergeCell ref="JB5:JC5"/>
    <mergeCell ref="JD5:JE5"/>
    <mergeCell ref="JF5:JG5"/>
    <mergeCell ref="JH5:JI5"/>
    <mergeCell ref="JJ5:JK5"/>
    <mergeCell ref="HP5:HQ5"/>
    <mergeCell ref="HR5:HS5"/>
    <mergeCell ref="HT5:HU5"/>
    <mergeCell ref="HV5:HW5"/>
    <mergeCell ref="HX5:HY5"/>
    <mergeCell ref="HZ5:IA5"/>
    <mergeCell ref="IB5:IC5"/>
    <mergeCell ref="ID5:IE5"/>
    <mergeCell ref="IF5:IG5"/>
    <mergeCell ref="KD5:KE5"/>
    <mergeCell ref="KF5:KG5"/>
    <mergeCell ref="KH5:KI5"/>
    <mergeCell ref="KJ5:KK5"/>
    <mergeCell ref="KL5:KM5"/>
    <mergeCell ref="KN5:KO5"/>
    <mergeCell ref="KP5:KQ5"/>
    <mergeCell ref="KR5:KS5"/>
    <mergeCell ref="KT5:KU5"/>
    <mergeCell ref="JL5:JM5"/>
    <mergeCell ref="JN5:JO5"/>
    <mergeCell ref="JP5:JQ5"/>
    <mergeCell ref="JR5:JS5"/>
    <mergeCell ref="JT5:JU5"/>
    <mergeCell ref="JV5:JW5"/>
    <mergeCell ref="JX5:JY5"/>
    <mergeCell ref="JZ5:KA5"/>
    <mergeCell ref="KB5:KC5"/>
    <mergeCell ref="LN5:LO5"/>
    <mergeCell ref="LP5:LQ5"/>
    <mergeCell ref="LR5:LS5"/>
    <mergeCell ref="LT5:LU5"/>
    <mergeCell ref="LV5:LW5"/>
    <mergeCell ref="LX5:LY5"/>
    <mergeCell ref="LZ5:MA5"/>
    <mergeCell ref="MB5:MC5"/>
    <mergeCell ref="MD5:ME5"/>
    <mergeCell ref="KV5:KW5"/>
    <mergeCell ref="KX5:KY5"/>
    <mergeCell ref="KZ5:LA5"/>
    <mergeCell ref="LB5:LC5"/>
    <mergeCell ref="LD5:LE5"/>
    <mergeCell ref="LF5:LG5"/>
    <mergeCell ref="LH5:LI5"/>
    <mergeCell ref="LJ5:LK5"/>
    <mergeCell ref="LL5:LM5"/>
    <mergeCell ref="MX5:MY5"/>
    <mergeCell ref="MZ5:NA5"/>
    <mergeCell ref="NB5:NC5"/>
    <mergeCell ref="ND5:NE5"/>
    <mergeCell ref="NF5:NG5"/>
    <mergeCell ref="NH5:NI5"/>
    <mergeCell ref="NJ5:NK5"/>
    <mergeCell ref="NL5:NM5"/>
    <mergeCell ref="NN5:NO5"/>
    <mergeCell ref="MF5:MG5"/>
    <mergeCell ref="MH5:MI5"/>
    <mergeCell ref="MJ5:MK5"/>
    <mergeCell ref="ML5:MM5"/>
    <mergeCell ref="MN5:MO5"/>
    <mergeCell ref="MP5:MQ5"/>
    <mergeCell ref="MR5:MS5"/>
    <mergeCell ref="MT5:MU5"/>
    <mergeCell ref="MV5:MW5"/>
    <mergeCell ref="OH5:OI5"/>
    <mergeCell ref="OJ5:OK5"/>
    <mergeCell ref="OL5:OM5"/>
    <mergeCell ref="ON5:OO5"/>
    <mergeCell ref="OP5:OQ5"/>
    <mergeCell ref="OR5:OS5"/>
    <mergeCell ref="OT5:OU5"/>
    <mergeCell ref="OV5:OW5"/>
    <mergeCell ref="OX5:OY5"/>
    <mergeCell ref="NP5:NQ5"/>
    <mergeCell ref="NR5:NS5"/>
    <mergeCell ref="NT5:NU5"/>
    <mergeCell ref="NV5:NW5"/>
    <mergeCell ref="NX5:NY5"/>
    <mergeCell ref="NZ5:OA5"/>
    <mergeCell ref="OB5:OC5"/>
    <mergeCell ref="OD5:OE5"/>
    <mergeCell ref="OF5:OG5"/>
    <mergeCell ref="QZ5:RA5"/>
    <mergeCell ref="PR5:PS5"/>
    <mergeCell ref="PT5:PU5"/>
    <mergeCell ref="PV5:PW5"/>
    <mergeCell ref="PX5:PY5"/>
    <mergeCell ref="PZ5:QA5"/>
    <mergeCell ref="QB5:QC5"/>
    <mergeCell ref="QD5:QE5"/>
    <mergeCell ref="QF5:QG5"/>
    <mergeCell ref="QH5:QI5"/>
    <mergeCell ref="OZ5:PA5"/>
    <mergeCell ref="PB5:PC5"/>
    <mergeCell ref="PD5:PE5"/>
    <mergeCell ref="PF5:PG5"/>
    <mergeCell ref="PH5:PI5"/>
    <mergeCell ref="PJ5:PK5"/>
    <mergeCell ref="PL5:PM5"/>
    <mergeCell ref="PN5:PO5"/>
    <mergeCell ref="PP5:PQ5"/>
    <mergeCell ref="RB5:RC5"/>
    <mergeCell ref="RD5:RE5"/>
    <mergeCell ref="RF5:RG5"/>
    <mergeCell ref="RH5:RI5"/>
    <mergeCell ref="RJ5:RK5"/>
    <mergeCell ref="AP6:AQ6"/>
    <mergeCell ref="AR6:AS6"/>
    <mergeCell ref="AT6:AU6"/>
    <mergeCell ref="AV6:AW6"/>
    <mergeCell ref="AX6:AY6"/>
    <mergeCell ref="AZ6:BA6"/>
    <mergeCell ref="BB6:BC6"/>
    <mergeCell ref="BD6:BE6"/>
    <mergeCell ref="BF6:BG6"/>
    <mergeCell ref="BH6:BI6"/>
    <mergeCell ref="BJ6:BK6"/>
    <mergeCell ref="BL6:BM6"/>
    <mergeCell ref="BN6:BO6"/>
    <mergeCell ref="BP6:BQ6"/>
    <mergeCell ref="BR6:BS6"/>
    <mergeCell ref="BT6:BU6"/>
    <mergeCell ref="BV6:BW6"/>
    <mergeCell ref="BX6:BY6"/>
    <mergeCell ref="BZ6:CA6"/>
    <mergeCell ref="QJ5:QK5"/>
    <mergeCell ref="QL5:QM5"/>
    <mergeCell ref="QN5:QO5"/>
    <mergeCell ref="QP5:QQ5"/>
    <mergeCell ref="QR5:QS5"/>
    <mergeCell ref="QT5:QU5"/>
    <mergeCell ref="QV5:QW5"/>
    <mergeCell ref="QX5:QY5"/>
    <mergeCell ref="CT6:CU6"/>
    <mergeCell ref="CV6:CW6"/>
    <mergeCell ref="CX6:CY6"/>
    <mergeCell ref="CZ6:DA6"/>
    <mergeCell ref="DB6:DC6"/>
    <mergeCell ref="DD6:DE6"/>
    <mergeCell ref="DF6:DG6"/>
    <mergeCell ref="DH6:DI6"/>
    <mergeCell ref="DJ6:DK6"/>
    <mergeCell ref="CB6:CC6"/>
    <mergeCell ref="CD6:CE6"/>
    <mergeCell ref="CF6:CG6"/>
    <mergeCell ref="CH6:CI6"/>
    <mergeCell ref="CJ6:CK6"/>
    <mergeCell ref="CL6:CM6"/>
    <mergeCell ref="CN6:CO6"/>
    <mergeCell ref="CP6:CQ6"/>
    <mergeCell ref="CR6:CS6"/>
    <mergeCell ref="EV6:EW6"/>
    <mergeCell ref="EX6:EY6"/>
    <mergeCell ref="EZ6:FA6"/>
    <mergeCell ref="FB6:FC6"/>
    <mergeCell ref="FD6:FE6"/>
    <mergeCell ref="FF6:FG6"/>
    <mergeCell ref="FH6:FI6"/>
    <mergeCell ref="FJ6:FK6"/>
    <mergeCell ref="FL6:FM6"/>
    <mergeCell ref="ED6:EE6"/>
    <mergeCell ref="EF6:EG6"/>
    <mergeCell ref="EH6:EI6"/>
    <mergeCell ref="EJ6:EK6"/>
    <mergeCell ref="EL6:EM6"/>
    <mergeCell ref="EN6:EO6"/>
    <mergeCell ref="EP6:EQ6"/>
    <mergeCell ref="ER6:ES6"/>
    <mergeCell ref="ET6:EU6"/>
    <mergeCell ref="GF6:GG6"/>
    <mergeCell ref="GH6:GI6"/>
    <mergeCell ref="GJ6:GK6"/>
    <mergeCell ref="GL6:GM6"/>
    <mergeCell ref="GN6:GO6"/>
    <mergeCell ref="GP6:GQ6"/>
    <mergeCell ref="GR6:GS6"/>
    <mergeCell ref="GT6:GU6"/>
    <mergeCell ref="GV6:GW6"/>
    <mergeCell ref="FN6:FO6"/>
    <mergeCell ref="FP6:FQ6"/>
    <mergeCell ref="FR6:FS6"/>
    <mergeCell ref="FT6:FU6"/>
    <mergeCell ref="FV6:FW6"/>
    <mergeCell ref="FX6:FY6"/>
    <mergeCell ref="FZ6:GA6"/>
    <mergeCell ref="GB6:GC6"/>
    <mergeCell ref="GD6:GE6"/>
    <mergeCell ref="HP6:HQ6"/>
    <mergeCell ref="HR6:HS6"/>
    <mergeCell ref="HT6:HU6"/>
    <mergeCell ref="HV6:HW6"/>
    <mergeCell ref="HX6:HY6"/>
    <mergeCell ref="HZ6:IA6"/>
    <mergeCell ref="IB6:IC6"/>
    <mergeCell ref="ID6:IE6"/>
    <mergeCell ref="IF6:IG6"/>
    <mergeCell ref="GX6:GY6"/>
    <mergeCell ref="GZ6:HA6"/>
    <mergeCell ref="HB6:HC6"/>
    <mergeCell ref="HD6:HE6"/>
    <mergeCell ref="HF6:HG6"/>
    <mergeCell ref="HH6:HI6"/>
    <mergeCell ref="HJ6:HK6"/>
    <mergeCell ref="HL6:HM6"/>
    <mergeCell ref="HN6:HO6"/>
    <mergeCell ref="IZ6:JA6"/>
    <mergeCell ref="JB6:JC6"/>
    <mergeCell ref="JD6:JE6"/>
    <mergeCell ref="JF6:JG6"/>
    <mergeCell ref="JH6:JI6"/>
    <mergeCell ref="JJ6:JK6"/>
    <mergeCell ref="JL6:JM6"/>
    <mergeCell ref="JN6:JO6"/>
    <mergeCell ref="JP6:JQ6"/>
    <mergeCell ref="IH6:II6"/>
    <mergeCell ref="IJ6:IK6"/>
    <mergeCell ref="IL6:IM6"/>
    <mergeCell ref="IN6:IO6"/>
    <mergeCell ref="IP6:IQ6"/>
    <mergeCell ref="IR6:IS6"/>
    <mergeCell ref="IT6:IU6"/>
    <mergeCell ref="IV6:IW6"/>
    <mergeCell ref="IX6:IY6"/>
    <mergeCell ref="KJ6:KK6"/>
    <mergeCell ref="KL6:KM6"/>
    <mergeCell ref="KN6:KO6"/>
    <mergeCell ref="KP6:KQ6"/>
    <mergeCell ref="KR6:KS6"/>
    <mergeCell ref="KT6:KU6"/>
    <mergeCell ref="KV6:KW6"/>
    <mergeCell ref="KX6:KY6"/>
    <mergeCell ref="KZ6:LA6"/>
    <mergeCell ref="JR6:JS6"/>
    <mergeCell ref="JT6:JU6"/>
    <mergeCell ref="JV6:JW6"/>
    <mergeCell ref="JX6:JY6"/>
    <mergeCell ref="JZ6:KA6"/>
    <mergeCell ref="KB6:KC6"/>
    <mergeCell ref="KD6:KE6"/>
    <mergeCell ref="KF6:KG6"/>
    <mergeCell ref="KH6:KI6"/>
    <mergeCell ref="LT6:LU6"/>
    <mergeCell ref="LV6:LW6"/>
    <mergeCell ref="LX6:LY6"/>
    <mergeCell ref="LZ6:MA6"/>
    <mergeCell ref="MB6:MC6"/>
    <mergeCell ref="MD6:ME6"/>
    <mergeCell ref="MF6:MG6"/>
    <mergeCell ref="MH6:MI6"/>
    <mergeCell ref="MJ6:MK6"/>
    <mergeCell ref="LB6:LC6"/>
    <mergeCell ref="LD6:LE6"/>
    <mergeCell ref="LF6:LG6"/>
    <mergeCell ref="LH6:LI6"/>
    <mergeCell ref="LJ6:LK6"/>
    <mergeCell ref="LL6:LM6"/>
    <mergeCell ref="LN6:LO6"/>
    <mergeCell ref="LP6:LQ6"/>
    <mergeCell ref="LR6:LS6"/>
    <mergeCell ref="ND6:NE6"/>
    <mergeCell ref="NF6:NG6"/>
    <mergeCell ref="NH6:NI6"/>
    <mergeCell ref="NJ6:NK6"/>
    <mergeCell ref="NL6:NM6"/>
    <mergeCell ref="NN6:NO6"/>
    <mergeCell ref="NP6:NQ6"/>
    <mergeCell ref="NR6:NS6"/>
    <mergeCell ref="NT6:NU6"/>
    <mergeCell ref="ML6:MM6"/>
    <mergeCell ref="MN6:MO6"/>
    <mergeCell ref="MP6:MQ6"/>
    <mergeCell ref="MR6:MS6"/>
    <mergeCell ref="MT6:MU6"/>
    <mergeCell ref="MV6:MW6"/>
    <mergeCell ref="MX6:MY6"/>
    <mergeCell ref="MZ6:NA6"/>
    <mergeCell ref="NB6:NC6"/>
    <mergeCell ref="ON6:OO6"/>
    <mergeCell ref="OP6:OQ6"/>
    <mergeCell ref="OR6:OS6"/>
    <mergeCell ref="OT6:OU6"/>
    <mergeCell ref="OV6:OW6"/>
    <mergeCell ref="OX6:OY6"/>
    <mergeCell ref="OZ6:PA6"/>
    <mergeCell ref="PB6:PC6"/>
    <mergeCell ref="PD6:PE6"/>
    <mergeCell ref="NV6:NW6"/>
    <mergeCell ref="NX6:NY6"/>
    <mergeCell ref="NZ6:OA6"/>
    <mergeCell ref="OB6:OC6"/>
    <mergeCell ref="OD6:OE6"/>
    <mergeCell ref="OF6:OG6"/>
    <mergeCell ref="OH6:OI6"/>
    <mergeCell ref="OJ6:OK6"/>
    <mergeCell ref="OL6:OM6"/>
    <mergeCell ref="QX6:QY6"/>
    <mergeCell ref="QZ6:RA6"/>
    <mergeCell ref="RB6:RC6"/>
    <mergeCell ref="RD6:RE6"/>
    <mergeCell ref="RF6:RG6"/>
    <mergeCell ref="PX6:PY6"/>
    <mergeCell ref="PZ6:QA6"/>
    <mergeCell ref="QB6:QC6"/>
    <mergeCell ref="QD6:QE6"/>
    <mergeCell ref="QF6:QG6"/>
    <mergeCell ref="QH6:QI6"/>
    <mergeCell ref="QJ6:QK6"/>
    <mergeCell ref="QL6:QM6"/>
    <mergeCell ref="QN6:QO6"/>
    <mergeCell ref="PF6:PG6"/>
    <mergeCell ref="PH6:PI6"/>
    <mergeCell ref="PJ6:PK6"/>
    <mergeCell ref="PL6:PM6"/>
    <mergeCell ref="PN6:PO6"/>
    <mergeCell ref="PP6:PQ6"/>
    <mergeCell ref="PR6:PS6"/>
    <mergeCell ref="PT6:PU6"/>
    <mergeCell ref="PV6:PW6"/>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AV7:AW7"/>
    <mergeCell ref="AX7:AY7"/>
    <mergeCell ref="V4:AI4"/>
    <mergeCell ref="AJ4:AW4"/>
    <mergeCell ref="AX4:BK4"/>
    <mergeCell ref="BL4:BY4"/>
    <mergeCell ref="BZ4:CM4"/>
    <mergeCell ref="CN4:DA4"/>
    <mergeCell ref="DB4:DO4"/>
    <mergeCell ref="DP4:EC4"/>
    <mergeCell ref="ED4:EQ4"/>
    <mergeCell ref="BJ7:BK7"/>
    <mergeCell ref="BL7:BM7"/>
    <mergeCell ref="BN7:BO7"/>
    <mergeCell ref="BP7:BQ7"/>
    <mergeCell ref="BR7:BS7"/>
    <mergeCell ref="BT7:BU7"/>
    <mergeCell ref="BV7:BW7"/>
    <mergeCell ref="BX7:BY7"/>
    <mergeCell ref="BZ7:CA7"/>
    <mergeCell ref="AZ7:BA7"/>
    <mergeCell ref="BB7:BC7"/>
    <mergeCell ref="BD7:BE7"/>
    <mergeCell ref="BF7:BG7"/>
    <mergeCell ref="BH7:BI7"/>
    <mergeCell ref="DL6:DM6"/>
    <mergeCell ref="DN6:DO6"/>
    <mergeCell ref="DP6:DQ6"/>
    <mergeCell ref="DR6:DS6"/>
    <mergeCell ref="DT6:DU6"/>
    <mergeCell ref="DV6:DW6"/>
    <mergeCell ref="DX6:DY6"/>
    <mergeCell ref="DZ6:EA6"/>
    <mergeCell ref="EB6:EC6"/>
    <mergeCell ref="ACJ4:ACW4"/>
    <mergeCell ref="TF4:TS4"/>
    <mergeCell ref="TT4:UG4"/>
    <mergeCell ref="UH4:UU4"/>
    <mergeCell ref="UV4:VI4"/>
    <mergeCell ref="VJ4:VW4"/>
    <mergeCell ref="VX4:WK4"/>
    <mergeCell ref="WL4:WY4"/>
    <mergeCell ref="WZ4:XM4"/>
    <mergeCell ref="XN4:YA4"/>
    <mergeCell ref="OJ4:OW4"/>
    <mergeCell ref="OX4:PK4"/>
    <mergeCell ref="PL4:PY4"/>
    <mergeCell ref="PZ4:QM4"/>
    <mergeCell ref="QN4:RA4"/>
    <mergeCell ref="RB4:RO4"/>
    <mergeCell ref="RP4:SC4"/>
    <mergeCell ref="SD4:SQ4"/>
    <mergeCell ref="SR4:TE4"/>
    <mergeCell ref="CB7:CC7"/>
    <mergeCell ref="CD7:CE7"/>
    <mergeCell ref="CF7:CG7"/>
    <mergeCell ref="CH7:CI7"/>
    <mergeCell ref="CJ7:CK7"/>
    <mergeCell ref="CL7:CM7"/>
    <mergeCell ref="CN7:CO7"/>
    <mergeCell ref="CP7:CQ7"/>
    <mergeCell ref="CR7:CS7"/>
    <mergeCell ref="YB4:YO4"/>
    <mergeCell ref="YP4:ZC4"/>
    <mergeCell ref="ZD4:ZQ4"/>
    <mergeCell ref="ZR4:AAE4"/>
    <mergeCell ref="AAF4:AAS4"/>
    <mergeCell ref="AAT4:ABG4"/>
    <mergeCell ref="ABH4:ABU4"/>
    <mergeCell ref="ABV4:ACI4"/>
    <mergeCell ref="FF4:FS4"/>
    <mergeCell ref="FT4:GG4"/>
    <mergeCell ref="GH4:GU4"/>
    <mergeCell ref="GV4:HI4"/>
    <mergeCell ref="HJ4:HW4"/>
    <mergeCell ref="HX4:IK4"/>
    <mergeCell ref="IL4:IY4"/>
    <mergeCell ref="IZ4:JM4"/>
    <mergeCell ref="JN4:KA4"/>
    <mergeCell ref="RH6:RI6"/>
    <mergeCell ref="RJ6:RK6"/>
    <mergeCell ref="QP6:QQ6"/>
    <mergeCell ref="QR6:QS6"/>
    <mergeCell ref="QT6:QU6"/>
    <mergeCell ref="QV6:QW6"/>
    <mergeCell ref="DL7:DM7"/>
    <mergeCell ref="DN7:DO7"/>
    <mergeCell ref="DP7:DQ7"/>
    <mergeCell ref="DR7:DS7"/>
    <mergeCell ref="DT7:DU7"/>
    <mergeCell ref="DV7:DW7"/>
    <mergeCell ref="DX7:DY7"/>
    <mergeCell ref="DZ7:EA7"/>
    <mergeCell ref="EB7:EC7"/>
    <mergeCell ref="CT7:CU7"/>
    <mergeCell ref="CV7:CW7"/>
    <mergeCell ref="CX7:CY7"/>
    <mergeCell ref="CZ7:DA7"/>
    <mergeCell ref="DB7:DC7"/>
    <mergeCell ref="DD7:DE7"/>
    <mergeCell ref="DF7:DG7"/>
    <mergeCell ref="DH7:DI7"/>
    <mergeCell ref="DJ7:DK7"/>
    <mergeCell ref="EV7:EW7"/>
    <mergeCell ref="EX7:EY7"/>
    <mergeCell ref="EZ7:FA7"/>
    <mergeCell ref="FB7:FC7"/>
    <mergeCell ref="FD7:FE7"/>
    <mergeCell ref="FF7:FG7"/>
    <mergeCell ref="FH7:FI7"/>
    <mergeCell ref="FJ7:FK7"/>
    <mergeCell ref="FL7:FM7"/>
    <mergeCell ref="ED7:EE7"/>
    <mergeCell ref="EF7:EG7"/>
    <mergeCell ref="EH7:EI7"/>
    <mergeCell ref="EJ7:EK7"/>
    <mergeCell ref="EL7:EM7"/>
    <mergeCell ref="EN7:EO7"/>
    <mergeCell ref="EP7:EQ7"/>
    <mergeCell ref="ER7:ES7"/>
    <mergeCell ref="ET7:EU7"/>
    <mergeCell ref="GF7:GG7"/>
    <mergeCell ref="GH7:GI7"/>
    <mergeCell ref="GJ7:GK7"/>
    <mergeCell ref="GL7:GM7"/>
    <mergeCell ref="GN7:GO7"/>
    <mergeCell ref="GP7:GQ7"/>
    <mergeCell ref="GR7:GS7"/>
    <mergeCell ref="GT7:GU7"/>
    <mergeCell ref="GV7:GW7"/>
    <mergeCell ref="FN7:FO7"/>
    <mergeCell ref="FP7:FQ7"/>
    <mergeCell ref="FR7:FS7"/>
    <mergeCell ref="FT7:FU7"/>
    <mergeCell ref="FV7:FW7"/>
    <mergeCell ref="FX7:FY7"/>
    <mergeCell ref="FZ7:GA7"/>
    <mergeCell ref="GB7:GC7"/>
    <mergeCell ref="GD7:GE7"/>
    <mergeCell ref="HP7:HQ7"/>
    <mergeCell ref="HR7:HS7"/>
    <mergeCell ref="HT7:HU7"/>
    <mergeCell ref="HV7:HW7"/>
    <mergeCell ref="HX7:HY7"/>
    <mergeCell ref="HZ7:IA7"/>
    <mergeCell ref="IB7:IC7"/>
    <mergeCell ref="ID7:IE7"/>
    <mergeCell ref="IF7:IG7"/>
    <mergeCell ref="GX7:GY7"/>
    <mergeCell ref="GZ7:HA7"/>
    <mergeCell ref="HB7:HC7"/>
    <mergeCell ref="HD7:HE7"/>
    <mergeCell ref="HF7:HG7"/>
    <mergeCell ref="HH7:HI7"/>
    <mergeCell ref="HJ7:HK7"/>
    <mergeCell ref="HL7:HM7"/>
    <mergeCell ref="HN7:HO7"/>
    <mergeCell ref="IZ7:JA7"/>
    <mergeCell ref="JB7:JC7"/>
    <mergeCell ref="JD7:JE7"/>
    <mergeCell ref="JF7:JG7"/>
    <mergeCell ref="JH7:JI7"/>
    <mergeCell ref="JJ7:JK7"/>
    <mergeCell ref="JL7:JM7"/>
    <mergeCell ref="JN7:JO7"/>
    <mergeCell ref="JP7:JQ7"/>
    <mergeCell ref="IH7:II7"/>
    <mergeCell ref="IJ7:IK7"/>
    <mergeCell ref="IL7:IM7"/>
    <mergeCell ref="IN7:IO7"/>
    <mergeCell ref="IP7:IQ7"/>
    <mergeCell ref="IR7:IS7"/>
    <mergeCell ref="IT7:IU7"/>
    <mergeCell ref="IV7:IW7"/>
    <mergeCell ref="IX7:IY7"/>
    <mergeCell ref="KJ7:KK7"/>
    <mergeCell ref="KL7:KM7"/>
    <mergeCell ref="KN7:KO7"/>
    <mergeCell ref="KP7:KQ7"/>
    <mergeCell ref="KR7:KS7"/>
    <mergeCell ref="KT7:KU7"/>
    <mergeCell ref="KV7:KW7"/>
    <mergeCell ref="KX7:KY7"/>
    <mergeCell ref="KZ7:LA7"/>
    <mergeCell ref="JR7:JS7"/>
    <mergeCell ref="JT7:JU7"/>
    <mergeCell ref="JV7:JW7"/>
    <mergeCell ref="JX7:JY7"/>
    <mergeCell ref="JZ7:KA7"/>
    <mergeCell ref="KB7:KC7"/>
    <mergeCell ref="KD7:KE7"/>
    <mergeCell ref="KF7:KG7"/>
    <mergeCell ref="KH7:KI7"/>
    <mergeCell ref="LT7:LU7"/>
    <mergeCell ref="LV7:LW7"/>
    <mergeCell ref="LX7:LY7"/>
    <mergeCell ref="LZ7:MA7"/>
    <mergeCell ref="MB7:MC7"/>
    <mergeCell ref="MD7:ME7"/>
    <mergeCell ref="MF7:MG7"/>
    <mergeCell ref="MH7:MI7"/>
    <mergeCell ref="MJ7:MK7"/>
    <mergeCell ref="LB7:LC7"/>
    <mergeCell ref="LD7:LE7"/>
    <mergeCell ref="LF7:LG7"/>
    <mergeCell ref="LH7:LI7"/>
    <mergeCell ref="LJ7:LK7"/>
    <mergeCell ref="LL7:LM7"/>
    <mergeCell ref="LN7:LO7"/>
    <mergeCell ref="LP7:LQ7"/>
    <mergeCell ref="LR7:LS7"/>
    <mergeCell ref="ND7:NE7"/>
    <mergeCell ref="NF7:NG7"/>
    <mergeCell ref="NH7:NI7"/>
    <mergeCell ref="NJ7:NK7"/>
    <mergeCell ref="NL7:NM7"/>
    <mergeCell ref="NN7:NO7"/>
    <mergeCell ref="NP7:NQ7"/>
    <mergeCell ref="NR7:NS7"/>
    <mergeCell ref="NT7:NU7"/>
    <mergeCell ref="ML7:MM7"/>
    <mergeCell ref="MN7:MO7"/>
    <mergeCell ref="MP7:MQ7"/>
    <mergeCell ref="MR7:MS7"/>
    <mergeCell ref="MT7:MU7"/>
    <mergeCell ref="MV7:MW7"/>
    <mergeCell ref="MX7:MY7"/>
    <mergeCell ref="MZ7:NA7"/>
    <mergeCell ref="NB7:NC7"/>
    <mergeCell ref="ON7:OO7"/>
    <mergeCell ref="OP7:OQ7"/>
    <mergeCell ref="OR7:OS7"/>
    <mergeCell ref="OT7:OU7"/>
    <mergeCell ref="OV7:OW7"/>
    <mergeCell ref="OX7:OY7"/>
    <mergeCell ref="OZ7:PA7"/>
    <mergeCell ref="PB7:PC7"/>
    <mergeCell ref="PD7:PE7"/>
    <mergeCell ref="NV7:NW7"/>
    <mergeCell ref="NX7:NY7"/>
    <mergeCell ref="NZ7:OA7"/>
    <mergeCell ref="OB7:OC7"/>
    <mergeCell ref="OD7:OE7"/>
    <mergeCell ref="OF7:OG7"/>
    <mergeCell ref="OH7:OI7"/>
    <mergeCell ref="OJ7:OK7"/>
    <mergeCell ref="OL7:OM7"/>
    <mergeCell ref="PX7:PY7"/>
    <mergeCell ref="PZ7:QA7"/>
    <mergeCell ref="QB7:QC7"/>
    <mergeCell ref="QD7:QE7"/>
    <mergeCell ref="QF7:QG7"/>
    <mergeCell ref="QH7:QI7"/>
    <mergeCell ref="QJ7:QK7"/>
    <mergeCell ref="QL7:QM7"/>
    <mergeCell ref="QN7:QO7"/>
    <mergeCell ref="PF7:PG7"/>
    <mergeCell ref="PH7:PI7"/>
    <mergeCell ref="PJ7:PK7"/>
    <mergeCell ref="PL7:PM7"/>
    <mergeCell ref="PN7:PO7"/>
    <mergeCell ref="PP7:PQ7"/>
    <mergeCell ref="PR7:PS7"/>
    <mergeCell ref="PT7:PU7"/>
    <mergeCell ref="PV7:PW7"/>
    <mergeCell ref="RH7:RI7"/>
    <mergeCell ref="RJ7:RK7"/>
    <mergeCell ref="RL7:RM7"/>
    <mergeCell ref="RN7:RO7"/>
    <mergeCell ref="RP7:RQ7"/>
    <mergeCell ref="RR7:RS7"/>
    <mergeCell ref="RT7:RU7"/>
    <mergeCell ref="RV7:RW7"/>
    <mergeCell ref="RX7:RY7"/>
    <mergeCell ref="QP7:QQ7"/>
    <mergeCell ref="QR7:QS7"/>
    <mergeCell ref="QT7:QU7"/>
    <mergeCell ref="QV7:QW7"/>
    <mergeCell ref="QX7:QY7"/>
    <mergeCell ref="QZ7:RA7"/>
    <mergeCell ref="RB7:RC7"/>
    <mergeCell ref="RD7:RE7"/>
    <mergeCell ref="RF7:RG7"/>
    <mergeCell ref="SB5:SC5"/>
    <mergeCell ref="SD5:SE5"/>
    <mergeCell ref="SF5:SG5"/>
    <mergeCell ref="SH5:SI5"/>
    <mergeCell ref="SJ5:SK5"/>
    <mergeCell ref="SL5:SM5"/>
    <mergeCell ref="SN5:SO5"/>
    <mergeCell ref="SP5:SQ5"/>
    <mergeCell ref="SR5:SS5"/>
    <mergeCell ref="RZ7:SA7"/>
    <mergeCell ref="RL5:RM5"/>
    <mergeCell ref="RN5:RO5"/>
    <mergeCell ref="RP5:RQ5"/>
    <mergeCell ref="RR5:RS5"/>
    <mergeCell ref="RT5:RU5"/>
    <mergeCell ref="RV5:RW5"/>
    <mergeCell ref="RX5:RY5"/>
    <mergeCell ref="RZ5:SA5"/>
    <mergeCell ref="RL6:RM6"/>
    <mergeCell ref="RN6:RO6"/>
    <mergeCell ref="RP6:RQ6"/>
    <mergeCell ref="RR6:RS6"/>
    <mergeCell ref="RT6:RU6"/>
    <mergeCell ref="RV6:RW6"/>
    <mergeCell ref="RX6:RY6"/>
    <mergeCell ref="RZ6:SA6"/>
    <mergeCell ref="SB6:SC6"/>
    <mergeCell ref="SD6:SE6"/>
    <mergeCell ref="SF6:SG6"/>
    <mergeCell ref="SH6:SI6"/>
    <mergeCell ref="SJ6:SK6"/>
    <mergeCell ref="SL6:SM6"/>
    <mergeCell ref="TL5:TM5"/>
    <mergeCell ref="TN5:TO5"/>
    <mergeCell ref="TP5:TQ5"/>
    <mergeCell ref="TR5:TS5"/>
    <mergeCell ref="TT5:TU5"/>
    <mergeCell ref="TV5:TW5"/>
    <mergeCell ref="TX5:TY5"/>
    <mergeCell ref="TZ5:UA5"/>
    <mergeCell ref="UB5:UC5"/>
    <mergeCell ref="ST5:SU5"/>
    <mergeCell ref="SV5:SW5"/>
    <mergeCell ref="SX5:SY5"/>
    <mergeCell ref="SZ5:TA5"/>
    <mergeCell ref="TB5:TC5"/>
    <mergeCell ref="TD5:TE5"/>
    <mergeCell ref="TF5:TG5"/>
    <mergeCell ref="TH5:TI5"/>
    <mergeCell ref="TJ5:TK5"/>
    <mergeCell ref="UV5:UW5"/>
    <mergeCell ref="UX5:UY5"/>
    <mergeCell ref="UZ5:VA5"/>
    <mergeCell ref="VB5:VC5"/>
    <mergeCell ref="VD5:VE5"/>
    <mergeCell ref="VF5:VG5"/>
    <mergeCell ref="VH5:VI5"/>
    <mergeCell ref="VJ5:VK5"/>
    <mergeCell ref="VL5:VM5"/>
    <mergeCell ref="UD5:UE5"/>
    <mergeCell ref="UF5:UG5"/>
    <mergeCell ref="UH5:UI5"/>
    <mergeCell ref="UJ5:UK5"/>
    <mergeCell ref="UL5:UM5"/>
    <mergeCell ref="UN5:UO5"/>
    <mergeCell ref="UP5:UQ5"/>
    <mergeCell ref="UR5:US5"/>
    <mergeCell ref="UT5:UU5"/>
    <mergeCell ref="WF5:WG5"/>
    <mergeCell ref="WH5:WI5"/>
    <mergeCell ref="WJ5:WK5"/>
    <mergeCell ref="WL5:WM5"/>
    <mergeCell ref="WN5:WO5"/>
    <mergeCell ref="WP5:WQ5"/>
    <mergeCell ref="WR5:WS5"/>
    <mergeCell ref="WT5:WU5"/>
    <mergeCell ref="WV5:WW5"/>
    <mergeCell ref="VN5:VO5"/>
    <mergeCell ref="VP5:VQ5"/>
    <mergeCell ref="VR5:VS5"/>
    <mergeCell ref="VT5:VU5"/>
    <mergeCell ref="VV5:VW5"/>
    <mergeCell ref="VX5:VY5"/>
    <mergeCell ref="VZ5:WA5"/>
    <mergeCell ref="WB5:WC5"/>
    <mergeCell ref="WD5:WE5"/>
    <mergeCell ref="XP5:XQ5"/>
    <mergeCell ref="XR5:XS5"/>
    <mergeCell ref="XT5:XU5"/>
    <mergeCell ref="XV5:XW5"/>
    <mergeCell ref="XX5:XY5"/>
    <mergeCell ref="XZ5:YA5"/>
    <mergeCell ref="YB5:YC5"/>
    <mergeCell ref="YD5:YE5"/>
    <mergeCell ref="YF5:YG5"/>
    <mergeCell ref="WX5:WY5"/>
    <mergeCell ref="WZ5:XA5"/>
    <mergeCell ref="XB5:XC5"/>
    <mergeCell ref="XD5:XE5"/>
    <mergeCell ref="XF5:XG5"/>
    <mergeCell ref="XH5:XI5"/>
    <mergeCell ref="XJ5:XK5"/>
    <mergeCell ref="XL5:XM5"/>
    <mergeCell ref="XN5:XO5"/>
    <mergeCell ref="YZ5:ZA5"/>
    <mergeCell ref="ZB5:ZC5"/>
    <mergeCell ref="ZD5:ZE5"/>
    <mergeCell ref="ZF5:ZG5"/>
    <mergeCell ref="ZH5:ZI5"/>
    <mergeCell ref="ZJ5:ZK5"/>
    <mergeCell ref="ZL5:ZM5"/>
    <mergeCell ref="ZN5:ZO5"/>
    <mergeCell ref="ZP5:ZQ5"/>
    <mergeCell ref="YH5:YI5"/>
    <mergeCell ref="YJ5:YK5"/>
    <mergeCell ref="YL5:YM5"/>
    <mergeCell ref="YN5:YO5"/>
    <mergeCell ref="YP5:YQ5"/>
    <mergeCell ref="YR5:YS5"/>
    <mergeCell ref="YT5:YU5"/>
    <mergeCell ref="YV5:YW5"/>
    <mergeCell ref="YX5:YY5"/>
    <mergeCell ref="ABH5:ABI5"/>
    <mergeCell ref="ABJ5:ABK5"/>
    <mergeCell ref="ABL5:ABM5"/>
    <mergeCell ref="ABN5:ABO5"/>
    <mergeCell ref="ABP5:ABQ5"/>
    <mergeCell ref="ABR5:ABS5"/>
    <mergeCell ref="AAJ5:AAK5"/>
    <mergeCell ref="AAL5:AAM5"/>
    <mergeCell ref="AAN5:AAO5"/>
    <mergeCell ref="AAP5:AAQ5"/>
    <mergeCell ref="AAR5:AAS5"/>
    <mergeCell ref="AAT5:AAU5"/>
    <mergeCell ref="AAV5:AAW5"/>
    <mergeCell ref="AAX5:AAY5"/>
    <mergeCell ref="AAZ5:ABA5"/>
    <mergeCell ref="ZR5:ZS5"/>
    <mergeCell ref="ZT5:ZU5"/>
    <mergeCell ref="ZV5:ZW5"/>
    <mergeCell ref="ZX5:ZY5"/>
    <mergeCell ref="ZZ5:AAA5"/>
    <mergeCell ref="AAB5:AAC5"/>
    <mergeCell ref="AAD5:AAE5"/>
    <mergeCell ref="AAF5:AAG5"/>
    <mergeCell ref="AAH5:AAI5"/>
    <mergeCell ref="SN6:SO6"/>
    <mergeCell ref="SP6:SQ6"/>
    <mergeCell ref="SR6:SS6"/>
    <mergeCell ref="TX6:TY6"/>
    <mergeCell ref="TZ6:UA6"/>
    <mergeCell ref="UB6:UC6"/>
    <mergeCell ref="UD6:UE6"/>
    <mergeCell ref="UF6:UG6"/>
    <mergeCell ref="UH6:UI6"/>
    <mergeCell ref="UJ6:UK6"/>
    <mergeCell ref="UL6:UM6"/>
    <mergeCell ref="UN6:UO6"/>
    <mergeCell ref="TF6:TG6"/>
    <mergeCell ref="TH6:TI6"/>
    <mergeCell ref="TJ6:TK6"/>
    <mergeCell ref="TL6:TM6"/>
    <mergeCell ref="TN6:TO6"/>
    <mergeCell ref="TP6:TQ6"/>
    <mergeCell ref="TR6:TS6"/>
    <mergeCell ref="TT6:TU6"/>
    <mergeCell ref="TV6:TW6"/>
    <mergeCell ref="ST6:SU6"/>
    <mergeCell ref="SV6:SW6"/>
    <mergeCell ref="SX6:SY6"/>
    <mergeCell ref="SZ6:TA6"/>
    <mergeCell ref="TB6:TC6"/>
    <mergeCell ref="TD6:TE6"/>
    <mergeCell ref="VH6:VI6"/>
    <mergeCell ref="VJ6:VK6"/>
    <mergeCell ref="VL6:VM6"/>
    <mergeCell ref="VN6:VO6"/>
    <mergeCell ref="VP6:VQ6"/>
    <mergeCell ref="VR6:VS6"/>
    <mergeCell ref="VT6:VU6"/>
    <mergeCell ref="VV6:VW6"/>
    <mergeCell ref="VX6:VY6"/>
    <mergeCell ref="UP6:UQ6"/>
    <mergeCell ref="UR6:US6"/>
    <mergeCell ref="UT6:UU6"/>
    <mergeCell ref="UV6:UW6"/>
    <mergeCell ref="UX6:UY6"/>
    <mergeCell ref="UZ6:VA6"/>
    <mergeCell ref="VB6:VC6"/>
    <mergeCell ref="VD6:VE6"/>
    <mergeCell ref="VF6:VG6"/>
    <mergeCell ref="WR6:WS6"/>
    <mergeCell ref="WT6:WU6"/>
    <mergeCell ref="WV6:WW6"/>
    <mergeCell ref="WX6:WY6"/>
    <mergeCell ref="WZ6:XA6"/>
    <mergeCell ref="XB6:XC6"/>
    <mergeCell ref="XD6:XE6"/>
    <mergeCell ref="XF6:XG6"/>
    <mergeCell ref="XH6:XI6"/>
    <mergeCell ref="VZ6:WA6"/>
    <mergeCell ref="WB6:WC6"/>
    <mergeCell ref="WD6:WE6"/>
    <mergeCell ref="WF6:WG6"/>
    <mergeCell ref="WH6:WI6"/>
    <mergeCell ref="WJ6:WK6"/>
    <mergeCell ref="WL6:WM6"/>
    <mergeCell ref="WN6:WO6"/>
    <mergeCell ref="WP6:WQ6"/>
    <mergeCell ref="YX6:YY6"/>
    <mergeCell ref="YZ6:ZA6"/>
    <mergeCell ref="ZB6:ZC6"/>
    <mergeCell ref="ZD6:ZE6"/>
    <mergeCell ref="ZF6:ZG6"/>
    <mergeCell ref="ZH6:ZI6"/>
    <mergeCell ref="ZJ6:ZK6"/>
    <mergeCell ref="YB6:YC6"/>
    <mergeCell ref="YD6:YE6"/>
    <mergeCell ref="YF6:YG6"/>
    <mergeCell ref="YH6:YI6"/>
    <mergeCell ref="YJ6:YK6"/>
    <mergeCell ref="YL6:YM6"/>
    <mergeCell ref="YN6:YO6"/>
    <mergeCell ref="YP6:YQ6"/>
    <mergeCell ref="YR6:YS6"/>
    <mergeCell ref="XJ6:XK6"/>
    <mergeCell ref="XL6:XM6"/>
    <mergeCell ref="XN6:XO6"/>
    <mergeCell ref="XP6:XQ6"/>
    <mergeCell ref="XR6:XS6"/>
    <mergeCell ref="XT6:XU6"/>
    <mergeCell ref="XV6:XW6"/>
    <mergeCell ref="XX6:XY6"/>
    <mergeCell ref="XZ6:YA6"/>
    <mergeCell ref="TJ7:TK7"/>
    <mergeCell ref="TL7:TM7"/>
    <mergeCell ref="TN7:TO7"/>
    <mergeCell ref="AAV6:AAW6"/>
    <mergeCell ref="AAX6:AAY6"/>
    <mergeCell ref="AAZ6:ABA6"/>
    <mergeCell ref="ABB6:ABC6"/>
    <mergeCell ref="ABD6:ABE6"/>
    <mergeCell ref="ABF6:ABG6"/>
    <mergeCell ref="ABH6:ABI6"/>
    <mergeCell ref="ABJ6:ABK6"/>
    <mergeCell ref="ABL6:ABM6"/>
    <mergeCell ref="AAD6:AAE6"/>
    <mergeCell ref="AAF6:AAG6"/>
    <mergeCell ref="AAH6:AAI6"/>
    <mergeCell ref="AAJ6:AAK6"/>
    <mergeCell ref="AAL6:AAM6"/>
    <mergeCell ref="AAN6:AAO6"/>
    <mergeCell ref="AAP6:AAQ6"/>
    <mergeCell ref="AAR6:AAS6"/>
    <mergeCell ref="AAT6:AAU6"/>
    <mergeCell ref="ZL6:ZM6"/>
    <mergeCell ref="ZN6:ZO6"/>
    <mergeCell ref="ZP6:ZQ6"/>
    <mergeCell ref="ZR6:ZS6"/>
    <mergeCell ref="ZT6:ZU6"/>
    <mergeCell ref="ZV6:ZW6"/>
    <mergeCell ref="ZX6:ZY6"/>
    <mergeCell ref="ZZ6:AAA6"/>
    <mergeCell ref="AAB6:AAC6"/>
    <mergeCell ref="YT6:YU6"/>
    <mergeCell ref="YV6:YW6"/>
    <mergeCell ref="SB7:SC7"/>
    <mergeCell ref="SD7:SE7"/>
    <mergeCell ref="SF7:SG7"/>
    <mergeCell ref="SH7:SI7"/>
    <mergeCell ref="SJ7:SK7"/>
    <mergeCell ref="SL7:SM7"/>
    <mergeCell ref="SN7:SO7"/>
    <mergeCell ref="SP7:SQ7"/>
    <mergeCell ref="SR7:SS7"/>
    <mergeCell ref="ST7:SU7"/>
    <mergeCell ref="SV7:SW7"/>
    <mergeCell ref="SX7:SY7"/>
    <mergeCell ref="SZ7:TA7"/>
    <mergeCell ref="TB7:TC7"/>
    <mergeCell ref="TD7:TE7"/>
    <mergeCell ref="TF7:TG7"/>
    <mergeCell ref="TH7:TI7"/>
    <mergeCell ref="UH7:UI7"/>
    <mergeCell ref="UJ7:UK7"/>
    <mergeCell ref="UL7:UM7"/>
    <mergeCell ref="UN7:UO7"/>
    <mergeCell ref="UP7:UQ7"/>
    <mergeCell ref="UR7:US7"/>
    <mergeCell ref="UT7:UU7"/>
    <mergeCell ref="UV7:UW7"/>
    <mergeCell ref="UX7:UY7"/>
    <mergeCell ref="TP7:TQ7"/>
    <mergeCell ref="TR7:TS7"/>
    <mergeCell ref="TT7:TU7"/>
    <mergeCell ref="TV7:TW7"/>
    <mergeCell ref="TX7:TY7"/>
    <mergeCell ref="TZ7:UA7"/>
    <mergeCell ref="UB7:UC7"/>
    <mergeCell ref="UD7:UE7"/>
    <mergeCell ref="UF7:UG7"/>
    <mergeCell ref="VR7:VS7"/>
    <mergeCell ref="VT7:VU7"/>
    <mergeCell ref="VV7:VW7"/>
    <mergeCell ref="VX7:VY7"/>
    <mergeCell ref="VZ7:WA7"/>
    <mergeCell ref="WB7:WC7"/>
    <mergeCell ref="WD7:WE7"/>
    <mergeCell ref="WF7:WG7"/>
    <mergeCell ref="WH7:WI7"/>
    <mergeCell ref="UZ7:VA7"/>
    <mergeCell ref="VB7:VC7"/>
    <mergeCell ref="VD7:VE7"/>
    <mergeCell ref="VF7:VG7"/>
    <mergeCell ref="VH7:VI7"/>
    <mergeCell ref="VJ7:VK7"/>
    <mergeCell ref="VL7:VM7"/>
    <mergeCell ref="VN7:VO7"/>
    <mergeCell ref="VP7:VQ7"/>
    <mergeCell ref="XB7:XC7"/>
    <mergeCell ref="XD7:XE7"/>
    <mergeCell ref="XF7:XG7"/>
    <mergeCell ref="XH7:XI7"/>
    <mergeCell ref="XJ7:XK7"/>
    <mergeCell ref="XL7:XM7"/>
    <mergeCell ref="XN7:XO7"/>
    <mergeCell ref="XP7:XQ7"/>
    <mergeCell ref="XR7:XS7"/>
    <mergeCell ref="WJ7:WK7"/>
    <mergeCell ref="WL7:WM7"/>
    <mergeCell ref="WN7:WO7"/>
    <mergeCell ref="WP7:WQ7"/>
    <mergeCell ref="WR7:WS7"/>
    <mergeCell ref="WT7:WU7"/>
    <mergeCell ref="WV7:WW7"/>
    <mergeCell ref="WX7:WY7"/>
    <mergeCell ref="WZ7:XA7"/>
    <mergeCell ref="YL7:YM7"/>
    <mergeCell ref="YN7:YO7"/>
    <mergeCell ref="YP7:YQ7"/>
    <mergeCell ref="YR7:YS7"/>
    <mergeCell ref="YT7:YU7"/>
    <mergeCell ref="YV7:YW7"/>
    <mergeCell ref="YX7:YY7"/>
    <mergeCell ref="YZ7:ZA7"/>
    <mergeCell ref="ZB7:ZC7"/>
    <mergeCell ref="XT7:XU7"/>
    <mergeCell ref="XV7:XW7"/>
    <mergeCell ref="XX7:XY7"/>
    <mergeCell ref="XZ7:YA7"/>
    <mergeCell ref="YB7:YC7"/>
    <mergeCell ref="YD7:YE7"/>
    <mergeCell ref="YF7:YG7"/>
    <mergeCell ref="YH7:YI7"/>
    <mergeCell ref="YJ7:YK7"/>
    <mergeCell ref="ZV7:ZW7"/>
    <mergeCell ref="ZX7:ZY7"/>
    <mergeCell ref="ZZ7:AAA7"/>
    <mergeCell ref="AAB7:AAC7"/>
    <mergeCell ref="AAD7:AAE7"/>
    <mergeCell ref="AAF7:AAG7"/>
    <mergeCell ref="AAH7:AAI7"/>
    <mergeCell ref="AAJ7:AAK7"/>
    <mergeCell ref="AAL7:AAM7"/>
    <mergeCell ref="ZD7:ZE7"/>
    <mergeCell ref="ZF7:ZG7"/>
    <mergeCell ref="ZH7:ZI7"/>
    <mergeCell ref="ZJ7:ZK7"/>
    <mergeCell ref="ZL7:ZM7"/>
    <mergeCell ref="ZN7:ZO7"/>
    <mergeCell ref="ZP7:ZQ7"/>
    <mergeCell ref="ZR7:ZS7"/>
    <mergeCell ref="ZT7:ZU7"/>
    <mergeCell ref="ACF5:ACG5"/>
    <mergeCell ref="ACH5:ACI5"/>
    <mergeCell ref="ACJ5:ACK5"/>
    <mergeCell ref="ACL5:ACM5"/>
    <mergeCell ref="ACN5:ACO5"/>
    <mergeCell ref="ABF7:ABG7"/>
    <mergeCell ref="ABH7:ABI7"/>
    <mergeCell ref="ABJ7:ABK7"/>
    <mergeCell ref="ABL7:ABM7"/>
    <mergeCell ref="ABN7:ABO7"/>
    <mergeCell ref="ABP7:ABQ7"/>
    <mergeCell ref="ABR7:ABS7"/>
    <mergeCell ref="ABT7:ABU7"/>
    <mergeCell ref="ABV5:ABW5"/>
    <mergeCell ref="ABV7:ABW7"/>
    <mergeCell ref="AAN7:AAO7"/>
    <mergeCell ref="AAP7:AAQ7"/>
    <mergeCell ref="AAR7:AAS7"/>
    <mergeCell ref="AAT7:AAU7"/>
    <mergeCell ref="AAV7:AAW7"/>
    <mergeCell ref="AAX7:AAY7"/>
    <mergeCell ref="AAZ7:ABA7"/>
    <mergeCell ref="ABB7:ABC7"/>
    <mergeCell ref="ABD7:ABE7"/>
    <mergeCell ref="ABN6:ABO6"/>
    <mergeCell ref="ABP6:ABQ6"/>
    <mergeCell ref="ABR6:ABS6"/>
    <mergeCell ref="ABT6:ABU6"/>
    <mergeCell ref="ABT5:ABU5"/>
    <mergeCell ref="ABB5:ABC5"/>
    <mergeCell ref="ABD5:ABE5"/>
    <mergeCell ref="ABF5:ABG5"/>
    <mergeCell ref="AZ52:BA52"/>
    <mergeCell ref="ABX7:ABY7"/>
    <mergeCell ref="ABZ7:ACA7"/>
    <mergeCell ref="ACB7:ACC7"/>
    <mergeCell ref="ACD7:ACE7"/>
    <mergeCell ref="ACF7:ACG7"/>
    <mergeCell ref="ACH7:ACI7"/>
    <mergeCell ref="ACJ7:ACK7"/>
    <mergeCell ref="ACL7:ACM7"/>
    <mergeCell ref="ACN7:ACO7"/>
    <mergeCell ref="ACP5:ACQ5"/>
    <mergeCell ref="ACR5:ACS5"/>
    <mergeCell ref="ACT5:ACU5"/>
    <mergeCell ref="ACV5:ACW5"/>
    <mergeCell ref="ABV6:ABW6"/>
    <mergeCell ref="ABX6:ABY6"/>
    <mergeCell ref="ABZ6:ACA6"/>
    <mergeCell ref="ACB6:ACC6"/>
    <mergeCell ref="ACD6:ACE6"/>
    <mergeCell ref="ACF6:ACG6"/>
    <mergeCell ref="ACH6:ACI6"/>
    <mergeCell ref="ACJ6:ACK6"/>
    <mergeCell ref="ACL6:ACM6"/>
    <mergeCell ref="ACN6:ACO6"/>
    <mergeCell ref="ACP6:ACQ6"/>
    <mergeCell ref="ACR6:ACS6"/>
    <mergeCell ref="ACT6:ACU6"/>
    <mergeCell ref="ACV6:ACW6"/>
    <mergeCell ref="ABX5:ABY5"/>
    <mergeCell ref="ABZ5:ACA5"/>
    <mergeCell ref="ACB5:ACC5"/>
    <mergeCell ref="ACD5:ACE5"/>
    <mergeCell ref="BB52:BC52"/>
    <mergeCell ref="BD52:BE52"/>
    <mergeCell ref="BF52:BG52"/>
    <mergeCell ref="BH52:BI52"/>
    <mergeCell ref="BJ52:BK52"/>
    <mergeCell ref="BL52:BM52"/>
    <mergeCell ref="BN52:BO52"/>
    <mergeCell ref="BP52:BQ52"/>
    <mergeCell ref="BR52:BS52"/>
    <mergeCell ref="ACP7:ACQ7"/>
    <mergeCell ref="ACR7:ACS7"/>
    <mergeCell ref="ACT7:ACU7"/>
    <mergeCell ref="ACV7:ACW7"/>
    <mergeCell ref="A9:A12"/>
    <mergeCell ref="P52:Q52"/>
    <mergeCell ref="R52:S52"/>
    <mergeCell ref="T52:U52"/>
    <mergeCell ref="V52:W52"/>
    <mergeCell ref="X52:Y52"/>
    <mergeCell ref="Z52:AA52"/>
    <mergeCell ref="AB52:AC52"/>
    <mergeCell ref="AD52:AE52"/>
    <mergeCell ref="AF52:AG52"/>
    <mergeCell ref="AH52:AI52"/>
    <mergeCell ref="AJ52:AK52"/>
    <mergeCell ref="AL52:AM52"/>
    <mergeCell ref="AN52:AO52"/>
    <mergeCell ref="AP52:AQ52"/>
    <mergeCell ref="AR52:AS52"/>
    <mergeCell ref="AT52:AU52"/>
    <mergeCell ref="AV52:AW52"/>
    <mergeCell ref="AX52:AY52"/>
    <mergeCell ref="CL52:CM52"/>
    <mergeCell ref="CN52:CO52"/>
    <mergeCell ref="CP52:CQ52"/>
    <mergeCell ref="CR52:CS52"/>
    <mergeCell ref="CT52:CU52"/>
    <mergeCell ref="CV52:CW52"/>
    <mergeCell ref="CX52:CY52"/>
    <mergeCell ref="CZ52:DA52"/>
    <mergeCell ref="DB52:DC52"/>
    <mergeCell ref="BT52:BU52"/>
    <mergeCell ref="BV52:BW52"/>
    <mergeCell ref="BX52:BY52"/>
    <mergeCell ref="BZ52:CA52"/>
    <mergeCell ref="CB52:CC52"/>
    <mergeCell ref="CD52:CE52"/>
    <mergeCell ref="CF52:CG52"/>
    <mergeCell ref="CH52:CI52"/>
    <mergeCell ref="CJ52:CK52"/>
    <mergeCell ref="DV52:DW52"/>
    <mergeCell ref="DX52:DY52"/>
    <mergeCell ref="DZ52:EA52"/>
    <mergeCell ref="EB52:EC52"/>
    <mergeCell ref="ED52:EE52"/>
    <mergeCell ref="EF52:EG52"/>
    <mergeCell ref="EH52:EI52"/>
    <mergeCell ref="EJ52:EK52"/>
    <mergeCell ref="EL52:EM52"/>
    <mergeCell ref="DD52:DE52"/>
    <mergeCell ref="DF52:DG52"/>
    <mergeCell ref="DH52:DI52"/>
    <mergeCell ref="DJ52:DK52"/>
    <mergeCell ref="DL52:DM52"/>
    <mergeCell ref="DN52:DO52"/>
    <mergeCell ref="DP52:DQ52"/>
    <mergeCell ref="DR52:DS52"/>
    <mergeCell ref="DT52:DU52"/>
    <mergeCell ref="FF52:FG52"/>
    <mergeCell ref="FH52:FI52"/>
    <mergeCell ref="FJ52:FK52"/>
    <mergeCell ref="FL52:FM52"/>
    <mergeCell ref="FN52:FO52"/>
    <mergeCell ref="FP52:FQ52"/>
    <mergeCell ref="FR52:FS52"/>
    <mergeCell ref="FT52:FU52"/>
    <mergeCell ref="FV52:FW52"/>
    <mergeCell ref="EN52:EO52"/>
    <mergeCell ref="EP52:EQ52"/>
    <mergeCell ref="ER52:ES52"/>
    <mergeCell ref="ET52:EU52"/>
    <mergeCell ref="EV52:EW52"/>
    <mergeCell ref="EX52:EY52"/>
    <mergeCell ref="EZ52:FA52"/>
    <mergeCell ref="FB52:FC52"/>
    <mergeCell ref="FD52:FE52"/>
    <mergeCell ref="GP52:GQ52"/>
    <mergeCell ref="GR52:GS52"/>
    <mergeCell ref="GT52:GU52"/>
    <mergeCell ref="GV52:GW52"/>
    <mergeCell ref="GX52:GY52"/>
    <mergeCell ref="GZ52:HA52"/>
    <mergeCell ref="HB52:HC52"/>
    <mergeCell ref="HD52:HE52"/>
    <mergeCell ref="HF52:HG52"/>
    <mergeCell ref="FX52:FY52"/>
    <mergeCell ref="FZ52:GA52"/>
    <mergeCell ref="GB52:GC52"/>
    <mergeCell ref="GD52:GE52"/>
    <mergeCell ref="GF52:GG52"/>
    <mergeCell ref="GH52:GI52"/>
    <mergeCell ref="GJ52:GK52"/>
    <mergeCell ref="GL52:GM52"/>
    <mergeCell ref="GN52:GO52"/>
    <mergeCell ref="HZ52:IA52"/>
    <mergeCell ref="IB52:IC52"/>
    <mergeCell ref="ID52:IE52"/>
    <mergeCell ref="IF52:IG52"/>
    <mergeCell ref="IH52:II52"/>
    <mergeCell ref="IJ52:IK52"/>
    <mergeCell ref="IL52:IM52"/>
    <mergeCell ref="IN52:IO52"/>
    <mergeCell ref="IP52:IQ52"/>
    <mergeCell ref="HH52:HI52"/>
    <mergeCell ref="HJ52:HK52"/>
    <mergeCell ref="HL52:HM52"/>
    <mergeCell ref="HN52:HO52"/>
    <mergeCell ref="HP52:HQ52"/>
    <mergeCell ref="HR52:HS52"/>
    <mergeCell ref="HT52:HU52"/>
    <mergeCell ref="HV52:HW52"/>
    <mergeCell ref="HX52:HY52"/>
    <mergeCell ref="JJ52:JK52"/>
    <mergeCell ref="JL52:JM52"/>
    <mergeCell ref="JN52:JO52"/>
    <mergeCell ref="JP52:JQ52"/>
    <mergeCell ref="JR52:JS52"/>
    <mergeCell ref="JT52:JU52"/>
    <mergeCell ref="JV52:JW52"/>
    <mergeCell ref="JX52:JY52"/>
    <mergeCell ref="JZ52:KA52"/>
    <mergeCell ref="IR52:IS52"/>
    <mergeCell ref="IT52:IU52"/>
    <mergeCell ref="IV52:IW52"/>
    <mergeCell ref="IX52:IY52"/>
    <mergeCell ref="IZ52:JA52"/>
    <mergeCell ref="JB52:JC52"/>
    <mergeCell ref="JD52:JE52"/>
    <mergeCell ref="JF52:JG52"/>
    <mergeCell ref="JH52:JI52"/>
    <mergeCell ref="KT52:KU52"/>
    <mergeCell ref="KV52:KW52"/>
    <mergeCell ref="KX52:KY52"/>
    <mergeCell ref="KZ52:LA52"/>
    <mergeCell ref="LB52:LC52"/>
    <mergeCell ref="LD52:LE52"/>
    <mergeCell ref="LF52:LG52"/>
    <mergeCell ref="LH52:LI52"/>
    <mergeCell ref="LJ52:LK52"/>
    <mergeCell ref="KB52:KC52"/>
    <mergeCell ref="KD52:KE52"/>
    <mergeCell ref="KF52:KG52"/>
    <mergeCell ref="KH52:KI52"/>
    <mergeCell ref="KJ52:KK52"/>
    <mergeCell ref="KL52:KM52"/>
    <mergeCell ref="KN52:KO52"/>
    <mergeCell ref="KP52:KQ52"/>
    <mergeCell ref="KR52:KS52"/>
    <mergeCell ref="MD52:ME52"/>
    <mergeCell ref="MF52:MG52"/>
    <mergeCell ref="MH52:MI52"/>
    <mergeCell ref="MJ52:MK52"/>
    <mergeCell ref="ML52:MM52"/>
    <mergeCell ref="MN52:MO52"/>
    <mergeCell ref="MP52:MQ52"/>
    <mergeCell ref="MR52:MS52"/>
    <mergeCell ref="MT52:MU52"/>
    <mergeCell ref="LL52:LM52"/>
    <mergeCell ref="LN52:LO52"/>
    <mergeCell ref="LP52:LQ52"/>
    <mergeCell ref="LR52:LS52"/>
    <mergeCell ref="LT52:LU52"/>
    <mergeCell ref="LV52:LW52"/>
    <mergeCell ref="LX52:LY52"/>
    <mergeCell ref="LZ52:MA52"/>
    <mergeCell ref="MB52:MC52"/>
    <mergeCell ref="NN52:NO52"/>
    <mergeCell ref="NP52:NQ52"/>
    <mergeCell ref="NR52:NS52"/>
    <mergeCell ref="NT52:NU52"/>
    <mergeCell ref="NV52:NW52"/>
    <mergeCell ref="NX52:NY52"/>
    <mergeCell ref="NZ52:OA52"/>
    <mergeCell ref="OB52:OC52"/>
    <mergeCell ref="OD52:OE52"/>
    <mergeCell ref="MV52:MW52"/>
    <mergeCell ref="MX52:MY52"/>
    <mergeCell ref="MZ52:NA52"/>
    <mergeCell ref="NB52:NC52"/>
    <mergeCell ref="ND52:NE52"/>
    <mergeCell ref="NF52:NG52"/>
    <mergeCell ref="NH52:NI52"/>
    <mergeCell ref="NJ52:NK52"/>
    <mergeCell ref="NL52:NM52"/>
    <mergeCell ref="OX52:OY52"/>
    <mergeCell ref="OZ52:PA52"/>
    <mergeCell ref="PB52:PC52"/>
    <mergeCell ref="PD52:PE52"/>
    <mergeCell ref="PF52:PG52"/>
    <mergeCell ref="PH52:PI52"/>
    <mergeCell ref="PJ52:PK52"/>
    <mergeCell ref="PL52:PM52"/>
    <mergeCell ref="PN52:PO52"/>
    <mergeCell ref="OF52:OG52"/>
    <mergeCell ref="OH52:OI52"/>
    <mergeCell ref="OJ52:OK52"/>
    <mergeCell ref="OL52:OM52"/>
    <mergeCell ref="ON52:OO52"/>
    <mergeCell ref="OP52:OQ52"/>
    <mergeCell ref="OR52:OS52"/>
    <mergeCell ref="OT52:OU52"/>
    <mergeCell ref="OV52:OW52"/>
    <mergeCell ref="QH52:QI52"/>
    <mergeCell ref="QJ52:QK52"/>
    <mergeCell ref="QL52:QM52"/>
    <mergeCell ref="QN52:QO52"/>
    <mergeCell ref="QP52:QQ52"/>
    <mergeCell ref="QR52:QS52"/>
    <mergeCell ref="QT52:QU52"/>
    <mergeCell ref="QV52:QW52"/>
    <mergeCell ref="QX52:QY52"/>
    <mergeCell ref="PP52:PQ52"/>
    <mergeCell ref="PR52:PS52"/>
    <mergeCell ref="PT52:PU52"/>
    <mergeCell ref="PV52:PW52"/>
    <mergeCell ref="PX52:PY52"/>
    <mergeCell ref="PZ52:QA52"/>
    <mergeCell ref="QB52:QC52"/>
    <mergeCell ref="QD52:QE52"/>
    <mergeCell ref="QF52:QG52"/>
    <mergeCell ref="RR52:RS52"/>
    <mergeCell ref="RT52:RU52"/>
    <mergeCell ref="RV52:RW52"/>
    <mergeCell ref="RX52:RY52"/>
    <mergeCell ref="RZ52:SA52"/>
    <mergeCell ref="SB52:SC52"/>
    <mergeCell ref="SD52:SE52"/>
    <mergeCell ref="SF52:SG52"/>
    <mergeCell ref="SH52:SI52"/>
    <mergeCell ref="QZ52:RA52"/>
    <mergeCell ref="RB52:RC52"/>
    <mergeCell ref="RD52:RE52"/>
    <mergeCell ref="RF52:RG52"/>
    <mergeCell ref="RH52:RI52"/>
    <mergeCell ref="RJ52:RK52"/>
    <mergeCell ref="RL52:RM52"/>
    <mergeCell ref="RN52:RO52"/>
    <mergeCell ref="RP52:RQ52"/>
    <mergeCell ref="TB52:TC52"/>
    <mergeCell ref="TD52:TE52"/>
    <mergeCell ref="TF52:TG52"/>
    <mergeCell ref="TH52:TI52"/>
    <mergeCell ref="TJ52:TK52"/>
    <mergeCell ref="TL52:TM52"/>
    <mergeCell ref="TN52:TO52"/>
    <mergeCell ref="TP52:TQ52"/>
    <mergeCell ref="TR52:TS52"/>
    <mergeCell ref="SJ52:SK52"/>
    <mergeCell ref="SL52:SM52"/>
    <mergeCell ref="SN52:SO52"/>
    <mergeCell ref="SP52:SQ52"/>
    <mergeCell ref="SR52:SS52"/>
    <mergeCell ref="ST52:SU52"/>
    <mergeCell ref="SV52:SW52"/>
    <mergeCell ref="SX52:SY52"/>
    <mergeCell ref="SZ52:TA52"/>
    <mergeCell ref="UL52:UM52"/>
    <mergeCell ref="UN52:UO52"/>
    <mergeCell ref="UP52:UQ52"/>
    <mergeCell ref="UR52:US52"/>
    <mergeCell ref="UT52:UU52"/>
    <mergeCell ref="UV52:UW52"/>
    <mergeCell ref="UX52:UY52"/>
    <mergeCell ref="UZ52:VA52"/>
    <mergeCell ref="VB52:VC52"/>
    <mergeCell ref="TT52:TU52"/>
    <mergeCell ref="TV52:TW52"/>
    <mergeCell ref="TX52:TY52"/>
    <mergeCell ref="TZ52:UA52"/>
    <mergeCell ref="UB52:UC52"/>
    <mergeCell ref="UD52:UE52"/>
    <mergeCell ref="UF52:UG52"/>
    <mergeCell ref="UH52:UI52"/>
    <mergeCell ref="UJ52:UK52"/>
    <mergeCell ref="VV52:VW52"/>
    <mergeCell ref="VX52:VY52"/>
    <mergeCell ref="VZ52:WA52"/>
    <mergeCell ref="WB52:WC52"/>
    <mergeCell ref="WD52:WE52"/>
    <mergeCell ref="WF52:WG52"/>
    <mergeCell ref="WH52:WI52"/>
    <mergeCell ref="WJ52:WK52"/>
    <mergeCell ref="WL52:WM52"/>
    <mergeCell ref="VD52:VE52"/>
    <mergeCell ref="VF52:VG52"/>
    <mergeCell ref="VH52:VI52"/>
    <mergeCell ref="VJ52:VK52"/>
    <mergeCell ref="VL52:VM52"/>
    <mergeCell ref="VN52:VO52"/>
    <mergeCell ref="VP52:VQ52"/>
    <mergeCell ref="VR52:VS52"/>
    <mergeCell ref="VT52:VU52"/>
    <mergeCell ref="XF52:XG52"/>
    <mergeCell ref="XH52:XI52"/>
    <mergeCell ref="XJ52:XK52"/>
    <mergeCell ref="XL52:XM52"/>
    <mergeCell ref="XN52:XO52"/>
    <mergeCell ref="XP52:XQ52"/>
    <mergeCell ref="XR52:XS52"/>
    <mergeCell ref="XT52:XU52"/>
    <mergeCell ref="XV52:XW52"/>
    <mergeCell ref="WN52:WO52"/>
    <mergeCell ref="WP52:WQ52"/>
    <mergeCell ref="WR52:WS52"/>
    <mergeCell ref="WT52:WU52"/>
    <mergeCell ref="WV52:WW52"/>
    <mergeCell ref="WX52:WY52"/>
    <mergeCell ref="WZ52:XA52"/>
    <mergeCell ref="XB52:XC52"/>
    <mergeCell ref="XD52:XE52"/>
    <mergeCell ref="YP52:YQ52"/>
    <mergeCell ref="YR52:YS52"/>
    <mergeCell ref="YT52:YU52"/>
    <mergeCell ref="YV52:YW52"/>
    <mergeCell ref="YX52:YY52"/>
    <mergeCell ref="YZ52:ZA52"/>
    <mergeCell ref="ZB52:ZC52"/>
    <mergeCell ref="ZD52:ZE52"/>
    <mergeCell ref="ZF52:ZG52"/>
    <mergeCell ref="XX52:XY52"/>
    <mergeCell ref="XZ52:YA52"/>
    <mergeCell ref="YB52:YC52"/>
    <mergeCell ref="YD52:YE52"/>
    <mergeCell ref="YF52:YG52"/>
    <mergeCell ref="YH52:YI52"/>
    <mergeCell ref="YJ52:YK52"/>
    <mergeCell ref="YL52:YM52"/>
    <mergeCell ref="YN52:YO52"/>
    <mergeCell ref="ZZ52:AAA52"/>
    <mergeCell ref="AAB52:AAC52"/>
    <mergeCell ref="AAD52:AAE52"/>
    <mergeCell ref="AAF52:AAG52"/>
    <mergeCell ref="AAH52:AAI52"/>
    <mergeCell ref="AAJ52:AAK52"/>
    <mergeCell ref="AAL52:AAM52"/>
    <mergeCell ref="AAN52:AAO52"/>
    <mergeCell ref="AAP52:AAQ52"/>
    <mergeCell ref="ZH52:ZI52"/>
    <mergeCell ref="ZJ52:ZK52"/>
    <mergeCell ref="ZL52:ZM52"/>
    <mergeCell ref="ZN52:ZO52"/>
    <mergeCell ref="ZP52:ZQ52"/>
    <mergeCell ref="ZR52:ZS52"/>
    <mergeCell ref="ZT52:ZU52"/>
    <mergeCell ref="ZV52:ZW52"/>
    <mergeCell ref="ZX52:ZY52"/>
    <mergeCell ref="ACR52:ACS52"/>
    <mergeCell ref="ABJ52:ABK52"/>
    <mergeCell ref="ABL52:ABM52"/>
    <mergeCell ref="ABN52:ABO52"/>
    <mergeCell ref="ABP52:ABQ52"/>
    <mergeCell ref="ABR52:ABS52"/>
    <mergeCell ref="ABT52:ABU52"/>
    <mergeCell ref="ABV52:ABW52"/>
    <mergeCell ref="ABX52:ABY52"/>
    <mergeCell ref="ABZ52:ACA52"/>
    <mergeCell ref="AAR52:AAS52"/>
    <mergeCell ref="AAT52:AAU52"/>
    <mergeCell ref="AAV52:AAW52"/>
    <mergeCell ref="AAX52:AAY52"/>
    <mergeCell ref="AAZ52:ABA52"/>
    <mergeCell ref="ABB52:ABC52"/>
    <mergeCell ref="ABD52:ABE52"/>
    <mergeCell ref="ABF52:ABG52"/>
    <mergeCell ref="ABH52:ABI52"/>
    <mergeCell ref="ACT52:ACU52"/>
    <mergeCell ref="ACV52:ACW52"/>
    <mergeCell ref="P53:Q53"/>
    <mergeCell ref="P54:Q54"/>
    <mergeCell ref="P55:Q55"/>
    <mergeCell ref="P56:Q56"/>
    <mergeCell ref="P57:Q57"/>
    <mergeCell ref="P58:Q58"/>
    <mergeCell ref="P59:Q59"/>
    <mergeCell ref="AF53:AG53"/>
    <mergeCell ref="AH53:AI53"/>
    <mergeCell ref="AJ53:AK53"/>
    <mergeCell ref="AL53:AM53"/>
    <mergeCell ref="AN53:AO53"/>
    <mergeCell ref="AP53:AQ53"/>
    <mergeCell ref="AR53:AS53"/>
    <mergeCell ref="AT53:AU53"/>
    <mergeCell ref="AV53:AW53"/>
    <mergeCell ref="AX53:AY53"/>
    <mergeCell ref="AZ53:BA53"/>
    <mergeCell ref="BB53:BC53"/>
    <mergeCell ref="BD53:BE53"/>
    <mergeCell ref="BF53:BG53"/>
    <mergeCell ref="AF54:AG54"/>
    <mergeCell ref="ACB52:ACC52"/>
    <mergeCell ref="ACD52:ACE52"/>
    <mergeCell ref="ACF52:ACG52"/>
    <mergeCell ref="ACH52:ACI52"/>
    <mergeCell ref="ACJ52:ACK52"/>
    <mergeCell ref="ACL52:ACM52"/>
    <mergeCell ref="ACN52:ACO52"/>
    <mergeCell ref="ACP52:ACQ52"/>
    <mergeCell ref="P60:Q60"/>
    <mergeCell ref="P61:Q61"/>
    <mergeCell ref="R53:S53"/>
    <mergeCell ref="T53:U53"/>
    <mergeCell ref="V53:W53"/>
    <mergeCell ref="X53:Y53"/>
    <mergeCell ref="Z53:AA53"/>
    <mergeCell ref="AB53:AC53"/>
    <mergeCell ref="AD53:AE53"/>
    <mergeCell ref="R54:S54"/>
    <mergeCell ref="T54:U54"/>
    <mergeCell ref="V54:W54"/>
    <mergeCell ref="X54:Y54"/>
    <mergeCell ref="Z54:AA54"/>
    <mergeCell ref="AB54:AC54"/>
    <mergeCell ref="AD54:AE54"/>
    <mergeCell ref="R58:S58"/>
    <mergeCell ref="T58:U58"/>
    <mergeCell ref="V58:W58"/>
    <mergeCell ref="X58:Y58"/>
    <mergeCell ref="Z58:AA58"/>
    <mergeCell ref="AB58:AC58"/>
    <mergeCell ref="AD58:AE58"/>
    <mergeCell ref="R60:S60"/>
    <mergeCell ref="T60:U60"/>
    <mergeCell ref="V60:W60"/>
    <mergeCell ref="X60:Y60"/>
    <mergeCell ref="Z60:AA60"/>
    <mergeCell ref="AB60:AC60"/>
    <mergeCell ref="AD60:AE60"/>
    <mergeCell ref="AZ54:BA54"/>
    <mergeCell ref="BB54:BC54"/>
    <mergeCell ref="BD54:BE54"/>
    <mergeCell ref="BF54:BG54"/>
    <mergeCell ref="BH54:BI54"/>
    <mergeCell ref="BJ54:BK54"/>
    <mergeCell ref="BL54:BM54"/>
    <mergeCell ref="BN54:BO54"/>
    <mergeCell ref="BP54:BQ54"/>
    <mergeCell ref="AH54:AI54"/>
    <mergeCell ref="AJ54:AK54"/>
    <mergeCell ref="AL54:AM54"/>
    <mergeCell ref="AN54:AO54"/>
    <mergeCell ref="AP54:AQ54"/>
    <mergeCell ref="AR54:AS54"/>
    <mergeCell ref="AT54:AU54"/>
    <mergeCell ref="AV54:AW54"/>
    <mergeCell ref="AX54:AY54"/>
    <mergeCell ref="CB53:CC53"/>
    <mergeCell ref="CD53:CE53"/>
    <mergeCell ref="CF53:CG53"/>
    <mergeCell ref="CH53:CI53"/>
    <mergeCell ref="CJ53:CK53"/>
    <mergeCell ref="CL53:CM53"/>
    <mergeCell ref="CN53:CO53"/>
    <mergeCell ref="CP53:CQ53"/>
    <mergeCell ref="CR53:CS53"/>
    <mergeCell ref="BR54:BS54"/>
    <mergeCell ref="BT54:BU54"/>
    <mergeCell ref="BV54:BW54"/>
    <mergeCell ref="BX54:BY54"/>
    <mergeCell ref="BZ54:CA54"/>
    <mergeCell ref="BH53:BI53"/>
    <mergeCell ref="BJ53:BK53"/>
    <mergeCell ref="BL53:BM53"/>
    <mergeCell ref="BN53:BO53"/>
    <mergeCell ref="BP53:BQ53"/>
    <mergeCell ref="BR53:BS53"/>
    <mergeCell ref="BT53:BU53"/>
    <mergeCell ref="BV53:BW53"/>
    <mergeCell ref="BX53:BY53"/>
    <mergeCell ref="BZ53:CA53"/>
    <mergeCell ref="DL53:DM53"/>
    <mergeCell ref="DN53:DO53"/>
    <mergeCell ref="DP53:DQ53"/>
    <mergeCell ref="DR53:DS53"/>
    <mergeCell ref="DT53:DU53"/>
    <mergeCell ref="DV53:DW53"/>
    <mergeCell ref="DX53:DY53"/>
    <mergeCell ref="DZ53:EA53"/>
    <mergeCell ref="EB53:EC53"/>
    <mergeCell ref="CT53:CU53"/>
    <mergeCell ref="CV53:CW53"/>
    <mergeCell ref="CX53:CY53"/>
    <mergeCell ref="CZ53:DA53"/>
    <mergeCell ref="DB53:DC53"/>
    <mergeCell ref="DD53:DE53"/>
    <mergeCell ref="DF53:DG53"/>
    <mergeCell ref="DH53:DI53"/>
    <mergeCell ref="DJ53:DK53"/>
    <mergeCell ref="EV53:EW53"/>
    <mergeCell ref="EX53:EY53"/>
    <mergeCell ref="EZ53:FA53"/>
    <mergeCell ref="FB53:FC53"/>
    <mergeCell ref="FD53:FE53"/>
    <mergeCell ref="FF53:FG53"/>
    <mergeCell ref="FH53:FI53"/>
    <mergeCell ref="FJ53:FK53"/>
    <mergeCell ref="FL53:FM53"/>
    <mergeCell ref="ED53:EE53"/>
    <mergeCell ref="EF53:EG53"/>
    <mergeCell ref="EH53:EI53"/>
    <mergeCell ref="EJ53:EK53"/>
    <mergeCell ref="EL53:EM53"/>
    <mergeCell ref="EN53:EO53"/>
    <mergeCell ref="EP53:EQ53"/>
    <mergeCell ref="ER53:ES53"/>
    <mergeCell ref="ET53:EU53"/>
    <mergeCell ref="GF53:GG53"/>
    <mergeCell ref="GH53:GI53"/>
    <mergeCell ref="GJ53:GK53"/>
    <mergeCell ref="GL53:GM53"/>
    <mergeCell ref="GN53:GO53"/>
    <mergeCell ref="GP53:GQ53"/>
    <mergeCell ref="GR53:GS53"/>
    <mergeCell ref="GT53:GU53"/>
    <mergeCell ref="GV53:GW53"/>
    <mergeCell ref="FN53:FO53"/>
    <mergeCell ref="FP53:FQ53"/>
    <mergeCell ref="FR53:FS53"/>
    <mergeCell ref="FT53:FU53"/>
    <mergeCell ref="FV53:FW53"/>
    <mergeCell ref="FX53:FY53"/>
    <mergeCell ref="FZ53:GA53"/>
    <mergeCell ref="GB53:GC53"/>
    <mergeCell ref="GD53:GE53"/>
    <mergeCell ref="HP53:HQ53"/>
    <mergeCell ref="HR53:HS53"/>
    <mergeCell ref="HT53:HU53"/>
    <mergeCell ref="HV53:HW53"/>
    <mergeCell ref="HX53:HY53"/>
    <mergeCell ref="HZ53:IA53"/>
    <mergeCell ref="IB53:IC53"/>
    <mergeCell ref="ID53:IE53"/>
    <mergeCell ref="IF53:IG53"/>
    <mergeCell ref="GX53:GY53"/>
    <mergeCell ref="GZ53:HA53"/>
    <mergeCell ref="HB53:HC53"/>
    <mergeCell ref="HD53:HE53"/>
    <mergeCell ref="HF53:HG53"/>
    <mergeCell ref="HH53:HI53"/>
    <mergeCell ref="HJ53:HK53"/>
    <mergeCell ref="HL53:HM53"/>
    <mergeCell ref="HN53:HO53"/>
    <mergeCell ref="IZ53:JA53"/>
    <mergeCell ref="JB53:JC53"/>
    <mergeCell ref="JD53:JE53"/>
    <mergeCell ref="JF53:JG53"/>
    <mergeCell ref="JH53:JI53"/>
    <mergeCell ref="JJ53:JK53"/>
    <mergeCell ref="JL53:JM53"/>
    <mergeCell ref="JN53:JO53"/>
    <mergeCell ref="JP53:JQ53"/>
    <mergeCell ref="IH53:II53"/>
    <mergeCell ref="IJ53:IK53"/>
    <mergeCell ref="IL53:IM53"/>
    <mergeCell ref="IN53:IO53"/>
    <mergeCell ref="IP53:IQ53"/>
    <mergeCell ref="IR53:IS53"/>
    <mergeCell ref="IT53:IU53"/>
    <mergeCell ref="IV53:IW53"/>
    <mergeCell ref="IX53:IY53"/>
    <mergeCell ref="KJ53:KK53"/>
    <mergeCell ref="KL53:KM53"/>
    <mergeCell ref="KN53:KO53"/>
    <mergeCell ref="KP53:KQ53"/>
    <mergeCell ref="KR53:KS53"/>
    <mergeCell ref="KT53:KU53"/>
    <mergeCell ref="KV53:KW53"/>
    <mergeCell ref="KX53:KY53"/>
    <mergeCell ref="KZ53:LA53"/>
    <mergeCell ref="JR53:JS53"/>
    <mergeCell ref="JT53:JU53"/>
    <mergeCell ref="JV53:JW53"/>
    <mergeCell ref="JX53:JY53"/>
    <mergeCell ref="JZ53:KA53"/>
    <mergeCell ref="KB53:KC53"/>
    <mergeCell ref="KD53:KE53"/>
    <mergeCell ref="KF53:KG53"/>
    <mergeCell ref="KH53:KI53"/>
    <mergeCell ref="LT53:LU53"/>
    <mergeCell ref="LV53:LW53"/>
    <mergeCell ref="LX53:LY53"/>
    <mergeCell ref="LZ53:MA53"/>
    <mergeCell ref="MB53:MC53"/>
    <mergeCell ref="MD53:ME53"/>
    <mergeCell ref="MF53:MG53"/>
    <mergeCell ref="MH53:MI53"/>
    <mergeCell ref="MJ53:MK53"/>
    <mergeCell ref="LB53:LC53"/>
    <mergeCell ref="LD53:LE53"/>
    <mergeCell ref="LF53:LG53"/>
    <mergeCell ref="LH53:LI53"/>
    <mergeCell ref="LJ53:LK53"/>
    <mergeCell ref="LL53:LM53"/>
    <mergeCell ref="LN53:LO53"/>
    <mergeCell ref="LP53:LQ53"/>
    <mergeCell ref="LR53:LS53"/>
    <mergeCell ref="ND53:NE53"/>
    <mergeCell ref="NF53:NG53"/>
    <mergeCell ref="NH53:NI53"/>
    <mergeCell ref="NJ53:NK53"/>
    <mergeCell ref="NL53:NM53"/>
    <mergeCell ref="NN53:NO53"/>
    <mergeCell ref="NP53:NQ53"/>
    <mergeCell ref="NR53:NS53"/>
    <mergeCell ref="NT53:NU53"/>
    <mergeCell ref="ML53:MM53"/>
    <mergeCell ref="MN53:MO53"/>
    <mergeCell ref="MP53:MQ53"/>
    <mergeCell ref="MR53:MS53"/>
    <mergeCell ref="MT53:MU53"/>
    <mergeCell ref="MV53:MW53"/>
    <mergeCell ref="MX53:MY53"/>
    <mergeCell ref="MZ53:NA53"/>
    <mergeCell ref="NB53:NC53"/>
    <mergeCell ref="ON53:OO53"/>
    <mergeCell ref="OP53:OQ53"/>
    <mergeCell ref="OR53:OS53"/>
    <mergeCell ref="OT53:OU53"/>
    <mergeCell ref="OV53:OW53"/>
    <mergeCell ref="OX53:OY53"/>
    <mergeCell ref="OZ53:PA53"/>
    <mergeCell ref="PB53:PC53"/>
    <mergeCell ref="PD53:PE53"/>
    <mergeCell ref="NV53:NW53"/>
    <mergeCell ref="NX53:NY53"/>
    <mergeCell ref="NZ53:OA53"/>
    <mergeCell ref="OB53:OC53"/>
    <mergeCell ref="OD53:OE53"/>
    <mergeCell ref="OF53:OG53"/>
    <mergeCell ref="OH53:OI53"/>
    <mergeCell ref="OJ53:OK53"/>
    <mergeCell ref="OL53:OM53"/>
    <mergeCell ref="PX53:PY53"/>
    <mergeCell ref="PZ53:QA53"/>
    <mergeCell ref="QB53:QC53"/>
    <mergeCell ref="QD53:QE53"/>
    <mergeCell ref="QF53:QG53"/>
    <mergeCell ref="QH53:QI53"/>
    <mergeCell ref="QJ53:QK53"/>
    <mergeCell ref="QL53:QM53"/>
    <mergeCell ref="QN53:QO53"/>
    <mergeCell ref="PF53:PG53"/>
    <mergeCell ref="PH53:PI53"/>
    <mergeCell ref="PJ53:PK53"/>
    <mergeCell ref="PL53:PM53"/>
    <mergeCell ref="PN53:PO53"/>
    <mergeCell ref="PP53:PQ53"/>
    <mergeCell ref="PR53:PS53"/>
    <mergeCell ref="PT53:PU53"/>
    <mergeCell ref="PV53:PW53"/>
    <mergeCell ref="RH53:RI53"/>
    <mergeCell ref="RJ53:RK53"/>
    <mergeCell ref="RL53:RM53"/>
    <mergeCell ref="RN53:RO53"/>
    <mergeCell ref="RP53:RQ53"/>
    <mergeCell ref="RR53:RS53"/>
    <mergeCell ref="RT53:RU53"/>
    <mergeCell ref="RV53:RW53"/>
    <mergeCell ref="RX53:RY53"/>
    <mergeCell ref="QP53:QQ53"/>
    <mergeCell ref="QR53:QS53"/>
    <mergeCell ref="QT53:QU53"/>
    <mergeCell ref="QV53:QW53"/>
    <mergeCell ref="QX53:QY53"/>
    <mergeCell ref="QZ53:RA53"/>
    <mergeCell ref="RB53:RC53"/>
    <mergeCell ref="RD53:RE53"/>
    <mergeCell ref="RF53:RG53"/>
    <mergeCell ref="SR53:SS53"/>
    <mergeCell ref="ST53:SU53"/>
    <mergeCell ref="SV53:SW53"/>
    <mergeCell ref="SX53:SY53"/>
    <mergeCell ref="SZ53:TA53"/>
    <mergeCell ref="TB53:TC53"/>
    <mergeCell ref="TD53:TE53"/>
    <mergeCell ref="TF53:TG53"/>
    <mergeCell ref="TH53:TI53"/>
    <mergeCell ref="RZ53:SA53"/>
    <mergeCell ref="SB53:SC53"/>
    <mergeCell ref="SD53:SE53"/>
    <mergeCell ref="SF53:SG53"/>
    <mergeCell ref="SH53:SI53"/>
    <mergeCell ref="SJ53:SK53"/>
    <mergeCell ref="SL53:SM53"/>
    <mergeCell ref="SN53:SO53"/>
    <mergeCell ref="SP53:SQ53"/>
    <mergeCell ref="UB53:UC53"/>
    <mergeCell ref="UD53:UE53"/>
    <mergeCell ref="UF53:UG53"/>
    <mergeCell ref="UH53:UI53"/>
    <mergeCell ref="UJ53:UK53"/>
    <mergeCell ref="UL53:UM53"/>
    <mergeCell ref="UN53:UO53"/>
    <mergeCell ref="UP53:UQ53"/>
    <mergeCell ref="UR53:US53"/>
    <mergeCell ref="TJ53:TK53"/>
    <mergeCell ref="TL53:TM53"/>
    <mergeCell ref="TN53:TO53"/>
    <mergeCell ref="TP53:TQ53"/>
    <mergeCell ref="TR53:TS53"/>
    <mergeCell ref="TT53:TU53"/>
    <mergeCell ref="TV53:TW53"/>
    <mergeCell ref="TX53:TY53"/>
    <mergeCell ref="TZ53:UA53"/>
    <mergeCell ref="VL53:VM53"/>
    <mergeCell ref="VN53:VO53"/>
    <mergeCell ref="VP53:VQ53"/>
    <mergeCell ref="VR53:VS53"/>
    <mergeCell ref="VT53:VU53"/>
    <mergeCell ref="VV53:VW53"/>
    <mergeCell ref="VX53:VY53"/>
    <mergeCell ref="VZ53:WA53"/>
    <mergeCell ref="WB53:WC53"/>
    <mergeCell ref="UT53:UU53"/>
    <mergeCell ref="UV53:UW53"/>
    <mergeCell ref="UX53:UY53"/>
    <mergeCell ref="UZ53:VA53"/>
    <mergeCell ref="VB53:VC53"/>
    <mergeCell ref="VD53:VE53"/>
    <mergeCell ref="VF53:VG53"/>
    <mergeCell ref="VH53:VI53"/>
    <mergeCell ref="VJ53:VK53"/>
    <mergeCell ref="WV53:WW53"/>
    <mergeCell ref="WX53:WY53"/>
    <mergeCell ref="WZ53:XA53"/>
    <mergeCell ref="XB53:XC53"/>
    <mergeCell ref="XD53:XE53"/>
    <mergeCell ref="XF53:XG53"/>
    <mergeCell ref="XH53:XI53"/>
    <mergeCell ref="XJ53:XK53"/>
    <mergeCell ref="XL53:XM53"/>
    <mergeCell ref="WD53:WE53"/>
    <mergeCell ref="WF53:WG53"/>
    <mergeCell ref="WH53:WI53"/>
    <mergeCell ref="WJ53:WK53"/>
    <mergeCell ref="WL53:WM53"/>
    <mergeCell ref="WN53:WO53"/>
    <mergeCell ref="WP53:WQ53"/>
    <mergeCell ref="WR53:WS53"/>
    <mergeCell ref="WT53:WU53"/>
    <mergeCell ref="YF53:YG53"/>
    <mergeCell ref="YH53:YI53"/>
    <mergeCell ref="YJ53:YK53"/>
    <mergeCell ref="YL53:YM53"/>
    <mergeCell ref="YN53:YO53"/>
    <mergeCell ref="YP53:YQ53"/>
    <mergeCell ref="YR53:YS53"/>
    <mergeCell ref="YT53:YU53"/>
    <mergeCell ref="YV53:YW53"/>
    <mergeCell ref="XN53:XO53"/>
    <mergeCell ref="XP53:XQ53"/>
    <mergeCell ref="XR53:XS53"/>
    <mergeCell ref="XT53:XU53"/>
    <mergeCell ref="XV53:XW53"/>
    <mergeCell ref="XX53:XY53"/>
    <mergeCell ref="XZ53:YA53"/>
    <mergeCell ref="YB53:YC53"/>
    <mergeCell ref="YD53:YE53"/>
    <mergeCell ref="ZP53:ZQ53"/>
    <mergeCell ref="ZR53:ZS53"/>
    <mergeCell ref="ZT53:ZU53"/>
    <mergeCell ref="ZV53:ZW53"/>
    <mergeCell ref="ZX53:ZY53"/>
    <mergeCell ref="ZZ53:AAA53"/>
    <mergeCell ref="AAB53:AAC53"/>
    <mergeCell ref="AAD53:AAE53"/>
    <mergeCell ref="AAF53:AAG53"/>
    <mergeCell ref="YX53:YY53"/>
    <mergeCell ref="YZ53:ZA53"/>
    <mergeCell ref="ZB53:ZC53"/>
    <mergeCell ref="ZD53:ZE53"/>
    <mergeCell ref="ZF53:ZG53"/>
    <mergeCell ref="ZH53:ZI53"/>
    <mergeCell ref="ZJ53:ZK53"/>
    <mergeCell ref="ZL53:ZM53"/>
    <mergeCell ref="ZN53:ZO53"/>
    <mergeCell ref="ACF53:ACG53"/>
    <mergeCell ref="ACH53:ACI53"/>
    <mergeCell ref="AAZ53:ABA53"/>
    <mergeCell ref="ABB53:ABC53"/>
    <mergeCell ref="ABD53:ABE53"/>
    <mergeCell ref="ABF53:ABG53"/>
    <mergeCell ref="ABH53:ABI53"/>
    <mergeCell ref="ABJ53:ABK53"/>
    <mergeCell ref="ABL53:ABM53"/>
    <mergeCell ref="ABN53:ABO53"/>
    <mergeCell ref="ABP53:ABQ53"/>
    <mergeCell ref="AAH53:AAI53"/>
    <mergeCell ref="AAJ53:AAK53"/>
    <mergeCell ref="AAL53:AAM53"/>
    <mergeCell ref="AAN53:AAO53"/>
    <mergeCell ref="AAP53:AAQ53"/>
    <mergeCell ref="AAR53:AAS53"/>
    <mergeCell ref="AAT53:AAU53"/>
    <mergeCell ref="AAV53:AAW53"/>
    <mergeCell ref="AAX53:AAY53"/>
    <mergeCell ref="DZ54:EA54"/>
    <mergeCell ref="ACJ53:ACK53"/>
    <mergeCell ref="ACL53:ACM53"/>
    <mergeCell ref="ACN53:ACO53"/>
    <mergeCell ref="ACP53:ACQ53"/>
    <mergeCell ref="ACR53:ACS53"/>
    <mergeCell ref="ACT53:ACU53"/>
    <mergeCell ref="ACV53:ACW53"/>
    <mergeCell ref="CB54:CC54"/>
    <mergeCell ref="CD54:CE54"/>
    <mergeCell ref="CF54:CG54"/>
    <mergeCell ref="CH54:CI54"/>
    <mergeCell ref="CJ54:CK54"/>
    <mergeCell ref="CL54:CM54"/>
    <mergeCell ref="CN54:CO54"/>
    <mergeCell ref="CP54:CQ54"/>
    <mergeCell ref="CR54:CS54"/>
    <mergeCell ref="CT54:CU54"/>
    <mergeCell ref="CV54:CW54"/>
    <mergeCell ref="CX54:CY54"/>
    <mergeCell ref="CZ54:DA54"/>
    <mergeCell ref="DB54:DC54"/>
    <mergeCell ref="DD54:DE54"/>
    <mergeCell ref="DF54:DG54"/>
    <mergeCell ref="DH54:DI54"/>
    <mergeCell ref="ABR53:ABS53"/>
    <mergeCell ref="ABT53:ABU53"/>
    <mergeCell ref="ABV53:ABW53"/>
    <mergeCell ref="ABX53:ABY53"/>
    <mergeCell ref="ABZ53:ACA53"/>
    <mergeCell ref="ACB53:ACC53"/>
    <mergeCell ref="ACD53:ACE53"/>
    <mergeCell ref="ET54:EU54"/>
    <mergeCell ref="EV54:EW54"/>
    <mergeCell ref="EX54:EY54"/>
    <mergeCell ref="EZ54:FA54"/>
    <mergeCell ref="FB54:FC54"/>
    <mergeCell ref="FD54:FE54"/>
    <mergeCell ref="FF54:FG54"/>
    <mergeCell ref="FH54:FI54"/>
    <mergeCell ref="FJ54:FK54"/>
    <mergeCell ref="EB54:EC54"/>
    <mergeCell ref="ED54:EE54"/>
    <mergeCell ref="EF54:EG54"/>
    <mergeCell ref="EH54:EI54"/>
    <mergeCell ref="EJ54:EK54"/>
    <mergeCell ref="EL54:EM54"/>
    <mergeCell ref="EN54:EO54"/>
    <mergeCell ref="EP54:EQ54"/>
    <mergeCell ref="ER54:ES54"/>
    <mergeCell ref="GD54:GE54"/>
    <mergeCell ref="GF54:GG54"/>
    <mergeCell ref="GH54:GI54"/>
    <mergeCell ref="GJ54:GK54"/>
    <mergeCell ref="GL54:GM54"/>
    <mergeCell ref="GN54:GO54"/>
    <mergeCell ref="GP54:GQ54"/>
    <mergeCell ref="GR54:GS54"/>
    <mergeCell ref="GT54:GU54"/>
    <mergeCell ref="FL54:FM54"/>
    <mergeCell ref="FN54:FO54"/>
    <mergeCell ref="FP54:FQ54"/>
    <mergeCell ref="FR54:FS54"/>
    <mergeCell ref="FT54:FU54"/>
    <mergeCell ref="FV54:FW54"/>
    <mergeCell ref="FX54:FY54"/>
    <mergeCell ref="FZ54:GA54"/>
    <mergeCell ref="GB54:GC54"/>
    <mergeCell ref="HN54:HO54"/>
    <mergeCell ref="HP54:HQ54"/>
    <mergeCell ref="HR54:HS54"/>
    <mergeCell ref="HT54:HU54"/>
    <mergeCell ref="HV54:HW54"/>
    <mergeCell ref="HX54:HY54"/>
    <mergeCell ref="HZ54:IA54"/>
    <mergeCell ref="IB54:IC54"/>
    <mergeCell ref="ID54:IE54"/>
    <mergeCell ref="GV54:GW54"/>
    <mergeCell ref="GX54:GY54"/>
    <mergeCell ref="GZ54:HA54"/>
    <mergeCell ref="HB54:HC54"/>
    <mergeCell ref="HD54:HE54"/>
    <mergeCell ref="HF54:HG54"/>
    <mergeCell ref="HH54:HI54"/>
    <mergeCell ref="HJ54:HK54"/>
    <mergeCell ref="HL54:HM54"/>
    <mergeCell ref="IX54:IY54"/>
    <mergeCell ref="IZ54:JA54"/>
    <mergeCell ref="JB54:JC54"/>
    <mergeCell ref="JD54:JE54"/>
    <mergeCell ref="JF54:JG54"/>
    <mergeCell ref="JH54:JI54"/>
    <mergeCell ref="JJ54:JK54"/>
    <mergeCell ref="JL54:JM54"/>
    <mergeCell ref="JN54:JO54"/>
    <mergeCell ref="IF54:IG54"/>
    <mergeCell ref="IH54:II54"/>
    <mergeCell ref="IJ54:IK54"/>
    <mergeCell ref="IL54:IM54"/>
    <mergeCell ref="IN54:IO54"/>
    <mergeCell ref="IP54:IQ54"/>
    <mergeCell ref="IR54:IS54"/>
    <mergeCell ref="IT54:IU54"/>
    <mergeCell ref="IV54:IW54"/>
    <mergeCell ref="KH54:KI54"/>
    <mergeCell ref="KJ54:KK54"/>
    <mergeCell ref="KL54:KM54"/>
    <mergeCell ref="KN54:KO54"/>
    <mergeCell ref="KP54:KQ54"/>
    <mergeCell ref="KR54:KS54"/>
    <mergeCell ref="KT54:KU54"/>
    <mergeCell ref="KV54:KW54"/>
    <mergeCell ref="KX54:KY54"/>
    <mergeCell ref="JP54:JQ54"/>
    <mergeCell ref="JR54:JS54"/>
    <mergeCell ref="JT54:JU54"/>
    <mergeCell ref="JV54:JW54"/>
    <mergeCell ref="JX54:JY54"/>
    <mergeCell ref="JZ54:KA54"/>
    <mergeCell ref="KB54:KC54"/>
    <mergeCell ref="KD54:KE54"/>
    <mergeCell ref="KF54:KG54"/>
    <mergeCell ref="LR54:LS54"/>
    <mergeCell ref="LT54:LU54"/>
    <mergeCell ref="LV54:LW54"/>
    <mergeCell ref="LX54:LY54"/>
    <mergeCell ref="LZ54:MA54"/>
    <mergeCell ref="MB54:MC54"/>
    <mergeCell ref="MD54:ME54"/>
    <mergeCell ref="MF54:MG54"/>
    <mergeCell ref="MH54:MI54"/>
    <mergeCell ref="KZ54:LA54"/>
    <mergeCell ref="LB54:LC54"/>
    <mergeCell ref="LD54:LE54"/>
    <mergeCell ref="LF54:LG54"/>
    <mergeCell ref="LH54:LI54"/>
    <mergeCell ref="LJ54:LK54"/>
    <mergeCell ref="LL54:LM54"/>
    <mergeCell ref="LN54:LO54"/>
    <mergeCell ref="LP54:LQ54"/>
    <mergeCell ref="NB54:NC54"/>
    <mergeCell ref="ND54:NE54"/>
    <mergeCell ref="NF54:NG54"/>
    <mergeCell ref="NH54:NI54"/>
    <mergeCell ref="NJ54:NK54"/>
    <mergeCell ref="NL54:NM54"/>
    <mergeCell ref="NN54:NO54"/>
    <mergeCell ref="NP54:NQ54"/>
    <mergeCell ref="NR54:NS54"/>
    <mergeCell ref="MJ54:MK54"/>
    <mergeCell ref="ML54:MM54"/>
    <mergeCell ref="MN54:MO54"/>
    <mergeCell ref="MP54:MQ54"/>
    <mergeCell ref="MR54:MS54"/>
    <mergeCell ref="MT54:MU54"/>
    <mergeCell ref="MV54:MW54"/>
    <mergeCell ref="MX54:MY54"/>
    <mergeCell ref="MZ54:NA54"/>
    <mergeCell ref="OL54:OM54"/>
    <mergeCell ref="ON54:OO54"/>
    <mergeCell ref="OP54:OQ54"/>
    <mergeCell ref="OR54:OS54"/>
    <mergeCell ref="OT54:OU54"/>
    <mergeCell ref="OV54:OW54"/>
    <mergeCell ref="OX54:OY54"/>
    <mergeCell ref="OZ54:PA54"/>
    <mergeCell ref="PB54:PC54"/>
    <mergeCell ref="NT54:NU54"/>
    <mergeCell ref="NV54:NW54"/>
    <mergeCell ref="NX54:NY54"/>
    <mergeCell ref="NZ54:OA54"/>
    <mergeCell ref="OB54:OC54"/>
    <mergeCell ref="OD54:OE54"/>
    <mergeCell ref="OF54:OG54"/>
    <mergeCell ref="OH54:OI54"/>
    <mergeCell ref="OJ54:OK54"/>
    <mergeCell ref="PV54:PW54"/>
    <mergeCell ref="PX54:PY54"/>
    <mergeCell ref="PZ54:QA54"/>
    <mergeCell ref="QB54:QC54"/>
    <mergeCell ref="QD54:QE54"/>
    <mergeCell ref="QF54:QG54"/>
    <mergeCell ref="QH54:QI54"/>
    <mergeCell ref="QJ54:QK54"/>
    <mergeCell ref="QL54:QM54"/>
    <mergeCell ref="PD54:PE54"/>
    <mergeCell ref="PF54:PG54"/>
    <mergeCell ref="PH54:PI54"/>
    <mergeCell ref="PJ54:PK54"/>
    <mergeCell ref="PL54:PM54"/>
    <mergeCell ref="PN54:PO54"/>
    <mergeCell ref="PP54:PQ54"/>
    <mergeCell ref="PR54:PS54"/>
    <mergeCell ref="PT54:PU54"/>
    <mergeCell ref="RF54:RG54"/>
    <mergeCell ref="RH54:RI54"/>
    <mergeCell ref="RJ54:RK54"/>
    <mergeCell ref="RL54:RM54"/>
    <mergeCell ref="RN54:RO54"/>
    <mergeCell ref="RP54:RQ54"/>
    <mergeCell ref="RR54:RS54"/>
    <mergeCell ref="RT54:RU54"/>
    <mergeCell ref="RV54:RW54"/>
    <mergeCell ref="QN54:QO54"/>
    <mergeCell ref="QP54:QQ54"/>
    <mergeCell ref="QR54:QS54"/>
    <mergeCell ref="QT54:QU54"/>
    <mergeCell ref="QV54:QW54"/>
    <mergeCell ref="QX54:QY54"/>
    <mergeCell ref="QZ54:RA54"/>
    <mergeCell ref="RB54:RC54"/>
    <mergeCell ref="RD54:RE54"/>
    <mergeCell ref="SP54:SQ54"/>
    <mergeCell ref="SR54:SS54"/>
    <mergeCell ref="ST54:SU54"/>
    <mergeCell ref="SV54:SW54"/>
    <mergeCell ref="SX54:SY54"/>
    <mergeCell ref="SZ54:TA54"/>
    <mergeCell ref="TB54:TC54"/>
    <mergeCell ref="TD54:TE54"/>
    <mergeCell ref="TF54:TG54"/>
    <mergeCell ref="RX54:RY54"/>
    <mergeCell ref="RZ54:SA54"/>
    <mergeCell ref="SB54:SC54"/>
    <mergeCell ref="SD54:SE54"/>
    <mergeCell ref="SF54:SG54"/>
    <mergeCell ref="SH54:SI54"/>
    <mergeCell ref="SJ54:SK54"/>
    <mergeCell ref="SL54:SM54"/>
    <mergeCell ref="SN54:SO54"/>
    <mergeCell ref="TZ54:UA54"/>
    <mergeCell ref="UB54:UC54"/>
    <mergeCell ref="UD54:UE54"/>
    <mergeCell ref="UF54:UG54"/>
    <mergeCell ref="UH54:UI54"/>
    <mergeCell ref="UJ54:UK54"/>
    <mergeCell ref="UL54:UM54"/>
    <mergeCell ref="UN54:UO54"/>
    <mergeCell ref="UP54:UQ54"/>
    <mergeCell ref="TH54:TI54"/>
    <mergeCell ref="TJ54:TK54"/>
    <mergeCell ref="TL54:TM54"/>
    <mergeCell ref="TN54:TO54"/>
    <mergeCell ref="TP54:TQ54"/>
    <mergeCell ref="TR54:TS54"/>
    <mergeCell ref="TT54:TU54"/>
    <mergeCell ref="TV54:TW54"/>
    <mergeCell ref="TX54:TY54"/>
    <mergeCell ref="VJ54:VK54"/>
    <mergeCell ref="VL54:VM54"/>
    <mergeCell ref="VN54:VO54"/>
    <mergeCell ref="VP54:VQ54"/>
    <mergeCell ref="VR54:VS54"/>
    <mergeCell ref="VT54:VU54"/>
    <mergeCell ref="VV54:VW54"/>
    <mergeCell ref="VX54:VY54"/>
    <mergeCell ref="VZ54:WA54"/>
    <mergeCell ref="UR54:US54"/>
    <mergeCell ref="UT54:UU54"/>
    <mergeCell ref="UV54:UW54"/>
    <mergeCell ref="UX54:UY54"/>
    <mergeCell ref="UZ54:VA54"/>
    <mergeCell ref="VB54:VC54"/>
    <mergeCell ref="VD54:VE54"/>
    <mergeCell ref="VF54:VG54"/>
    <mergeCell ref="VH54:VI54"/>
    <mergeCell ref="WT54:WU54"/>
    <mergeCell ref="WV54:WW54"/>
    <mergeCell ref="WX54:WY54"/>
    <mergeCell ref="WZ54:XA54"/>
    <mergeCell ref="XB54:XC54"/>
    <mergeCell ref="XD54:XE54"/>
    <mergeCell ref="XF54:XG54"/>
    <mergeCell ref="XH54:XI54"/>
    <mergeCell ref="XJ54:XK54"/>
    <mergeCell ref="WB54:WC54"/>
    <mergeCell ref="WD54:WE54"/>
    <mergeCell ref="WF54:WG54"/>
    <mergeCell ref="WH54:WI54"/>
    <mergeCell ref="WJ54:WK54"/>
    <mergeCell ref="WL54:WM54"/>
    <mergeCell ref="WN54:WO54"/>
    <mergeCell ref="WP54:WQ54"/>
    <mergeCell ref="WR54:WS54"/>
    <mergeCell ref="YD54:YE54"/>
    <mergeCell ref="YF54:YG54"/>
    <mergeCell ref="YH54:YI54"/>
    <mergeCell ref="YJ54:YK54"/>
    <mergeCell ref="YL54:YM54"/>
    <mergeCell ref="YN54:YO54"/>
    <mergeCell ref="YP54:YQ54"/>
    <mergeCell ref="YR54:YS54"/>
    <mergeCell ref="YT54:YU54"/>
    <mergeCell ref="XL54:XM54"/>
    <mergeCell ref="XN54:XO54"/>
    <mergeCell ref="XP54:XQ54"/>
    <mergeCell ref="XR54:XS54"/>
    <mergeCell ref="XT54:XU54"/>
    <mergeCell ref="XV54:XW54"/>
    <mergeCell ref="XX54:XY54"/>
    <mergeCell ref="XZ54:YA54"/>
    <mergeCell ref="YB54:YC54"/>
    <mergeCell ref="AAN54:AAO54"/>
    <mergeCell ref="AAP54:AAQ54"/>
    <mergeCell ref="AAR54:AAS54"/>
    <mergeCell ref="AAT54:AAU54"/>
    <mergeCell ref="AAV54:AAW54"/>
    <mergeCell ref="ZN54:ZO54"/>
    <mergeCell ref="ZP54:ZQ54"/>
    <mergeCell ref="ZR54:ZS54"/>
    <mergeCell ref="ZT54:ZU54"/>
    <mergeCell ref="ZV54:ZW54"/>
    <mergeCell ref="ZX54:ZY54"/>
    <mergeCell ref="ZZ54:AAA54"/>
    <mergeCell ref="AAB54:AAC54"/>
    <mergeCell ref="AAD54:AAE54"/>
    <mergeCell ref="YV54:YW54"/>
    <mergeCell ref="YX54:YY54"/>
    <mergeCell ref="YZ54:ZA54"/>
    <mergeCell ref="ZB54:ZC54"/>
    <mergeCell ref="ZD54:ZE54"/>
    <mergeCell ref="ZF54:ZG54"/>
    <mergeCell ref="ZH54:ZI54"/>
    <mergeCell ref="ZJ54:ZK54"/>
    <mergeCell ref="ZL54:ZM54"/>
    <mergeCell ref="ACH54:ACI54"/>
    <mergeCell ref="ACJ54:ACK54"/>
    <mergeCell ref="ACL54:ACM54"/>
    <mergeCell ref="ACN54:ACO54"/>
    <mergeCell ref="ACP54:ACQ54"/>
    <mergeCell ref="ACR54:ACS54"/>
    <mergeCell ref="ACT54:ACU54"/>
    <mergeCell ref="ACV54:ACW54"/>
    <mergeCell ref="WN49:XS49"/>
    <mergeCell ref="AAV49:ACA49"/>
    <mergeCell ref="ABP54:ABQ54"/>
    <mergeCell ref="ABR54:ABS54"/>
    <mergeCell ref="ABT54:ABU54"/>
    <mergeCell ref="ABV54:ABW54"/>
    <mergeCell ref="ABX54:ABY54"/>
    <mergeCell ref="ABZ54:ACA54"/>
    <mergeCell ref="ACB54:ACC54"/>
    <mergeCell ref="ACD54:ACE54"/>
    <mergeCell ref="ACF54:ACG54"/>
    <mergeCell ref="AAX54:AAY54"/>
    <mergeCell ref="AAZ54:ABA54"/>
    <mergeCell ref="ABB54:ABC54"/>
    <mergeCell ref="ABD54:ABE54"/>
    <mergeCell ref="ABF54:ABG54"/>
    <mergeCell ref="ABH54:ABI54"/>
    <mergeCell ref="ABJ54:ABK54"/>
    <mergeCell ref="ABL54:ABM54"/>
    <mergeCell ref="ABN54:ABO54"/>
    <mergeCell ref="AAF54:AAG54"/>
    <mergeCell ref="AAH54:AAI54"/>
    <mergeCell ref="AAJ54:AAK54"/>
    <mergeCell ref="AAL54:AAM54"/>
    <mergeCell ref="DD49:EI49"/>
    <mergeCell ref="V49:AA49"/>
    <mergeCell ref="R55:S55"/>
    <mergeCell ref="T55:U55"/>
    <mergeCell ref="V55:W55"/>
    <mergeCell ref="X55:Y55"/>
    <mergeCell ref="Z55:AA55"/>
    <mergeCell ref="AB55:AC55"/>
    <mergeCell ref="AD55:AE55"/>
    <mergeCell ref="AF55:AG55"/>
    <mergeCell ref="AH55:AI55"/>
    <mergeCell ref="AJ55:AK55"/>
    <mergeCell ref="AL55:AM55"/>
    <mergeCell ref="AN55:AO55"/>
    <mergeCell ref="AP55:AQ55"/>
    <mergeCell ref="AR55:AS55"/>
    <mergeCell ref="AT55:AU55"/>
    <mergeCell ref="AV55:AW55"/>
    <mergeCell ref="AX55:AY55"/>
    <mergeCell ref="AZ55:BA55"/>
    <mergeCell ref="BB55:BC55"/>
    <mergeCell ref="BD55:BE55"/>
    <mergeCell ref="BF55:BG55"/>
    <mergeCell ref="BH55:BI55"/>
    <mergeCell ref="DJ54:DK54"/>
    <mergeCell ref="DL54:DM54"/>
    <mergeCell ref="DN54:DO54"/>
    <mergeCell ref="DP54:DQ54"/>
    <mergeCell ref="DR54:DS54"/>
    <mergeCell ref="DT54:DU54"/>
    <mergeCell ref="DV54:DW54"/>
    <mergeCell ref="DX54:DY54"/>
    <mergeCell ref="CB55:CC55"/>
    <mergeCell ref="CD55:CE55"/>
    <mergeCell ref="CF55:CG55"/>
    <mergeCell ref="CH55:CI55"/>
    <mergeCell ref="CJ55:CK55"/>
    <mergeCell ref="CL55:CM55"/>
    <mergeCell ref="CN55:CO55"/>
    <mergeCell ref="CP55:CQ55"/>
    <mergeCell ref="CR55:CS55"/>
    <mergeCell ref="BJ55:BK55"/>
    <mergeCell ref="BL55:BM55"/>
    <mergeCell ref="BN55:BO55"/>
    <mergeCell ref="BP55:BQ55"/>
    <mergeCell ref="BR55:BS55"/>
    <mergeCell ref="BT55:BU55"/>
    <mergeCell ref="BV55:BW55"/>
    <mergeCell ref="BX55:BY55"/>
    <mergeCell ref="BZ55:CA55"/>
    <mergeCell ref="DL55:DM55"/>
    <mergeCell ref="DN55:DO55"/>
    <mergeCell ref="DP55:DQ55"/>
    <mergeCell ref="DR55:DS55"/>
    <mergeCell ref="DT55:DU55"/>
    <mergeCell ref="DV55:DW55"/>
    <mergeCell ref="DX55:DY55"/>
    <mergeCell ref="DZ55:EA55"/>
    <mergeCell ref="EB55:EC55"/>
    <mergeCell ref="CT55:CU55"/>
    <mergeCell ref="CV55:CW55"/>
    <mergeCell ref="CX55:CY55"/>
    <mergeCell ref="CZ55:DA55"/>
    <mergeCell ref="DB55:DC55"/>
    <mergeCell ref="DD55:DE55"/>
    <mergeCell ref="DF55:DG55"/>
    <mergeCell ref="DH55:DI55"/>
    <mergeCell ref="DJ55:DK55"/>
    <mergeCell ref="EV55:EW55"/>
    <mergeCell ref="EX55:EY55"/>
    <mergeCell ref="EZ55:FA55"/>
    <mergeCell ref="FB55:FC55"/>
    <mergeCell ref="FD55:FE55"/>
    <mergeCell ref="FF55:FG55"/>
    <mergeCell ref="FH55:FI55"/>
    <mergeCell ref="FJ55:FK55"/>
    <mergeCell ref="FL55:FM55"/>
    <mergeCell ref="ED55:EE55"/>
    <mergeCell ref="EF55:EG55"/>
    <mergeCell ref="EH55:EI55"/>
    <mergeCell ref="EJ55:EK55"/>
    <mergeCell ref="EL55:EM55"/>
    <mergeCell ref="EN55:EO55"/>
    <mergeCell ref="EP55:EQ55"/>
    <mergeCell ref="ER55:ES55"/>
    <mergeCell ref="ET55:EU55"/>
    <mergeCell ref="GF55:GG55"/>
    <mergeCell ref="GH55:GI55"/>
    <mergeCell ref="GJ55:GK55"/>
    <mergeCell ref="GL55:GM55"/>
    <mergeCell ref="GN55:GO55"/>
    <mergeCell ref="GP55:GQ55"/>
    <mergeCell ref="GR55:GS55"/>
    <mergeCell ref="GT55:GU55"/>
    <mergeCell ref="GV55:GW55"/>
    <mergeCell ref="FN55:FO55"/>
    <mergeCell ref="FP55:FQ55"/>
    <mergeCell ref="FR55:FS55"/>
    <mergeCell ref="FT55:FU55"/>
    <mergeCell ref="FV55:FW55"/>
    <mergeCell ref="FX55:FY55"/>
    <mergeCell ref="FZ55:GA55"/>
    <mergeCell ref="GB55:GC55"/>
    <mergeCell ref="GD55:GE55"/>
    <mergeCell ref="HP55:HQ55"/>
    <mergeCell ref="HR55:HS55"/>
    <mergeCell ref="HT55:HU55"/>
    <mergeCell ref="HV55:HW55"/>
    <mergeCell ref="HX55:HY55"/>
    <mergeCell ref="HZ55:IA55"/>
    <mergeCell ref="IB55:IC55"/>
    <mergeCell ref="ID55:IE55"/>
    <mergeCell ref="IF55:IG55"/>
    <mergeCell ref="GX55:GY55"/>
    <mergeCell ref="GZ55:HA55"/>
    <mergeCell ref="HB55:HC55"/>
    <mergeCell ref="HD55:HE55"/>
    <mergeCell ref="HF55:HG55"/>
    <mergeCell ref="HH55:HI55"/>
    <mergeCell ref="HJ55:HK55"/>
    <mergeCell ref="HL55:HM55"/>
    <mergeCell ref="HN55:HO55"/>
    <mergeCell ref="IZ55:JA55"/>
    <mergeCell ref="JB55:JC55"/>
    <mergeCell ref="JD55:JE55"/>
    <mergeCell ref="JF55:JG55"/>
    <mergeCell ref="JH55:JI55"/>
    <mergeCell ref="JJ55:JK55"/>
    <mergeCell ref="JL55:JM55"/>
    <mergeCell ref="JN55:JO55"/>
    <mergeCell ref="JP55:JQ55"/>
    <mergeCell ref="IH55:II55"/>
    <mergeCell ref="IJ55:IK55"/>
    <mergeCell ref="IL55:IM55"/>
    <mergeCell ref="IN55:IO55"/>
    <mergeCell ref="IP55:IQ55"/>
    <mergeCell ref="IR55:IS55"/>
    <mergeCell ref="IT55:IU55"/>
    <mergeCell ref="IV55:IW55"/>
    <mergeCell ref="IX55:IY55"/>
    <mergeCell ref="KJ55:KK55"/>
    <mergeCell ref="KL55:KM55"/>
    <mergeCell ref="KN55:KO55"/>
    <mergeCell ref="KP55:KQ55"/>
    <mergeCell ref="KR55:KS55"/>
    <mergeCell ref="KT55:KU55"/>
    <mergeCell ref="KV55:KW55"/>
    <mergeCell ref="KX55:KY55"/>
    <mergeCell ref="KZ55:LA55"/>
    <mergeCell ref="JR55:JS55"/>
    <mergeCell ref="JT55:JU55"/>
    <mergeCell ref="JV55:JW55"/>
    <mergeCell ref="JX55:JY55"/>
    <mergeCell ref="JZ55:KA55"/>
    <mergeCell ref="KB55:KC55"/>
    <mergeCell ref="KD55:KE55"/>
    <mergeCell ref="KF55:KG55"/>
    <mergeCell ref="KH55:KI55"/>
    <mergeCell ref="LT55:LU55"/>
    <mergeCell ref="LV55:LW55"/>
    <mergeCell ref="LX55:LY55"/>
    <mergeCell ref="LZ55:MA55"/>
    <mergeCell ref="MB55:MC55"/>
    <mergeCell ref="MD55:ME55"/>
    <mergeCell ref="MF55:MG55"/>
    <mergeCell ref="MH55:MI55"/>
    <mergeCell ref="MJ55:MK55"/>
    <mergeCell ref="LB55:LC55"/>
    <mergeCell ref="LD55:LE55"/>
    <mergeCell ref="LF55:LG55"/>
    <mergeCell ref="LH55:LI55"/>
    <mergeCell ref="LJ55:LK55"/>
    <mergeCell ref="LL55:LM55"/>
    <mergeCell ref="LN55:LO55"/>
    <mergeCell ref="LP55:LQ55"/>
    <mergeCell ref="LR55:LS55"/>
    <mergeCell ref="ND55:NE55"/>
    <mergeCell ref="NF55:NG55"/>
    <mergeCell ref="NH55:NI55"/>
    <mergeCell ref="NJ55:NK55"/>
    <mergeCell ref="NL55:NM55"/>
    <mergeCell ref="NN55:NO55"/>
    <mergeCell ref="NP55:NQ55"/>
    <mergeCell ref="NR55:NS55"/>
    <mergeCell ref="NT55:NU55"/>
    <mergeCell ref="ML55:MM55"/>
    <mergeCell ref="MN55:MO55"/>
    <mergeCell ref="MP55:MQ55"/>
    <mergeCell ref="MR55:MS55"/>
    <mergeCell ref="MT55:MU55"/>
    <mergeCell ref="MV55:MW55"/>
    <mergeCell ref="MX55:MY55"/>
    <mergeCell ref="MZ55:NA55"/>
    <mergeCell ref="NB55:NC55"/>
    <mergeCell ref="ON55:OO55"/>
    <mergeCell ref="OP55:OQ55"/>
    <mergeCell ref="OR55:OS55"/>
    <mergeCell ref="OT55:OU55"/>
    <mergeCell ref="OV55:OW55"/>
    <mergeCell ref="OX55:OY55"/>
    <mergeCell ref="OZ55:PA55"/>
    <mergeCell ref="PB55:PC55"/>
    <mergeCell ref="PD55:PE55"/>
    <mergeCell ref="NV55:NW55"/>
    <mergeCell ref="NX55:NY55"/>
    <mergeCell ref="NZ55:OA55"/>
    <mergeCell ref="OB55:OC55"/>
    <mergeCell ref="OD55:OE55"/>
    <mergeCell ref="OF55:OG55"/>
    <mergeCell ref="OH55:OI55"/>
    <mergeCell ref="OJ55:OK55"/>
    <mergeCell ref="OL55:OM55"/>
    <mergeCell ref="PX55:PY55"/>
    <mergeCell ref="PZ55:QA55"/>
    <mergeCell ref="QB55:QC55"/>
    <mergeCell ref="QD55:QE55"/>
    <mergeCell ref="QF55:QG55"/>
    <mergeCell ref="QH55:QI55"/>
    <mergeCell ref="QJ55:QK55"/>
    <mergeCell ref="QL55:QM55"/>
    <mergeCell ref="QN55:QO55"/>
    <mergeCell ref="PF55:PG55"/>
    <mergeCell ref="PH55:PI55"/>
    <mergeCell ref="PJ55:PK55"/>
    <mergeCell ref="PL55:PM55"/>
    <mergeCell ref="PN55:PO55"/>
    <mergeCell ref="PP55:PQ55"/>
    <mergeCell ref="PR55:PS55"/>
    <mergeCell ref="PT55:PU55"/>
    <mergeCell ref="PV55:PW55"/>
    <mergeCell ref="RH55:RI55"/>
    <mergeCell ref="RJ55:RK55"/>
    <mergeCell ref="RL55:RM55"/>
    <mergeCell ref="RN55:RO55"/>
    <mergeCell ref="RP55:RQ55"/>
    <mergeCell ref="RR55:RS55"/>
    <mergeCell ref="RT55:RU55"/>
    <mergeCell ref="RV55:RW55"/>
    <mergeCell ref="RX55:RY55"/>
    <mergeCell ref="QP55:QQ55"/>
    <mergeCell ref="QR55:QS55"/>
    <mergeCell ref="QT55:QU55"/>
    <mergeCell ref="QV55:QW55"/>
    <mergeCell ref="QX55:QY55"/>
    <mergeCell ref="QZ55:RA55"/>
    <mergeCell ref="RB55:RC55"/>
    <mergeCell ref="RD55:RE55"/>
    <mergeCell ref="RF55:RG55"/>
    <mergeCell ref="SR55:SS55"/>
    <mergeCell ref="ST55:SU55"/>
    <mergeCell ref="SV55:SW55"/>
    <mergeCell ref="SX55:SY55"/>
    <mergeCell ref="SZ55:TA55"/>
    <mergeCell ref="TB55:TC55"/>
    <mergeCell ref="TD55:TE55"/>
    <mergeCell ref="TF55:TG55"/>
    <mergeCell ref="TH55:TI55"/>
    <mergeCell ref="RZ55:SA55"/>
    <mergeCell ref="SB55:SC55"/>
    <mergeCell ref="SD55:SE55"/>
    <mergeCell ref="SF55:SG55"/>
    <mergeCell ref="SH55:SI55"/>
    <mergeCell ref="SJ55:SK55"/>
    <mergeCell ref="SL55:SM55"/>
    <mergeCell ref="SN55:SO55"/>
    <mergeCell ref="SP55:SQ55"/>
    <mergeCell ref="UB55:UC55"/>
    <mergeCell ref="UD55:UE55"/>
    <mergeCell ref="UF55:UG55"/>
    <mergeCell ref="UH55:UI55"/>
    <mergeCell ref="UJ55:UK55"/>
    <mergeCell ref="UL55:UM55"/>
    <mergeCell ref="UN55:UO55"/>
    <mergeCell ref="UP55:UQ55"/>
    <mergeCell ref="UR55:US55"/>
    <mergeCell ref="TJ55:TK55"/>
    <mergeCell ref="TL55:TM55"/>
    <mergeCell ref="TN55:TO55"/>
    <mergeCell ref="TP55:TQ55"/>
    <mergeCell ref="TR55:TS55"/>
    <mergeCell ref="TT55:TU55"/>
    <mergeCell ref="TV55:TW55"/>
    <mergeCell ref="TX55:TY55"/>
    <mergeCell ref="TZ55:UA55"/>
    <mergeCell ref="VL55:VM55"/>
    <mergeCell ref="VN55:VO55"/>
    <mergeCell ref="VP55:VQ55"/>
    <mergeCell ref="VR55:VS55"/>
    <mergeCell ref="VT55:VU55"/>
    <mergeCell ref="VV55:VW55"/>
    <mergeCell ref="VX55:VY55"/>
    <mergeCell ref="VZ55:WA55"/>
    <mergeCell ref="WB55:WC55"/>
    <mergeCell ref="UT55:UU55"/>
    <mergeCell ref="UV55:UW55"/>
    <mergeCell ref="UX55:UY55"/>
    <mergeCell ref="UZ55:VA55"/>
    <mergeCell ref="VB55:VC55"/>
    <mergeCell ref="VD55:VE55"/>
    <mergeCell ref="VF55:VG55"/>
    <mergeCell ref="VH55:VI55"/>
    <mergeCell ref="VJ55:VK55"/>
    <mergeCell ref="WV55:WW55"/>
    <mergeCell ref="WX55:WY55"/>
    <mergeCell ref="WZ55:XA55"/>
    <mergeCell ref="XB55:XC55"/>
    <mergeCell ref="XD55:XE55"/>
    <mergeCell ref="XF55:XG55"/>
    <mergeCell ref="XH55:XI55"/>
    <mergeCell ref="XJ55:XK55"/>
    <mergeCell ref="XL55:XM55"/>
    <mergeCell ref="WD55:WE55"/>
    <mergeCell ref="WF55:WG55"/>
    <mergeCell ref="WH55:WI55"/>
    <mergeCell ref="WJ55:WK55"/>
    <mergeCell ref="WL55:WM55"/>
    <mergeCell ref="WN55:WO55"/>
    <mergeCell ref="WP55:WQ55"/>
    <mergeCell ref="WR55:WS55"/>
    <mergeCell ref="WT55:WU55"/>
    <mergeCell ref="YF55:YG55"/>
    <mergeCell ref="YH55:YI55"/>
    <mergeCell ref="YJ55:YK55"/>
    <mergeCell ref="YL55:YM55"/>
    <mergeCell ref="YN55:YO55"/>
    <mergeCell ref="YP55:YQ55"/>
    <mergeCell ref="YR55:YS55"/>
    <mergeCell ref="YT55:YU55"/>
    <mergeCell ref="YV55:YW55"/>
    <mergeCell ref="XN55:XO55"/>
    <mergeCell ref="XP55:XQ55"/>
    <mergeCell ref="XR55:XS55"/>
    <mergeCell ref="XT55:XU55"/>
    <mergeCell ref="XV55:XW55"/>
    <mergeCell ref="XX55:XY55"/>
    <mergeCell ref="XZ55:YA55"/>
    <mergeCell ref="YB55:YC55"/>
    <mergeCell ref="YD55:YE55"/>
    <mergeCell ref="ZP55:ZQ55"/>
    <mergeCell ref="ZR55:ZS55"/>
    <mergeCell ref="ZT55:ZU55"/>
    <mergeCell ref="ZV55:ZW55"/>
    <mergeCell ref="ZX55:ZY55"/>
    <mergeCell ref="ZZ55:AAA55"/>
    <mergeCell ref="AAB55:AAC55"/>
    <mergeCell ref="AAD55:AAE55"/>
    <mergeCell ref="AAF55:AAG55"/>
    <mergeCell ref="YX55:YY55"/>
    <mergeCell ref="YZ55:ZA55"/>
    <mergeCell ref="ZB55:ZC55"/>
    <mergeCell ref="ZD55:ZE55"/>
    <mergeCell ref="ZF55:ZG55"/>
    <mergeCell ref="ZH55:ZI55"/>
    <mergeCell ref="ZJ55:ZK55"/>
    <mergeCell ref="ZL55:ZM55"/>
    <mergeCell ref="ZN55:ZO55"/>
    <mergeCell ref="ACH55:ACI55"/>
    <mergeCell ref="AAZ55:ABA55"/>
    <mergeCell ref="ABB55:ABC55"/>
    <mergeCell ref="ABD55:ABE55"/>
    <mergeCell ref="ABF55:ABG55"/>
    <mergeCell ref="ABH55:ABI55"/>
    <mergeCell ref="ABJ55:ABK55"/>
    <mergeCell ref="ABL55:ABM55"/>
    <mergeCell ref="ABN55:ABO55"/>
    <mergeCell ref="ABP55:ABQ55"/>
    <mergeCell ref="AAH55:AAI55"/>
    <mergeCell ref="AAJ55:AAK55"/>
    <mergeCell ref="AAL55:AAM55"/>
    <mergeCell ref="AAN55:AAO55"/>
    <mergeCell ref="AAP55:AAQ55"/>
    <mergeCell ref="AAR55:AAS55"/>
    <mergeCell ref="AAT55:AAU55"/>
    <mergeCell ref="AAV55:AAW55"/>
    <mergeCell ref="AAX55:AAY55"/>
    <mergeCell ref="ACJ55:ACK55"/>
    <mergeCell ref="ACL55:ACM55"/>
    <mergeCell ref="ACN55:ACO55"/>
    <mergeCell ref="ACP55:ACQ55"/>
    <mergeCell ref="ACR55:ACS55"/>
    <mergeCell ref="ACT55:ACU55"/>
    <mergeCell ref="ACV55:ACW55"/>
    <mergeCell ref="R56:S56"/>
    <mergeCell ref="T56:U56"/>
    <mergeCell ref="V56:W56"/>
    <mergeCell ref="X56:Y56"/>
    <mergeCell ref="Z56:AA56"/>
    <mergeCell ref="AB56:AC56"/>
    <mergeCell ref="AD56:AE56"/>
    <mergeCell ref="AF56:AG56"/>
    <mergeCell ref="AH56:AI56"/>
    <mergeCell ref="AJ56:AK56"/>
    <mergeCell ref="AL56:AM56"/>
    <mergeCell ref="AN56:AO56"/>
    <mergeCell ref="AP56:AQ56"/>
    <mergeCell ref="AR56:AS56"/>
    <mergeCell ref="AT56:AU56"/>
    <mergeCell ref="AV56:AW56"/>
    <mergeCell ref="AX56:AY56"/>
    <mergeCell ref="ABR55:ABS55"/>
    <mergeCell ref="ABT55:ABU55"/>
    <mergeCell ref="ABV55:ABW55"/>
    <mergeCell ref="ABX55:ABY55"/>
    <mergeCell ref="ABZ55:ACA55"/>
    <mergeCell ref="ACB55:ACC55"/>
    <mergeCell ref="ACD55:ACE55"/>
    <mergeCell ref="ACF55:ACG55"/>
    <mergeCell ref="BR56:BS56"/>
    <mergeCell ref="BT56:BU56"/>
    <mergeCell ref="BV56:BW56"/>
    <mergeCell ref="BX56:BY56"/>
    <mergeCell ref="BZ56:CA56"/>
    <mergeCell ref="CB56:CC56"/>
    <mergeCell ref="CD56:CE56"/>
    <mergeCell ref="CF56:CG56"/>
    <mergeCell ref="CH56:CI56"/>
    <mergeCell ref="AZ56:BA56"/>
    <mergeCell ref="BB56:BC56"/>
    <mergeCell ref="BD56:BE56"/>
    <mergeCell ref="BF56:BG56"/>
    <mergeCell ref="BH56:BI56"/>
    <mergeCell ref="BJ56:BK56"/>
    <mergeCell ref="BL56:BM56"/>
    <mergeCell ref="BN56:BO56"/>
    <mergeCell ref="BP56:BQ56"/>
    <mergeCell ref="DB56:DC56"/>
    <mergeCell ref="DD56:DE56"/>
    <mergeCell ref="DF56:DG56"/>
    <mergeCell ref="DH56:DI56"/>
    <mergeCell ref="DJ56:DK56"/>
    <mergeCell ref="DL56:DM56"/>
    <mergeCell ref="DN56:DO56"/>
    <mergeCell ref="DP56:DQ56"/>
    <mergeCell ref="DR56:DS56"/>
    <mergeCell ref="CJ56:CK56"/>
    <mergeCell ref="CL56:CM56"/>
    <mergeCell ref="CN56:CO56"/>
    <mergeCell ref="CP56:CQ56"/>
    <mergeCell ref="CR56:CS56"/>
    <mergeCell ref="CT56:CU56"/>
    <mergeCell ref="CV56:CW56"/>
    <mergeCell ref="CX56:CY56"/>
    <mergeCell ref="CZ56:DA56"/>
    <mergeCell ref="EL56:EM56"/>
    <mergeCell ref="EN56:EO56"/>
    <mergeCell ref="EP56:EQ56"/>
    <mergeCell ref="ER56:ES56"/>
    <mergeCell ref="ET56:EU56"/>
    <mergeCell ref="EV56:EW56"/>
    <mergeCell ref="EX56:EY56"/>
    <mergeCell ref="EZ56:FA56"/>
    <mergeCell ref="FB56:FC56"/>
    <mergeCell ref="DT56:DU56"/>
    <mergeCell ref="DV56:DW56"/>
    <mergeCell ref="DX56:DY56"/>
    <mergeCell ref="DZ56:EA56"/>
    <mergeCell ref="EB56:EC56"/>
    <mergeCell ref="ED56:EE56"/>
    <mergeCell ref="EF56:EG56"/>
    <mergeCell ref="EH56:EI56"/>
    <mergeCell ref="EJ56:EK56"/>
    <mergeCell ref="FV56:FW56"/>
    <mergeCell ref="FX56:FY56"/>
    <mergeCell ref="FZ56:GA56"/>
    <mergeCell ref="GB56:GC56"/>
    <mergeCell ref="GD56:GE56"/>
    <mergeCell ref="GF56:GG56"/>
    <mergeCell ref="GH56:GI56"/>
    <mergeCell ref="GJ56:GK56"/>
    <mergeCell ref="GL56:GM56"/>
    <mergeCell ref="FD56:FE56"/>
    <mergeCell ref="FF56:FG56"/>
    <mergeCell ref="FH56:FI56"/>
    <mergeCell ref="FJ56:FK56"/>
    <mergeCell ref="FL56:FM56"/>
    <mergeCell ref="FN56:FO56"/>
    <mergeCell ref="FP56:FQ56"/>
    <mergeCell ref="FR56:FS56"/>
    <mergeCell ref="FT56:FU56"/>
    <mergeCell ref="HF56:HG56"/>
    <mergeCell ref="HH56:HI56"/>
    <mergeCell ref="HJ56:HK56"/>
    <mergeCell ref="HL56:HM56"/>
    <mergeCell ref="HN56:HO56"/>
    <mergeCell ref="HP56:HQ56"/>
    <mergeCell ref="HR56:HS56"/>
    <mergeCell ref="HT56:HU56"/>
    <mergeCell ref="HV56:HW56"/>
    <mergeCell ref="GN56:GO56"/>
    <mergeCell ref="GP56:GQ56"/>
    <mergeCell ref="GR56:GS56"/>
    <mergeCell ref="GT56:GU56"/>
    <mergeCell ref="GV56:GW56"/>
    <mergeCell ref="GX56:GY56"/>
    <mergeCell ref="GZ56:HA56"/>
    <mergeCell ref="HB56:HC56"/>
    <mergeCell ref="HD56:HE56"/>
    <mergeCell ref="IP56:IQ56"/>
    <mergeCell ref="IR56:IS56"/>
    <mergeCell ref="IT56:IU56"/>
    <mergeCell ref="IV56:IW56"/>
    <mergeCell ref="IX56:IY56"/>
    <mergeCell ref="IZ56:JA56"/>
    <mergeCell ref="JB56:JC56"/>
    <mergeCell ref="JD56:JE56"/>
    <mergeCell ref="JF56:JG56"/>
    <mergeCell ref="HX56:HY56"/>
    <mergeCell ref="HZ56:IA56"/>
    <mergeCell ref="IB56:IC56"/>
    <mergeCell ref="ID56:IE56"/>
    <mergeCell ref="IF56:IG56"/>
    <mergeCell ref="IH56:II56"/>
    <mergeCell ref="IJ56:IK56"/>
    <mergeCell ref="IL56:IM56"/>
    <mergeCell ref="IN56:IO56"/>
    <mergeCell ref="JZ56:KA56"/>
    <mergeCell ref="KB56:KC56"/>
    <mergeCell ref="KD56:KE56"/>
    <mergeCell ref="KF56:KG56"/>
    <mergeCell ref="KH56:KI56"/>
    <mergeCell ref="KJ56:KK56"/>
    <mergeCell ref="KL56:KM56"/>
    <mergeCell ref="KN56:KO56"/>
    <mergeCell ref="KP56:KQ56"/>
    <mergeCell ref="JH56:JI56"/>
    <mergeCell ref="JJ56:JK56"/>
    <mergeCell ref="JL56:JM56"/>
    <mergeCell ref="JN56:JO56"/>
    <mergeCell ref="JP56:JQ56"/>
    <mergeCell ref="JR56:JS56"/>
    <mergeCell ref="JT56:JU56"/>
    <mergeCell ref="JV56:JW56"/>
    <mergeCell ref="JX56:JY56"/>
    <mergeCell ref="LJ56:LK56"/>
    <mergeCell ref="LL56:LM56"/>
    <mergeCell ref="LN56:LO56"/>
    <mergeCell ref="LP56:LQ56"/>
    <mergeCell ref="LR56:LS56"/>
    <mergeCell ref="LT56:LU56"/>
    <mergeCell ref="LV56:LW56"/>
    <mergeCell ref="LX56:LY56"/>
    <mergeCell ref="LZ56:MA56"/>
    <mergeCell ref="KR56:KS56"/>
    <mergeCell ref="KT56:KU56"/>
    <mergeCell ref="KV56:KW56"/>
    <mergeCell ref="KX56:KY56"/>
    <mergeCell ref="KZ56:LA56"/>
    <mergeCell ref="LB56:LC56"/>
    <mergeCell ref="LD56:LE56"/>
    <mergeCell ref="LF56:LG56"/>
    <mergeCell ref="LH56:LI56"/>
    <mergeCell ref="MT56:MU56"/>
    <mergeCell ref="MV56:MW56"/>
    <mergeCell ref="MX56:MY56"/>
    <mergeCell ref="MZ56:NA56"/>
    <mergeCell ref="NB56:NC56"/>
    <mergeCell ref="ND56:NE56"/>
    <mergeCell ref="NF56:NG56"/>
    <mergeCell ref="NH56:NI56"/>
    <mergeCell ref="NJ56:NK56"/>
    <mergeCell ref="MB56:MC56"/>
    <mergeCell ref="MD56:ME56"/>
    <mergeCell ref="MF56:MG56"/>
    <mergeCell ref="MH56:MI56"/>
    <mergeCell ref="MJ56:MK56"/>
    <mergeCell ref="ML56:MM56"/>
    <mergeCell ref="MN56:MO56"/>
    <mergeCell ref="MP56:MQ56"/>
    <mergeCell ref="MR56:MS56"/>
    <mergeCell ref="OD56:OE56"/>
    <mergeCell ref="OF56:OG56"/>
    <mergeCell ref="OH56:OI56"/>
    <mergeCell ref="OJ56:OK56"/>
    <mergeCell ref="OL56:OM56"/>
    <mergeCell ref="ON56:OO56"/>
    <mergeCell ref="OP56:OQ56"/>
    <mergeCell ref="OR56:OS56"/>
    <mergeCell ref="OT56:OU56"/>
    <mergeCell ref="NL56:NM56"/>
    <mergeCell ref="NN56:NO56"/>
    <mergeCell ref="NP56:NQ56"/>
    <mergeCell ref="NR56:NS56"/>
    <mergeCell ref="NT56:NU56"/>
    <mergeCell ref="NV56:NW56"/>
    <mergeCell ref="NX56:NY56"/>
    <mergeCell ref="NZ56:OA56"/>
    <mergeCell ref="OB56:OC56"/>
    <mergeCell ref="PN56:PO56"/>
    <mergeCell ref="PP56:PQ56"/>
    <mergeCell ref="PR56:PS56"/>
    <mergeCell ref="PT56:PU56"/>
    <mergeCell ref="PV56:PW56"/>
    <mergeCell ref="PX56:PY56"/>
    <mergeCell ref="PZ56:QA56"/>
    <mergeCell ref="QB56:QC56"/>
    <mergeCell ref="QD56:QE56"/>
    <mergeCell ref="OV56:OW56"/>
    <mergeCell ref="OX56:OY56"/>
    <mergeCell ref="OZ56:PA56"/>
    <mergeCell ref="PB56:PC56"/>
    <mergeCell ref="PD56:PE56"/>
    <mergeCell ref="PF56:PG56"/>
    <mergeCell ref="PH56:PI56"/>
    <mergeCell ref="PJ56:PK56"/>
    <mergeCell ref="PL56:PM56"/>
    <mergeCell ref="QX56:QY56"/>
    <mergeCell ref="QZ56:RA56"/>
    <mergeCell ref="RB56:RC56"/>
    <mergeCell ref="RD56:RE56"/>
    <mergeCell ref="RF56:RG56"/>
    <mergeCell ref="RH56:RI56"/>
    <mergeCell ref="RJ56:RK56"/>
    <mergeCell ref="RL56:RM56"/>
    <mergeCell ref="RN56:RO56"/>
    <mergeCell ref="QF56:QG56"/>
    <mergeCell ref="QH56:QI56"/>
    <mergeCell ref="QJ56:QK56"/>
    <mergeCell ref="QL56:QM56"/>
    <mergeCell ref="QN56:QO56"/>
    <mergeCell ref="QP56:QQ56"/>
    <mergeCell ref="QR56:QS56"/>
    <mergeCell ref="QT56:QU56"/>
    <mergeCell ref="QV56:QW56"/>
    <mergeCell ref="SH56:SI56"/>
    <mergeCell ref="SJ56:SK56"/>
    <mergeCell ref="SL56:SM56"/>
    <mergeCell ref="SN56:SO56"/>
    <mergeCell ref="SP56:SQ56"/>
    <mergeCell ref="SR56:SS56"/>
    <mergeCell ref="ST56:SU56"/>
    <mergeCell ref="SV56:SW56"/>
    <mergeCell ref="SX56:SY56"/>
    <mergeCell ref="RP56:RQ56"/>
    <mergeCell ref="RR56:RS56"/>
    <mergeCell ref="RT56:RU56"/>
    <mergeCell ref="RV56:RW56"/>
    <mergeCell ref="RX56:RY56"/>
    <mergeCell ref="RZ56:SA56"/>
    <mergeCell ref="SB56:SC56"/>
    <mergeCell ref="SD56:SE56"/>
    <mergeCell ref="SF56:SG56"/>
    <mergeCell ref="TR56:TS56"/>
    <mergeCell ref="TT56:TU56"/>
    <mergeCell ref="TV56:TW56"/>
    <mergeCell ref="TX56:TY56"/>
    <mergeCell ref="TZ56:UA56"/>
    <mergeCell ref="UB56:UC56"/>
    <mergeCell ref="UD56:UE56"/>
    <mergeCell ref="UF56:UG56"/>
    <mergeCell ref="UH56:UI56"/>
    <mergeCell ref="SZ56:TA56"/>
    <mergeCell ref="TB56:TC56"/>
    <mergeCell ref="TD56:TE56"/>
    <mergeCell ref="TF56:TG56"/>
    <mergeCell ref="TH56:TI56"/>
    <mergeCell ref="TJ56:TK56"/>
    <mergeCell ref="TL56:TM56"/>
    <mergeCell ref="TN56:TO56"/>
    <mergeCell ref="TP56:TQ56"/>
    <mergeCell ref="VB56:VC56"/>
    <mergeCell ref="VD56:VE56"/>
    <mergeCell ref="VF56:VG56"/>
    <mergeCell ref="VH56:VI56"/>
    <mergeCell ref="VJ56:VK56"/>
    <mergeCell ref="VL56:VM56"/>
    <mergeCell ref="VN56:VO56"/>
    <mergeCell ref="VP56:VQ56"/>
    <mergeCell ref="VR56:VS56"/>
    <mergeCell ref="UJ56:UK56"/>
    <mergeCell ref="UL56:UM56"/>
    <mergeCell ref="UN56:UO56"/>
    <mergeCell ref="UP56:UQ56"/>
    <mergeCell ref="UR56:US56"/>
    <mergeCell ref="UT56:UU56"/>
    <mergeCell ref="UV56:UW56"/>
    <mergeCell ref="UX56:UY56"/>
    <mergeCell ref="UZ56:VA56"/>
    <mergeCell ref="WL56:WM56"/>
    <mergeCell ref="WN56:WO56"/>
    <mergeCell ref="WP56:WQ56"/>
    <mergeCell ref="WR56:WS56"/>
    <mergeCell ref="WT56:WU56"/>
    <mergeCell ref="WV56:WW56"/>
    <mergeCell ref="WX56:WY56"/>
    <mergeCell ref="WZ56:XA56"/>
    <mergeCell ref="XB56:XC56"/>
    <mergeCell ref="VT56:VU56"/>
    <mergeCell ref="VV56:VW56"/>
    <mergeCell ref="VX56:VY56"/>
    <mergeCell ref="VZ56:WA56"/>
    <mergeCell ref="WB56:WC56"/>
    <mergeCell ref="WD56:WE56"/>
    <mergeCell ref="WF56:WG56"/>
    <mergeCell ref="WH56:WI56"/>
    <mergeCell ref="WJ56:WK56"/>
    <mergeCell ref="XV56:XW56"/>
    <mergeCell ref="XX56:XY56"/>
    <mergeCell ref="XZ56:YA56"/>
    <mergeCell ref="YB56:YC56"/>
    <mergeCell ref="YD56:YE56"/>
    <mergeCell ref="YF56:YG56"/>
    <mergeCell ref="YH56:YI56"/>
    <mergeCell ref="YJ56:YK56"/>
    <mergeCell ref="YL56:YM56"/>
    <mergeCell ref="XD56:XE56"/>
    <mergeCell ref="XF56:XG56"/>
    <mergeCell ref="XH56:XI56"/>
    <mergeCell ref="XJ56:XK56"/>
    <mergeCell ref="XL56:XM56"/>
    <mergeCell ref="XN56:XO56"/>
    <mergeCell ref="XP56:XQ56"/>
    <mergeCell ref="XR56:XS56"/>
    <mergeCell ref="XT56:XU56"/>
    <mergeCell ref="AAF56:AAG56"/>
    <mergeCell ref="AAH56:AAI56"/>
    <mergeCell ref="AAJ56:AAK56"/>
    <mergeCell ref="AAL56:AAM56"/>
    <mergeCell ref="AAN56:AAO56"/>
    <mergeCell ref="ZF56:ZG56"/>
    <mergeCell ref="ZH56:ZI56"/>
    <mergeCell ref="ZJ56:ZK56"/>
    <mergeCell ref="ZL56:ZM56"/>
    <mergeCell ref="ZN56:ZO56"/>
    <mergeCell ref="ZP56:ZQ56"/>
    <mergeCell ref="ZR56:ZS56"/>
    <mergeCell ref="ZT56:ZU56"/>
    <mergeCell ref="ZV56:ZW56"/>
    <mergeCell ref="YN56:YO56"/>
    <mergeCell ref="YP56:YQ56"/>
    <mergeCell ref="YR56:YS56"/>
    <mergeCell ref="YT56:YU56"/>
    <mergeCell ref="YV56:YW56"/>
    <mergeCell ref="YX56:YY56"/>
    <mergeCell ref="YZ56:ZA56"/>
    <mergeCell ref="ZB56:ZC56"/>
    <mergeCell ref="ZD56:ZE56"/>
    <mergeCell ref="BF57:BG57"/>
    <mergeCell ref="ABZ56:ACA56"/>
    <mergeCell ref="ACB56:ACC56"/>
    <mergeCell ref="ACD56:ACE56"/>
    <mergeCell ref="ACF56:ACG56"/>
    <mergeCell ref="ACH56:ACI56"/>
    <mergeCell ref="ACJ56:ACK56"/>
    <mergeCell ref="ACL56:ACM56"/>
    <mergeCell ref="ACN56:ACO56"/>
    <mergeCell ref="ACP56:ACQ56"/>
    <mergeCell ref="ABH56:ABI56"/>
    <mergeCell ref="ABJ56:ABK56"/>
    <mergeCell ref="ABL56:ABM56"/>
    <mergeCell ref="ABN56:ABO56"/>
    <mergeCell ref="ABP56:ABQ56"/>
    <mergeCell ref="ABR56:ABS56"/>
    <mergeCell ref="ABT56:ABU56"/>
    <mergeCell ref="ABV56:ABW56"/>
    <mergeCell ref="ABX56:ABY56"/>
    <mergeCell ref="AAP56:AAQ56"/>
    <mergeCell ref="AAR56:AAS56"/>
    <mergeCell ref="AAT56:AAU56"/>
    <mergeCell ref="AAV56:AAW56"/>
    <mergeCell ref="AAX56:AAY56"/>
    <mergeCell ref="AAZ56:ABA56"/>
    <mergeCell ref="ABB56:ABC56"/>
    <mergeCell ref="ABD56:ABE56"/>
    <mergeCell ref="ABF56:ABG56"/>
    <mergeCell ref="ZX56:ZY56"/>
    <mergeCell ref="ZZ56:AAA56"/>
    <mergeCell ref="AAB56:AAC56"/>
    <mergeCell ref="AAD56:AAE56"/>
    <mergeCell ref="BH57:BI57"/>
    <mergeCell ref="BJ57:BK57"/>
    <mergeCell ref="BL57:BM57"/>
    <mergeCell ref="BN57:BO57"/>
    <mergeCell ref="BP57:BQ57"/>
    <mergeCell ref="BR57:BS57"/>
    <mergeCell ref="BT57:BU57"/>
    <mergeCell ref="BV57:BW57"/>
    <mergeCell ref="BX57:BY57"/>
    <mergeCell ref="ACR56:ACS56"/>
    <mergeCell ref="ACT56:ACU56"/>
    <mergeCell ref="ACV56:ACW56"/>
    <mergeCell ref="R57:S57"/>
    <mergeCell ref="T57:U57"/>
    <mergeCell ref="V57:W57"/>
    <mergeCell ref="X57:Y57"/>
    <mergeCell ref="Z57:AA57"/>
    <mergeCell ref="AB57:AC57"/>
    <mergeCell ref="AD57:AE57"/>
    <mergeCell ref="AF57:AG57"/>
    <mergeCell ref="AH57:AI57"/>
    <mergeCell ref="AJ57:AK57"/>
    <mergeCell ref="AL57:AM57"/>
    <mergeCell ref="AN57:AO57"/>
    <mergeCell ref="AP57:AQ57"/>
    <mergeCell ref="AR57:AS57"/>
    <mergeCell ref="AT57:AU57"/>
    <mergeCell ref="AV57:AW57"/>
    <mergeCell ref="AX57:AY57"/>
    <mergeCell ref="AZ57:BA57"/>
    <mergeCell ref="BB57:BC57"/>
    <mergeCell ref="BD57:BE57"/>
    <mergeCell ref="CR57:CS57"/>
    <mergeCell ref="CT57:CU57"/>
    <mergeCell ref="CV57:CW57"/>
    <mergeCell ref="CX57:CY57"/>
    <mergeCell ref="CZ57:DA57"/>
    <mergeCell ref="DB57:DC57"/>
    <mergeCell ref="DD57:DE57"/>
    <mergeCell ref="DF57:DG57"/>
    <mergeCell ref="DH57:DI57"/>
    <mergeCell ref="BZ57:CA57"/>
    <mergeCell ref="CB57:CC57"/>
    <mergeCell ref="CD57:CE57"/>
    <mergeCell ref="CF57:CG57"/>
    <mergeCell ref="CH57:CI57"/>
    <mergeCell ref="CJ57:CK57"/>
    <mergeCell ref="CL57:CM57"/>
    <mergeCell ref="CN57:CO57"/>
    <mergeCell ref="CP57:CQ57"/>
    <mergeCell ref="EB57:EC57"/>
    <mergeCell ref="ED57:EE57"/>
    <mergeCell ref="EF57:EG57"/>
    <mergeCell ref="EH57:EI57"/>
    <mergeCell ref="EJ57:EK57"/>
    <mergeCell ref="EL57:EM57"/>
    <mergeCell ref="EN57:EO57"/>
    <mergeCell ref="EP57:EQ57"/>
    <mergeCell ref="ER57:ES57"/>
    <mergeCell ref="DJ57:DK57"/>
    <mergeCell ref="DL57:DM57"/>
    <mergeCell ref="DN57:DO57"/>
    <mergeCell ref="DP57:DQ57"/>
    <mergeCell ref="DR57:DS57"/>
    <mergeCell ref="DT57:DU57"/>
    <mergeCell ref="DV57:DW57"/>
    <mergeCell ref="DX57:DY57"/>
    <mergeCell ref="DZ57:EA57"/>
    <mergeCell ref="FL57:FM57"/>
    <mergeCell ref="FN57:FO57"/>
    <mergeCell ref="FP57:FQ57"/>
    <mergeCell ref="FR57:FS57"/>
    <mergeCell ref="FT57:FU57"/>
    <mergeCell ref="FV57:FW57"/>
    <mergeCell ref="FX57:FY57"/>
    <mergeCell ref="FZ57:GA57"/>
    <mergeCell ref="GB57:GC57"/>
    <mergeCell ref="ET57:EU57"/>
    <mergeCell ref="EV57:EW57"/>
    <mergeCell ref="EX57:EY57"/>
    <mergeCell ref="EZ57:FA57"/>
    <mergeCell ref="FB57:FC57"/>
    <mergeCell ref="FD57:FE57"/>
    <mergeCell ref="FF57:FG57"/>
    <mergeCell ref="FH57:FI57"/>
    <mergeCell ref="FJ57:FK57"/>
    <mergeCell ref="GV57:GW57"/>
    <mergeCell ref="GX57:GY57"/>
    <mergeCell ref="GZ57:HA57"/>
    <mergeCell ref="HB57:HC57"/>
    <mergeCell ref="HD57:HE57"/>
    <mergeCell ref="HF57:HG57"/>
    <mergeCell ref="HH57:HI57"/>
    <mergeCell ref="HJ57:HK57"/>
    <mergeCell ref="HL57:HM57"/>
    <mergeCell ref="GD57:GE57"/>
    <mergeCell ref="GF57:GG57"/>
    <mergeCell ref="GH57:GI57"/>
    <mergeCell ref="GJ57:GK57"/>
    <mergeCell ref="GL57:GM57"/>
    <mergeCell ref="GN57:GO57"/>
    <mergeCell ref="GP57:GQ57"/>
    <mergeCell ref="GR57:GS57"/>
    <mergeCell ref="GT57:GU57"/>
    <mergeCell ref="IF57:IG57"/>
    <mergeCell ref="IH57:II57"/>
    <mergeCell ref="IJ57:IK57"/>
    <mergeCell ref="IL57:IM57"/>
    <mergeCell ref="IN57:IO57"/>
    <mergeCell ref="IP57:IQ57"/>
    <mergeCell ref="IR57:IS57"/>
    <mergeCell ref="IT57:IU57"/>
    <mergeCell ref="IV57:IW57"/>
    <mergeCell ref="HN57:HO57"/>
    <mergeCell ref="HP57:HQ57"/>
    <mergeCell ref="HR57:HS57"/>
    <mergeCell ref="HT57:HU57"/>
    <mergeCell ref="HV57:HW57"/>
    <mergeCell ref="HX57:HY57"/>
    <mergeCell ref="HZ57:IA57"/>
    <mergeCell ref="IB57:IC57"/>
    <mergeCell ref="ID57:IE57"/>
    <mergeCell ref="JP57:JQ57"/>
    <mergeCell ref="JR57:JS57"/>
    <mergeCell ref="JT57:JU57"/>
    <mergeCell ref="JV57:JW57"/>
    <mergeCell ref="JX57:JY57"/>
    <mergeCell ref="JZ57:KA57"/>
    <mergeCell ref="KB57:KC57"/>
    <mergeCell ref="KD57:KE57"/>
    <mergeCell ref="KF57:KG57"/>
    <mergeCell ref="IX57:IY57"/>
    <mergeCell ref="IZ57:JA57"/>
    <mergeCell ref="JB57:JC57"/>
    <mergeCell ref="JD57:JE57"/>
    <mergeCell ref="JF57:JG57"/>
    <mergeCell ref="JH57:JI57"/>
    <mergeCell ref="JJ57:JK57"/>
    <mergeCell ref="JL57:JM57"/>
    <mergeCell ref="JN57:JO57"/>
    <mergeCell ref="KZ57:LA57"/>
    <mergeCell ref="LB57:LC57"/>
    <mergeCell ref="LD57:LE57"/>
    <mergeCell ref="LF57:LG57"/>
    <mergeCell ref="LH57:LI57"/>
    <mergeCell ref="LJ57:LK57"/>
    <mergeCell ref="LL57:LM57"/>
    <mergeCell ref="LN57:LO57"/>
    <mergeCell ref="LP57:LQ57"/>
    <mergeCell ref="KH57:KI57"/>
    <mergeCell ref="KJ57:KK57"/>
    <mergeCell ref="KL57:KM57"/>
    <mergeCell ref="KN57:KO57"/>
    <mergeCell ref="KP57:KQ57"/>
    <mergeCell ref="KR57:KS57"/>
    <mergeCell ref="KT57:KU57"/>
    <mergeCell ref="KV57:KW57"/>
    <mergeCell ref="KX57:KY57"/>
    <mergeCell ref="MJ57:MK57"/>
    <mergeCell ref="ML57:MM57"/>
    <mergeCell ref="MN57:MO57"/>
    <mergeCell ref="MP57:MQ57"/>
    <mergeCell ref="MR57:MS57"/>
    <mergeCell ref="MT57:MU57"/>
    <mergeCell ref="MV57:MW57"/>
    <mergeCell ref="MX57:MY57"/>
    <mergeCell ref="MZ57:NA57"/>
    <mergeCell ref="LR57:LS57"/>
    <mergeCell ref="LT57:LU57"/>
    <mergeCell ref="LV57:LW57"/>
    <mergeCell ref="LX57:LY57"/>
    <mergeCell ref="LZ57:MA57"/>
    <mergeCell ref="MB57:MC57"/>
    <mergeCell ref="MD57:ME57"/>
    <mergeCell ref="MF57:MG57"/>
    <mergeCell ref="MH57:MI57"/>
    <mergeCell ref="NT57:NU57"/>
    <mergeCell ref="NV57:NW57"/>
    <mergeCell ref="NX57:NY57"/>
    <mergeCell ref="NZ57:OA57"/>
    <mergeCell ref="OB57:OC57"/>
    <mergeCell ref="OD57:OE57"/>
    <mergeCell ref="OF57:OG57"/>
    <mergeCell ref="OH57:OI57"/>
    <mergeCell ref="OJ57:OK57"/>
    <mergeCell ref="NB57:NC57"/>
    <mergeCell ref="ND57:NE57"/>
    <mergeCell ref="NF57:NG57"/>
    <mergeCell ref="NH57:NI57"/>
    <mergeCell ref="NJ57:NK57"/>
    <mergeCell ref="NL57:NM57"/>
    <mergeCell ref="NN57:NO57"/>
    <mergeCell ref="NP57:NQ57"/>
    <mergeCell ref="NR57:NS57"/>
    <mergeCell ref="PD57:PE57"/>
    <mergeCell ref="PF57:PG57"/>
    <mergeCell ref="PH57:PI57"/>
    <mergeCell ref="PJ57:PK57"/>
    <mergeCell ref="PL57:PM57"/>
    <mergeCell ref="PN57:PO57"/>
    <mergeCell ref="PP57:PQ57"/>
    <mergeCell ref="PR57:PS57"/>
    <mergeCell ref="PT57:PU57"/>
    <mergeCell ref="OL57:OM57"/>
    <mergeCell ref="ON57:OO57"/>
    <mergeCell ref="OP57:OQ57"/>
    <mergeCell ref="OR57:OS57"/>
    <mergeCell ref="OT57:OU57"/>
    <mergeCell ref="OV57:OW57"/>
    <mergeCell ref="OX57:OY57"/>
    <mergeCell ref="OZ57:PA57"/>
    <mergeCell ref="PB57:PC57"/>
    <mergeCell ref="QN57:QO57"/>
    <mergeCell ref="QP57:QQ57"/>
    <mergeCell ref="QR57:QS57"/>
    <mergeCell ref="QT57:QU57"/>
    <mergeCell ref="QV57:QW57"/>
    <mergeCell ref="QX57:QY57"/>
    <mergeCell ref="QZ57:RA57"/>
    <mergeCell ref="RB57:RC57"/>
    <mergeCell ref="RD57:RE57"/>
    <mergeCell ref="PV57:PW57"/>
    <mergeCell ref="PX57:PY57"/>
    <mergeCell ref="PZ57:QA57"/>
    <mergeCell ref="QB57:QC57"/>
    <mergeCell ref="QD57:QE57"/>
    <mergeCell ref="QF57:QG57"/>
    <mergeCell ref="QH57:QI57"/>
    <mergeCell ref="QJ57:QK57"/>
    <mergeCell ref="QL57:QM57"/>
    <mergeCell ref="RX57:RY57"/>
    <mergeCell ref="RZ57:SA57"/>
    <mergeCell ref="SB57:SC57"/>
    <mergeCell ref="SD57:SE57"/>
    <mergeCell ref="SF57:SG57"/>
    <mergeCell ref="SH57:SI57"/>
    <mergeCell ref="SJ57:SK57"/>
    <mergeCell ref="SL57:SM57"/>
    <mergeCell ref="SN57:SO57"/>
    <mergeCell ref="RF57:RG57"/>
    <mergeCell ref="RH57:RI57"/>
    <mergeCell ref="RJ57:RK57"/>
    <mergeCell ref="RL57:RM57"/>
    <mergeCell ref="RN57:RO57"/>
    <mergeCell ref="RP57:RQ57"/>
    <mergeCell ref="RR57:RS57"/>
    <mergeCell ref="RT57:RU57"/>
    <mergeCell ref="RV57:RW57"/>
    <mergeCell ref="TH57:TI57"/>
    <mergeCell ref="TJ57:TK57"/>
    <mergeCell ref="TL57:TM57"/>
    <mergeCell ref="TN57:TO57"/>
    <mergeCell ref="TP57:TQ57"/>
    <mergeCell ref="TR57:TS57"/>
    <mergeCell ref="TT57:TU57"/>
    <mergeCell ref="TV57:TW57"/>
    <mergeCell ref="TX57:TY57"/>
    <mergeCell ref="SP57:SQ57"/>
    <mergeCell ref="SR57:SS57"/>
    <mergeCell ref="ST57:SU57"/>
    <mergeCell ref="SV57:SW57"/>
    <mergeCell ref="SX57:SY57"/>
    <mergeCell ref="SZ57:TA57"/>
    <mergeCell ref="TB57:TC57"/>
    <mergeCell ref="TD57:TE57"/>
    <mergeCell ref="TF57:TG57"/>
    <mergeCell ref="UR57:US57"/>
    <mergeCell ref="UT57:UU57"/>
    <mergeCell ref="UV57:UW57"/>
    <mergeCell ref="UX57:UY57"/>
    <mergeCell ref="UZ57:VA57"/>
    <mergeCell ref="VB57:VC57"/>
    <mergeCell ref="VD57:VE57"/>
    <mergeCell ref="VF57:VG57"/>
    <mergeCell ref="VH57:VI57"/>
    <mergeCell ref="TZ57:UA57"/>
    <mergeCell ref="UB57:UC57"/>
    <mergeCell ref="UD57:UE57"/>
    <mergeCell ref="UF57:UG57"/>
    <mergeCell ref="UH57:UI57"/>
    <mergeCell ref="UJ57:UK57"/>
    <mergeCell ref="UL57:UM57"/>
    <mergeCell ref="UN57:UO57"/>
    <mergeCell ref="UP57:UQ57"/>
    <mergeCell ref="WB57:WC57"/>
    <mergeCell ref="WD57:WE57"/>
    <mergeCell ref="WF57:WG57"/>
    <mergeCell ref="WH57:WI57"/>
    <mergeCell ref="WJ57:WK57"/>
    <mergeCell ref="WL57:WM57"/>
    <mergeCell ref="WN57:WO57"/>
    <mergeCell ref="WP57:WQ57"/>
    <mergeCell ref="WR57:WS57"/>
    <mergeCell ref="VJ57:VK57"/>
    <mergeCell ref="VL57:VM57"/>
    <mergeCell ref="VN57:VO57"/>
    <mergeCell ref="VP57:VQ57"/>
    <mergeCell ref="VR57:VS57"/>
    <mergeCell ref="VT57:VU57"/>
    <mergeCell ref="VV57:VW57"/>
    <mergeCell ref="VX57:VY57"/>
    <mergeCell ref="VZ57:WA57"/>
    <mergeCell ref="XL57:XM57"/>
    <mergeCell ref="XN57:XO57"/>
    <mergeCell ref="XP57:XQ57"/>
    <mergeCell ref="XR57:XS57"/>
    <mergeCell ref="XT57:XU57"/>
    <mergeCell ref="XV57:XW57"/>
    <mergeCell ref="XX57:XY57"/>
    <mergeCell ref="XZ57:YA57"/>
    <mergeCell ref="YB57:YC57"/>
    <mergeCell ref="WT57:WU57"/>
    <mergeCell ref="WV57:WW57"/>
    <mergeCell ref="WX57:WY57"/>
    <mergeCell ref="WZ57:XA57"/>
    <mergeCell ref="XB57:XC57"/>
    <mergeCell ref="XD57:XE57"/>
    <mergeCell ref="XF57:XG57"/>
    <mergeCell ref="XH57:XI57"/>
    <mergeCell ref="XJ57:XK57"/>
    <mergeCell ref="YV57:YW57"/>
    <mergeCell ref="YX57:YY57"/>
    <mergeCell ref="YZ57:ZA57"/>
    <mergeCell ref="ZB57:ZC57"/>
    <mergeCell ref="ZD57:ZE57"/>
    <mergeCell ref="ZF57:ZG57"/>
    <mergeCell ref="ZH57:ZI57"/>
    <mergeCell ref="ZJ57:ZK57"/>
    <mergeCell ref="ZL57:ZM57"/>
    <mergeCell ref="YD57:YE57"/>
    <mergeCell ref="YF57:YG57"/>
    <mergeCell ref="YH57:YI57"/>
    <mergeCell ref="YJ57:YK57"/>
    <mergeCell ref="YL57:YM57"/>
    <mergeCell ref="YN57:YO57"/>
    <mergeCell ref="YP57:YQ57"/>
    <mergeCell ref="YR57:YS57"/>
    <mergeCell ref="YT57:YU57"/>
    <mergeCell ref="ABJ57:ABK57"/>
    <mergeCell ref="ABL57:ABM57"/>
    <mergeCell ref="ABN57:ABO57"/>
    <mergeCell ref="AAF57:AAG57"/>
    <mergeCell ref="AAH57:AAI57"/>
    <mergeCell ref="AAJ57:AAK57"/>
    <mergeCell ref="AAL57:AAM57"/>
    <mergeCell ref="AAN57:AAO57"/>
    <mergeCell ref="AAP57:AAQ57"/>
    <mergeCell ref="AAR57:AAS57"/>
    <mergeCell ref="AAT57:AAU57"/>
    <mergeCell ref="AAV57:AAW57"/>
    <mergeCell ref="ZN57:ZO57"/>
    <mergeCell ref="ZP57:ZQ57"/>
    <mergeCell ref="ZR57:ZS57"/>
    <mergeCell ref="ZT57:ZU57"/>
    <mergeCell ref="ZV57:ZW57"/>
    <mergeCell ref="ZX57:ZY57"/>
    <mergeCell ref="ZZ57:AAA57"/>
    <mergeCell ref="AAB57:AAC57"/>
    <mergeCell ref="AAD57:AAE57"/>
    <mergeCell ref="AF58:AG58"/>
    <mergeCell ref="AH58:AI58"/>
    <mergeCell ref="AJ58:AK58"/>
    <mergeCell ref="AL58:AM58"/>
    <mergeCell ref="AN58:AO58"/>
    <mergeCell ref="AP58:AQ58"/>
    <mergeCell ref="AR58:AS58"/>
    <mergeCell ref="AT58:AU58"/>
    <mergeCell ref="AV58:AW58"/>
    <mergeCell ref="ACH57:ACI57"/>
    <mergeCell ref="ACJ57:ACK57"/>
    <mergeCell ref="ACL57:ACM57"/>
    <mergeCell ref="ACN57:ACO57"/>
    <mergeCell ref="ACP57:ACQ57"/>
    <mergeCell ref="ACR57:ACS57"/>
    <mergeCell ref="ACT57:ACU57"/>
    <mergeCell ref="ACV57:ACW57"/>
    <mergeCell ref="ABP57:ABQ57"/>
    <mergeCell ref="ABR57:ABS57"/>
    <mergeCell ref="ABT57:ABU57"/>
    <mergeCell ref="ABV57:ABW57"/>
    <mergeCell ref="ABX57:ABY57"/>
    <mergeCell ref="ABZ57:ACA57"/>
    <mergeCell ref="ACB57:ACC57"/>
    <mergeCell ref="ACD57:ACE57"/>
    <mergeCell ref="ACF57:ACG57"/>
    <mergeCell ref="AAX57:AAY57"/>
    <mergeCell ref="AAZ57:ABA57"/>
    <mergeCell ref="ABB57:ABC57"/>
    <mergeCell ref="ABD57:ABE57"/>
    <mergeCell ref="ABF57:ABG57"/>
    <mergeCell ref="ABH57:ABI57"/>
    <mergeCell ref="BP58:BQ58"/>
    <mergeCell ref="BR58:BS58"/>
    <mergeCell ref="BT58:BU58"/>
    <mergeCell ref="BV58:BW58"/>
    <mergeCell ref="BX58:BY58"/>
    <mergeCell ref="BZ58:CA58"/>
    <mergeCell ref="CB58:CC58"/>
    <mergeCell ref="CD58:CE58"/>
    <mergeCell ref="CF58:CG58"/>
    <mergeCell ref="AX58:AY58"/>
    <mergeCell ref="AZ58:BA58"/>
    <mergeCell ref="BB58:BC58"/>
    <mergeCell ref="BD58:BE58"/>
    <mergeCell ref="BF58:BG58"/>
    <mergeCell ref="BH58:BI58"/>
    <mergeCell ref="BJ58:BK58"/>
    <mergeCell ref="BL58:BM58"/>
    <mergeCell ref="BN58:BO58"/>
    <mergeCell ref="CZ58:DA58"/>
    <mergeCell ref="DB58:DC58"/>
    <mergeCell ref="DD58:DE58"/>
    <mergeCell ref="DF58:DG58"/>
    <mergeCell ref="DH58:DI58"/>
    <mergeCell ref="DJ58:DK58"/>
    <mergeCell ref="DL58:DM58"/>
    <mergeCell ref="DN58:DO58"/>
    <mergeCell ref="DP58:DQ58"/>
    <mergeCell ref="CH58:CI58"/>
    <mergeCell ref="CJ58:CK58"/>
    <mergeCell ref="CL58:CM58"/>
    <mergeCell ref="CN58:CO58"/>
    <mergeCell ref="CP58:CQ58"/>
    <mergeCell ref="CR58:CS58"/>
    <mergeCell ref="CT58:CU58"/>
    <mergeCell ref="CV58:CW58"/>
    <mergeCell ref="CX58:CY58"/>
    <mergeCell ref="EJ58:EK58"/>
    <mergeCell ref="EL58:EM58"/>
    <mergeCell ref="EN58:EO58"/>
    <mergeCell ref="EP58:EQ58"/>
    <mergeCell ref="ER58:ES58"/>
    <mergeCell ref="ET58:EU58"/>
    <mergeCell ref="EV58:EW58"/>
    <mergeCell ref="EX58:EY58"/>
    <mergeCell ref="EZ58:FA58"/>
    <mergeCell ref="DR58:DS58"/>
    <mergeCell ref="DT58:DU58"/>
    <mergeCell ref="DV58:DW58"/>
    <mergeCell ref="DX58:DY58"/>
    <mergeCell ref="DZ58:EA58"/>
    <mergeCell ref="EB58:EC58"/>
    <mergeCell ref="ED58:EE58"/>
    <mergeCell ref="EF58:EG58"/>
    <mergeCell ref="EH58:EI58"/>
    <mergeCell ref="FT58:FU58"/>
    <mergeCell ref="FV58:FW58"/>
    <mergeCell ref="FX58:FY58"/>
    <mergeCell ref="FZ58:GA58"/>
    <mergeCell ref="GB58:GC58"/>
    <mergeCell ref="GD58:GE58"/>
    <mergeCell ref="GF58:GG58"/>
    <mergeCell ref="GH58:GI58"/>
    <mergeCell ref="GJ58:GK58"/>
    <mergeCell ref="FB58:FC58"/>
    <mergeCell ref="FD58:FE58"/>
    <mergeCell ref="FF58:FG58"/>
    <mergeCell ref="FH58:FI58"/>
    <mergeCell ref="FJ58:FK58"/>
    <mergeCell ref="FL58:FM58"/>
    <mergeCell ref="FN58:FO58"/>
    <mergeCell ref="FP58:FQ58"/>
    <mergeCell ref="FR58:FS58"/>
    <mergeCell ref="HD58:HE58"/>
    <mergeCell ref="HF58:HG58"/>
    <mergeCell ref="HH58:HI58"/>
    <mergeCell ref="HJ58:HK58"/>
    <mergeCell ref="HL58:HM58"/>
    <mergeCell ref="HN58:HO58"/>
    <mergeCell ref="HP58:HQ58"/>
    <mergeCell ref="HR58:HS58"/>
    <mergeCell ref="HT58:HU58"/>
    <mergeCell ref="GL58:GM58"/>
    <mergeCell ref="GN58:GO58"/>
    <mergeCell ref="GP58:GQ58"/>
    <mergeCell ref="GR58:GS58"/>
    <mergeCell ref="GT58:GU58"/>
    <mergeCell ref="GV58:GW58"/>
    <mergeCell ref="GX58:GY58"/>
    <mergeCell ref="GZ58:HA58"/>
    <mergeCell ref="HB58:HC58"/>
    <mergeCell ref="IN58:IO58"/>
    <mergeCell ref="IP58:IQ58"/>
    <mergeCell ref="IR58:IS58"/>
    <mergeCell ref="IT58:IU58"/>
    <mergeCell ref="IV58:IW58"/>
    <mergeCell ref="IX58:IY58"/>
    <mergeCell ref="IZ58:JA58"/>
    <mergeCell ref="JB58:JC58"/>
    <mergeCell ref="JD58:JE58"/>
    <mergeCell ref="HV58:HW58"/>
    <mergeCell ref="HX58:HY58"/>
    <mergeCell ref="HZ58:IA58"/>
    <mergeCell ref="IB58:IC58"/>
    <mergeCell ref="ID58:IE58"/>
    <mergeCell ref="IF58:IG58"/>
    <mergeCell ref="IH58:II58"/>
    <mergeCell ref="IJ58:IK58"/>
    <mergeCell ref="IL58:IM58"/>
    <mergeCell ref="JX58:JY58"/>
    <mergeCell ref="JZ58:KA58"/>
    <mergeCell ref="KB58:KC58"/>
    <mergeCell ref="KD58:KE58"/>
    <mergeCell ref="KF58:KG58"/>
    <mergeCell ref="KH58:KI58"/>
    <mergeCell ref="KJ58:KK58"/>
    <mergeCell ref="KL58:KM58"/>
    <mergeCell ref="KN58:KO58"/>
    <mergeCell ref="JF58:JG58"/>
    <mergeCell ref="JH58:JI58"/>
    <mergeCell ref="JJ58:JK58"/>
    <mergeCell ref="JL58:JM58"/>
    <mergeCell ref="JN58:JO58"/>
    <mergeCell ref="JP58:JQ58"/>
    <mergeCell ref="JR58:JS58"/>
    <mergeCell ref="JT58:JU58"/>
    <mergeCell ref="JV58:JW58"/>
    <mergeCell ref="LH58:LI58"/>
    <mergeCell ref="LJ58:LK58"/>
    <mergeCell ref="LL58:LM58"/>
    <mergeCell ref="LN58:LO58"/>
    <mergeCell ref="LP58:LQ58"/>
    <mergeCell ref="LR58:LS58"/>
    <mergeCell ref="LT58:LU58"/>
    <mergeCell ref="LV58:LW58"/>
    <mergeCell ref="LX58:LY58"/>
    <mergeCell ref="KP58:KQ58"/>
    <mergeCell ref="KR58:KS58"/>
    <mergeCell ref="KT58:KU58"/>
    <mergeCell ref="KV58:KW58"/>
    <mergeCell ref="KX58:KY58"/>
    <mergeCell ref="KZ58:LA58"/>
    <mergeCell ref="LB58:LC58"/>
    <mergeCell ref="LD58:LE58"/>
    <mergeCell ref="LF58:LG58"/>
    <mergeCell ref="MR58:MS58"/>
    <mergeCell ref="MT58:MU58"/>
    <mergeCell ref="MV58:MW58"/>
    <mergeCell ref="MX58:MY58"/>
    <mergeCell ref="MZ58:NA58"/>
    <mergeCell ref="NB58:NC58"/>
    <mergeCell ref="ND58:NE58"/>
    <mergeCell ref="NF58:NG58"/>
    <mergeCell ref="NH58:NI58"/>
    <mergeCell ref="LZ58:MA58"/>
    <mergeCell ref="MB58:MC58"/>
    <mergeCell ref="MD58:ME58"/>
    <mergeCell ref="MF58:MG58"/>
    <mergeCell ref="MH58:MI58"/>
    <mergeCell ref="MJ58:MK58"/>
    <mergeCell ref="ML58:MM58"/>
    <mergeCell ref="MN58:MO58"/>
    <mergeCell ref="MP58:MQ58"/>
    <mergeCell ref="OB58:OC58"/>
    <mergeCell ref="OD58:OE58"/>
    <mergeCell ref="OF58:OG58"/>
    <mergeCell ref="OH58:OI58"/>
    <mergeCell ref="OJ58:OK58"/>
    <mergeCell ref="OL58:OM58"/>
    <mergeCell ref="ON58:OO58"/>
    <mergeCell ref="OP58:OQ58"/>
    <mergeCell ref="OR58:OS58"/>
    <mergeCell ref="NJ58:NK58"/>
    <mergeCell ref="NL58:NM58"/>
    <mergeCell ref="NN58:NO58"/>
    <mergeCell ref="NP58:NQ58"/>
    <mergeCell ref="NR58:NS58"/>
    <mergeCell ref="NT58:NU58"/>
    <mergeCell ref="NV58:NW58"/>
    <mergeCell ref="NX58:NY58"/>
    <mergeCell ref="NZ58:OA58"/>
    <mergeCell ref="PL58:PM58"/>
    <mergeCell ref="PN58:PO58"/>
    <mergeCell ref="PP58:PQ58"/>
    <mergeCell ref="PR58:PS58"/>
    <mergeCell ref="PT58:PU58"/>
    <mergeCell ref="PV58:PW58"/>
    <mergeCell ref="PX58:PY58"/>
    <mergeCell ref="PZ58:QA58"/>
    <mergeCell ref="QB58:QC58"/>
    <mergeCell ref="OT58:OU58"/>
    <mergeCell ref="OV58:OW58"/>
    <mergeCell ref="OX58:OY58"/>
    <mergeCell ref="OZ58:PA58"/>
    <mergeCell ref="PB58:PC58"/>
    <mergeCell ref="PD58:PE58"/>
    <mergeCell ref="PF58:PG58"/>
    <mergeCell ref="PH58:PI58"/>
    <mergeCell ref="PJ58:PK58"/>
    <mergeCell ref="QV58:QW58"/>
    <mergeCell ref="QX58:QY58"/>
    <mergeCell ref="QZ58:RA58"/>
    <mergeCell ref="RB58:RC58"/>
    <mergeCell ref="RD58:RE58"/>
    <mergeCell ref="RF58:RG58"/>
    <mergeCell ref="RH58:RI58"/>
    <mergeCell ref="RJ58:RK58"/>
    <mergeCell ref="RL58:RM58"/>
    <mergeCell ref="QD58:QE58"/>
    <mergeCell ref="QF58:QG58"/>
    <mergeCell ref="QH58:QI58"/>
    <mergeCell ref="QJ58:QK58"/>
    <mergeCell ref="QL58:QM58"/>
    <mergeCell ref="QN58:QO58"/>
    <mergeCell ref="QP58:QQ58"/>
    <mergeCell ref="QR58:QS58"/>
    <mergeCell ref="QT58:QU58"/>
    <mergeCell ref="SF58:SG58"/>
    <mergeCell ref="SH58:SI58"/>
    <mergeCell ref="SJ58:SK58"/>
    <mergeCell ref="SL58:SM58"/>
    <mergeCell ref="SN58:SO58"/>
    <mergeCell ref="SP58:SQ58"/>
    <mergeCell ref="SR58:SS58"/>
    <mergeCell ref="ST58:SU58"/>
    <mergeCell ref="SV58:SW58"/>
    <mergeCell ref="RN58:RO58"/>
    <mergeCell ref="RP58:RQ58"/>
    <mergeCell ref="RR58:RS58"/>
    <mergeCell ref="RT58:RU58"/>
    <mergeCell ref="RV58:RW58"/>
    <mergeCell ref="RX58:RY58"/>
    <mergeCell ref="RZ58:SA58"/>
    <mergeCell ref="SB58:SC58"/>
    <mergeCell ref="SD58:SE58"/>
    <mergeCell ref="TP58:TQ58"/>
    <mergeCell ref="TR58:TS58"/>
    <mergeCell ref="TT58:TU58"/>
    <mergeCell ref="TV58:TW58"/>
    <mergeCell ref="TX58:TY58"/>
    <mergeCell ref="TZ58:UA58"/>
    <mergeCell ref="UB58:UC58"/>
    <mergeCell ref="UD58:UE58"/>
    <mergeCell ref="UF58:UG58"/>
    <mergeCell ref="SX58:SY58"/>
    <mergeCell ref="SZ58:TA58"/>
    <mergeCell ref="TB58:TC58"/>
    <mergeCell ref="TD58:TE58"/>
    <mergeCell ref="TF58:TG58"/>
    <mergeCell ref="TH58:TI58"/>
    <mergeCell ref="TJ58:TK58"/>
    <mergeCell ref="TL58:TM58"/>
    <mergeCell ref="TN58:TO58"/>
    <mergeCell ref="UZ58:VA58"/>
    <mergeCell ref="VB58:VC58"/>
    <mergeCell ref="VD58:VE58"/>
    <mergeCell ref="VF58:VG58"/>
    <mergeCell ref="VH58:VI58"/>
    <mergeCell ref="VJ58:VK58"/>
    <mergeCell ref="VL58:VM58"/>
    <mergeCell ref="VN58:VO58"/>
    <mergeCell ref="VP58:VQ58"/>
    <mergeCell ref="UH58:UI58"/>
    <mergeCell ref="UJ58:UK58"/>
    <mergeCell ref="UL58:UM58"/>
    <mergeCell ref="UN58:UO58"/>
    <mergeCell ref="UP58:UQ58"/>
    <mergeCell ref="UR58:US58"/>
    <mergeCell ref="UT58:UU58"/>
    <mergeCell ref="UV58:UW58"/>
    <mergeCell ref="UX58:UY58"/>
    <mergeCell ref="WJ58:WK58"/>
    <mergeCell ref="WL58:WM58"/>
    <mergeCell ref="WN58:WO58"/>
    <mergeCell ref="WP58:WQ58"/>
    <mergeCell ref="WR58:WS58"/>
    <mergeCell ref="WT58:WU58"/>
    <mergeCell ref="WV58:WW58"/>
    <mergeCell ref="WX58:WY58"/>
    <mergeCell ref="WZ58:XA58"/>
    <mergeCell ref="VR58:VS58"/>
    <mergeCell ref="VT58:VU58"/>
    <mergeCell ref="VV58:VW58"/>
    <mergeCell ref="VX58:VY58"/>
    <mergeCell ref="VZ58:WA58"/>
    <mergeCell ref="WB58:WC58"/>
    <mergeCell ref="WD58:WE58"/>
    <mergeCell ref="WF58:WG58"/>
    <mergeCell ref="WH58:WI58"/>
    <mergeCell ref="XT58:XU58"/>
    <mergeCell ref="XV58:XW58"/>
    <mergeCell ref="XX58:XY58"/>
    <mergeCell ref="XZ58:YA58"/>
    <mergeCell ref="YB58:YC58"/>
    <mergeCell ref="YD58:YE58"/>
    <mergeCell ref="YF58:YG58"/>
    <mergeCell ref="YH58:YI58"/>
    <mergeCell ref="YJ58:YK58"/>
    <mergeCell ref="XB58:XC58"/>
    <mergeCell ref="XD58:XE58"/>
    <mergeCell ref="XF58:XG58"/>
    <mergeCell ref="XH58:XI58"/>
    <mergeCell ref="XJ58:XK58"/>
    <mergeCell ref="XL58:XM58"/>
    <mergeCell ref="XN58:XO58"/>
    <mergeCell ref="XP58:XQ58"/>
    <mergeCell ref="XR58:XS58"/>
    <mergeCell ref="AAD58:AAE58"/>
    <mergeCell ref="AAF58:AAG58"/>
    <mergeCell ref="AAH58:AAI58"/>
    <mergeCell ref="AAJ58:AAK58"/>
    <mergeCell ref="AAL58:AAM58"/>
    <mergeCell ref="ZD58:ZE58"/>
    <mergeCell ref="ZF58:ZG58"/>
    <mergeCell ref="ZH58:ZI58"/>
    <mergeCell ref="ZJ58:ZK58"/>
    <mergeCell ref="ZL58:ZM58"/>
    <mergeCell ref="ZN58:ZO58"/>
    <mergeCell ref="ZP58:ZQ58"/>
    <mergeCell ref="ZR58:ZS58"/>
    <mergeCell ref="ZT58:ZU58"/>
    <mergeCell ref="YL58:YM58"/>
    <mergeCell ref="YN58:YO58"/>
    <mergeCell ref="YP58:YQ58"/>
    <mergeCell ref="YR58:YS58"/>
    <mergeCell ref="YT58:YU58"/>
    <mergeCell ref="YV58:YW58"/>
    <mergeCell ref="YX58:YY58"/>
    <mergeCell ref="YZ58:ZA58"/>
    <mergeCell ref="ZB58:ZC58"/>
    <mergeCell ref="BD59:BE59"/>
    <mergeCell ref="ABX58:ABY58"/>
    <mergeCell ref="ABZ58:ACA58"/>
    <mergeCell ref="ACB58:ACC58"/>
    <mergeCell ref="ACD58:ACE58"/>
    <mergeCell ref="ACF58:ACG58"/>
    <mergeCell ref="ACH58:ACI58"/>
    <mergeCell ref="ACJ58:ACK58"/>
    <mergeCell ref="ACL58:ACM58"/>
    <mergeCell ref="ACN58:ACO58"/>
    <mergeCell ref="ABF58:ABG58"/>
    <mergeCell ref="ABH58:ABI58"/>
    <mergeCell ref="ABJ58:ABK58"/>
    <mergeCell ref="ABL58:ABM58"/>
    <mergeCell ref="ABN58:ABO58"/>
    <mergeCell ref="ABP58:ABQ58"/>
    <mergeCell ref="ABR58:ABS58"/>
    <mergeCell ref="ABT58:ABU58"/>
    <mergeCell ref="ABV58:ABW58"/>
    <mergeCell ref="AAN58:AAO58"/>
    <mergeCell ref="AAP58:AAQ58"/>
    <mergeCell ref="AAR58:AAS58"/>
    <mergeCell ref="AAT58:AAU58"/>
    <mergeCell ref="AAV58:AAW58"/>
    <mergeCell ref="AAX58:AAY58"/>
    <mergeCell ref="AAZ58:ABA58"/>
    <mergeCell ref="ABB58:ABC58"/>
    <mergeCell ref="ABD58:ABE58"/>
    <mergeCell ref="ZV58:ZW58"/>
    <mergeCell ref="ZX58:ZY58"/>
    <mergeCell ref="ZZ58:AAA58"/>
    <mergeCell ref="AAB58:AAC58"/>
    <mergeCell ref="BF59:BG59"/>
    <mergeCell ref="BH59:BI59"/>
    <mergeCell ref="BJ59:BK59"/>
    <mergeCell ref="BL59:BM59"/>
    <mergeCell ref="BN59:BO59"/>
    <mergeCell ref="BP59:BQ59"/>
    <mergeCell ref="BR59:BS59"/>
    <mergeCell ref="BT59:BU59"/>
    <mergeCell ref="BV59:BW59"/>
    <mergeCell ref="ACP58:ACQ58"/>
    <mergeCell ref="ACR58:ACS58"/>
    <mergeCell ref="ACT58:ACU58"/>
    <mergeCell ref="ACV58:ACW58"/>
    <mergeCell ref="R59:S59"/>
    <mergeCell ref="T59:U59"/>
    <mergeCell ref="V59:W59"/>
    <mergeCell ref="X59:Y59"/>
    <mergeCell ref="Z59:AA59"/>
    <mergeCell ref="AB59:AC59"/>
    <mergeCell ref="AD59:AE59"/>
    <mergeCell ref="AF59:AG59"/>
    <mergeCell ref="AH59:AI59"/>
    <mergeCell ref="AJ59:AK59"/>
    <mergeCell ref="AL59:AM59"/>
    <mergeCell ref="AN59:AO59"/>
    <mergeCell ref="AP59:AQ59"/>
    <mergeCell ref="AR59:AS59"/>
    <mergeCell ref="AT59:AU59"/>
    <mergeCell ref="AV59:AW59"/>
    <mergeCell ref="AX59:AY59"/>
    <mergeCell ref="AZ59:BA59"/>
    <mergeCell ref="BB59:BC59"/>
    <mergeCell ref="CP59:CQ59"/>
    <mergeCell ref="CR59:CS59"/>
    <mergeCell ref="CT59:CU59"/>
    <mergeCell ref="CV59:CW59"/>
    <mergeCell ref="CX59:CY59"/>
    <mergeCell ref="CZ59:DA59"/>
    <mergeCell ref="DB59:DC59"/>
    <mergeCell ref="DD59:DE59"/>
    <mergeCell ref="DF59:DG59"/>
    <mergeCell ref="BX59:BY59"/>
    <mergeCell ref="BZ59:CA59"/>
    <mergeCell ref="CB59:CC59"/>
    <mergeCell ref="CD59:CE59"/>
    <mergeCell ref="CF59:CG59"/>
    <mergeCell ref="CH59:CI59"/>
    <mergeCell ref="CJ59:CK59"/>
    <mergeCell ref="CL59:CM59"/>
    <mergeCell ref="CN59:CO59"/>
    <mergeCell ref="DZ59:EA59"/>
    <mergeCell ref="EB59:EC59"/>
    <mergeCell ref="ED59:EE59"/>
    <mergeCell ref="EF59:EG59"/>
    <mergeCell ref="EH59:EI59"/>
    <mergeCell ref="EJ59:EK59"/>
    <mergeCell ref="EL59:EM59"/>
    <mergeCell ref="EN59:EO59"/>
    <mergeCell ref="EP59:EQ59"/>
    <mergeCell ref="DH59:DI59"/>
    <mergeCell ref="DJ59:DK59"/>
    <mergeCell ref="DL59:DM59"/>
    <mergeCell ref="DN59:DO59"/>
    <mergeCell ref="DP59:DQ59"/>
    <mergeCell ref="DR59:DS59"/>
    <mergeCell ref="DT59:DU59"/>
    <mergeCell ref="DV59:DW59"/>
    <mergeCell ref="DX59:DY59"/>
    <mergeCell ref="FJ59:FK59"/>
    <mergeCell ref="FL59:FM59"/>
    <mergeCell ref="FN59:FO59"/>
    <mergeCell ref="FP59:FQ59"/>
    <mergeCell ref="FR59:FS59"/>
    <mergeCell ref="FT59:FU59"/>
    <mergeCell ref="FV59:FW59"/>
    <mergeCell ref="FX59:FY59"/>
    <mergeCell ref="FZ59:GA59"/>
    <mergeCell ref="ER59:ES59"/>
    <mergeCell ref="ET59:EU59"/>
    <mergeCell ref="EV59:EW59"/>
    <mergeCell ref="EX59:EY59"/>
    <mergeCell ref="EZ59:FA59"/>
    <mergeCell ref="FB59:FC59"/>
    <mergeCell ref="FD59:FE59"/>
    <mergeCell ref="FF59:FG59"/>
    <mergeCell ref="FH59:FI59"/>
    <mergeCell ref="GT59:GU59"/>
    <mergeCell ref="GV59:GW59"/>
    <mergeCell ref="GX59:GY59"/>
    <mergeCell ref="GZ59:HA59"/>
    <mergeCell ref="HB59:HC59"/>
    <mergeCell ref="HD59:HE59"/>
    <mergeCell ref="HF59:HG59"/>
    <mergeCell ref="HH59:HI59"/>
    <mergeCell ref="HJ59:HK59"/>
    <mergeCell ref="GB59:GC59"/>
    <mergeCell ref="GD59:GE59"/>
    <mergeCell ref="GF59:GG59"/>
    <mergeCell ref="GH59:GI59"/>
    <mergeCell ref="GJ59:GK59"/>
    <mergeCell ref="GL59:GM59"/>
    <mergeCell ref="GN59:GO59"/>
    <mergeCell ref="GP59:GQ59"/>
    <mergeCell ref="GR59:GS59"/>
    <mergeCell ref="ID59:IE59"/>
    <mergeCell ref="IF59:IG59"/>
    <mergeCell ref="IH59:II59"/>
    <mergeCell ref="IJ59:IK59"/>
    <mergeCell ref="IL59:IM59"/>
    <mergeCell ref="IN59:IO59"/>
    <mergeCell ref="IP59:IQ59"/>
    <mergeCell ref="IR59:IS59"/>
    <mergeCell ref="IT59:IU59"/>
    <mergeCell ref="HL59:HM59"/>
    <mergeCell ref="HN59:HO59"/>
    <mergeCell ref="HP59:HQ59"/>
    <mergeCell ref="HR59:HS59"/>
    <mergeCell ref="HT59:HU59"/>
    <mergeCell ref="HV59:HW59"/>
    <mergeCell ref="HX59:HY59"/>
    <mergeCell ref="HZ59:IA59"/>
    <mergeCell ref="IB59:IC59"/>
    <mergeCell ref="JN59:JO59"/>
    <mergeCell ref="JP59:JQ59"/>
    <mergeCell ref="JR59:JS59"/>
    <mergeCell ref="JT59:JU59"/>
    <mergeCell ref="JV59:JW59"/>
    <mergeCell ref="JX59:JY59"/>
    <mergeCell ref="JZ59:KA59"/>
    <mergeCell ref="KB59:KC59"/>
    <mergeCell ref="KD59:KE59"/>
    <mergeCell ref="IV59:IW59"/>
    <mergeCell ref="IX59:IY59"/>
    <mergeCell ref="IZ59:JA59"/>
    <mergeCell ref="JB59:JC59"/>
    <mergeCell ref="JD59:JE59"/>
    <mergeCell ref="JF59:JG59"/>
    <mergeCell ref="JH59:JI59"/>
    <mergeCell ref="JJ59:JK59"/>
    <mergeCell ref="JL59:JM59"/>
    <mergeCell ref="KX59:KY59"/>
    <mergeCell ref="KZ59:LA59"/>
    <mergeCell ref="LB59:LC59"/>
    <mergeCell ref="LD59:LE59"/>
    <mergeCell ref="LF59:LG59"/>
    <mergeCell ref="LH59:LI59"/>
    <mergeCell ref="LJ59:LK59"/>
    <mergeCell ref="LL59:LM59"/>
    <mergeCell ref="LN59:LO59"/>
    <mergeCell ref="KF59:KG59"/>
    <mergeCell ref="KH59:KI59"/>
    <mergeCell ref="KJ59:KK59"/>
    <mergeCell ref="KL59:KM59"/>
    <mergeCell ref="KN59:KO59"/>
    <mergeCell ref="KP59:KQ59"/>
    <mergeCell ref="KR59:KS59"/>
    <mergeCell ref="KT59:KU59"/>
    <mergeCell ref="KV59:KW59"/>
    <mergeCell ref="MH59:MI59"/>
    <mergeCell ref="MJ59:MK59"/>
    <mergeCell ref="ML59:MM59"/>
    <mergeCell ref="MN59:MO59"/>
    <mergeCell ref="MP59:MQ59"/>
    <mergeCell ref="MR59:MS59"/>
    <mergeCell ref="MT59:MU59"/>
    <mergeCell ref="MV59:MW59"/>
    <mergeCell ref="MX59:MY59"/>
    <mergeCell ref="LP59:LQ59"/>
    <mergeCell ref="LR59:LS59"/>
    <mergeCell ref="LT59:LU59"/>
    <mergeCell ref="LV59:LW59"/>
    <mergeCell ref="LX59:LY59"/>
    <mergeCell ref="LZ59:MA59"/>
    <mergeCell ref="MB59:MC59"/>
    <mergeCell ref="MD59:ME59"/>
    <mergeCell ref="MF59:MG59"/>
    <mergeCell ref="NR59:NS59"/>
    <mergeCell ref="NT59:NU59"/>
    <mergeCell ref="NV59:NW59"/>
    <mergeCell ref="NX59:NY59"/>
    <mergeCell ref="NZ59:OA59"/>
    <mergeCell ref="OB59:OC59"/>
    <mergeCell ref="OD59:OE59"/>
    <mergeCell ref="OF59:OG59"/>
    <mergeCell ref="OH59:OI59"/>
    <mergeCell ref="MZ59:NA59"/>
    <mergeCell ref="NB59:NC59"/>
    <mergeCell ref="ND59:NE59"/>
    <mergeCell ref="NF59:NG59"/>
    <mergeCell ref="NH59:NI59"/>
    <mergeCell ref="NJ59:NK59"/>
    <mergeCell ref="NL59:NM59"/>
    <mergeCell ref="NN59:NO59"/>
    <mergeCell ref="NP59:NQ59"/>
    <mergeCell ref="PB59:PC59"/>
    <mergeCell ref="PD59:PE59"/>
    <mergeCell ref="PF59:PG59"/>
    <mergeCell ref="PH59:PI59"/>
    <mergeCell ref="PJ59:PK59"/>
    <mergeCell ref="PL59:PM59"/>
    <mergeCell ref="PN59:PO59"/>
    <mergeCell ref="PP59:PQ59"/>
    <mergeCell ref="PR59:PS59"/>
    <mergeCell ref="OJ59:OK59"/>
    <mergeCell ref="OL59:OM59"/>
    <mergeCell ref="ON59:OO59"/>
    <mergeCell ref="OP59:OQ59"/>
    <mergeCell ref="OR59:OS59"/>
    <mergeCell ref="OT59:OU59"/>
    <mergeCell ref="OV59:OW59"/>
    <mergeCell ref="OX59:OY59"/>
    <mergeCell ref="OZ59:PA59"/>
    <mergeCell ref="QL59:QM59"/>
    <mergeCell ref="QN59:QO59"/>
    <mergeCell ref="QP59:QQ59"/>
    <mergeCell ref="QR59:QS59"/>
    <mergeCell ref="QT59:QU59"/>
    <mergeCell ref="QV59:QW59"/>
    <mergeCell ref="QX59:QY59"/>
    <mergeCell ref="QZ59:RA59"/>
    <mergeCell ref="RB59:RC59"/>
    <mergeCell ref="PT59:PU59"/>
    <mergeCell ref="PV59:PW59"/>
    <mergeCell ref="PX59:PY59"/>
    <mergeCell ref="PZ59:QA59"/>
    <mergeCell ref="QB59:QC59"/>
    <mergeCell ref="QD59:QE59"/>
    <mergeCell ref="QF59:QG59"/>
    <mergeCell ref="QH59:QI59"/>
    <mergeCell ref="QJ59:QK59"/>
    <mergeCell ref="RV59:RW59"/>
    <mergeCell ref="RX59:RY59"/>
    <mergeCell ref="RZ59:SA59"/>
    <mergeCell ref="SB59:SC59"/>
    <mergeCell ref="SD59:SE59"/>
    <mergeCell ref="SF59:SG59"/>
    <mergeCell ref="SH59:SI59"/>
    <mergeCell ref="SJ59:SK59"/>
    <mergeCell ref="SL59:SM59"/>
    <mergeCell ref="RD59:RE59"/>
    <mergeCell ref="RF59:RG59"/>
    <mergeCell ref="RH59:RI59"/>
    <mergeCell ref="RJ59:RK59"/>
    <mergeCell ref="RL59:RM59"/>
    <mergeCell ref="RN59:RO59"/>
    <mergeCell ref="RP59:RQ59"/>
    <mergeCell ref="RR59:RS59"/>
    <mergeCell ref="RT59:RU59"/>
    <mergeCell ref="TF59:TG59"/>
    <mergeCell ref="TH59:TI59"/>
    <mergeCell ref="TJ59:TK59"/>
    <mergeCell ref="TL59:TM59"/>
    <mergeCell ref="TN59:TO59"/>
    <mergeCell ref="TP59:TQ59"/>
    <mergeCell ref="TR59:TS59"/>
    <mergeCell ref="TT59:TU59"/>
    <mergeCell ref="TV59:TW59"/>
    <mergeCell ref="SN59:SO59"/>
    <mergeCell ref="SP59:SQ59"/>
    <mergeCell ref="SR59:SS59"/>
    <mergeCell ref="ST59:SU59"/>
    <mergeCell ref="SV59:SW59"/>
    <mergeCell ref="SX59:SY59"/>
    <mergeCell ref="SZ59:TA59"/>
    <mergeCell ref="TB59:TC59"/>
    <mergeCell ref="TD59:TE59"/>
    <mergeCell ref="UP59:UQ59"/>
    <mergeCell ref="UR59:US59"/>
    <mergeCell ref="UT59:UU59"/>
    <mergeCell ref="UV59:UW59"/>
    <mergeCell ref="UX59:UY59"/>
    <mergeCell ref="UZ59:VA59"/>
    <mergeCell ref="VB59:VC59"/>
    <mergeCell ref="VD59:VE59"/>
    <mergeCell ref="VF59:VG59"/>
    <mergeCell ref="TX59:TY59"/>
    <mergeCell ref="TZ59:UA59"/>
    <mergeCell ref="UB59:UC59"/>
    <mergeCell ref="UD59:UE59"/>
    <mergeCell ref="UF59:UG59"/>
    <mergeCell ref="UH59:UI59"/>
    <mergeCell ref="UJ59:UK59"/>
    <mergeCell ref="UL59:UM59"/>
    <mergeCell ref="UN59:UO59"/>
    <mergeCell ref="VZ59:WA59"/>
    <mergeCell ref="WB59:WC59"/>
    <mergeCell ref="WD59:WE59"/>
    <mergeCell ref="WF59:WG59"/>
    <mergeCell ref="WH59:WI59"/>
    <mergeCell ref="WJ59:WK59"/>
    <mergeCell ref="WL59:WM59"/>
    <mergeCell ref="WN59:WO59"/>
    <mergeCell ref="WP59:WQ59"/>
    <mergeCell ref="VH59:VI59"/>
    <mergeCell ref="VJ59:VK59"/>
    <mergeCell ref="VL59:VM59"/>
    <mergeCell ref="VN59:VO59"/>
    <mergeCell ref="VP59:VQ59"/>
    <mergeCell ref="VR59:VS59"/>
    <mergeCell ref="VT59:VU59"/>
    <mergeCell ref="VV59:VW59"/>
    <mergeCell ref="VX59:VY59"/>
    <mergeCell ref="XJ59:XK59"/>
    <mergeCell ref="XL59:XM59"/>
    <mergeCell ref="XN59:XO59"/>
    <mergeCell ref="XP59:XQ59"/>
    <mergeCell ref="XR59:XS59"/>
    <mergeCell ref="XT59:XU59"/>
    <mergeCell ref="XV59:XW59"/>
    <mergeCell ref="XX59:XY59"/>
    <mergeCell ref="XZ59:YA59"/>
    <mergeCell ref="WR59:WS59"/>
    <mergeCell ref="WT59:WU59"/>
    <mergeCell ref="WV59:WW59"/>
    <mergeCell ref="WX59:WY59"/>
    <mergeCell ref="WZ59:XA59"/>
    <mergeCell ref="XB59:XC59"/>
    <mergeCell ref="XD59:XE59"/>
    <mergeCell ref="XF59:XG59"/>
    <mergeCell ref="XH59:XI59"/>
    <mergeCell ref="ZX59:ZY59"/>
    <mergeCell ref="ZZ59:AAA59"/>
    <mergeCell ref="AAB59:AAC59"/>
    <mergeCell ref="YT59:YU59"/>
    <mergeCell ref="YV59:YW59"/>
    <mergeCell ref="YX59:YY59"/>
    <mergeCell ref="YZ59:ZA59"/>
    <mergeCell ref="ZB59:ZC59"/>
    <mergeCell ref="ZD59:ZE59"/>
    <mergeCell ref="ZF59:ZG59"/>
    <mergeCell ref="ZH59:ZI59"/>
    <mergeCell ref="ZJ59:ZK59"/>
    <mergeCell ref="YB59:YC59"/>
    <mergeCell ref="YD59:YE59"/>
    <mergeCell ref="YF59:YG59"/>
    <mergeCell ref="YH59:YI59"/>
    <mergeCell ref="YJ59:YK59"/>
    <mergeCell ref="YL59:YM59"/>
    <mergeCell ref="YN59:YO59"/>
    <mergeCell ref="YP59:YQ59"/>
    <mergeCell ref="YR59:YS59"/>
    <mergeCell ref="ACV59:ACW59"/>
    <mergeCell ref="ABN59:ABO59"/>
    <mergeCell ref="ABP59:ABQ59"/>
    <mergeCell ref="ABR59:ABS59"/>
    <mergeCell ref="ABT59:ABU59"/>
    <mergeCell ref="ABV59:ABW59"/>
    <mergeCell ref="ABX59:ABY59"/>
    <mergeCell ref="ABZ59:ACA59"/>
    <mergeCell ref="ACB59:ACC59"/>
    <mergeCell ref="ACD59:ACE59"/>
    <mergeCell ref="AAV59:AAW59"/>
    <mergeCell ref="AAX59:AAY59"/>
    <mergeCell ref="AAZ59:ABA59"/>
    <mergeCell ref="ABB59:ABC59"/>
    <mergeCell ref="ABD59:ABE59"/>
    <mergeCell ref="ABF59:ABG59"/>
    <mergeCell ref="ABH59:ABI59"/>
    <mergeCell ref="ABJ59:ABK59"/>
    <mergeCell ref="ABL59:ABM59"/>
    <mergeCell ref="AF60:AG60"/>
    <mergeCell ref="AH60:AI60"/>
    <mergeCell ref="AJ60:AK60"/>
    <mergeCell ref="ACF59:ACG59"/>
    <mergeCell ref="ACH59:ACI59"/>
    <mergeCell ref="ACJ59:ACK59"/>
    <mergeCell ref="ACL59:ACM59"/>
    <mergeCell ref="ACN59:ACO59"/>
    <mergeCell ref="ACP59:ACQ59"/>
    <mergeCell ref="ACR59:ACS59"/>
    <mergeCell ref="ACT59:ACU59"/>
    <mergeCell ref="AAD59:AAE59"/>
    <mergeCell ref="AAF59:AAG59"/>
    <mergeCell ref="AAH59:AAI59"/>
    <mergeCell ref="AAJ59:AAK59"/>
    <mergeCell ref="AAL59:AAM59"/>
    <mergeCell ref="AAN59:AAO59"/>
    <mergeCell ref="AAP59:AAQ59"/>
    <mergeCell ref="AAR59:AAS59"/>
    <mergeCell ref="AAT59:AAU59"/>
    <mergeCell ref="ZL59:ZM59"/>
    <mergeCell ref="ZN59:ZO59"/>
    <mergeCell ref="ZP59:ZQ59"/>
    <mergeCell ref="ZR59:ZS59"/>
    <mergeCell ref="ZT59:ZU59"/>
    <mergeCell ref="ZV59:ZW59"/>
    <mergeCell ref="BD60:BE60"/>
    <mergeCell ref="BF60:BG60"/>
    <mergeCell ref="BH60:BI60"/>
    <mergeCell ref="BJ60:BK60"/>
    <mergeCell ref="BL60:BM60"/>
    <mergeCell ref="BN60:BO60"/>
    <mergeCell ref="BP60:BQ60"/>
    <mergeCell ref="BR60:BS60"/>
    <mergeCell ref="BT60:BU60"/>
    <mergeCell ref="AL60:AM60"/>
    <mergeCell ref="AN60:AO60"/>
    <mergeCell ref="AP60:AQ60"/>
    <mergeCell ref="AR60:AS60"/>
    <mergeCell ref="AT60:AU60"/>
    <mergeCell ref="AV60:AW60"/>
    <mergeCell ref="AX60:AY60"/>
    <mergeCell ref="AZ60:BA60"/>
    <mergeCell ref="BB60:BC60"/>
    <mergeCell ref="CN60:CO60"/>
    <mergeCell ref="CP60:CQ60"/>
    <mergeCell ref="CR60:CS60"/>
    <mergeCell ref="CT60:CU60"/>
    <mergeCell ref="CV60:CW60"/>
    <mergeCell ref="CX60:CY60"/>
    <mergeCell ref="CZ60:DA60"/>
    <mergeCell ref="DB60:DC60"/>
    <mergeCell ref="DD60:DE60"/>
    <mergeCell ref="BV60:BW60"/>
    <mergeCell ref="BX60:BY60"/>
    <mergeCell ref="BZ60:CA60"/>
    <mergeCell ref="CB60:CC60"/>
    <mergeCell ref="CD60:CE60"/>
    <mergeCell ref="CF60:CG60"/>
    <mergeCell ref="CH60:CI60"/>
    <mergeCell ref="CJ60:CK60"/>
    <mergeCell ref="CL60:CM60"/>
    <mergeCell ref="DX60:DY60"/>
    <mergeCell ref="DZ60:EA60"/>
    <mergeCell ref="EB60:EC60"/>
    <mergeCell ref="ED60:EE60"/>
    <mergeCell ref="EF60:EG60"/>
    <mergeCell ref="EH60:EI60"/>
    <mergeCell ref="EJ60:EK60"/>
    <mergeCell ref="EL60:EM60"/>
    <mergeCell ref="EN60:EO60"/>
    <mergeCell ref="DF60:DG60"/>
    <mergeCell ref="DH60:DI60"/>
    <mergeCell ref="DJ60:DK60"/>
    <mergeCell ref="DL60:DM60"/>
    <mergeCell ref="DN60:DO60"/>
    <mergeCell ref="DP60:DQ60"/>
    <mergeCell ref="DR60:DS60"/>
    <mergeCell ref="DT60:DU60"/>
    <mergeCell ref="DV60:DW60"/>
    <mergeCell ref="FH60:FI60"/>
    <mergeCell ref="FJ60:FK60"/>
    <mergeCell ref="FL60:FM60"/>
    <mergeCell ref="FN60:FO60"/>
    <mergeCell ref="FP60:FQ60"/>
    <mergeCell ref="FR60:FS60"/>
    <mergeCell ref="FT60:FU60"/>
    <mergeCell ref="FV60:FW60"/>
    <mergeCell ref="FX60:FY60"/>
    <mergeCell ref="EP60:EQ60"/>
    <mergeCell ref="ER60:ES60"/>
    <mergeCell ref="ET60:EU60"/>
    <mergeCell ref="EV60:EW60"/>
    <mergeCell ref="EX60:EY60"/>
    <mergeCell ref="EZ60:FA60"/>
    <mergeCell ref="FB60:FC60"/>
    <mergeCell ref="FD60:FE60"/>
    <mergeCell ref="FF60:FG60"/>
    <mergeCell ref="GR60:GS60"/>
    <mergeCell ref="GT60:GU60"/>
    <mergeCell ref="GV60:GW60"/>
    <mergeCell ref="GX60:GY60"/>
    <mergeCell ref="GZ60:HA60"/>
    <mergeCell ref="HB60:HC60"/>
    <mergeCell ref="HD60:HE60"/>
    <mergeCell ref="HF60:HG60"/>
    <mergeCell ref="HH60:HI60"/>
    <mergeCell ref="FZ60:GA60"/>
    <mergeCell ref="GB60:GC60"/>
    <mergeCell ref="GD60:GE60"/>
    <mergeCell ref="GF60:GG60"/>
    <mergeCell ref="GH60:GI60"/>
    <mergeCell ref="GJ60:GK60"/>
    <mergeCell ref="GL60:GM60"/>
    <mergeCell ref="GN60:GO60"/>
    <mergeCell ref="GP60:GQ60"/>
    <mergeCell ref="IB60:IC60"/>
    <mergeCell ref="ID60:IE60"/>
    <mergeCell ref="IF60:IG60"/>
    <mergeCell ref="IH60:II60"/>
    <mergeCell ref="IJ60:IK60"/>
    <mergeCell ref="IL60:IM60"/>
    <mergeCell ref="IN60:IO60"/>
    <mergeCell ref="IP60:IQ60"/>
    <mergeCell ref="IR60:IS60"/>
    <mergeCell ref="HJ60:HK60"/>
    <mergeCell ref="HL60:HM60"/>
    <mergeCell ref="HN60:HO60"/>
    <mergeCell ref="HP60:HQ60"/>
    <mergeCell ref="HR60:HS60"/>
    <mergeCell ref="HT60:HU60"/>
    <mergeCell ref="HV60:HW60"/>
    <mergeCell ref="HX60:HY60"/>
    <mergeCell ref="HZ60:IA60"/>
    <mergeCell ref="JL60:JM60"/>
    <mergeCell ref="JN60:JO60"/>
    <mergeCell ref="JP60:JQ60"/>
    <mergeCell ref="JR60:JS60"/>
    <mergeCell ref="JT60:JU60"/>
    <mergeCell ref="JV60:JW60"/>
    <mergeCell ref="JX60:JY60"/>
    <mergeCell ref="JZ60:KA60"/>
    <mergeCell ref="KB60:KC60"/>
    <mergeCell ref="IT60:IU60"/>
    <mergeCell ref="IV60:IW60"/>
    <mergeCell ref="IX60:IY60"/>
    <mergeCell ref="IZ60:JA60"/>
    <mergeCell ref="JB60:JC60"/>
    <mergeCell ref="JD60:JE60"/>
    <mergeCell ref="JF60:JG60"/>
    <mergeCell ref="JH60:JI60"/>
    <mergeCell ref="JJ60:JK60"/>
    <mergeCell ref="KV60:KW60"/>
    <mergeCell ref="KX60:KY60"/>
    <mergeCell ref="KZ60:LA60"/>
    <mergeCell ref="LB60:LC60"/>
    <mergeCell ref="LD60:LE60"/>
    <mergeCell ref="LF60:LG60"/>
    <mergeCell ref="LH60:LI60"/>
    <mergeCell ref="LJ60:LK60"/>
    <mergeCell ref="LL60:LM60"/>
    <mergeCell ref="KD60:KE60"/>
    <mergeCell ref="KF60:KG60"/>
    <mergeCell ref="KH60:KI60"/>
    <mergeCell ref="KJ60:KK60"/>
    <mergeCell ref="KL60:KM60"/>
    <mergeCell ref="KN60:KO60"/>
    <mergeCell ref="KP60:KQ60"/>
    <mergeCell ref="KR60:KS60"/>
    <mergeCell ref="KT60:KU60"/>
    <mergeCell ref="MF60:MG60"/>
    <mergeCell ref="MH60:MI60"/>
    <mergeCell ref="MJ60:MK60"/>
    <mergeCell ref="ML60:MM60"/>
    <mergeCell ref="MN60:MO60"/>
    <mergeCell ref="MP60:MQ60"/>
    <mergeCell ref="MR60:MS60"/>
    <mergeCell ref="MT60:MU60"/>
    <mergeCell ref="MV60:MW60"/>
    <mergeCell ref="LN60:LO60"/>
    <mergeCell ref="LP60:LQ60"/>
    <mergeCell ref="LR60:LS60"/>
    <mergeCell ref="LT60:LU60"/>
    <mergeCell ref="LV60:LW60"/>
    <mergeCell ref="LX60:LY60"/>
    <mergeCell ref="LZ60:MA60"/>
    <mergeCell ref="MB60:MC60"/>
    <mergeCell ref="MD60:ME60"/>
    <mergeCell ref="NP60:NQ60"/>
    <mergeCell ref="NR60:NS60"/>
    <mergeCell ref="NT60:NU60"/>
    <mergeCell ref="NV60:NW60"/>
    <mergeCell ref="NX60:NY60"/>
    <mergeCell ref="NZ60:OA60"/>
    <mergeCell ref="OB60:OC60"/>
    <mergeCell ref="OD60:OE60"/>
    <mergeCell ref="OF60:OG60"/>
    <mergeCell ref="MX60:MY60"/>
    <mergeCell ref="MZ60:NA60"/>
    <mergeCell ref="NB60:NC60"/>
    <mergeCell ref="ND60:NE60"/>
    <mergeCell ref="NF60:NG60"/>
    <mergeCell ref="NH60:NI60"/>
    <mergeCell ref="NJ60:NK60"/>
    <mergeCell ref="NL60:NM60"/>
    <mergeCell ref="NN60:NO60"/>
    <mergeCell ref="OZ60:PA60"/>
    <mergeCell ref="PB60:PC60"/>
    <mergeCell ref="PD60:PE60"/>
    <mergeCell ref="PF60:PG60"/>
    <mergeCell ref="PH60:PI60"/>
    <mergeCell ref="PJ60:PK60"/>
    <mergeCell ref="PL60:PM60"/>
    <mergeCell ref="PN60:PO60"/>
    <mergeCell ref="PP60:PQ60"/>
    <mergeCell ref="OH60:OI60"/>
    <mergeCell ref="OJ60:OK60"/>
    <mergeCell ref="OL60:OM60"/>
    <mergeCell ref="ON60:OO60"/>
    <mergeCell ref="OP60:OQ60"/>
    <mergeCell ref="OR60:OS60"/>
    <mergeCell ref="OT60:OU60"/>
    <mergeCell ref="OV60:OW60"/>
    <mergeCell ref="OX60:OY60"/>
    <mergeCell ref="QJ60:QK60"/>
    <mergeCell ref="QL60:QM60"/>
    <mergeCell ref="QN60:QO60"/>
    <mergeCell ref="QP60:QQ60"/>
    <mergeCell ref="QR60:QS60"/>
    <mergeCell ref="QT60:QU60"/>
    <mergeCell ref="QV60:QW60"/>
    <mergeCell ref="QX60:QY60"/>
    <mergeCell ref="QZ60:RA60"/>
    <mergeCell ref="PR60:PS60"/>
    <mergeCell ref="PT60:PU60"/>
    <mergeCell ref="PV60:PW60"/>
    <mergeCell ref="PX60:PY60"/>
    <mergeCell ref="PZ60:QA60"/>
    <mergeCell ref="QB60:QC60"/>
    <mergeCell ref="QD60:QE60"/>
    <mergeCell ref="QF60:QG60"/>
    <mergeCell ref="QH60:QI60"/>
    <mergeCell ref="RT60:RU60"/>
    <mergeCell ref="RV60:RW60"/>
    <mergeCell ref="RX60:RY60"/>
    <mergeCell ref="RZ60:SA60"/>
    <mergeCell ref="SB60:SC60"/>
    <mergeCell ref="SD60:SE60"/>
    <mergeCell ref="SF60:SG60"/>
    <mergeCell ref="SH60:SI60"/>
    <mergeCell ref="SJ60:SK60"/>
    <mergeCell ref="RB60:RC60"/>
    <mergeCell ref="RD60:RE60"/>
    <mergeCell ref="RF60:RG60"/>
    <mergeCell ref="RH60:RI60"/>
    <mergeCell ref="RJ60:RK60"/>
    <mergeCell ref="RL60:RM60"/>
    <mergeCell ref="RN60:RO60"/>
    <mergeCell ref="RP60:RQ60"/>
    <mergeCell ref="RR60:RS60"/>
    <mergeCell ref="TD60:TE60"/>
    <mergeCell ref="TF60:TG60"/>
    <mergeCell ref="TH60:TI60"/>
    <mergeCell ref="TJ60:TK60"/>
    <mergeCell ref="TL60:TM60"/>
    <mergeCell ref="TN60:TO60"/>
    <mergeCell ref="TP60:TQ60"/>
    <mergeCell ref="TR60:TS60"/>
    <mergeCell ref="TT60:TU60"/>
    <mergeCell ref="SL60:SM60"/>
    <mergeCell ref="SN60:SO60"/>
    <mergeCell ref="SP60:SQ60"/>
    <mergeCell ref="SR60:SS60"/>
    <mergeCell ref="ST60:SU60"/>
    <mergeCell ref="SV60:SW60"/>
    <mergeCell ref="SX60:SY60"/>
    <mergeCell ref="SZ60:TA60"/>
    <mergeCell ref="TB60:TC60"/>
    <mergeCell ref="UN60:UO60"/>
    <mergeCell ref="UP60:UQ60"/>
    <mergeCell ref="UR60:US60"/>
    <mergeCell ref="UT60:UU60"/>
    <mergeCell ref="UV60:UW60"/>
    <mergeCell ref="UX60:UY60"/>
    <mergeCell ref="UZ60:VA60"/>
    <mergeCell ref="VB60:VC60"/>
    <mergeCell ref="VD60:VE60"/>
    <mergeCell ref="TV60:TW60"/>
    <mergeCell ref="TX60:TY60"/>
    <mergeCell ref="TZ60:UA60"/>
    <mergeCell ref="UB60:UC60"/>
    <mergeCell ref="UD60:UE60"/>
    <mergeCell ref="UF60:UG60"/>
    <mergeCell ref="UH60:UI60"/>
    <mergeCell ref="UJ60:UK60"/>
    <mergeCell ref="UL60:UM60"/>
    <mergeCell ref="VX60:VY60"/>
    <mergeCell ref="VZ60:WA60"/>
    <mergeCell ref="WB60:WC60"/>
    <mergeCell ref="WD60:WE60"/>
    <mergeCell ref="WF60:WG60"/>
    <mergeCell ref="WH60:WI60"/>
    <mergeCell ref="WJ60:WK60"/>
    <mergeCell ref="WL60:WM60"/>
    <mergeCell ref="WN60:WO60"/>
    <mergeCell ref="VF60:VG60"/>
    <mergeCell ref="VH60:VI60"/>
    <mergeCell ref="VJ60:VK60"/>
    <mergeCell ref="VL60:VM60"/>
    <mergeCell ref="VN60:VO60"/>
    <mergeCell ref="VP60:VQ60"/>
    <mergeCell ref="VR60:VS60"/>
    <mergeCell ref="VT60:VU60"/>
    <mergeCell ref="VV60:VW60"/>
    <mergeCell ref="XH60:XI60"/>
    <mergeCell ref="XJ60:XK60"/>
    <mergeCell ref="XL60:XM60"/>
    <mergeCell ref="XN60:XO60"/>
    <mergeCell ref="XP60:XQ60"/>
    <mergeCell ref="XR60:XS60"/>
    <mergeCell ref="XT60:XU60"/>
    <mergeCell ref="XV60:XW60"/>
    <mergeCell ref="XX60:XY60"/>
    <mergeCell ref="WP60:WQ60"/>
    <mergeCell ref="WR60:WS60"/>
    <mergeCell ref="WT60:WU60"/>
    <mergeCell ref="WV60:WW60"/>
    <mergeCell ref="WX60:WY60"/>
    <mergeCell ref="WZ60:XA60"/>
    <mergeCell ref="XB60:XC60"/>
    <mergeCell ref="XD60:XE60"/>
    <mergeCell ref="XF60:XG60"/>
    <mergeCell ref="YR60:YS60"/>
    <mergeCell ref="YT60:YU60"/>
    <mergeCell ref="YV60:YW60"/>
    <mergeCell ref="YX60:YY60"/>
    <mergeCell ref="YZ60:ZA60"/>
    <mergeCell ref="ZB60:ZC60"/>
    <mergeCell ref="ZD60:ZE60"/>
    <mergeCell ref="ZF60:ZG60"/>
    <mergeCell ref="ZH60:ZI60"/>
    <mergeCell ref="XZ60:YA60"/>
    <mergeCell ref="YB60:YC60"/>
    <mergeCell ref="YD60:YE60"/>
    <mergeCell ref="YF60:YG60"/>
    <mergeCell ref="YH60:YI60"/>
    <mergeCell ref="YJ60:YK60"/>
    <mergeCell ref="YL60:YM60"/>
    <mergeCell ref="YN60:YO60"/>
    <mergeCell ref="YP60:YQ60"/>
    <mergeCell ref="AAB60:AAC60"/>
    <mergeCell ref="AAD60:AAE60"/>
    <mergeCell ref="AAF60:AAG60"/>
    <mergeCell ref="AAH60:AAI60"/>
    <mergeCell ref="AAJ60:AAK60"/>
    <mergeCell ref="AAL60:AAM60"/>
    <mergeCell ref="AAN60:AAO60"/>
    <mergeCell ref="AAP60:AAQ60"/>
    <mergeCell ref="AAR60:AAS60"/>
    <mergeCell ref="ZJ60:ZK60"/>
    <mergeCell ref="ZL60:ZM60"/>
    <mergeCell ref="ZN60:ZO60"/>
    <mergeCell ref="ZP60:ZQ60"/>
    <mergeCell ref="ZR60:ZS60"/>
    <mergeCell ref="ZT60:ZU60"/>
    <mergeCell ref="ZV60:ZW60"/>
    <mergeCell ref="ZX60:ZY60"/>
    <mergeCell ref="ZZ60:AAA60"/>
    <mergeCell ref="ACT60:ACU60"/>
    <mergeCell ref="ABL60:ABM60"/>
    <mergeCell ref="ABN60:ABO60"/>
    <mergeCell ref="ABP60:ABQ60"/>
    <mergeCell ref="ABR60:ABS60"/>
    <mergeCell ref="ABT60:ABU60"/>
    <mergeCell ref="ABV60:ABW60"/>
    <mergeCell ref="ABX60:ABY60"/>
    <mergeCell ref="ABZ60:ACA60"/>
    <mergeCell ref="ACB60:ACC60"/>
    <mergeCell ref="AAT60:AAU60"/>
    <mergeCell ref="AAV60:AAW60"/>
    <mergeCell ref="AAX60:AAY60"/>
    <mergeCell ref="AAZ60:ABA60"/>
    <mergeCell ref="ABB60:ABC60"/>
    <mergeCell ref="ABD60:ABE60"/>
    <mergeCell ref="ABF60:ABG60"/>
    <mergeCell ref="ABH60:ABI60"/>
    <mergeCell ref="ABJ60:ABK60"/>
    <mergeCell ref="ACV60:ACW60"/>
    <mergeCell ref="R61:S61"/>
    <mergeCell ref="T61:U61"/>
    <mergeCell ref="V61:W61"/>
    <mergeCell ref="X61:Y61"/>
    <mergeCell ref="Z61:AA61"/>
    <mergeCell ref="AB61:AC61"/>
    <mergeCell ref="AD61:AE61"/>
    <mergeCell ref="AF61:AG61"/>
    <mergeCell ref="AH61:AI61"/>
    <mergeCell ref="AJ61:AK61"/>
    <mergeCell ref="AL61:AM61"/>
    <mergeCell ref="AN61:AO61"/>
    <mergeCell ref="AP61:AQ61"/>
    <mergeCell ref="AR61:AS61"/>
    <mergeCell ref="AT61:AU61"/>
    <mergeCell ref="AV61:AW61"/>
    <mergeCell ref="AX61:AY61"/>
    <mergeCell ref="AZ61:BA61"/>
    <mergeCell ref="BB61:BC61"/>
    <mergeCell ref="BD61:BE61"/>
    <mergeCell ref="BF61:BG61"/>
    <mergeCell ref="BH61:BI61"/>
    <mergeCell ref="BJ61:BK61"/>
    <mergeCell ref="ACD60:ACE60"/>
    <mergeCell ref="ACF60:ACG60"/>
    <mergeCell ref="ACH60:ACI60"/>
    <mergeCell ref="ACJ60:ACK60"/>
    <mergeCell ref="ACL60:ACM60"/>
    <mergeCell ref="ACN60:ACO60"/>
    <mergeCell ref="ACP60:ACQ60"/>
    <mergeCell ref="ACR60:ACS60"/>
    <mergeCell ref="CD61:CE61"/>
    <mergeCell ref="CF61:CG61"/>
    <mergeCell ref="CH61:CI61"/>
    <mergeCell ref="CJ61:CK61"/>
    <mergeCell ref="CL61:CM61"/>
    <mergeCell ref="CN61:CO61"/>
    <mergeCell ref="CP61:CQ61"/>
    <mergeCell ref="CR61:CS61"/>
    <mergeCell ref="CT61:CU61"/>
    <mergeCell ref="BL61:BM61"/>
    <mergeCell ref="BN61:BO61"/>
    <mergeCell ref="BP61:BQ61"/>
    <mergeCell ref="BR61:BS61"/>
    <mergeCell ref="BT61:BU61"/>
    <mergeCell ref="BV61:BW61"/>
    <mergeCell ref="BX61:BY61"/>
    <mergeCell ref="BZ61:CA61"/>
    <mergeCell ref="CB61:CC61"/>
    <mergeCell ref="DN61:DO61"/>
    <mergeCell ref="DP61:DQ61"/>
    <mergeCell ref="DR61:DS61"/>
    <mergeCell ref="DT61:DU61"/>
    <mergeCell ref="DV61:DW61"/>
    <mergeCell ref="DX61:DY61"/>
    <mergeCell ref="DZ61:EA61"/>
    <mergeCell ref="EB61:EC61"/>
    <mergeCell ref="ED61:EE61"/>
    <mergeCell ref="CV61:CW61"/>
    <mergeCell ref="CX61:CY61"/>
    <mergeCell ref="CZ61:DA61"/>
    <mergeCell ref="DB61:DC61"/>
    <mergeCell ref="DD61:DE61"/>
    <mergeCell ref="DF61:DG61"/>
    <mergeCell ref="DH61:DI61"/>
    <mergeCell ref="DJ61:DK61"/>
    <mergeCell ref="DL61:DM61"/>
    <mergeCell ref="EX61:EY61"/>
    <mergeCell ref="EZ61:FA61"/>
    <mergeCell ref="FB61:FC61"/>
    <mergeCell ref="FD61:FE61"/>
    <mergeCell ref="FF61:FG61"/>
    <mergeCell ref="FH61:FI61"/>
    <mergeCell ref="FJ61:FK61"/>
    <mergeCell ref="FL61:FM61"/>
    <mergeCell ref="FN61:FO61"/>
    <mergeCell ref="EF61:EG61"/>
    <mergeCell ref="EH61:EI61"/>
    <mergeCell ref="EJ61:EK61"/>
    <mergeCell ref="EL61:EM61"/>
    <mergeCell ref="EN61:EO61"/>
    <mergeCell ref="EP61:EQ61"/>
    <mergeCell ref="ER61:ES61"/>
    <mergeCell ref="ET61:EU61"/>
    <mergeCell ref="EV61:EW61"/>
    <mergeCell ref="GH61:GI61"/>
    <mergeCell ref="GJ61:GK61"/>
    <mergeCell ref="GL61:GM61"/>
    <mergeCell ref="GN61:GO61"/>
    <mergeCell ref="GP61:GQ61"/>
    <mergeCell ref="GR61:GS61"/>
    <mergeCell ref="GT61:GU61"/>
    <mergeCell ref="GV61:GW61"/>
    <mergeCell ref="GX61:GY61"/>
    <mergeCell ref="FP61:FQ61"/>
    <mergeCell ref="FR61:FS61"/>
    <mergeCell ref="FT61:FU61"/>
    <mergeCell ref="FV61:FW61"/>
    <mergeCell ref="FX61:FY61"/>
    <mergeCell ref="FZ61:GA61"/>
    <mergeCell ref="GB61:GC61"/>
    <mergeCell ref="GD61:GE61"/>
    <mergeCell ref="GF61:GG61"/>
    <mergeCell ref="HR61:HS61"/>
    <mergeCell ref="HT61:HU61"/>
    <mergeCell ref="HV61:HW61"/>
    <mergeCell ref="HX61:HY61"/>
    <mergeCell ref="HZ61:IA61"/>
    <mergeCell ref="IB61:IC61"/>
    <mergeCell ref="ID61:IE61"/>
    <mergeCell ref="IF61:IG61"/>
    <mergeCell ref="IH61:II61"/>
    <mergeCell ref="GZ61:HA61"/>
    <mergeCell ref="HB61:HC61"/>
    <mergeCell ref="HD61:HE61"/>
    <mergeCell ref="HF61:HG61"/>
    <mergeCell ref="HH61:HI61"/>
    <mergeCell ref="HJ61:HK61"/>
    <mergeCell ref="HL61:HM61"/>
    <mergeCell ref="HN61:HO61"/>
    <mergeCell ref="HP61:HQ61"/>
    <mergeCell ref="JB61:JC61"/>
    <mergeCell ref="JD61:JE61"/>
    <mergeCell ref="JF61:JG61"/>
    <mergeCell ref="JH61:JI61"/>
    <mergeCell ref="JJ61:JK61"/>
    <mergeCell ref="JL61:JM61"/>
    <mergeCell ref="JN61:JO61"/>
    <mergeCell ref="JP61:JQ61"/>
    <mergeCell ref="JR61:JS61"/>
    <mergeCell ref="IJ61:IK61"/>
    <mergeCell ref="IL61:IM61"/>
    <mergeCell ref="IN61:IO61"/>
    <mergeCell ref="IP61:IQ61"/>
    <mergeCell ref="IR61:IS61"/>
    <mergeCell ref="IT61:IU61"/>
    <mergeCell ref="IV61:IW61"/>
    <mergeCell ref="IX61:IY61"/>
    <mergeCell ref="IZ61:JA61"/>
    <mergeCell ref="KL61:KM61"/>
    <mergeCell ref="KN61:KO61"/>
    <mergeCell ref="KP61:KQ61"/>
    <mergeCell ref="KR61:KS61"/>
    <mergeCell ref="KT61:KU61"/>
    <mergeCell ref="KV61:KW61"/>
    <mergeCell ref="KX61:KY61"/>
    <mergeCell ref="KZ61:LA61"/>
    <mergeCell ref="LB61:LC61"/>
    <mergeCell ref="JT61:JU61"/>
    <mergeCell ref="JV61:JW61"/>
    <mergeCell ref="JX61:JY61"/>
    <mergeCell ref="JZ61:KA61"/>
    <mergeCell ref="KB61:KC61"/>
    <mergeCell ref="KD61:KE61"/>
    <mergeCell ref="KF61:KG61"/>
    <mergeCell ref="KH61:KI61"/>
    <mergeCell ref="KJ61:KK61"/>
    <mergeCell ref="LV61:LW61"/>
    <mergeCell ref="LX61:LY61"/>
    <mergeCell ref="LZ61:MA61"/>
    <mergeCell ref="MB61:MC61"/>
    <mergeCell ref="MD61:ME61"/>
    <mergeCell ref="MF61:MG61"/>
    <mergeCell ref="MH61:MI61"/>
    <mergeCell ref="MJ61:MK61"/>
    <mergeCell ref="ML61:MM61"/>
    <mergeCell ref="LD61:LE61"/>
    <mergeCell ref="LF61:LG61"/>
    <mergeCell ref="LH61:LI61"/>
    <mergeCell ref="LJ61:LK61"/>
    <mergeCell ref="LL61:LM61"/>
    <mergeCell ref="LN61:LO61"/>
    <mergeCell ref="LP61:LQ61"/>
    <mergeCell ref="LR61:LS61"/>
    <mergeCell ref="LT61:LU61"/>
    <mergeCell ref="NF61:NG61"/>
    <mergeCell ref="NH61:NI61"/>
    <mergeCell ref="NJ61:NK61"/>
    <mergeCell ref="NL61:NM61"/>
    <mergeCell ref="NN61:NO61"/>
    <mergeCell ref="NP61:NQ61"/>
    <mergeCell ref="NR61:NS61"/>
    <mergeCell ref="NT61:NU61"/>
    <mergeCell ref="NV61:NW61"/>
    <mergeCell ref="MN61:MO61"/>
    <mergeCell ref="MP61:MQ61"/>
    <mergeCell ref="MR61:MS61"/>
    <mergeCell ref="MT61:MU61"/>
    <mergeCell ref="MV61:MW61"/>
    <mergeCell ref="MX61:MY61"/>
    <mergeCell ref="MZ61:NA61"/>
    <mergeCell ref="NB61:NC61"/>
    <mergeCell ref="ND61:NE61"/>
    <mergeCell ref="OP61:OQ61"/>
    <mergeCell ref="OR61:OS61"/>
    <mergeCell ref="OT61:OU61"/>
    <mergeCell ref="OV61:OW61"/>
    <mergeCell ref="OX61:OY61"/>
    <mergeCell ref="OZ61:PA61"/>
    <mergeCell ref="PB61:PC61"/>
    <mergeCell ref="PD61:PE61"/>
    <mergeCell ref="PF61:PG61"/>
    <mergeCell ref="NX61:NY61"/>
    <mergeCell ref="NZ61:OA61"/>
    <mergeCell ref="OB61:OC61"/>
    <mergeCell ref="OD61:OE61"/>
    <mergeCell ref="OF61:OG61"/>
    <mergeCell ref="OH61:OI61"/>
    <mergeCell ref="OJ61:OK61"/>
    <mergeCell ref="OL61:OM61"/>
    <mergeCell ref="ON61:OO61"/>
    <mergeCell ref="PZ61:QA61"/>
    <mergeCell ref="QB61:QC61"/>
    <mergeCell ref="QD61:QE61"/>
    <mergeCell ref="QF61:QG61"/>
    <mergeCell ref="QH61:QI61"/>
    <mergeCell ref="QJ61:QK61"/>
    <mergeCell ref="QL61:QM61"/>
    <mergeCell ref="QN61:QO61"/>
    <mergeCell ref="QP61:QQ61"/>
    <mergeCell ref="PH61:PI61"/>
    <mergeCell ref="PJ61:PK61"/>
    <mergeCell ref="PL61:PM61"/>
    <mergeCell ref="PN61:PO61"/>
    <mergeCell ref="PP61:PQ61"/>
    <mergeCell ref="PR61:PS61"/>
    <mergeCell ref="PT61:PU61"/>
    <mergeCell ref="PV61:PW61"/>
    <mergeCell ref="PX61:PY61"/>
    <mergeCell ref="RJ61:RK61"/>
    <mergeCell ref="RL61:RM61"/>
    <mergeCell ref="RN61:RO61"/>
    <mergeCell ref="RP61:RQ61"/>
    <mergeCell ref="RR61:RS61"/>
    <mergeCell ref="RT61:RU61"/>
    <mergeCell ref="RV61:RW61"/>
    <mergeCell ref="RX61:RY61"/>
    <mergeCell ref="RZ61:SA61"/>
    <mergeCell ref="QR61:QS61"/>
    <mergeCell ref="QT61:QU61"/>
    <mergeCell ref="QV61:QW61"/>
    <mergeCell ref="QX61:QY61"/>
    <mergeCell ref="QZ61:RA61"/>
    <mergeCell ref="RB61:RC61"/>
    <mergeCell ref="RD61:RE61"/>
    <mergeCell ref="RF61:RG61"/>
    <mergeCell ref="RH61:RI61"/>
    <mergeCell ref="ST61:SU61"/>
    <mergeCell ref="SV61:SW61"/>
    <mergeCell ref="SX61:SY61"/>
    <mergeCell ref="SZ61:TA61"/>
    <mergeCell ref="TB61:TC61"/>
    <mergeCell ref="TD61:TE61"/>
    <mergeCell ref="TF61:TG61"/>
    <mergeCell ref="TH61:TI61"/>
    <mergeCell ref="TJ61:TK61"/>
    <mergeCell ref="SB61:SC61"/>
    <mergeCell ref="SD61:SE61"/>
    <mergeCell ref="SF61:SG61"/>
    <mergeCell ref="SH61:SI61"/>
    <mergeCell ref="SJ61:SK61"/>
    <mergeCell ref="SL61:SM61"/>
    <mergeCell ref="SN61:SO61"/>
    <mergeCell ref="SP61:SQ61"/>
    <mergeCell ref="SR61:SS61"/>
    <mergeCell ref="UD61:UE61"/>
    <mergeCell ref="UF61:UG61"/>
    <mergeCell ref="UH61:UI61"/>
    <mergeCell ref="UJ61:UK61"/>
    <mergeCell ref="UL61:UM61"/>
    <mergeCell ref="UN61:UO61"/>
    <mergeCell ref="UP61:UQ61"/>
    <mergeCell ref="UR61:US61"/>
    <mergeCell ref="UT61:UU61"/>
    <mergeCell ref="TL61:TM61"/>
    <mergeCell ref="TN61:TO61"/>
    <mergeCell ref="TP61:TQ61"/>
    <mergeCell ref="TR61:TS61"/>
    <mergeCell ref="TT61:TU61"/>
    <mergeCell ref="TV61:TW61"/>
    <mergeCell ref="TX61:TY61"/>
    <mergeCell ref="TZ61:UA61"/>
    <mergeCell ref="UB61:UC61"/>
    <mergeCell ref="VN61:VO61"/>
    <mergeCell ref="VP61:VQ61"/>
    <mergeCell ref="VR61:VS61"/>
    <mergeCell ref="VT61:VU61"/>
    <mergeCell ref="VV61:VW61"/>
    <mergeCell ref="VX61:VY61"/>
    <mergeCell ref="VZ61:WA61"/>
    <mergeCell ref="WB61:WC61"/>
    <mergeCell ref="WD61:WE61"/>
    <mergeCell ref="UV61:UW61"/>
    <mergeCell ref="UX61:UY61"/>
    <mergeCell ref="UZ61:VA61"/>
    <mergeCell ref="VB61:VC61"/>
    <mergeCell ref="VD61:VE61"/>
    <mergeCell ref="VF61:VG61"/>
    <mergeCell ref="VH61:VI61"/>
    <mergeCell ref="VJ61:VK61"/>
    <mergeCell ref="VL61:VM61"/>
    <mergeCell ref="WX61:WY61"/>
    <mergeCell ref="WZ61:XA61"/>
    <mergeCell ref="XB61:XC61"/>
    <mergeCell ref="XD61:XE61"/>
    <mergeCell ref="XF61:XG61"/>
    <mergeCell ref="XH61:XI61"/>
    <mergeCell ref="XJ61:XK61"/>
    <mergeCell ref="XL61:XM61"/>
    <mergeCell ref="XN61:XO61"/>
    <mergeCell ref="WF61:WG61"/>
    <mergeCell ref="WH61:WI61"/>
    <mergeCell ref="WJ61:WK61"/>
    <mergeCell ref="WL61:WM61"/>
    <mergeCell ref="WN61:WO61"/>
    <mergeCell ref="WP61:WQ61"/>
    <mergeCell ref="WR61:WS61"/>
    <mergeCell ref="WT61:WU61"/>
    <mergeCell ref="WV61:WW61"/>
    <mergeCell ref="YH61:YI61"/>
    <mergeCell ref="YJ61:YK61"/>
    <mergeCell ref="YL61:YM61"/>
    <mergeCell ref="YN61:YO61"/>
    <mergeCell ref="YP61:YQ61"/>
    <mergeCell ref="YR61:YS61"/>
    <mergeCell ref="YT61:YU61"/>
    <mergeCell ref="YV61:YW61"/>
    <mergeCell ref="YX61:YY61"/>
    <mergeCell ref="XP61:XQ61"/>
    <mergeCell ref="XR61:XS61"/>
    <mergeCell ref="XT61:XU61"/>
    <mergeCell ref="XV61:XW61"/>
    <mergeCell ref="XX61:XY61"/>
    <mergeCell ref="XZ61:YA61"/>
    <mergeCell ref="YB61:YC61"/>
    <mergeCell ref="YD61:YE61"/>
    <mergeCell ref="YF61:YG61"/>
    <mergeCell ref="AAR61:AAS61"/>
    <mergeCell ref="AAT61:AAU61"/>
    <mergeCell ref="AAV61:AAW61"/>
    <mergeCell ref="AAX61:AAY61"/>
    <mergeCell ref="AAZ61:ABA61"/>
    <mergeCell ref="ZR61:ZS61"/>
    <mergeCell ref="ZT61:ZU61"/>
    <mergeCell ref="ZV61:ZW61"/>
    <mergeCell ref="ZX61:ZY61"/>
    <mergeCell ref="ZZ61:AAA61"/>
    <mergeCell ref="AAB61:AAC61"/>
    <mergeCell ref="AAD61:AAE61"/>
    <mergeCell ref="AAF61:AAG61"/>
    <mergeCell ref="AAH61:AAI61"/>
    <mergeCell ref="YZ61:ZA61"/>
    <mergeCell ref="ZB61:ZC61"/>
    <mergeCell ref="ZD61:ZE61"/>
    <mergeCell ref="ZF61:ZG61"/>
    <mergeCell ref="ZH61:ZI61"/>
    <mergeCell ref="ZJ61:ZK61"/>
    <mergeCell ref="ZL61:ZM61"/>
    <mergeCell ref="ZN61:ZO61"/>
    <mergeCell ref="ZP61:ZQ61"/>
    <mergeCell ref="ACL61:ACM61"/>
    <mergeCell ref="ACN61:ACO61"/>
    <mergeCell ref="ACP61:ACQ61"/>
    <mergeCell ref="ACR61:ACS61"/>
    <mergeCell ref="ACT61:ACU61"/>
    <mergeCell ref="ACV61:ACW61"/>
    <mergeCell ref="J25:J26"/>
    <mergeCell ref="K25:K26"/>
    <mergeCell ref="L25:L26"/>
    <mergeCell ref="N25:N26"/>
    <mergeCell ref="ABT61:ABU61"/>
    <mergeCell ref="ABV61:ABW61"/>
    <mergeCell ref="ABX61:ABY61"/>
    <mergeCell ref="ABZ61:ACA61"/>
    <mergeCell ref="ACB61:ACC61"/>
    <mergeCell ref="ACD61:ACE61"/>
    <mergeCell ref="ACF61:ACG61"/>
    <mergeCell ref="ACH61:ACI61"/>
    <mergeCell ref="ACJ61:ACK61"/>
    <mergeCell ref="ABB61:ABC61"/>
    <mergeCell ref="ABD61:ABE61"/>
    <mergeCell ref="ABF61:ABG61"/>
    <mergeCell ref="ABH61:ABI61"/>
    <mergeCell ref="ABJ61:ABK61"/>
    <mergeCell ref="ABL61:ABM61"/>
    <mergeCell ref="ABN61:ABO61"/>
    <mergeCell ref="ABP61:ABQ61"/>
    <mergeCell ref="ABR61:ABS61"/>
    <mergeCell ref="AAJ61:AAK61"/>
    <mergeCell ref="AAL61:AAM61"/>
    <mergeCell ref="AAN61:AAO61"/>
    <mergeCell ref="AAP61:AAQ61"/>
    <mergeCell ref="O15:O16"/>
    <mergeCell ref="O13:O14"/>
    <mergeCell ref="J17:J18"/>
    <mergeCell ref="K17:K18"/>
    <mergeCell ref="L17:L18"/>
    <mergeCell ref="N17:N18"/>
    <mergeCell ref="J19:J20"/>
    <mergeCell ref="K19:K20"/>
    <mergeCell ref="L19:L20"/>
    <mergeCell ref="N19:N20"/>
    <mergeCell ref="O19:O20"/>
    <mergeCell ref="J13:J14"/>
    <mergeCell ref="K13:K14"/>
    <mergeCell ref="L13:L14"/>
    <mergeCell ref="N13:N14"/>
    <mergeCell ref="J15:J16"/>
    <mergeCell ref="K15:K16"/>
    <mergeCell ref="L15:L16"/>
    <mergeCell ref="N15:N16"/>
    <mergeCell ref="G13:G14"/>
    <mergeCell ref="H13:H14"/>
    <mergeCell ref="A15:A16"/>
    <mergeCell ref="B15:B16"/>
    <mergeCell ref="C15:C16"/>
    <mergeCell ref="D15:D16"/>
    <mergeCell ref="E15:E16"/>
    <mergeCell ref="F15:F16"/>
    <mergeCell ref="G15:G16"/>
    <mergeCell ref="H15:H16"/>
    <mergeCell ref="A19:A20"/>
    <mergeCell ref="B19:B20"/>
    <mergeCell ref="C19:C20"/>
    <mergeCell ref="D19:D20"/>
    <mergeCell ref="E19:E20"/>
    <mergeCell ref="F19:F20"/>
    <mergeCell ref="A13:A14"/>
    <mergeCell ref="B13:B14"/>
    <mergeCell ref="C13:C14"/>
    <mergeCell ref="D13:D14"/>
    <mergeCell ref="E13:E14"/>
    <mergeCell ref="F13:F14"/>
    <mergeCell ref="A17:A18"/>
    <mergeCell ref="H19:H20"/>
    <mergeCell ref="C31:C32"/>
    <mergeCell ref="D31:D32"/>
    <mergeCell ref="E31:E32"/>
    <mergeCell ref="F31:F32"/>
    <mergeCell ref="G31:G32"/>
    <mergeCell ref="H31:H32"/>
    <mergeCell ref="A23:A24"/>
    <mergeCell ref="B23:B24"/>
    <mergeCell ref="C23:C24"/>
    <mergeCell ref="D23:D24"/>
    <mergeCell ref="E23:E24"/>
    <mergeCell ref="F23:F24"/>
    <mergeCell ref="G23:G24"/>
    <mergeCell ref="H23:H24"/>
    <mergeCell ref="A25:A26"/>
    <mergeCell ref="B25:B26"/>
    <mergeCell ref="C25:C26"/>
    <mergeCell ref="D25:D26"/>
    <mergeCell ref="E25:E26"/>
    <mergeCell ref="F25:F26"/>
    <mergeCell ref="G25:G26"/>
    <mergeCell ref="H25:H26"/>
    <mergeCell ref="E29:E30"/>
    <mergeCell ref="F29:F30"/>
    <mergeCell ref="G29:G30"/>
    <mergeCell ref="H29:H30"/>
    <mergeCell ref="A27:A28"/>
    <mergeCell ref="B27:B28"/>
    <mergeCell ref="C27:C28"/>
    <mergeCell ref="D27:D28"/>
    <mergeCell ref="E27:E28"/>
    <mergeCell ref="F27:F28"/>
    <mergeCell ref="A33:A34"/>
    <mergeCell ref="B33:B34"/>
    <mergeCell ref="C33:C34"/>
    <mergeCell ref="D33:D34"/>
    <mergeCell ref="E33:E34"/>
    <mergeCell ref="F33:F34"/>
    <mergeCell ref="G33:G34"/>
    <mergeCell ref="H33:H34"/>
    <mergeCell ref="A35:A36"/>
    <mergeCell ref="B35:B36"/>
    <mergeCell ref="C35:C36"/>
    <mergeCell ref="D35:D36"/>
    <mergeCell ref="E35:E36"/>
    <mergeCell ref="F35:F36"/>
    <mergeCell ref="G35:G36"/>
    <mergeCell ref="H35:H36"/>
    <mergeCell ref="A47:A48"/>
    <mergeCell ref="B47:B48"/>
    <mergeCell ref="C47:C48"/>
    <mergeCell ref="D47:D48"/>
    <mergeCell ref="E47:E48"/>
    <mergeCell ref="F47:F48"/>
    <mergeCell ref="G47:G48"/>
    <mergeCell ref="H47:H48"/>
    <mergeCell ref="A41:A42"/>
    <mergeCell ref="B41:B42"/>
    <mergeCell ref="C41:C42"/>
    <mergeCell ref="D41:D42"/>
    <mergeCell ref="E41:E42"/>
    <mergeCell ref="F41:F42"/>
    <mergeCell ref="G41:G42"/>
    <mergeCell ref="H41:H42"/>
    <mergeCell ref="A45:A46"/>
    <mergeCell ref="B45:B46"/>
    <mergeCell ref="C45:C46"/>
    <mergeCell ref="D45:D46"/>
    <mergeCell ref="E45:E46"/>
    <mergeCell ref="F45:F46"/>
    <mergeCell ref="G45:G46"/>
    <mergeCell ref="H45:H46"/>
    <mergeCell ref="A37:A38"/>
    <mergeCell ref="B37:B38"/>
    <mergeCell ref="C37:C38"/>
    <mergeCell ref="D37:D38"/>
    <mergeCell ref="E37:E38"/>
    <mergeCell ref="F37:F38"/>
    <mergeCell ref="G37:G38"/>
    <mergeCell ref="H37:H38"/>
    <mergeCell ref="A39:A40"/>
    <mergeCell ref="B39:B40"/>
    <mergeCell ref="C39:C40"/>
    <mergeCell ref="D39:D40"/>
    <mergeCell ref="A43:A44"/>
    <mergeCell ref="B43:B44"/>
    <mergeCell ref="C43:C44"/>
    <mergeCell ref="D43:D44"/>
    <mergeCell ref="E43:E44"/>
    <mergeCell ref="F43:F44"/>
    <mergeCell ref="G43:G44"/>
    <mergeCell ref="H43:H44"/>
    <mergeCell ref="B17:B18"/>
    <mergeCell ref="C17:C18"/>
    <mergeCell ref="D17:D18"/>
    <mergeCell ref="E17:E18"/>
    <mergeCell ref="F17:F18"/>
    <mergeCell ref="G17:G18"/>
    <mergeCell ref="H17:H18"/>
    <mergeCell ref="G19:G20"/>
    <mergeCell ref="A29:A30"/>
    <mergeCell ref="B29:B30"/>
    <mergeCell ref="C29:C30"/>
    <mergeCell ref="D29:D30"/>
    <mergeCell ref="J29:J30"/>
    <mergeCell ref="K29:K30"/>
    <mergeCell ref="L29:L30"/>
    <mergeCell ref="N29:N30"/>
    <mergeCell ref="O29:O30"/>
    <mergeCell ref="A21:A22"/>
    <mergeCell ref="B21:B22"/>
    <mergeCell ref="C21:C22"/>
    <mergeCell ref="D21:D22"/>
    <mergeCell ref="E21:E22"/>
    <mergeCell ref="F21:F22"/>
    <mergeCell ref="G21:G22"/>
    <mergeCell ref="H21:H22"/>
    <mergeCell ref="G27:G28"/>
    <mergeCell ref="H27:H28"/>
  </mergeCells>
  <phoneticPr fontId="5" type="noConversion"/>
  <conditionalFormatting sqref="P6 R6 T6 V6 X6 Z6 AB6 AD6 AF6 AH6 AJ6 AL6 AN6 AP6 AR6 AT6 AV6 AX6 AZ6 BB6 BD6 BF6 BH6 BJ6 BL6 BN6 BP6 BR6 BT6 BV6 BX6 BZ6 CB6 CD6 CF6 CH6 CJ6 CL6 CN6 CP6 CR6 CT6 CV6 CX6 CZ6 DB6 DD6 DF6 DH6 DJ6 DL6 DN6 DP6 DR6 DT6 DV6 DX6 DZ6 EB6 ED6 EF6 EH6 EJ6 EL6 EN6 EP6 ER6 ET6 EV6 EX6 EZ6 FB6 FD6 FF6 FH6 FJ6 FL6 FN6 FP6 FR6 FT6 FV6 FX6 FZ6 GB6 GD6 GF6 GH6 GJ6 GL6 GN6 GP6 GR6 GT6 GV6 GX6 GZ6 HB6 HD6 HF6 HH6 HJ6 HL6 HN6 HP6 HR6 HT6 HV6 HX6 HZ6 IB6 ID6 IF6 IH6 IJ6 IL6 IN6 IP6 IR6 IT6 IV6 IX6 IZ6 JB6 JD6 JF6 JH6 JJ6 JL6 JN6 JP6 JR6 JT6 JV6 JX6 JZ6 KB6 KD6 KF6 KH6 KJ6 KL6 KN6 KP6 KR6 KT6 KV6 KX6 KZ6 LB6 LD6 LF6 LH6 LJ6 LL6 LN6 LP6 LR6 LT6 LV6 LX6 LZ6 MB6 MD6 MF6 MH6 MJ6 ML6 MN6 MP6 MR6 MT6 MV6 MX6 MZ6 NB6 ND6 NF6 NH6 NJ6 NL6 NN6 NP6 NR6 NT6 NV6 NX6 NZ6 OB6 OD6 OF6 OH6 OJ6 OL6 ON6 OP6 OR6 OT6 OV6 OX6 OZ6 PB6 PD6 PF6 PH6 PJ6 PL6 PN6 PP6 PR6 PT6 PV6 PX6 PZ6 QB6 QD6 QF6 QH6 QJ6 QL6 QN6 QP6 QR6 QT6 QV6 QX6 QZ6 RB6 RD6 RF6 RH6 RJ6 RL6 RN6 RP6 RR6 RT6 RV6 RX6 RZ6 SB6 SD6 SF6 SH6 SJ6 SL6 SN6 SP6 SR6 ST6 SV6 SX6 SZ6 TB6 TD6 TF6 TH6 TJ6 TL6 TN6 TP6 TR6 TT6 TV6 TX6 TZ6 UB6 UD6 UF6 UH6 UJ6 UL6 UN6 UP6 UR6 UT6 UV6 UX6 UZ6 VB6 VD6 VF6 VH6 VJ6 VL6 VN6 VP6 VR6 VT6 VV6 VX6 VZ6 WB6 WD6 WF6 WH6 WJ6 WL6 WN6 WP6 WR6 WT6 WV6 WX6 WZ6 XB6 XD6 XF6 XH6 XJ6 XL6 XN6 XP6 XR6 XT6 XV6 XX6 XZ6 YB6 YD6 YF6 YH6 YJ6 YL6 YN6 YP6 YR6 YT6 YV6 YX6 YZ6 ZB6 ZD6 ZF6 ZH6 ZJ6 ZL6 ZN6 ZP6 ZR6 ZT6 ZV6 ZX6 ZZ6 AAB6 AAD6 AAF6 AAH6 AAJ6 AAL6 AAN6 AAP6 AAR6 AAT6 AAV6 AAX6 AAZ6 ABB6 ABD6 ABF6 ABH6 ABJ6 ABL6 ABN6 ABP6 ABR6 ABT6 ABV6 ABZ6 ACD6 ACH6 ACL6 ACP6 ACT6 ABX6 ACB6 ACF6 ACJ6 ACN6 ACR6 ACV6">
    <cfRule type="expression" dxfId="69" priority="11038">
      <formula>AND(ISNUMBER(P6),WEEKDAY(P6,2)&gt;5)</formula>
    </cfRule>
    <cfRule type="expression" dxfId="68" priority="11039">
      <formula>AND(ISNUMBER(P7),WEEKDAY(P7,2)&gt;5)</formula>
    </cfRule>
  </conditionalFormatting>
  <conditionalFormatting sqref="P5:P7 BZ5:BZ7 GN5:GN6 GP5:GP6 GR5:GR6 GT5:GT6 GV5:GV6 GX5:GX6 GZ5:GZ6 HB5:HB6 HD5:HD6 HF5:HF6 HH5:HH6 HJ5:HJ6 HL5:HL6 HN5:HN6 HP5:HP6 HR5:HR6 HT5:HT6 HV5:HV6 HX5:HX6 HZ5:HZ6 IB5:IB6 ID5:ID6 IF5:IF6 IH5:IH6 IJ5:IJ6 IL5:IL6 IN5:IN6 IP5:IP6 IR5:IR6 IT5:IT6 IV5:IV6 IX5:IX6 IZ5:IZ6 JB5:JB6 JD5:JD6 JF5:JF6 JH5:JH6 JJ5:JJ6 JL5:JL6 JN5:JN6 JP5:JP6 JR5:JR6 JT5:JT6 JV5:JV6 JX5:JX6 JZ5:JZ6 KB5:KB6 KD5:KD6 KF5:KF6 KH5:KH6 KJ5:KJ6 KL5:KL6 KN5:KN6 KP5:KP6 KR5:KR6 KT5:KT6 KV5:KV6 KX5:KX6 KZ5:KZ6 LB5:LB6 LD5:LD6 LF5:LF6 LH5:LH6 LJ5:LJ6 LL5:LL6 LN5:LN6 LP5:LP6 LR5:LR6 LT5:LT6 LV5:LV6 LX5:LX6 LZ5:LZ6 MB5:MB6 MD5:MD6 MF5:MF6 MH5:MH6 MJ5:MJ6 ML5:ML6 MN5:MN6 MP5:MP6 MR5:MR6 MT5:MT6 MV5:MV6 MX5:MX6 MZ5:MZ6 NB5:NB6 ND5:ND6 NF5:NF6 NH5:NH6 NJ5:NJ6 NL5:NL6 NN5:NN6 NP5:NP6 NR5:NR6 NT5:NT6 NV5:NV6 NX5:NX6 NZ5:NZ6 OB5:OB6 OD5:OD6 OF5:OF6 OH5:OH6 OJ5:OJ6 OL5:OL6 ON5:ON6 OP5:OP6 OR5:OR6 OT5:OT6 OV5:OV6 OX5:OX6 OZ5:OZ6 PB5:PB6 PD5:PD6 PF5:PF6 PH5:PH6 PJ5:PJ6 PL5:PL6 PN5:PN6 PP5:PP6 PR5:PR6 PT5:PT6 PV5:PV6 PX5:PX6 PZ5:PZ6 QB5:QB6 QD5:QD6 QF5:QF6 QH5:QH6 QJ5:QJ6 QL5:QL6 QN5:QN6 QP5:QP6 QR5:QR6 QT5:QT6 QV5:QV6 QX5:QX6 QZ5:QZ6 RB5:RB6 RD5:RD6 RF5:RF6 RH5:RH6 RJ5:RJ6 R5:R7 T5:T7 X5:X7 AB5:AB7 AF5:AF7 V5:V7 Z5:Z7 AD5:AD7 AH5:AH7 ED5:ED7 AL5:AL7 AZ5:AZ7 BN5:BN7 AP5:AP7 BD5:BD7 BR5:BR7 AT5:AT7 BH5:BH7 BV5:BV7 AJ5:AJ7 AX5:AX7 BL5:BL7 AN5:AN7 BB5:BB7 BP5:BP7 AR5:AR7 BF5:BF7 BT5:BT7 AV5:AV7 BJ5:BJ7 BX5:BX7 CB5:CB7 CD5:CD7 CH5:CH7 CL5:CL7 CF5:CF7 CJ5:CJ7 CN5:CN7 DB5:DB7 DP5:DP7 CP5:CP7 DD5:DD7 DR5:DR7 CR5:CR7 DF5:DF7 DT5:DT7 CV5:CV7 DJ5:DJ7 DX5:DX7 CZ5:CZ7 DN5:DN7 EB5:EB7 CT5:CT7 DH5:DH7 DV5:DV7 CX5:CX7 DL5:DL7 DZ5:DZ7 EF5:EF7 EH5:EH7 EL5:EL7 EP5:EP7 EJ5:EJ7 EN5:EN7 ER5:ER7 FF5:FF7 FT5:FT7 GH5:GH7 ET5:ET7 FH5:FH7 FV5:FV7 GJ5:GJ7 EV5:EV7 FJ5:FJ7 FX5:FX7 GL5:GL7 EZ5:EZ7 FN5:FN7 GB5:GB7 FD5:FD7 FR5:FR7 GF5:GF7 EX5:EX7 FL5:FL7 FZ5:FZ7 FB5:FB7 FP5:FP7 GD5:GD7 P8:ACW10 RL5:RL6 RN5:RN6 RP5:RP6 RR5:RR6 RT5:RT6 RV5:RV6 RX5:RX6 RZ5:RZ6 SB5:SB6 SD5:SD6 SF5:SF6 SH5:SH6 SJ5:SJ6 SL5:SL6 SN5:SN6 SP5:SP6 SR5:SR6 ST5:ST6 SV5:SV6 SX5:SX6 SZ5:SZ6 TB5:TB6 TD5:TD6 TF5:TF6 TH5:TH6 TJ5:TJ6 TL5:TL6 TN5:TN6 TP5:TP6 TR5:TR6 TT5:TT6 TV5:TV6 TX5:TX6 TZ5:TZ6 UB5:UB6 UD5:UD6 UF5:UF6 UH5:UH6 UJ5:UJ6 UL5:UL6 UN5:UN6 UP5:UP6 UR5:UR6 UT5:UT6 UV5:UV6 UX5:UX6 UZ5:UZ6 VB5:VB6 VD5:VD6 VF5:VF6 VH5:VH6 VJ5:VJ6 VL5:VL6 VN5:VN6 VP5:VP6 VR5:VR6 VT5:VT6 VV5:VV6 VX5:VX6 VZ5:VZ6 WB5:WB6 WD5:WD6 WF5:WF6 WH5:WH6 WJ5:WJ6 WL5:WL6 WN5:WN6 WP5:WP6 WR5:WR6 WT5:WT6 WV5:WV6 WX5:WX6 WZ5:WZ6 XB5:XB6 XD5:XD6 XF5:XF6 XH5:XH6 XJ5:XJ6 XL5:XL6 XN5:XN6 XP5:XP6 XR5:XR6 XT5:XT6 XV5:XV6 XX5:XX6 XZ5:XZ6 YB5:YB6 YD5:YD6 YF5:YF6 YH5:YH6 YJ5:YJ6 YL5:YL6 YN5:YN6 YP5:YP6 YR5:YR6 YT5:YT6 YV5:YV6 YX5:YX6 YZ5:YZ6 ZB5:ZB6 ZD5:ZD6 ZF5:ZF6 ZH5:ZH6 ZJ5:ZJ6 ZL5:ZL6 ZN5:ZN6 ZP5:ZP6 ZR5:ZR6 ZT5:ZT6 ZV5:ZV6 ZX5:ZX6 ZZ5:ZZ6 AAB5:AAB6 AAD5:AAD6 AAF5:AAF6 AAH5:AAH6 AAJ5:AAJ6 AAL5:AAL6 AAN5:AAN6 AAP5:AAP6 AAR5:AAR6 AAT5:AAT6 AAV5:AAV6 AAX5:AAX6 AAZ5:AAZ6 ABB5:ABB6 ABD5:ABD6 ABF5:ABF6 ABH5:ABH6 ABJ5:ABJ6 ABL5:ABL6 ABN5:ABN6 ABP5:ABP6 ABR5:ABR6 ABT5:ABT6 ABV5:ABV6 ABZ5:ABZ6 ACD5:ACD6 ACH5:ACH6 ACL5:ACL6 ACP5:ACP6 ACT5:ACT6 ABX5:ABX6 ACB5:ACB6 ACF5:ACF6 ACJ5:ACJ6 ACN5:ACN6 ACR5:ACR6 ACV5:ACV6 O13 O17:O18 O15 P37:Q48 R47:IK47 KH47:LE47 JF47:KB47 LD25:ACW26 LH47:LM47 LR47:ACW47 P25:KY26 R37:ACW46 FC11:FF12 P11:EY12 P13:ACW24 P27:ACW36">
    <cfRule type="expression" dxfId="67" priority="1">
      <formula>AND(ISNUMBER(O5),WEEKDAY(O5,2)&gt;5)</formula>
    </cfRule>
    <cfRule type="expression" dxfId="66" priority="11037">
      <formula>AND(ISNUMBER(O5),WEEKDAY(O5,2)&gt;5)</formula>
    </cfRule>
  </conditionalFormatting>
  <conditionalFormatting sqref="P9:IK9">
    <cfRule type="expression" dxfId="65" priority="11040">
      <formula>AND(ISNUMBER(P9),WEEKDAY(P9,2)&gt;5)</formula>
    </cfRule>
    <cfRule type="expression" dxfId="64" priority="11041">
      <formula>AND(ISNUMBER(P17),WEEKDAY(P17,2)&gt;5)</formula>
    </cfRule>
  </conditionalFormatting>
  <conditionalFormatting sqref="P37:Q48 R47:IK47 KH47:LE47 JF47:KB47 LD25:ACW26 LH47:LM47 LR47:ACW47 P25:KY26 R37:ACW46 P21:ACW24 P27:ACW36">
    <cfRule type="expression" dxfId="63" priority="11042">
      <formula>AND(ISNUMBER(P21),WEEKDAY(P21,2)&gt;5)</formula>
    </cfRule>
    <cfRule type="expression" dxfId="62" priority="11043">
      <formula>AND(ISNUMBER(#REF!),WEEKDAY(#REF!,2)&gt;5)</formula>
    </cfRule>
  </conditionalFormatting>
  <conditionalFormatting sqref="O13:ACW13">
    <cfRule type="expression" dxfId="61" priority="11044">
      <formula>AND(ISNUMBER(O13),WEEKDAY(O13,2)&gt;5)</formula>
    </cfRule>
    <cfRule type="expression" dxfId="60" priority="11045">
      <formula>AND(ISNUMBER(O17),WEEKDAY(O17,2)&gt;5)</formula>
    </cfRule>
  </conditionalFormatting>
  <conditionalFormatting sqref="FC12:FF12 BA12:EY12 P12:AX12">
    <cfRule type="expression" dxfId="59" priority="11046">
      <formula>AND(ISNUMBER(P12),WEEKDAY(P12,2)&gt;5)</formula>
    </cfRule>
    <cfRule type="expression" dxfId="58" priority="11047">
      <formula>AND(ISNUMBER(P21),WEEKDAY(P21,2)&gt;5)</formula>
    </cfRule>
  </conditionalFormatting>
  <conditionalFormatting sqref="G5:H9 O5:P7 BZ5:BZ7 GN5:GN6 GP5:GP6 GR5:GR6 GT5:GT6 GV5:GV6 GX5:GX6 GZ5:GZ6 HB5:HB6 HD5:HD6 HF5:HF6 HH5:HH6 HJ5:HJ6 HL5:HL6 HN5:HN6 HP5:HP6 HR5:HR6 HT5:HT6 HV5:HV6 HX5:HX6 HZ5:HZ6 IB5:IB6 ID5:ID6 IF5:IF6 IH5:IH6 IJ5:IJ6 IL5:IL6 IN5:IN6 IP5:IP6 IR5:IR6 IT5:IT6 IV5:IV6 IX5:IX6 IZ5:IZ6 JB5:JB6 JD5:JD6 JF5:JF6 JH5:JH6 JJ5:JJ6 JL5:JL6 JN5:JN6 JP5:JP6 JR5:JR6 JT5:JT6 JV5:JV6 JX5:JX6 JZ5:JZ6 KB5:KB6 KD5:KD6 KF5:KF6 KH5:KH6 KJ5:KJ6 KL5:KL6 KN5:KN6 KP5:KP6 KR5:KR6 KT5:KT6 KV5:KV6 KX5:KX6 KZ5:KZ6 LB5:LB6 LD5:LD6 LF5:LF6 LH5:LH6 LJ5:LJ6 LL5:LL6 LN5:LN6 LP5:LP6 LR5:LR6 LT5:LT6 LV5:LV6 LX5:LX6 LZ5:LZ6 MB5:MB6 MD5:MD6 MF5:MF6 MH5:MH6 MJ5:MJ6 ML5:ML6 MN5:MN6 MP5:MP6 MR5:MR6 MT5:MT6 MV5:MV6 MX5:MX6 MZ5:MZ6 NB5:NB6 ND5:ND6 NF5:NF6 NH5:NH6 NJ5:NJ6 NL5:NL6 NN5:NN6 NP5:NP6 NR5:NR6 NT5:NT6 NV5:NV6 NX5:NX6 NZ5:NZ6 OB5:OB6 OD5:OD6 OF5:OF6 OH5:OH6 OJ5:OJ6 OL5:OL6 ON5:ON6 OP5:OP6 OR5:OR6 OT5:OT6 OV5:OV6 OX5:OX6 OZ5:OZ6 PB5:PB6 PD5:PD6 PF5:PF6 PH5:PH6 PJ5:PJ6 PL5:PL6 PN5:PN6 PP5:PP6 PR5:PR6 PT5:PT6 PV5:PV6 PX5:PX6 PZ5:PZ6 QB5:QB6 QD5:QD6 QF5:QF6 QH5:QH6 QJ5:QJ6 QL5:QL6 QN5:QN6 QP5:QP6 QR5:QR6 QT5:QT6 QV5:QV6 QX5:QX6 QZ5:QZ6 RB5:RB6 RD5:RD6 RF5:RF6 RH5:RH6 RJ5:RJ6 R5:R7 T5:T7 X5:X7 AB5:AB7 AF5:AF7 V5:V7 Z5:Z7 AD5:AD7 AH5:AH7 ED5:ED7 AL5:AL7 AZ5:AZ7 BN5:BN7 AP5:AP7 BD5:BD7 BR5:BR7 AT5:AT7 BH5:BH7 BV5:BV7 AJ5:AJ7 AX5:AX7 BL5:BL7 AN5:AN7 BB5:BB7 BP5:BP7 AR5:AR7 BF5:BF7 BT5:BT7 AV5:AV7 BJ5:BJ7 BX5:BX7 CB5:CB7 CD5:CD7 CH5:CH7 CL5:CL7 CF5:CF7 CJ5:CJ7 CN5:CN7 DB5:DB7 DP5:DP7 CP5:CP7 DD5:DD7 DR5:DR7 CR5:CR7 DF5:DF7 DT5:DT7 CV5:CV7 DJ5:DJ7 DX5:DX7 CZ5:CZ7 DN5:DN7 EB5:EB7 CT5:CT7 DH5:DH7 DV5:DV7 CX5:CX7 DL5:DL7 DZ5:DZ7 EF5:EF7 EH5:EH7 EL5:EL7 EP5:EP7 EJ5:EJ7 EN5:EN7 ER5:ER7 FF5:FF7 FT5:FT7 GH5:GH7 ET5:ET7 FH5:FH7 FV5:FV7 GJ5:GJ7 EV5:EV7 FJ5:FJ7 FX5:FX7 GL5:GL7 EZ5:EZ7 FN5:FN7 GB5:GB7 FD5:FD7 FR5:FR7 GF5:GF7 EX5:EX7 FL5:FL7 FZ5:FZ7 FB5:FB7 FP5:FP7 GD5:GD7 O9:XFD10 O8:ACW8 RL5:RL6 RN5:RN6 RP5:RP6 RR5:RR6 RT5:RT6 RV5:RV6 RX5:RX6 RZ5:RZ6 SB5:SB6 SD5:SD6 SF5:SF6 SH5:SH6 SJ5:SJ6 SL5:SL6 SN5:SN6 SP5:SP6 SR5:SR6 ST5:ST6 SV5:SV6 SX5:SX6 SZ5:SZ6 TB5:TB6 TD5:TD6 TF5:TF6 TH5:TH6 TJ5:TJ6 TL5:TL6 TN5:TN6 TP5:TP6 TR5:TR6 TT5:TT6 TV5:TV6 TX5:TX6 TZ5:TZ6 UB5:UB6 UD5:UD6 UF5:UF6 UH5:UH6 UJ5:UJ6 UL5:UL6 UN5:UN6 UP5:UP6 UR5:UR6 UT5:UT6 UV5:UV6 UX5:UX6 UZ5:UZ6 VB5:VB6 VD5:VD6 VF5:VF6 VH5:VH6 VJ5:VJ6 VL5:VL6 VN5:VN6 VP5:VP6 VR5:VR6 VT5:VT6 VV5:VV6 VX5:VX6 VZ5:VZ6 WB5:WB6 WD5:WD6 WF5:WF6 WH5:WH6 WJ5:WJ6 WL5:WL6 WN5:WN6 WP5:WP6 WR5:WR6 WT5:WT6 WV5:WV6 WX5:WX6 WZ5:WZ6 XB5:XB6 XD5:XD6 XF5:XF6 XH5:XH6 XJ5:XJ6 XL5:XL6 XN5:XN6 XP5:XP6 XR5:XR6 XT5:XT6 XV5:XV6 XX5:XX6 XZ5:XZ6 YB5:YB6 YD5:YD6 YF5:YF6 YH5:YH6 YJ5:YJ6 YL5:YL6 YN5:YN6 YP5:YP6 YR5:YR6 YT5:YT6 YV5:YV6 YX5:YX6 YZ5:YZ6 ZB5:ZB6 ZD5:ZD6 ZF5:ZF6 ZH5:ZH6 ZJ5:ZJ6 ZL5:ZL6 ZN5:ZN6 ZP5:ZP6 ZR5:ZR6 ZT5:ZT6 ZV5:ZV6 ZX5:ZX6 ZZ5:ZZ6 AAB5:AAB6 AAD5:AAD6 AAF5:AAF6 AAH5:AAH6 AAJ5:AAJ6 AAL5:AAL6 AAN5:AAN6 AAP5:AAP6 AAR5:AAR6 AAT5:AAT6 AAV5:AAV6 AAX5:AAX6 AAZ5:AAZ6 ABB5:ABB6 ABD5:ABD6 ABF5:ABF6 ABH5:ABH6 ABJ5:ABJ6 ABL5:ABL6 ABN5:ABN6 ABP5:ABP6 ABR5:ABR6 ABT5:ABT6 ABV5:ABV6 ABZ5:ABZ6 ACD5:ACD6 ACH5:ACH6 ACL5:ACL6 ACP5:ACP6 ACT5:ACT6 ABX5:ABX6 ACB5:ACB6 ACF5:ACF6 ACJ5:ACJ6 ACN5:ACN6 ACR5:ACR6 ACV5:ACV6 ACX11:XFD11 I12:K12 I11:EY11 N12:EY12 FC11:FO12 FR11:NV11 FR12:XFD12">
    <cfRule type="timePeriod" dxfId="57" priority="10995" timePeriod="today">
      <formula>FLOOR(G5,1)=TODAY()</formula>
    </cfRule>
  </conditionalFormatting>
  <conditionalFormatting sqref="HT52:HT60 IN52:IN60 JH52:JH60 KB52:KB60 KV52:KV60 LP52:LP60 MJ52:MJ60 ND52:ND60 NX52:NX60 OR52:OR60 PL52:PL60 QF52:QF60 QZ52:QZ60 RT52:RT60 SN52:SN60 TH52:TH60 UB52:UB60 UV52:UV60 VP52:VP60 WJ52:WJ60 XD52:XD60 XX52:XX60 YR52:YR60 ZL52:ZL60 AAF52:AAF60 AAZ52:AAZ60 ABT52:ABT60 ACN52:ACN60 HV52:HV60 IP52:IP60 JJ52:JJ60 KD52:KD60 KX52:KX60 LR52:LR60 ML52:ML60 NF52:NF60 NZ52:NZ60 OT52:OT60 PN52:PN60 QH52:QH60 RB52:RB60 RV52:RV60 SP52:SP60 TJ52:TJ60 UD52:UD60 UX52:UX60 VR52:VR60 WL52:WL60 XF52:XF60 XZ52:XZ60 YT52:YT60 ZN52:ZN60 AAH52:AAH60 ABB52:ABB60 ABV52:ABV60 ACP52:ACP60 HX52:HX60 IR52:IR60 JL52:JL60 KF52:KF60 KZ52:KZ60 LT52:LT60 MN52:MN60 NH52:NH60 OB52:OB60 OV52:OV60 PP52:PP60 QJ52:QJ60 RD52:RD60 RX52:RX60 SR52:SR60 TL52:TL60 UF52:UF60 UZ52:UZ60 VT52:VT60 WN52:WN60 XH52:XH60 YB52:YB60 YV52:YV60 ZP52:ZP60 AAJ52:AAJ60 ABD52:ABD60 ABX52:ABX60 ACR52:ACR60 HZ52:HZ60 IT52:IT60 JN52:JN60 KH52:KH60 LB52:LB60 LV52:LV60 MP52:MP60 NJ52:NJ60 OD52:OD60 OX52:OX60 PR52:PR60 QL52:QL60 RF52:RF60 RZ52:RZ60 ST52:ST60 TN52:TN60 UH52:UH60 VB52:VB60 VV52:VV60 WP52:WP60 XJ52:XJ60 YD52:YD60 YX52:YX60 ZR52:ZR60 AAL52:AAL60 ABF52:ABF60 ABZ52:ABZ60 ACT52:ACT60 IB52:IB60 IV52:IV60 JP52:JP60 KJ52:KJ60 LD52:LD60 LX52:LX60 MR52:MR60 NL52:NL60 OF52:OF60 OZ52:OZ60 PT52:PT60 QN52:QN60 RH52:RH60 SB52:SB60 SV52:SV60 TP52:TP60 UJ52:UJ60 VD52:VD60 VX52:VX60 WR52:WR60 XL52:XL60 YF52:YF60 YZ52:YZ60 ZT52:ZT60 AAN52:AAN60 ABH52:ABH60 ACB52:ACB60 ACV52:ACV60 ID52:ID60 IX52:IX60 JR52:JR60 KL52:KL60 LF52:LF60 LZ52:LZ60 MT52:MT60 NN52:NN60 OH52:OH60 PB52:PB60 PV52:PV60 QP52:QP60 RJ52:RJ60 SD52:SD60 SX52:SX60 TR52:TR60 UL52:UL60 VF52:VF60 VZ52:VZ60 WT52:WT60 XN52:XN60 YH52:YH60 ZB52:ZB60 ZV52:ZV60 AAP52:AAP60 ABJ52:ABJ60 ACD52:ACD60 IF52:IF60 IZ52:IZ60 JT52:JT60 KN52:KN60 LH52:LH60 MB52:MB60 MV52:MV60 NP52:NP60 OJ52:OJ60 PD52:PD60 PX52:PX60 QR52:QR60 RL52:RL60 SF52:SF60 SZ52:SZ60 TT52:TT60 UN52:UN60 VH52:VH60 WB52:WB60 WV52:WV60 XP52:XP60 YJ52:YJ60 ZD52:ZD60 ZX52:ZX60 AAR52:AAR60 ABL52:ABL60 ACF52:ACF60 IH52:IH60 JB52:JB60 JV52:JV60 KP52:KP60 LJ52:LJ60 MD52:MD60 MX52:MX60 NR52:NR60 OL52:OL60 PF52:PF60 PZ52:PZ60 QT52:QT60 RN52:RN60 SH52:SH60 TB52:TB60 TV52:TV60 UP52:UP60 VJ52:VJ60 WD52:WD60 WX52:WX60 XR52:XR60 YL52:YL60 ZF52:ZF60 ZZ52:ZZ60 AAT52:AAT60 ABN52:ABN60 ACH52:ACH60 IJ52:IJ60 JD52:JD60 JX52:JX60 KR52:KR60 LL52:LL60 MF52:MF60 MZ52:MZ60 NT52:NT60 ON52:ON60 PH52:PH60 QB52:QB60 QV52:QV60 RP52:RP60 SJ52:SJ60 TD52:TD60 TX52:TX60 UR52:UR60 VL52:VL60 WF52:WF60 WZ52:WZ60 XT52:XT60 YN52:YN60 ZH52:ZH60 AAB52:AAB60 AAV52:AAV60 ABP52:ABP60 ACJ52:ACJ60 IL52:IL60 JF52:JF60 JZ52:JZ60 KT52:KT60 LN52:LN60 MH52:MH60 NB52:NB60 NV52:NV60 OP52:OP60 PJ52:PJ60 QD52:QD60 QX52:QX60 RR52:RR60 SL52:SL60 TF52:TF60 TZ52:TZ60 UT52:UT60 VN52:VN60 WH52:WH60 XB52:XB60 XV52:XV60 YP52:YP60 ZJ52:ZJ60 AAD52:AAD60 AAX52:AAX60 ABR52:ABR60 ACL52:ACL60 P52:P60 R52:R60 T52:T60 V52:V60 X52:X60 Z52:Z60 AB52:AB60 AD52:AD60 AF52:AF60 AH52:AH60 AJ52:AJ60 AL52:AL60 AN52:AN60 AP52:AP60 AR52:AR60 AT52:AT60 AV52:AV60 AX52:AX60 AZ52:AZ60 BB52:BB60 BD52:BD60 BF52:BF60 BH52:BH60 BJ52:BJ60 BL52:BL60 BN52:BN60 BP52:BP60 BR52:BR60 BT52:BT60 BV52:BV60 BX52:BX60 BZ52:BZ60 CB52:CB60 CD52:CD60 CF52:CF60 CH52:CH60 CJ52:CJ60 CL52:CL60 CN52:CN60 CP52:CP60 CR52:CR60 CT52:CT60 CV52:CV60 CX52:CX60 CZ52:CZ60 DB52:DB60 DD52:DD60 DF52:DF60 DH52:DH60 DJ52:DJ60 DL52:DL60 DN52:DN60 DP52:DP60 DR52:DR60 DT52:DT60 DV52:DV60 DX52:DX60 DZ52:DZ60 EB52:EB60 ED52:ED60 EF52:EF60 EH52:EH60 EJ52:EJ60 EL52:EL60 EN52:EN60 EP52:EP60 ER52:ER60 ET52:ET60 EV52:EV60 EX52:EX60 EZ52:EZ60 FB52:FB60 FD52:FD60 FF52:FF60 FH52:FH60 FJ52:FJ60 FL52:FL60 FN52:FN60 FP52:FP60 FR52:FR60 FT52:FT60 FV52:FV60 FX52:FX60 FZ52:FZ60 GB52:GB60 GD52:GD60 GF52:GF60 GH52:GH60 GJ52:GJ60 GL52:GL60 GN52:GN60 GP52:GP60 GR52:GR60 GT52:GT60 GV52:GV60 GX52:GX60 GZ52:GZ60 HB52:HB60 HD52:HD60 HF52:HF60 HH52:HH60 HJ52:HJ60 HL52:HL60 HN52:HN60 HP52:HP60 HR52:HR60">
    <cfRule type="cellIs" dxfId="56" priority="10987" operator="lessThan">
      <formula>3</formula>
    </cfRule>
  </conditionalFormatting>
  <conditionalFormatting sqref="FP12:FQ12">
    <cfRule type="timePeriod" dxfId="55" priority="3918" timePeriod="today">
      <formula>FLOOR(FP12,1)=TODAY()</formula>
    </cfRule>
  </conditionalFormatting>
  <conditionalFormatting sqref="NW11:ACW11">
    <cfRule type="timePeriod" dxfId="54" priority="2977" timePeriod="today">
      <formula>FLOOR(NW11,1)=TODAY()</formula>
    </cfRule>
  </conditionalFormatting>
  <conditionalFormatting sqref="FP11:FQ11">
    <cfRule type="timePeriod" dxfId="53" priority="735" timePeriod="today">
      <formula>FLOOR(FP11,1)=TODAY()</formula>
    </cfRule>
  </conditionalFormatting>
  <conditionalFormatting sqref="GN7 GP7 GR7 GV7 GZ7 HD7 HH7 GT7 GX7 HB7 HF7 HJ7 HX7 IL7 HN7 IB7 IP7 HR7 IF7 IT7 HV7 IJ7 HL7 HZ7 IN7 HP7 ID7 IR7 HT7 IH7">
    <cfRule type="timePeriod" dxfId="52" priority="655" timePeriod="today">
      <formula>FLOOR(GN7,1)=TODAY()</formula>
    </cfRule>
  </conditionalFormatting>
  <conditionalFormatting sqref="NN7 NP7 NR7 NV7 NZ7 OD7 NT7 NX7 OB7 OF7 OT7 PH7 PV7 OJ7 OX7 PL7 PZ7 ON7 PB7 PP7 OR7 PF7 PT7 OH7 OV7 PJ7 PX7 OL7 OZ7 PN7 OP7 PD7 PR7 QD7 QH7 QL7 QB7 QF7 QJ7 SH7 SJ7 SL7 QN7 RB7 RP7 SD7 QR7 RF7 RT7 QV7 RJ7 RX7 QZ7 RN7 SB7 QP7 RD7 RR7 SF7 QT7 RH7 RV7 QX7 RL7 RZ7 SN7 ST7 SZ7 SP7 SV7 SR7 SX7 UP7 UR7 TB7 TP7 UD7 TH7 TV7 UJ7 TN7 UB7 TD7 TR7 UF7 TJ7 TX7 UL7 TF7 TT7 UH7 TL7 TZ7 UN7 UT7 XJ7 XL7 XF7 XH7 XB7 WZ7 XD7 UV7 UZ7 VD7 UX7 VB7 VF7 VT7 WH7 WV7 VH7 VV7 WJ7 WX7 VJ7 VX7 WL7 VN7 WB7 WP7 VR7 WF7 WT7 VL7 VZ7 WN7 VP7 WD7 WR7 XX7 XZ7 XT7 XV7 XP7 XN7 XR7 YL7 YN7 YH7 YJ7 YD7 ZF7 YB7 ZD7 YF7 YZ7 ZB7 YV7 YX7 YR7 YP7 YT7 ZN7 ZP7 ZJ7 ZH7 ZL7 ZR7 ZV7 ZZ7 ZT7 ZX7 AAB7 AAD7 AAF7 AAJ7 AAN7 AAH7 AAL7 AAP7 AAR7 AAT7 AAX7 ABB7 AAV7 AAZ7 ABD7 ABF7 ABH7 ABJ7 ABL7 ABP7 ABT7 ABN7 ABR7 ABX7 ACB7 ACF7 ACJ7 ACN7 ACR7 ACV7 ABV7 ABZ7 ACD7 ACH7 ACL7 ACP7 ACT7">
    <cfRule type="timePeriod" dxfId="51" priority="630" timePeriod="today">
      <formula>FLOOR(NN7,1)=TODAY()</formula>
    </cfRule>
  </conditionalFormatting>
  <conditionalFormatting sqref="IV7 IX7 IZ7 JD7 JH7 JB7 JF7 JJ7 JX7 KL7 KZ7 JL7 JZ7 KN7 LB7 JN7 KB7 KP7 LD7 JR7 KF7 KT7 JV7 KJ7 KX7 JP7 KD7 KR7 JT7 KH7 KV7">
    <cfRule type="timePeriod" dxfId="50" priority="634" timePeriod="today">
      <formula>FLOOR(IV7,1)=TODAY()</formula>
    </cfRule>
  </conditionalFormatting>
  <conditionalFormatting sqref="LF7 LH7 LJ7 LN7 LR7 LV7 LZ7 LL7 LP7 LT7 LX7 MB7 MP7 ND7 MF7 MT7 NH7 MJ7 MX7 NL7 MN7 NB7 MD7 MR7 NF7 MH7 MV7 NJ7 ML7 MZ7">
    <cfRule type="timePeriod" dxfId="49" priority="632" timePeriod="today">
      <formula>FLOOR(LF7,1)=TODAY()</formula>
    </cfRule>
  </conditionalFormatting>
  <conditionalFormatting sqref="P8:IK8">
    <cfRule type="expression" dxfId="48" priority="625">
      <formula>AND(ISNUMBER(P8),WEEKDAY(P8,2)&gt;5)</formula>
    </cfRule>
    <cfRule type="expression" dxfId="47" priority="626">
      <formula>AND(ISNUMBER(P17),WEEKDAY(P17,2)&gt;5)</formula>
    </cfRule>
  </conditionalFormatting>
  <conditionalFormatting sqref="AY11:AZ11">
    <cfRule type="expression" dxfId="46" priority="446">
      <formula>AND(ISNUMBER(AY11),WEEKDAY(AY11,2)&gt;5)</formula>
    </cfRule>
    <cfRule type="expression" dxfId="45" priority="447">
      <formula>AND(ISNUMBER(AY25),WEEKDAY(AY25,2)&gt;5)</formula>
    </cfRule>
  </conditionalFormatting>
  <conditionalFormatting sqref="CX11:DL11">
    <cfRule type="expression" dxfId="44" priority="11102">
      <formula>AND(ISNUMBER(CX11),WEEKDAY(CX11,2)&gt;5)</formula>
    </cfRule>
    <cfRule type="expression" dxfId="43" priority="11103">
      <formula>AND(ISNUMBER(CW17),WEEKDAY(CW17,2)&gt;5)</formula>
    </cfRule>
  </conditionalFormatting>
  <conditionalFormatting sqref="CW11">
    <cfRule type="expression" dxfId="42" priority="11104">
      <formula>AND(ISNUMBER(CW11),WEEKDAY(CW11,2)&gt;5)</formula>
    </cfRule>
    <cfRule type="expression" dxfId="41" priority="11105">
      <formula>AND(ISNUMBER(#REF!),WEEKDAY(#REF!,2)&gt;5)</formula>
    </cfRule>
  </conditionalFormatting>
  <conditionalFormatting sqref="O15:ACW15 R7 T7 X7 AB7 AF7 V7 Z7 AD7 AH7 ED7 AL7 AZ7 BN7 AP7 BD7 BR7 AT7 BH7 BV7 AJ7 AX7 BL7 AN7 BB7 BP7 AR7 BF7 BT7 AV7 BJ7 BX7 CB7 CD7 CH7 CL7 CF7 CJ7 CN7 DB7 DP7 CP7 DD7 DR7 CR7 DF7 DT7 CV7 DJ7 DX7 CZ7 DN7 EB7 CT7 DH7 DV7 CX7 DL7 DZ7 EF7 EH7 EL7 EP7 EJ7 EN7 ER7 FF7 FT7 GH7 ET7 FH7 FV7 GJ7 EV7 FJ7 FX7 GL7 EZ7 FN7 GB7 FD7 FR7 GF7 EX7 FL7 FZ7 FB7 FP7 GD7 P7 P11:AX11 DM11:EY11 FC11:FF11">
    <cfRule type="expression" dxfId="40" priority="11152">
      <formula>AND(ISNUMBER(O7),WEEKDAY(O7,2)&gt;5)</formula>
    </cfRule>
    <cfRule type="expression" dxfId="39" priority="11153">
      <formula>AND(ISNUMBER(O13),WEEKDAY(O13,2)&gt;5)</formula>
    </cfRule>
  </conditionalFormatting>
  <conditionalFormatting sqref="O15">
    <cfRule type="expression" dxfId="38" priority="11178">
      <formula>AND(ISNUMBER(O15),WEEKDAY(O15,2)&gt;5)</formula>
    </cfRule>
    <cfRule type="expression" dxfId="37" priority="11179">
      <formula>AND(ISNUMBER(O19),WEEKDAY(O19,2)&gt;5)</formula>
    </cfRule>
  </conditionalFormatting>
  <conditionalFormatting sqref="IM9:ACW9">
    <cfRule type="expression" dxfId="36" priority="11196">
      <formula>AND(ISNUMBER(IM9),WEEKDAY(IM9,2)&gt;5)</formula>
    </cfRule>
    <cfRule type="expression" dxfId="35" priority="11197">
      <formula>AND(ISNUMBER(IL17),WEEKDAY(IL17,2)&gt;5)</formula>
    </cfRule>
  </conditionalFormatting>
  <conditionalFormatting sqref="IL9">
    <cfRule type="expression" dxfId="34" priority="11198">
      <formula>AND(ISNUMBER(IL9),WEEKDAY(IL9,2)&gt;5)</formula>
    </cfRule>
    <cfRule type="expression" dxfId="33" priority="11199">
      <formula>AND(ISNUMBER(#REF!),WEEKDAY(#REF!,2)&gt;5)</formula>
    </cfRule>
  </conditionalFormatting>
  <conditionalFormatting sqref="IM8:ACW8">
    <cfRule type="expression" dxfId="32" priority="11214">
      <formula>AND(ISNUMBER(IM8),WEEKDAY(IM8,2)&gt;5)</formula>
    </cfRule>
    <cfRule type="expression" dxfId="31" priority="11215">
      <formula>AND(ISNUMBER(IL17),WEEKDAY(IL17,2)&gt;5)</formula>
    </cfRule>
  </conditionalFormatting>
  <conditionalFormatting sqref="IL10 IL8">
    <cfRule type="expression" dxfId="30" priority="11216">
      <formula>AND(ISNUMBER(IL8),WEEKDAY(IL8,2)&gt;5)</formula>
    </cfRule>
    <cfRule type="expression" dxfId="29" priority="11217">
      <formula>AND(ISNUMBER(#REF!),WEEKDAY(#REF!,2)&gt;5)</formula>
    </cfRule>
  </conditionalFormatting>
  <conditionalFormatting sqref="AY12:AZ12">
    <cfRule type="expression" dxfId="28" priority="11222">
      <formula>AND(ISNUMBER(AY12),WEEKDAY(AY12,2)&gt;5)</formula>
    </cfRule>
    <cfRule type="expression" dxfId="27" priority="11223">
      <formula>AND(ISNUMBER(AY27),WEEKDAY(AY27,2)&gt;5)</formula>
    </cfRule>
  </conditionalFormatting>
  <conditionalFormatting sqref="P10:IK10">
    <cfRule type="expression" dxfId="26" priority="11234">
      <formula>AND(ISNUMBER(P10),WEEKDAY(P10,2)&gt;5)</formula>
    </cfRule>
    <cfRule type="expression" dxfId="25" priority="11235">
      <formula>AND(ISNUMBER(P21),WEEKDAY(P21,2)&gt;5)</formula>
    </cfRule>
  </conditionalFormatting>
  <conditionalFormatting sqref="P14:ACW14">
    <cfRule type="expression" dxfId="24" priority="11238">
      <formula>AND(ISNUMBER(P14),WEEKDAY(P14,2)&gt;5)</formula>
    </cfRule>
    <cfRule type="expression" dxfId="23" priority="11239">
      <formula>AND(ISNUMBER(P19),WEEKDAY(P19,2)&gt;5)</formula>
    </cfRule>
  </conditionalFormatting>
  <conditionalFormatting sqref="IM10:ACW10">
    <cfRule type="expression" dxfId="22" priority="11244">
      <formula>AND(ISNUMBER(IM10),WEEKDAY(IM10,2)&gt;5)</formula>
    </cfRule>
    <cfRule type="expression" dxfId="21" priority="11245">
      <formula>AND(ISNUMBER(IL21),WEEKDAY(IL21,2)&gt;5)</formula>
    </cfRule>
  </conditionalFormatting>
  <conditionalFormatting sqref="P16:ACW16">
    <cfRule type="expression" dxfId="20" priority="11248">
      <formula>AND(ISNUMBER(P16),WEEKDAY(P16,2)&gt;5)</formula>
    </cfRule>
    <cfRule type="expression" dxfId="19" priority="11249">
      <formula>AND(ISNUMBER(P23),WEEKDAY(P23,2)&gt;5)</formula>
    </cfRule>
  </conditionalFormatting>
  <conditionalFormatting sqref="IL47:JE48">
    <cfRule type="expression" dxfId="18" priority="119">
      <formula>AND(ISNUMBER(IL47),WEEKDAY(IL47,2)&gt;5)</formula>
    </cfRule>
  </conditionalFormatting>
  <conditionalFormatting sqref="IL47:JE48">
    <cfRule type="expression" dxfId="17" priority="120">
      <formula>AND(ISNUMBER(IL47),WEEKDAY(IL47,2)&gt;5)</formula>
    </cfRule>
    <cfRule type="expression" dxfId="16" priority="121">
      <formula>AND(ISNUMBER(#REF!),WEEKDAY(#REF!,2)&gt;5)</formula>
    </cfRule>
  </conditionalFormatting>
  <conditionalFormatting sqref="KC47:KG48">
    <cfRule type="expression" dxfId="15" priority="116">
      <formula>AND(ISNUMBER(KC47),WEEKDAY(KC47,2)&gt;5)</formula>
    </cfRule>
  </conditionalFormatting>
  <conditionalFormatting sqref="KC47:KG48">
    <cfRule type="expression" dxfId="14" priority="117">
      <formula>AND(ISNUMBER(KC47),WEEKDAY(KC47,2)&gt;5)</formula>
    </cfRule>
    <cfRule type="expression" dxfId="13" priority="118">
      <formula>AND(ISNUMBER(#REF!),WEEKDAY(#REF!,2)&gt;5)</formula>
    </cfRule>
  </conditionalFormatting>
  <conditionalFormatting sqref="KZ25:LC25">
    <cfRule type="expression" dxfId="12" priority="113">
      <formula>AND(ISNUMBER(KZ25),WEEKDAY(KZ25,2)&gt;5)</formula>
    </cfRule>
  </conditionalFormatting>
  <conditionalFormatting sqref="KZ25:LC25">
    <cfRule type="expression" dxfId="11" priority="114">
      <formula>AND(ISNUMBER(KZ25),WEEKDAY(KZ25,2)&gt;5)</formula>
    </cfRule>
    <cfRule type="expression" dxfId="10" priority="115">
      <formula>AND(ISNUMBER(#REF!),WEEKDAY(#REF!,2)&gt;5)</formula>
    </cfRule>
  </conditionalFormatting>
  <conditionalFormatting sqref="LF47:LG48">
    <cfRule type="expression" dxfId="9" priority="110">
      <formula>AND(ISNUMBER(LF47),WEEKDAY(LF47,2)&gt;5)</formula>
    </cfRule>
  </conditionalFormatting>
  <conditionalFormatting sqref="LF47:LG48">
    <cfRule type="expression" dxfId="8" priority="111">
      <formula>AND(ISNUMBER(LF47),WEEKDAY(LF47,2)&gt;5)</formula>
    </cfRule>
    <cfRule type="expression" dxfId="7" priority="112">
      <formula>AND(ISNUMBER(#REF!),WEEKDAY(#REF!,2)&gt;5)</formula>
    </cfRule>
  </conditionalFormatting>
  <conditionalFormatting sqref="LN47:LQ47">
    <cfRule type="expression" dxfId="6" priority="107">
      <formula>AND(ISNUMBER(LN47),WEEKDAY(LN47,2)&gt;5)</formula>
    </cfRule>
  </conditionalFormatting>
  <conditionalFormatting sqref="LN47:LQ47">
    <cfRule type="expression" dxfId="5" priority="108">
      <formula>AND(ISNUMBER(LN47),WEEKDAY(LN47,2)&gt;5)</formula>
    </cfRule>
    <cfRule type="expression" dxfId="4" priority="109">
      <formula>AND(ISNUMBER(#REF!),WEEKDAY(#REF!,2)&gt;5)</formula>
    </cfRule>
  </conditionalFormatting>
  <conditionalFormatting sqref="BZ7">
    <cfRule type="expression" dxfId="3" priority="11258">
      <formula>AND(ISNUMBER(BZ7),WEEKDAY(BZ7,2)&gt;5)</formula>
    </cfRule>
    <cfRule type="expression" dxfId="2" priority="11259">
      <formula>AND(ISNUMBER(BZ13),WEEKDAY(BZ13,2)&gt;5)</formula>
    </cfRule>
  </conditionalFormatting>
  <conditionalFormatting sqref="BA11:CV11">
    <cfRule type="expression" dxfId="1" priority="11550">
      <formula>AND(ISNUMBER(BA11),WEEKDAY(BA11,2)&gt;5)</formula>
    </cfRule>
    <cfRule type="expression" dxfId="0" priority="11551">
      <formula>AND(ISNUMBER(BA17),WEEKDAY(BA17,2)&gt;5)</formula>
    </cfRule>
  </conditionalFormatting>
  <printOptions horizontalCentered="1" verticalCentered="1"/>
  <pageMargins left="0.23622047244094491" right="0.23622047244094491" top="0.74803149606299213" bottom="0.74803149606299213" header="0.31496062992125984" footer="0.31496062992125984"/>
  <pageSetup paperSize="8" scale="80" fitToWidth="0" orientation="landscape"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EC5C3-E5AC-4F5C-89EA-EB4BA566E0AF}">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PLANNING ETAA</vt:lpstr>
      <vt:lpstr>Feuil1</vt:lpstr>
      <vt:lpstr>'PLANNING ETAA'!Zone_d_impression</vt:lpstr>
    </vt:vector>
  </TitlesOfParts>
  <Company>MINISTERE DE LA DEFENSE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SWYNGHEDAUW Laurent SCH</dc:creator>
  <cp:lastModifiedBy>Dany D.</cp:lastModifiedBy>
  <cp:lastPrinted>2020-03-20T20:30:19Z</cp:lastPrinted>
  <dcterms:created xsi:type="dcterms:W3CDTF">2014-09-25T06:43:29Z</dcterms:created>
  <dcterms:modified xsi:type="dcterms:W3CDTF">2021-05-14T15:37:08Z</dcterms:modified>
</cp:coreProperties>
</file>