
<file path=[Content_Types].xml><?xml version="1.0" encoding="utf-8"?>
<Types xmlns="http://schemas.openxmlformats.org/package/2006/content-types"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tiff" ContentType="image/tif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929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maely\Documents\Stage BA FOR KIDS\S&amp;R\"/>
    </mc:Choice>
  </mc:AlternateContent>
  <xr:revisionPtr revIDLastSave="0" documentId="13_ncr:1_{46F3AC3A-46DC-47AB-AC03-6D1583D0E042}" xr6:coauthVersionLast="46" xr6:coauthVersionMax="46" xr10:uidLastSave="{00000000-0000-0000-0000-000000000000}"/>
  <bookViews>
    <workbookView xWindow="-110" yWindow="-110" windowWidth="19420" windowHeight="10420" xr2:uid="{3D0E4363-0ADB-0443-A3ED-C3B241D6A1F1}"/>
  </bookViews>
  <sheets>
    <sheet name="Feuil1" sheetId="1" r:id="rId1"/>
  </sheets>
  <definedNames>
    <definedName name="_xlnm.Print_Titles" localSheetId="0">Feuil1!$1:$10</definedName>
    <definedName name="_xlnm.Print_Area" localSheetId="0">Feuil1!$A$1:$J$57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J8" i="1" l="1"/>
  <c r="J56" i="1" l="1"/>
  <c r="J55" i="1"/>
  <c r="J54" i="1"/>
  <c r="J53" i="1"/>
  <c r="J18" i="1" l="1"/>
  <c r="J19" i="1"/>
  <c r="J33" i="1" l="1"/>
  <c r="J32" i="1"/>
  <c r="J31" i="1"/>
  <c r="J30" i="1"/>
  <c r="J45" i="1" l="1"/>
  <c r="J46" i="1"/>
  <c r="J47" i="1"/>
  <c r="J48" i="1"/>
  <c r="J49" i="1"/>
  <c r="J50" i="1"/>
  <c r="J51" i="1"/>
  <c r="J44" i="1"/>
  <c r="J36" i="1"/>
  <c r="J37" i="1"/>
  <c r="J38" i="1"/>
  <c r="J39" i="1"/>
  <c r="J40" i="1"/>
  <c r="J41" i="1"/>
  <c r="J42" i="1"/>
  <c r="J35" i="1"/>
  <c r="J28" i="1"/>
  <c r="J27" i="1"/>
  <c r="J26" i="1"/>
  <c r="J25" i="1"/>
  <c r="J24" i="1"/>
  <c r="J23" i="1"/>
  <c r="J22" i="1"/>
  <c r="J21" i="1"/>
  <c r="J13" i="1"/>
  <c r="J14" i="1"/>
  <c r="J15" i="1"/>
  <c r="J16" i="1"/>
  <c r="J17" i="1"/>
  <c r="J12" i="1"/>
</calcChain>
</file>

<file path=xl/sharedStrings.xml><?xml version="1.0" encoding="utf-8"?>
<sst xmlns="http://schemas.openxmlformats.org/spreadsheetml/2006/main" count="154" uniqueCount="119">
  <si>
    <t>Désignation</t>
  </si>
  <si>
    <t>CROSS</t>
  </si>
  <si>
    <t>Référence</t>
  </si>
  <si>
    <t>Couleur</t>
  </si>
  <si>
    <t>EAN</t>
  </si>
  <si>
    <t>PCB</t>
  </si>
  <si>
    <t>SR-HWK1CW05</t>
  </si>
  <si>
    <t>SR-HWK3LCW07</t>
  </si>
  <si>
    <t>SR-HWK3LCW08</t>
  </si>
  <si>
    <t>Tarif HT</t>
  </si>
  <si>
    <t>SR-Trotinette 2-1 HIGHWAYKICK 1 - PECHE</t>
  </si>
  <si>
    <t>SR-Trotinette 2-1 HIGHWAYKICK 1 - CITRON</t>
  </si>
  <si>
    <t>SR-Trotinette 2-1 HIGHWAYKICK 1 - KIWI</t>
  </si>
  <si>
    <t>SR-Trotinette 2-1 HIGHWAYKICK 1 - MYRTILLE</t>
  </si>
  <si>
    <t>PECHE</t>
  </si>
  <si>
    <t>CITRON</t>
  </si>
  <si>
    <t>KIWI</t>
  </si>
  <si>
    <t>SR-HWK1CW09</t>
  </si>
  <si>
    <t>SR-HWK1CW10</t>
  </si>
  <si>
    <t>SR-HWK1CW11</t>
  </si>
  <si>
    <t>SR-HWK1CW12</t>
  </si>
  <si>
    <t>SR-Trotinette 3 roues HIGHWAYKICK 3 LED - PECHE</t>
  </si>
  <si>
    <t>SR-Trotinette 3 roues HIGHWAYKICK 3 LED - CITRON</t>
  </si>
  <si>
    <t>SR-Trotinette 3 roues HIGHWAYKICK 3 LED - KIWI</t>
  </si>
  <si>
    <t>SR-Trotinette 3 roues HIGHWAYKICK 3 LED - MYRTILLE</t>
  </si>
  <si>
    <t>MYRTILLE</t>
  </si>
  <si>
    <t>SR-HWK3LCW09</t>
  </si>
  <si>
    <t>SR-HWK3LCW10</t>
  </si>
  <si>
    <t>SR-HWK3LCW11</t>
  </si>
  <si>
    <t>SR-HWK3LCW12</t>
  </si>
  <si>
    <t>SR-CASQUE XS - Blueberry</t>
  </si>
  <si>
    <t>SR-CASQUE XS - Pêche</t>
  </si>
  <si>
    <t>SR-CASQUE XS - Citron</t>
  </si>
  <si>
    <t>SR-CASQUE XS - Kiwi</t>
  </si>
  <si>
    <t>SR-HXXSCW07</t>
  </si>
  <si>
    <t>SR-HXXSCW08</t>
  </si>
  <si>
    <t>SR-HXXSCW09</t>
  </si>
  <si>
    <t>SR-HXXSCW10</t>
  </si>
  <si>
    <t>Total</t>
  </si>
  <si>
    <t>TOTAL</t>
  </si>
  <si>
    <t>SR-HXXSCW03</t>
  </si>
  <si>
    <t>SR-CASQUE XS - Bleu Acier</t>
  </si>
  <si>
    <t>SR-HWK3LCW05</t>
  </si>
  <si>
    <t>SR-Trotinette 3 roues HIGHWAYKICK 3 LED - BEIGE</t>
  </si>
  <si>
    <t>SR-Trotinette 3 roues HIGHWAYKICK 3 LED - ROSE</t>
  </si>
  <si>
    <t>SR-Trotinette 3 roues HIGHWAYKICK 3 LED - BLEU ACIER</t>
  </si>
  <si>
    <t>SR-Trotinette 2-1 HIGHWAYKICK 1 - BEIGE</t>
  </si>
  <si>
    <t>SR-HWK1CW06</t>
  </si>
  <si>
    <t>SR-Trotinette 2-1 HIGHWAYKICK 1 - VERT FOREST</t>
  </si>
  <si>
    <t>BLEU ACIER</t>
  </si>
  <si>
    <t>SR-Trotinette 2-1 HIGHWAYKICK 1 - ROSE</t>
  </si>
  <si>
    <t>SR-Trotinette 2-1 HIGHWAYKICK 1 - BLEU ACIER</t>
  </si>
  <si>
    <t>SR-HWK1CW07</t>
  </si>
  <si>
    <t>SR-HWK1CW08</t>
  </si>
  <si>
    <t>SR-Trotinette 3 roues HIGHWAYKICK 3 LED - VERT FORET</t>
  </si>
  <si>
    <t>SR-CASQUE XS - Rose</t>
  </si>
  <si>
    <t>ROSE</t>
  </si>
  <si>
    <t>SR-CASQUE XS - Vert foret</t>
  </si>
  <si>
    <t>VERT</t>
  </si>
  <si>
    <t>SR-CASQUE XS - Beige</t>
  </si>
  <si>
    <t>SR-HWK3LCW06</t>
  </si>
  <si>
    <t>SR-HXXSCW04</t>
  </si>
  <si>
    <t>SR-HXXSCW05</t>
  </si>
  <si>
    <t>SR-HXXSCW06</t>
  </si>
  <si>
    <t>nom magasin</t>
  </si>
  <si>
    <t>ville</t>
  </si>
  <si>
    <t>contact mail</t>
  </si>
  <si>
    <t>SR-CASQUE S - Bleu myrtille</t>
  </si>
  <si>
    <t>SR-CASQUE S - Pêche</t>
  </si>
  <si>
    <t>SR-CASQUE S - Citron</t>
  </si>
  <si>
    <t>SR-CASQUE S - Kiwi</t>
  </si>
  <si>
    <t>SR-CASQUE S - Rose</t>
  </si>
  <si>
    <t>SR-HSCW02</t>
  </si>
  <si>
    <t>SR-HSCW03</t>
  </si>
  <si>
    <t>SR-HSCW04</t>
  </si>
  <si>
    <t>SR-HSCW05</t>
  </si>
  <si>
    <t>SR-HSCW06</t>
  </si>
  <si>
    <t>SR-HSCW07</t>
  </si>
  <si>
    <t>SR-HSCW08</t>
  </si>
  <si>
    <t>SR-HSCW01</t>
  </si>
  <si>
    <t>SR-CASQUE S - Bleu vert foret</t>
  </si>
  <si>
    <t>BEIGE</t>
  </si>
  <si>
    <t>SR-CASQUE S - Bleu acier</t>
  </si>
  <si>
    <t>BLEU MYRTILLE</t>
  </si>
  <si>
    <t>Qtés commandées</t>
  </si>
  <si>
    <t>Casques S - enfants tour de tête 50-55cm</t>
  </si>
  <si>
    <t>Casques XS - enfants tour de tête 45-51cm</t>
  </si>
  <si>
    <t>SR-CASQUE S - Beige</t>
  </si>
  <si>
    <t>SR-HWK5CW05</t>
  </si>
  <si>
    <t>SR-HWK5CW06</t>
  </si>
  <si>
    <t>SR-HWK5CW07</t>
  </si>
  <si>
    <t>SR-HWK5CW08</t>
  </si>
  <si>
    <t>SR-Trottinette 3 roues HIGHWAYKICK 5 LED - Bleu acier</t>
  </si>
  <si>
    <t>SR-Trottinette 3 roues HIGHWAYKICK 5 LED - Pêche</t>
  </si>
  <si>
    <t>SR-Trottinette 3 roues HIGHWAYKICK 5 LED - Vert forêt</t>
  </si>
  <si>
    <t>SR-Trottinette 3 roues HIGHWAYKICK 5 LED - Beige</t>
  </si>
  <si>
    <t>VERT FOREST</t>
  </si>
  <si>
    <t>4897033964340</t>
  </si>
  <si>
    <t>4897033964364</t>
  </si>
  <si>
    <t>4897033964388</t>
  </si>
  <si>
    <t>4897033964401</t>
  </si>
  <si>
    <t>Highwaykick 3 LED - 4 à 8 ans</t>
  </si>
  <si>
    <t>TARIF 2021 - Valable du 1/01 au 31/01/2021</t>
  </si>
  <si>
    <t>Highwaykick 1 - 2 en 1 porteur trottinette - de 1 an à 5 ans</t>
  </si>
  <si>
    <t>Highwaykick 5 LED - ado+adultes - à partir de 5 ans (max 80kg)</t>
  </si>
  <si>
    <t>Sacs à dos - ajustables sur la trottinette</t>
  </si>
  <si>
    <t>Disponibilité</t>
  </si>
  <si>
    <t>Décembre</t>
  </si>
  <si>
    <t>SR-Bp8Lcw08</t>
  </si>
  <si>
    <t>SR-Sac à dos - Bleu acier</t>
  </si>
  <si>
    <t xml:space="preserve">SR-Bp8Lcw07 </t>
  </si>
  <si>
    <t>SR-Sac à dos - Rose</t>
  </si>
  <si>
    <t>SR-Bp8Lcw10</t>
  </si>
  <si>
    <t>SR-Sac à dos - Pêche</t>
  </si>
  <si>
    <t>SR-Bp8Lcw12</t>
  </si>
  <si>
    <t>SR-Sac à dos - Kiwi</t>
  </si>
  <si>
    <t xml:space="preserve">PVC </t>
  </si>
  <si>
    <t>MARS</t>
  </si>
  <si>
    <t>00-BDC Scoot and Ride 2021.xlsx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</si>
</sst>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 * #,##0.00_)\ &quot;€&quot;_ ;_ * \(#,##0.00\)\ &quot;€&quot;_ ;_ * &quot;-&quot;??_)\ &quot;€&quot;_ ;_ @_ "/>
    <numFmt numFmtId="165" formatCode="0000000000000"/>
    <numFmt numFmtId="166" formatCode="#,##0.00\ &quot;€&quot;"/>
  </numFmts>
  <fonts count="13"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4"/>
      <color theme="1"/>
      <name val="Calibri"/>
      <family val="2"/>
    </font>
    <font>
      <b/>
      <sz val="14"/>
      <color theme="1"/>
      <name val="Calibri"/>
      <family val="2"/>
    </font>
    <font>
      <b/>
      <sz val="14"/>
      <color rgb="FFFF0000"/>
      <name val="Calibri"/>
      <family val="2"/>
    </font>
    <font>
      <b/>
      <i/>
      <sz val="14"/>
      <color rgb="FFE41B13"/>
      <name val="Calibri"/>
      <family val="2"/>
    </font>
    <font>
      <sz val="14"/>
      <color rgb="FF000000"/>
      <name val="Calibri"/>
      <family val="2"/>
    </font>
    <font>
      <sz val="14"/>
      <color rgb="FFFF0000"/>
      <name val="Calibri"/>
      <family val="2"/>
    </font>
    <font>
      <b/>
      <sz val="14"/>
      <name val="Calibri"/>
      <family val="2"/>
    </font>
    <font>
      <i/>
      <sz val="14"/>
      <color theme="1"/>
      <name val="Calibri"/>
      <family val="2"/>
    </font>
    <font>
      <sz val="12"/>
      <color rgb="FF000000"/>
      <name val="InfoText Normal"/>
      <family val="3"/>
      <charset val="1"/>
    </font>
    <font>
      <sz val="14"/>
      <color rgb="FF000000"/>
      <name val="Calibri"/>
      <family val="2"/>
      <scheme val="minor"/>
    </font>
    <font>
      <u/>
      <sz val="12"/>
      <color theme="1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</borders>
  <cellStyleXfs count="3">
    <xf numFmtId="0" fontId="0" fillId="0" borderId="0"/>
    <xf numFmtId="164" fontId="1" fillId="0" borderId="0" applyFont="0" applyFill="0" applyBorder="0" applyAlignment="0" applyProtection="0"/>
    <xf numFmtId="0" fontId="12" fillId="0" borderId="0" applyNumberFormat="0" applyFill="0" applyBorder="0" applyAlignment="0" applyProtection="0"/>
  </cellStyleXfs>
  <cellXfs count="43">
    <xf numFmtId="0" fontId="0" fillId="0" borderId="0" xfId="0"/>
    <xf numFmtId="0" fontId="2" fillId="0" borderId="0" xfId="0" applyFont="1" applyAlignment="1">
      <alignment vertical="center"/>
    </xf>
    <xf numFmtId="0" fontId="2" fillId="0" borderId="0" xfId="0" applyFont="1" applyAlignment="1">
      <alignment horizontal="center" vertical="center"/>
    </xf>
    <xf numFmtId="0" fontId="3" fillId="2" borderId="1" xfId="0" applyFont="1" applyFill="1" applyBorder="1" applyAlignment="1">
      <alignment horizontal="right" vertical="center"/>
    </xf>
    <xf numFmtId="0" fontId="2" fillId="2" borderId="1" xfId="0" applyFont="1" applyFill="1" applyBorder="1" applyAlignment="1">
      <alignment horizontal="center" vertical="center"/>
    </xf>
    <xf numFmtId="0" fontId="3" fillId="0" borderId="0" xfId="0" applyFont="1" applyAlignment="1">
      <alignment vertical="center"/>
    </xf>
    <xf numFmtId="0" fontId="2" fillId="0" borderId="0" xfId="0" applyFont="1" applyFill="1" applyAlignment="1">
      <alignment vertical="center"/>
    </xf>
    <xf numFmtId="0" fontId="3" fillId="0" borderId="0" xfId="0" applyFont="1" applyFill="1" applyAlignment="1">
      <alignment vertical="center"/>
    </xf>
    <xf numFmtId="0" fontId="2" fillId="0" borderId="1" xfId="0" applyFont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 wrapText="1"/>
    </xf>
    <xf numFmtId="0" fontId="2" fillId="3" borderId="0" xfId="0" applyFont="1" applyFill="1" applyAlignment="1">
      <alignment vertical="center"/>
    </xf>
    <xf numFmtId="9" fontId="2" fillId="3" borderId="0" xfId="0" applyNumberFormat="1" applyFont="1" applyFill="1" applyAlignment="1">
      <alignment vertical="center"/>
    </xf>
    <xf numFmtId="164" fontId="3" fillId="3" borderId="0" xfId="0" applyNumberFormat="1" applyFont="1" applyFill="1" applyAlignment="1">
      <alignment vertical="center"/>
    </xf>
    <xf numFmtId="0" fontId="2" fillId="0" borderId="1" xfId="0" applyFont="1" applyFill="1" applyBorder="1" applyAlignment="1">
      <alignment vertical="center"/>
    </xf>
    <xf numFmtId="0" fontId="2" fillId="0" borderId="1" xfId="0" applyFont="1" applyFill="1" applyBorder="1" applyAlignment="1">
      <alignment horizontal="center" vertical="center"/>
    </xf>
    <xf numFmtId="165" fontId="6" fillId="0" borderId="1" xfId="0" applyNumberFormat="1" applyFont="1" applyFill="1" applyBorder="1" applyAlignment="1">
      <alignment vertical="center"/>
    </xf>
    <xf numFmtId="164" fontId="2" fillId="0" borderId="1" xfId="1" applyFont="1" applyFill="1" applyBorder="1" applyAlignment="1">
      <alignment horizontal="center" vertical="center"/>
    </xf>
    <xf numFmtId="1" fontId="7" fillId="0" borderId="1" xfId="1" applyNumberFormat="1" applyFont="1" applyFill="1" applyBorder="1" applyAlignment="1">
      <alignment horizontal="center" vertical="center"/>
    </xf>
    <xf numFmtId="164" fontId="7" fillId="0" borderId="1" xfId="1" applyFont="1" applyFill="1" applyBorder="1" applyAlignment="1">
      <alignment horizontal="center" vertical="center"/>
    </xf>
    <xf numFmtId="0" fontId="2" fillId="0" borderId="1" xfId="0" applyFont="1" applyBorder="1" applyAlignment="1">
      <alignment vertical="center"/>
    </xf>
    <xf numFmtId="165" fontId="6" fillId="0" borderId="1" xfId="0" applyNumberFormat="1" applyFont="1" applyBorder="1" applyAlignment="1">
      <alignment vertical="center"/>
    </xf>
    <xf numFmtId="164" fontId="2" fillId="0" borderId="1" xfId="1" applyFont="1" applyBorder="1" applyAlignment="1">
      <alignment horizontal="center" vertical="center"/>
    </xf>
    <xf numFmtId="164" fontId="2" fillId="3" borderId="1" xfId="1" applyFont="1" applyFill="1" applyBorder="1" applyAlignment="1">
      <alignment horizontal="center" vertical="center"/>
    </xf>
    <xf numFmtId="1" fontId="7" fillId="3" borderId="1" xfId="1" applyNumberFormat="1" applyFont="1" applyFill="1" applyBorder="1" applyAlignment="1">
      <alignment horizontal="center" vertical="center"/>
    </xf>
    <xf numFmtId="164" fontId="3" fillId="3" borderId="1" xfId="1" applyFont="1" applyFill="1" applyBorder="1" applyAlignment="1">
      <alignment horizontal="center" vertical="center"/>
    </xf>
    <xf numFmtId="1" fontId="4" fillId="3" borderId="1" xfId="1" applyNumberFormat="1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vertical="center"/>
    </xf>
    <xf numFmtId="164" fontId="2" fillId="0" borderId="0" xfId="1" applyFont="1" applyFill="1" applyBorder="1" applyAlignment="1">
      <alignment horizontal="right" vertical="center"/>
    </xf>
    <xf numFmtId="164" fontId="2" fillId="0" borderId="0" xfId="1" applyFont="1" applyFill="1" applyBorder="1" applyAlignment="1">
      <alignment horizontal="center" vertical="center"/>
    </xf>
    <xf numFmtId="0" fontId="8" fillId="0" borderId="2" xfId="0" applyNumberFormat="1" applyFont="1" applyFill="1" applyBorder="1" applyAlignment="1">
      <alignment horizontal="center" vertical="center"/>
    </xf>
    <xf numFmtId="164" fontId="8" fillId="0" borderId="3" xfId="0" applyNumberFormat="1" applyFont="1" applyFill="1" applyBorder="1" applyAlignment="1">
      <alignment vertical="center"/>
    </xf>
    <xf numFmtId="0" fontId="9" fillId="0" borderId="0" xfId="0" applyFont="1" applyAlignment="1">
      <alignment vertical="center"/>
    </xf>
    <xf numFmtId="1" fontId="10" fillId="0" borderId="5" xfId="0" applyNumberFormat="1" applyFont="1" applyBorder="1" applyAlignment="1">
      <alignment horizontal="center" vertical="center"/>
    </xf>
    <xf numFmtId="166" fontId="2" fillId="0" borderId="0" xfId="0" applyNumberFormat="1" applyFont="1" applyFill="1" applyAlignment="1">
      <alignment vertical="center"/>
    </xf>
    <xf numFmtId="166" fontId="11" fillId="0" borderId="0" xfId="0" applyNumberFormat="1" applyFont="1" applyAlignment="1">
      <alignment vertical="center"/>
    </xf>
    <xf numFmtId="166" fontId="2" fillId="0" borderId="0" xfId="0" applyNumberFormat="1" applyFont="1" applyAlignment="1">
      <alignment vertical="center"/>
    </xf>
    <xf numFmtId="0" fontId="5" fillId="3" borderId="1" xfId="0" applyFont="1" applyFill="1" applyBorder="1" applyAlignment="1">
      <alignment horizontal="center" vertical="center"/>
    </xf>
    <xf numFmtId="0" fontId="5" fillId="3" borderId="2" xfId="0" applyFont="1" applyFill="1" applyBorder="1" applyAlignment="1">
      <alignment horizontal="center" vertical="center"/>
    </xf>
    <xf numFmtId="0" fontId="5" fillId="3" borderId="4" xfId="0" applyFont="1" applyFill="1" applyBorder="1" applyAlignment="1">
      <alignment horizontal="center" vertical="center"/>
    </xf>
    <xf numFmtId="0" fontId="5" fillId="3" borderId="3" xfId="0" applyFont="1" applyFill="1" applyBorder="1" applyAlignment="1">
      <alignment horizontal="center" vertical="center"/>
    </xf>
    <xf numFmtId="0" fontId="12" fillId="0" borderId="0" xfId="2" applyFill="1" applyBorder="1" applyAlignment="1">
      <alignment vertical="center"/>
    </xf>
    <xf numFmtId="0" fontId="12" fillId="0" borderId="0" xfId="2" applyAlignment="1">
      <alignment vertical="center"/>
    </xf>
  </cellXfs>
  <cellStyles count="3">
    <cellStyle name="Lien hypertexte" xfId="2" builtinId="8"/>
    <cellStyle name="Monétaire" xfId="1" builtinId="4"/>
    <cellStyle name="Normal" xfId="0" builtinId="0"/>
  </cellStyles>
  <dxfs count="0"/>
  <tableStyles count="0" defaultTableStyle="TableStyleMedium2" defaultPivotStyle="PivotStyleLight16"/>
  <colors>
    <mruColors>
      <color rgb="FFD5FC7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g"/><Relationship Id="rId47" Type="http://schemas.openxmlformats.org/officeDocument/2006/relationships/image" Target="../media/image47.pn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9" Type="http://schemas.openxmlformats.org/officeDocument/2006/relationships/image" Target="../media/image29.jpeg"/><Relationship Id="rId11" Type="http://schemas.openxmlformats.org/officeDocument/2006/relationships/image" Target="../media/image11.jpeg"/><Relationship Id="rId24" Type="http://schemas.openxmlformats.org/officeDocument/2006/relationships/image" Target="../media/image24.tiff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g"/><Relationship Id="rId45" Type="http://schemas.openxmlformats.org/officeDocument/2006/relationships/image" Target="../media/image45.tiff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tiff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png"/><Relationship Id="rId10" Type="http://schemas.openxmlformats.org/officeDocument/2006/relationships/image" Target="../media/image10.jpeg"/><Relationship Id="rId19" Type="http://schemas.openxmlformats.org/officeDocument/2006/relationships/image" Target="../media/image19.tiff"/><Relationship Id="rId31" Type="http://schemas.openxmlformats.org/officeDocument/2006/relationships/image" Target="../media/image31.jpeg"/><Relationship Id="rId44" Type="http://schemas.openxmlformats.org/officeDocument/2006/relationships/image" Target="../media/image44.tiff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tiff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g"/><Relationship Id="rId48" Type="http://schemas.openxmlformats.org/officeDocument/2006/relationships/image" Target="../media/image48.png"/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png"/><Relationship Id="rId20" Type="http://schemas.openxmlformats.org/officeDocument/2006/relationships/image" Target="../media/image20.tiff"/><Relationship Id="rId41" Type="http://schemas.openxmlformats.org/officeDocument/2006/relationships/image" Target="../media/image41.jpg"/><Relationship Id="rId1" Type="http://schemas.openxmlformats.org/officeDocument/2006/relationships/image" Target="../media/image1.jpeg"/><Relationship Id="rId6" Type="http://schemas.openxmlformats.org/officeDocument/2006/relationships/image" Target="../media/image6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317501</xdr:colOff>
      <xdr:row>34</xdr:row>
      <xdr:rowOff>152400</xdr:rowOff>
    </xdr:from>
    <xdr:to>
      <xdr:col>0</xdr:col>
      <xdr:colOff>1408671</xdr:colOff>
      <xdr:row>34</xdr:row>
      <xdr:rowOff>1422400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3ED00BA6-B34E-A747-B5A9-B7817D19DE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7501" y="15887700"/>
          <a:ext cx="1091170" cy="1270000"/>
        </a:xfrm>
        <a:prstGeom prst="rect">
          <a:avLst/>
        </a:prstGeom>
      </xdr:spPr>
    </xdr:pic>
    <xdr:clientData/>
  </xdr:twoCellAnchor>
  <xdr:twoCellAnchor editAs="oneCell">
    <xdr:from>
      <xdr:col>0</xdr:col>
      <xdr:colOff>317501</xdr:colOff>
      <xdr:row>37</xdr:row>
      <xdr:rowOff>127000</xdr:rowOff>
    </xdr:from>
    <xdr:to>
      <xdr:col>0</xdr:col>
      <xdr:colOff>1408671</xdr:colOff>
      <xdr:row>37</xdr:row>
      <xdr:rowOff>1397000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50A26F5E-5EEC-6F4B-8C27-5D66F68075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7501" y="20281900"/>
          <a:ext cx="1091170" cy="1270000"/>
        </a:xfrm>
        <a:prstGeom prst="rect">
          <a:avLst/>
        </a:prstGeom>
      </xdr:spPr>
    </xdr:pic>
    <xdr:clientData/>
  </xdr:twoCellAnchor>
  <xdr:twoCellAnchor editAs="oneCell">
    <xdr:from>
      <xdr:col>0</xdr:col>
      <xdr:colOff>342901</xdr:colOff>
      <xdr:row>36</xdr:row>
      <xdr:rowOff>127000</xdr:rowOff>
    </xdr:from>
    <xdr:to>
      <xdr:col>0</xdr:col>
      <xdr:colOff>1434071</xdr:colOff>
      <xdr:row>36</xdr:row>
      <xdr:rowOff>1397000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A48AD7C2-65E7-2A49-B4DA-20F42AA107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2901" y="18808700"/>
          <a:ext cx="1091170" cy="1270000"/>
        </a:xfrm>
        <a:prstGeom prst="rect">
          <a:avLst/>
        </a:prstGeom>
      </xdr:spPr>
    </xdr:pic>
    <xdr:clientData/>
  </xdr:twoCellAnchor>
  <xdr:twoCellAnchor editAs="oneCell">
    <xdr:from>
      <xdr:col>0</xdr:col>
      <xdr:colOff>304801</xdr:colOff>
      <xdr:row>35</xdr:row>
      <xdr:rowOff>152400</xdr:rowOff>
    </xdr:from>
    <xdr:to>
      <xdr:col>0</xdr:col>
      <xdr:colOff>1395971</xdr:colOff>
      <xdr:row>35</xdr:row>
      <xdr:rowOff>1422400</xdr:rowOff>
    </xdr:to>
    <xdr:pic>
      <xdr:nvPicPr>
        <xdr:cNvPr id="16" name="Image 15">
          <a:extLst>
            <a:ext uri="{FF2B5EF4-FFF2-40B4-BE49-F238E27FC236}">
              <a16:creationId xmlns:a16="http://schemas.microsoft.com/office/drawing/2014/main" id="{6F9065FD-DF8F-CE4C-A42B-C73E5DC9F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4801" y="17360900"/>
          <a:ext cx="1091170" cy="127000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11</xdr:row>
      <xdr:rowOff>76200</xdr:rowOff>
    </xdr:from>
    <xdr:to>
      <xdr:col>0</xdr:col>
      <xdr:colOff>1776800</xdr:colOff>
      <xdr:row>11</xdr:row>
      <xdr:rowOff>1347216</xdr:rowOff>
    </xdr:to>
    <xdr:pic>
      <xdr:nvPicPr>
        <xdr:cNvPr id="17" name="Image 16">
          <a:extLst>
            <a:ext uri="{FF2B5EF4-FFF2-40B4-BE49-F238E27FC236}">
              <a16:creationId xmlns:a16="http://schemas.microsoft.com/office/drawing/2014/main" id="{9DEA1431-B460-FA47-B7E6-DC9EF99A7E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400" y="2705100"/>
          <a:ext cx="1751400" cy="1271016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14</xdr:row>
      <xdr:rowOff>63500</xdr:rowOff>
    </xdr:from>
    <xdr:to>
      <xdr:col>0</xdr:col>
      <xdr:colOff>1776800</xdr:colOff>
      <xdr:row>14</xdr:row>
      <xdr:rowOff>1334516</xdr:rowOff>
    </xdr:to>
    <xdr:pic>
      <xdr:nvPicPr>
        <xdr:cNvPr id="20" name="Image 19">
          <a:extLst>
            <a:ext uri="{FF2B5EF4-FFF2-40B4-BE49-F238E27FC236}">
              <a16:creationId xmlns:a16="http://schemas.microsoft.com/office/drawing/2014/main" id="{B55C6359-3B3A-8A4D-86ED-E184D5925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400" y="7112000"/>
          <a:ext cx="1751400" cy="127101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</xdr:row>
      <xdr:rowOff>238124</xdr:rowOff>
    </xdr:from>
    <xdr:to>
      <xdr:col>0</xdr:col>
      <xdr:colOff>1615775</xdr:colOff>
      <xdr:row>13</xdr:row>
      <xdr:rowOff>1410715</xdr:rowOff>
    </xdr:to>
    <xdr:pic>
      <xdr:nvPicPr>
        <xdr:cNvPr id="21" name="Image 20">
          <a:extLst>
            <a:ext uri="{FF2B5EF4-FFF2-40B4-BE49-F238E27FC236}">
              <a16:creationId xmlns:a16="http://schemas.microsoft.com/office/drawing/2014/main" id="{595BE696-46D2-CF42-BCBF-D2A1AD3D6A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254749"/>
          <a:ext cx="1615775" cy="1172591"/>
        </a:xfrm>
        <a:prstGeom prst="rect">
          <a:avLst/>
        </a:prstGeom>
      </xdr:spPr>
    </xdr:pic>
    <xdr:clientData/>
  </xdr:twoCellAnchor>
  <xdr:twoCellAnchor editAs="oneCell">
    <xdr:from>
      <xdr:col>0</xdr:col>
      <xdr:colOff>107951</xdr:colOff>
      <xdr:row>12</xdr:row>
      <xdr:rowOff>123826</xdr:rowOff>
    </xdr:from>
    <xdr:to>
      <xdr:col>0</xdr:col>
      <xdr:colOff>1714501</xdr:colOff>
      <xdr:row>12</xdr:row>
      <xdr:rowOff>1289722</xdr:rowOff>
    </xdr:to>
    <xdr:pic>
      <xdr:nvPicPr>
        <xdr:cNvPr id="22" name="Image 21">
          <a:extLst>
            <a:ext uri="{FF2B5EF4-FFF2-40B4-BE49-F238E27FC236}">
              <a16:creationId xmlns:a16="http://schemas.microsoft.com/office/drawing/2014/main" id="{13A27B19-781E-8C41-9E1C-F4E47A59CC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7951" y="4664076"/>
          <a:ext cx="1606550" cy="1165896"/>
        </a:xfrm>
        <a:prstGeom prst="rect">
          <a:avLst/>
        </a:prstGeom>
      </xdr:spPr>
    </xdr:pic>
    <xdr:clientData/>
  </xdr:twoCellAnchor>
  <xdr:twoCellAnchor editAs="oneCell">
    <xdr:from>
      <xdr:col>0</xdr:col>
      <xdr:colOff>430989</xdr:colOff>
      <xdr:row>20</xdr:row>
      <xdr:rowOff>114300</xdr:rowOff>
    </xdr:from>
    <xdr:to>
      <xdr:col>0</xdr:col>
      <xdr:colOff>1395649</xdr:colOff>
      <xdr:row>20</xdr:row>
      <xdr:rowOff>1409700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38936476-1291-054F-8FAC-4872FF72CF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0989" y="9296400"/>
          <a:ext cx="964660" cy="1295400"/>
        </a:xfrm>
        <a:prstGeom prst="rect">
          <a:avLst/>
        </a:prstGeom>
      </xdr:spPr>
    </xdr:pic>
    <xdr:clientData/>
  </xdr:twoCellAnchor>
  <xdr:twoCellAnchor editAs="oneCell">
    <xdr:from>
      <xdr:col>0</xdr:col>
      <xdr:colOff>367488</xdr:colOff>
      <xdr:row>23</xdr:row>
      <xdr:rowOff>88900</xdr:rowOff>
    </xdr:from>
    <xdr:to>
      <xdr:col>0</xdr:col>
      <xdr:colOff>1334418</xdr:colOff>
      <xdr:row>23</xdr:row>
      <xdr:rowOff>1387348</xdr:rowOff>
    </xdr:to>
    <xdr:pic>
      <xdr:nvPicPr>
        <xdr:cNvPr id="27" name="Image 26">
          <a:extLst>
            <a:ext uri="{FF2B5EF4-FFF2-40B4-BE49-F238E27FC236}">
              <a16:creationId xmlns:a16="http://schemas.microsoft.com/office/drawing/2014/main" id="{6CC5F6AE-AEE2-054D-B995-7246D3A044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7488" y="13690600"/>
          <a:ext cx="966930" cy="1298448"/>
        </a:xfrm>
        <a:prstGeom prst="rect">
          <a:avLst/>
        </a:prstGeom>
      </xdr:spPr>
    </xdr:pic>
    <xdr:clientData/>
  </xdr:twoCellAnchor>
  <xdr:twoCellAnchor editAs="oneCell">
    <xdr:from>
      <xdr:col>0</xdr:col>
      <xdr:colOff>367488</xdr:colOff>
      <xdr:row>22</xdr:row>
      <xdr:rowOff>114300</xdr:rowOff>
    </xdr:from>
    <xdr:to>
      <xdr:col>0</xdr:col>
      <xdr:colOff>1334418</xdr:colOff>
      <xdr:row>22</xdr:row>
      <xdr:rowOff>1412748</xdr:rowOff>
    </xdr:to>
    <xdr:pic>
      <xdr:nvPicPr>
        <xdr:cNvPr id="28" name="Image 27">
          <a:extLst>
            <a:ext uri="{FF2B5EF4-FFF2-40B4-BE49-F238E27FC236}">
              <a16:creationId xmlns:a16="http://schemas.microsoft.com/office/drawing/2014/main" id="{2F5717C8-CDA4-D140-93C8-7256277B29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7488" y="12242800"/>
          <a:ext cx="966930" cy="1298448"/>
        </a:xfrm>
        <a:prstGeom prst="rect">
          <a:avLst/>
        </a:prstGeom>
      </xdr:spPr>
    </xdr:pic>
    <xdr:clientData/>
  </xdr:twoCellAnchor>
  <xdr:twoCellAnchor editAs="oneCell">
    <xdr:from>
      <xdr:col>0</xdr:col>
      <xdr:colOff>354788</xdr:colOff>
      <xdr:row>21</xdr:row>
      <xdr:rowOff>152400</xdr:rowOff>
    </xdr:from>
    <xdr:to>
      <xdr:col>0</xdr:col>
      <xdr:colOff>1321718</xdr:colOff>
      <xdr:row>21</xdr:row>
      <xdr:rowOff>1450848</xdr:rowOff>
    </xdr:to>
    <xdr:pic>
      <xdr:nvPicPr>
        <xdr:cNvPr id="29" name="Image 28">
          <a:extLst>
            <a:ext uri="{FF2B5EF4-FFF2-40B4-BE49-F238E27FC236}">
              <a16:creationId xmlns:a16="http://schemas.microsoft.com/office/drawing/2014/main" id="{6BB356E6-85E0-0D40-AC22-79C829EB83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4788" y="10807700"/>
          <a:ext cx="966930" cy="1298448"/>
        </a:xfrm>
        <a:prstGeom prst="rect">
          <a:avLst/>
        </a:prstGeom>
      </xdr:spPr>
    </xdr:pic>
    <xdr:clientData/>
  </xdr:twoCellAnchor>
  <xdr:twoCellAnchor editAs="oneCell">
    <xdr:from>
      <xdr:col>0</xdr:col>
      <xdr:colOff>415925</xdr:colOff>
      <xdr:row>39</xdr:row>
      <xdr:rowOff>69850</xdr:rowOff>
    </xdr:from>
    <xdr:to>
      <xdr:col>0</xdr:col>
      <xdr:colOff>1507967</xdr:colOff>
      <xdr:row>39</xdr:row>
      <xdr:rowOff>1340866</xdr:rowOff>
    </xdr:to>
    <xdr:pic>
      <xdr:nvPicPr>
        <xdr:cNvPr id="40" name="Image 39">
          <a:extLst>
            <a:ext uri="{FF2B5EF4-FFF2-40B4-BE49-F238E27FC236}">
              <a16:creationId xmlns:a16="http://schemas.microsoft.com/office/drawing/2014/main" id="{1131C5AC-2354-FC4E-969B-75712B8E6E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5925" y="35058350"/>
          <a:ext cx="1092042" cy="1271016"/>
        </a:xfrm>
        <a:prstGeom prst="rect">
          <a:avLst/>
        </a:prstGeom>
      </xdr:spPr>
    </xdr:pic>
    <xdr:clientData/>
  </xdr:twoCellAnchor>
  <xdr:twoCellAnchor editAs="oneCell">
    <xdr:from>
      <xdr:col>0</xdr:col>
      <xdr:colOff>317501</xdr:colOff>
      <xdr:row>17</xdr:row>
      <xdr:rowOff>63500</xdr:rowOff>
    </xdr:from>
    <xdr:to>
      <xdr:col>0</xdr:col>
      <xdr:colOff>1516910</xdr:colOff>
      <xdr:row>17</xdr:row>
      <xdr:rowOff>1334516</xdr:rowOff>
    </xdr:to>
    <xdr:pic>
      <xdr:nvPicPr>
        <xdr:cNvPr id="41" name="Image 40">
          <a:extLst>
            <a:ext uri="{FF2B5EF4-FFF2-40B4-BE49-F238E27FC236}">
              <a16:creationId xmlns:a16="http://schemas.microsoft.com/office/drawing/2014/main" id="{7DAB803E-57E7-B343-BC16-6231C28655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7501" y="8585200"/>
          <a:ext cx="1199409" cy="1271016"/>
        </a:xfrm>
        <a:prstGeom prst="rect">
          <a:avLst/>
        </a:prstGeom>
      </xdr:spPr>
    </xdr:pic>
    <xdr:clientData/>
  </xdr:twoCellAnchor>
  <xdr:twoCellAnchor editAs="oneCell">
    <xdr:from>
      <xdr:col>0</xdr:col>
      <xdr:colOff>304801</xdr:colOff>
      <xdr:row>18</xdr:row>
      <xdr:rowOff>63500</xdr:rowOff>
    </xdr:from>
    <xdr:to>
      <xdr:col>0</xdr:col>
      <xdr:colOff>1504210</xdr:colOff>
      <xdr:row>18</xdr:row>
      <xdr:rowOff>1334516</xdr:rowOff>
    </xdr:to>
    <xdr:pic>
      <xdr:nvPicPr>
        <xdr:cNvPr id="42" name="Image 41">
          <a:extLst>
            <a:ext uri="{FF2B5EF4-FFF2-40B4-BE49-F238E27FC236}">
              <a16:creationId xmlns:a16="http://schemas.microsoft.com/office/drawing/2014/main" id="{C27F70CA-D340-EA43-A621-324496135D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4801" y="10058400"/>
          <a:ext cx="1199409" cy="1271016"/>
        </a:xfrm>
        <a:prstGeom prst="rect">
          <a:avLst/>
        </a:prstGeom>
      </xdr:spPr>
    </xdr:pic>
    <xdr:clientData/>
  </xdr:twoCellAnchor>
  <xdr:twoCellAnchor editAs="oneCell">
    <xdr:from>
      <xdr:col>0</xdr:col>
      <xdr:colOff>457200</xdr:colOff>
      <xdr:row>26</xdr:row>
      <xdr:rowOff>114300</xdr:rowOff>
    </xdr:from>
    <xdr:to>
      <xdr:col>0</xdr:col>
      <xdr:colOff>1425999</xdr:colOff>
      <xdr:row>26</xdr:row>
      <xdr:rowOff>1412748</xdr:rowOff>
    </xdr:to>
    <xdr:pic>
      <xdr:nvPicPr>
        <xdr:cNvPr id="43" name="Image 42">
          <a:extLst>
            <a:ext uri="{FF2B5EF4-FFF2-40B4-BE49-F238E27FC236}">
              <a16:creationId xmlns:a16="http://schemas.microsoft.com/office/drawing/2014/main" id="{1893ECF9-6452-7E4E-9DE1-B0FED0AEE5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7200" y="18135600"/>
          <a:ext cx="968799" cy="1298448"/>
        </a:xfrm>
        <a:prstGeom prst="rect">
          <a:avLst/>
        </a:prstGeom>
      </xdr:spPr>
    </xdr:pic>
    <xdr:clientData/>
  </xdr:twoCellAnchor>
  <xdr:twoCellAnchor editAs="oneCell">
    <xdr:from>
      <xdr:col>0</xdr:col>
      <xdr:colOff>368300</xdr:colOff>
      <xdr:row>24</xdr:row>
      <xdr:rowOff>130175</xdr:rowOff>
    </xdr:from>
    <xdr:to>
      <xdr:col>0</xdr:col>
      <xdr:colOff>1337100</xdr:colOff>
      <xdr:row>24</xdr:row>
      <xdr:rowOff>1428623</xdr:rowOff>
    </xdr:to>
    <xdr:pic>
      <xdr:nvPicPr>
        <xdr:cNvPr id="44" name="Image 43">
          <a:extLst>
            <a:ext uri="{FF2B5EF4-FFF2-40B4-BE49-F238E27FC236}">
              <a16:creationId xmlns:a16="http://schemas.microsoft.com/office/drawing/2014/main" id="{DF4730D8-1C1A-4541-8534-3154DE84AD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8300" y="21783675"/>
          <a:ext cx="968800" cy="1298448"/>
        </a:xfrm>
        <a:prstGeom prst="rect">
          <a:avLst/>
        </a:prstGeom>
      </xdr:spPr>
    </xdr:pic>
    <xdr:clientData/>
  </xdr:twoCellAnchor>
  <xdr:twoCellAnchor editAs="oneCell">
    <xdr:from>
      <xdr:col>0</xdr:col>
      <xdr:colOff>469900</xdr:colOff>
      <xdr:row>25</xdr:row>
      <xdr:rowOff>88900</xdr:rowOff>
    </xdr:from>
    <xdr:to>
      <xdr:col>0</xdr:col>
      <xdr:colOff>1438700</xdr:colOff>
      <xdr:row>25</xdr:row>
      <xdr:rowOff>1387348</xdr:rowOff>
    </xdr:to>
    <xdr:pic>
      <xdr:nvPicPr>
        <xdr:cNvPr id="45" name="Image 44">
          <a:extLst>
            <a:ext uri="{FF2B5EF4-FFF2-40B4-BE49-F238E27FC236}">
              <a16:creationId xmlns:a16="http://schemas.microsoft.com/office/drawing/2014/main" id="{402F5C09-45E8-C94A-B036-FB97498D0D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9900" y="21056600"/>
          <a:ext cx="968800" cy="1298448"/>
        </a:xfrm>
        <a:prstGeom prst="rect">
          <a:avLst/>
        </a:prstGeom>
      </xdr:spPr>
    </xdr:pic>
    <xdr:clientData/>
  </xdr:twoCellAnchor>
  <xdr:twoCellAnchor editAs="oneCell">
    <xdr:from>
      <xdr:col>0</xdr:col>
      <xdr:colOff>301625</xdr:colOff>
      <xdr:row>15</xdr:row>
      <xdr:rowOff>79375</xdr:rowOff>
    </xdr:from>
    <xdr:to>
      <xdr:col>0</xdr:col>
      <xdr:colOff>1482725</xdr:colOff>
      <xdr:row>15</xdr:row>
      <xdr:rowOff>1336675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AF43F75-EA5A-DE4B-91AE-54E957933F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301625" y="8636000"/>
          <a:ext cx="1181100" cy="12573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127000</xdr:colOff>
      <xdr:row>16</xdr:row>
      <xdr:rowOff>79374</xdr:rowOff>
    </xdr:from>
    <xdr:to>
      <xdr:col>0</xdr:col>
      <xdr:colOff>1662496</xdr:colOff>
      <xdr:row>16</xdr:row>
      <xdr:rowOff>1428749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66A8C21C-5717-0148-A00B-CB380BE162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27000" y="10112374"/>
          <a:ext cx="1535496" cy="1349375"/>
        </a:xfrm>
        <a:prstGeom prst="rect">
          <a:avLst/>
        </a:prstGeom>
      </xdr:spPr>
    </xdr:pic>
    <xdr:clientData/>
  </xdr:twoCellAnchor>
  <xdr:oneCellAnchor>
    <xdr:from>
      <xdr:col>0</xdr:col>
      <xdr:colOff>361950</xdr:colOff>
      <xdr:row>38</xdr:row>
      <xdr:rowOff>142875</xdr:rowOff>
    </xdr:from>
    <xdr:ext cx="1092042" cy="1271016"/>
    <xdr:pic>
      <xdr:nvPicPr>
        <xdr:cNvPr id="31" name="Image 30">
          <a:extLst>
            <a:ext uri="{FF2B5EF4-FFF2-40B4-BE49-F238E27FC236}">
              <a16:creationId xmlns:a16="http://schemas.microsoft.com/office/drawing/2014/main" id="{7ECA2365-C84D-064F-B3FB-60F0EBAE66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1950" y="33655000"/>
          <a:ext cx="1092042" cy="1271016"/>
        </a:xfrm>
        <a:prstGeom prst="rect">
          <a:avLst/>
        </a:prstGeom>
      </xdr:spPr>
    </xdr:pic>
    <xdr:clientData/>
  </xdr:oneCellAnchor>
  <xdr:twoCellAnchor editAs="oneCell">
    <xdr:from>
      <xdr:col>0</xdr:col>
      <xdr:colOff>428625</xdr:colOff>
      <xdr:row>27</xdr:row>
      <xdr:rowOff>95250</xdr:rowOff>
    </xdr:from>
    <xdr:to>
      <xdr:col>0</xdr:col>
      <xdr:colOff>1412875</xdr:colOff>
      <xdr:row>27</xdr:row>
      <xdr:rowOff>1385416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1C8DA69F-A043-604F-AC11-DBF488D659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428625" y="25558750"/>
          <a:ext cx="984250" cy="1290166"/>
        </a:xfrm>
        <a:prstGeom prst="rect">
          <a:avLst/>
        </a:prstGeom>
      </xdr:spPr>
    </xdr:pic>
    <xdr:clientData/>
  </xdr:twoCellAnchor>
  <xdr:twoCellAnchor editAs="oneCell">
    <xdr:from>
      <xdr:col>0</xdr:col>
      <xdr:colOff>428625</xdr:colOff>
      <xdr:row>40</xdr:row>
      <xdr:rowOff>142875</xdr:rowOff>
    </xdr:from>
    <xdr:to>
      <xdr:col>0</xdr:col>
      <xdr:colOff>1425510</xdr:colOff>
      <xdr:row>40</xdr:row>
      <xdr:rowOff>1292225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A9B4C31F-54A9-5846-BD6F-5BBECA63F4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428625" y="36607750"/>
          <a:ext cx="996885" cy="1149350"/>
        </a:xfrm>
        <a:prstGeom prst="rect">
          <a:avLst/>
        </a:prstGeom>
      </xdr:spPr>
    </xdr:pic>
    <xdr:clientData/>
  </xdr:twoCellAnchor>
  <xdr:twoCellAnchor editAs="oneCell">
    <xdr:from>
      <xdr:col>0</xdr:col>
      <xdr:colOff>333375</xdr:colOff>
      <xdr:row>41</xdr:row>
      <xdr:rowOff>50305</xdr:rowOff>
    </xdr:from>
    <xdr:to>
      <xdr:col>0</xdr:col>
      <xdr:colOff>1438275</xdr:colOff>
      <xdr:row>41</xdr:row>
      <xdr:rowOff>1270000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1C49D994-9899-1D45-966B-ABF540AE9C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333375" y="37991555"/>
          <a:ext cx="1104900" cy="1219695"/>
        </a:xfrm>
        <a:prstGeom prst="rect">
          <a:avLst/>
        </a:prstGeom>
      </xdr:spPr>
    </xdr:pic>
    <xdr:clientData/>
  </xdr:twoCellAnchor>
  <xdr:twoCellAnchor editAs="oneCell">
    <xdr:from>
      <xdr:col>14</xdr:col>
      <xdr:colOff>458632</xdr:colOff>
      <xdr:row>1685</xdr:row>
      <xdr:rowOff>31750</xdr:rowOff>
    </xdr:from>
    <xdr:to>
      <xdr:col>15</xdr:col>
      <xdr:colOff>819781</xdr:colOff>
      <xdr:row>1690</xdr:row>
      <xdr:rowOff>204611</xdr:rowOff>
    </xdr:to>
    <xdr:pic>
      <xdr:nvPicPr>
        <xdr:cNvPr id="10" name="Image 9">
          <a:extLst>
            <a:ext uri="{FF2B5EF4-FFF2-40B4-BE49-F238E27FC236}">
              <a16:creationId xmlns:a16="http://schemas.microsoft.com/office/drawing/2014/main" id="{EC14430C-70E2-314F-BB37-75CEFCF698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525757" y="389556625"/>
          <a:ext cx="1186647" cy="1381125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1448</xdr:row>
      <xdr:rowOff>79375</xdr:rowOff>
    </xdr:from>
    <xdr:to>
      <xdr:col>12</xdr:col>
      <xdr:colOff>370220</xdr:colOff>
      <xdr:row>1454</xdr:row>
      <xdr:rowOff>12348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58529985-A7E7-CB42-ADED-A141CDD5AF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620507" y="340693375"/>
          <a:ext cx="1186647" cy="1381125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1211</xdr:row>
      <xdr:rowOff>127000</xdr:rowOff>
    </xdr:from>
    <xdr:to>
      <xdr:col>12</xdr:col>
      <xdr:colOff>354092</xdr:colOff>
      <xdr:row>1217</xdr:row>
      <xdr:rowOff>59972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A9EE9437-9927-8349-9F8D-67D7EB39D0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715257" y="291830125"/>
          <a:ext cx="1186647" cy="1381125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974</xdr:row>
      <xdr:rowOff>174625</xdr:rowOff>
    </xdr:from>
    <xdr:to>
      <xdr:col>8</xdr:col>
      <xdr:colOff>1186647</xdr:colOff>
      <xdr:row>980</xdr:row>
      <xdr:rowOff>107597</xdr:rowOff>
    </xdr:to>
    <xdr:pic>
      <xdr:nvPicPr>
        <xdr:cNvPr id="15" name="Image 14">
          <a:extLst>
            <a:ext uri="{FF2B5EF4-FFF2-40B4-BE49-F238E27FC236}">
              <a16:creationId xmlns:a16="http://schemas.microsoft.com/office/drawing/2014/main" id="{71155B9B-CFF4-EA4A-87FD-DA8FA90DED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810007" y="242966875"/>
          <a:ext cx="1186647" cy="1381125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738</xdr:row>
      <xdr:rowOff>15875</xdr:rowOff>
    </xdr:from>
    <xdr:to>
      <xdr:col>8</xdr:col>
      <xdr:colOff>1186647</xdr:colOff>
      <xdr:row>743</xdr:row>
      <xdr:rowOff>188736</xdr:rowOff>
    </xdr:to>
    <xdr:pic>
      <xdr:nvPicPr>
        <xdr:cNvPr id="18" name="Image 17">
          <a:extLst>
            <a:ext uri="{FF2B5EF4-FFF2-40B4-BE49-F238E27FC236}">
              <a16:creationId xmlns:a16="http://schemas.microsoft.com/office/drawing/2014/main" id="{A0ECF4F1-8586-CE4B-88AD-B50ED21DB6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904757" y="194103625"/>
          <a:ext cx="1186647" cy="1381125"/>
        </a:xfrm>
        <a:prstGeom prst="rect">
          <a:avLst/>
        </a:prstGeom>
      </xdr:spPr>
    </xdr:pic>
    <xdr:clientData/>
  </xdr:twoCellAnchor>
  <xdr:twoCellAnchor editAs="oneCell">
    <xdr:from>
      <xdr:col>4</xdr:col>
      <xdr:colOff>299882</xdr:colOff>
      <xdr:row>501</xdr:row>
      <xdr:rowOff>63500</xdr:rowOff>
    </xdr:from>
    <xdr:to>
      <xdr:col>5</xdr:col>
      <xdr:colOff>89529</xdr:colOff>
      <xdr:row>507</xdr:row>
      <xdr:rowOff>6680</xdr:rowOff>
    </xdr:to>
    <xdr:pic>
      <xdr:nvPicPr>
        <xdr:cNvPr id="19" name="Image 18">
          <a:extLst>
            <a:ext uri="{FF2B5EF4-FFF2-40B4-BE49-F238E27FC236}">
              <a16:creationId xmlns:a16="http://schemas.microsoft.com/office/drawing/2014/main" id="{893CB3B7-7858-1B43-B690-D3224CF9BE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999507" y="145240375"/>
          <a:ext cx="1186647" cy="1381125"/>
        </a:xfrm>
        <a:prstGeom prst="rect">
          <a:avLst/>
        </a:prstGeom>
      </xdr:spPr>
    </xdr:pic>
    <xdr:clientData/>
  </xdr:twoCellAnchor>
  <xdr:twoCellAnchor editAs="oneCell">
    <xdr:from>
      <xdr:col>2</xdr:col>
      <xdr:colOff>2331882</xdr:colOff>
      <xdr:row>264</xdr:row>
      <xdr:rowOff>111125</xdr:rowOff>
    </xdr:from>
    <xdr:to>
      <xdr:col>2</xdr:col>
      <xdr:colOff>3518529</xdr:colOff>
      <xdr:row>270</xdr:row>
      <xdr:rowOff>44097</xdr:rowOff>
    </xdr:to>
    <xdr:pic>
      <xdr:nvPicPr>
        <xdr:cNvPr id="24" name="Image 23">
          <a:extLst>
            <a:ext uri="{FF2B5EF4-FFF2-40B4-BE49-F238E27FC236}">
              <a16:creationId xmlns:a16="http://schemas.microsoft.com/office/drawing/2014/main" id="{279A560A-E8BE-CD42-AAEB-7DE859AA29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94257" y="96377125"/>
          <a:ext cx="1186647" cy="1381125"/>
        </a:xfrm>
        <a:prstGeom prst="rect">
          <a:avLst/>
        </a:prstGeom>
      </xdr:spPr>
    </xdr:pic>
    <xdr:clientData/>
  </xdr:twoCellAnchor>
  <xdr:twoCellAnchor editAs="oneCell">
    <xdr:from>
      <xdr:col>0</xdr:col>
      <xdr:colOff>363382</xdr:colOff>
      <xdr:row>46</xdr:row>
      <xdr:rowOff>79375</xdr:rowOff>
    </xdr:from>
    <xdr:to>
      <xdr:col>0</xdr:col>
      <xdr:colOff>1550029</xdr:colOff>
      <xdr:row>46</xdr:row>
      <xdr:rowOff>1460500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6302D1EB-54FF-CA49-A0E4-74A1F29053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3382" y="45212000"/>
          <a:ext cx="1186647" cy="1381125"/>
        </a:xfrm>
        <a:prstGeom prst="rect">
          <a:avLst/>
        </a:prstGeom>
      </xdr:spPr>
    </xdr:pic>
    <xdr:clientData/>
  </xdr:twoCellAnchor>
  <xdr:twoCellAnchor editAs="oneCell">
    <xdr:from>
      <xdr:col>0</xdr:col>
      <xdr:colOff>412750</xdr:colOff>
      <xdr:row>45</xdr:row>
      <xdr:rowOff>87753</xdr:rowOff>
    </xdr:from>
    <xdr:to>
      <xdr:col>0</xdr:col>
      <xdr:colOff>1524000</xdr:colOff>
      <xdr:row>45</xdr:row>
      <xdr:rowOff>1381125</xdr:rowOff>
    </xdr:to>
    <xdr:pic>
      <xdr:nvPicPr>
        <xdr:cNvPr id="26" name="Image 25">
          <a:extLst>
            <a:ext uri="{FF2B5EF4-FFF2-40B4-BE49-F238E27FC236}">
              <a16:creationId xmlns:a16="http://schemas.microsoft.com/office/drawing/2014/main" id="{5CBB0384-CA39-A245-BFCB-EF50D1000C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2750" y="43744003"/>
          <a:ext cx="1111250" cy="1293372"/>
        </a:xfrm>
        <a:prstGeom prst="rect">
          <a:avLst/>
        </a:prstGeom>
      </xdr:spPr>
    </xdr:pic>
    <xdr:clientData/>
  </xdr:twoCellAnchor>
  <xdr:twoCellAnchor editAs="oneCell">
    <xdr:from>
      <xdr:col>0</xdr:col>
      <xdr:colOff>365125</xdr:colOff>
      <xdr:row>44</xdr:row>
      <xdr:rowOff>47625</xdr:rowOff>
    </xdr:from>
    <xdr:to>
      <xdr:col>0</xdr:col>
      <xdr:colOff>1469934</xdr:colOff>
      <xdr:row>44</xdr:row>
      <xdr:rowOff>1333500</xdr:rowOff>
    </xdr:to>
    <xdr:pic>
      <xdr:nvPicPr>
        <xdr:cNvPr id="32" name="Image 31">
          <a:extLst>
            <a:ext uri="{FF2B5EF4-FFF2-40B4-BE49-F238E27FC236}">
              <a16:creationId xmlns:a16="http://schemas.microsoft.com/office/drawing/2014/main" id="{1721F822-F539-3049-908F-A5FF10CF6E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5125" y="42227500"/>
          <a:ext cx="1104809" cy="1285875"/>
        </a:xfrm>
        <a:prstGeom prst="rect">
          <a:avLst/>
        </a:prstGeom>
      </xdr:spPr>
    </xdr:pic>
    <xdr:clientData/>
  </xdr:twoCellAnchor>
  <xdr:twoCellAnchor editAs="oneCell">
    <xdr:from>
      <xdr:col>0</xdr:col>
      <xdr:colOff>340500</xdr:colOff>
      <xdr:row>48</xdr:row>
      <xdr:rowOff>54750</xdr:rowOff>
    </xdr:from>
    <xdr:to>
      <xdr:col>0</xdr:col>
      <xdr:colOff>1529220</xdr:colOff>
      <xdr:row>48</xdr:row>
      <xdr:rowOff>1438288</xdr:rowOff>
    </xdr:to>
    <xdr:pic>
      <xdr:nvPicPr>
        <xdr:cNvPr id="34" name="Image 33">
          <a:extLst>
            <a:ext uri="{FF2B5EF4-FFF2-40B4-BE49-F238E27FC236}">
              <a16:creationId xmlns:a16="http://schemas.microsoft.com/office/drawing/2014/main" id="{43ED7224-C5B1-0245-A557-79826B743C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0500" y="48140125"/>
          <a:ext cx="1188720" cy="1383538"/>
        </a:xfrm>
        <a:prstGeom prst="rect">
          <a:avLst/>
        </a:prstGeom>
      </xdr:spPr>
    </xdr:pic>
    <xdr:clientData/>
  </xdr:twoCellAnchor>
  <xdr:twoCellAnchor editAs="oneCell">
    <xdr:from>
      <xdr:col>0</xdr:col>
      <xdr:colOff>252375</xdr:colOff>
      <xdr:row>43</xdr:row>
      <xdr:rowOff>77750</xdr:rowOff>
    </xdr:from>
    <xdr:to>
      <xdr:col>0</xdr:col>
      <xdr:colOff>1431951</xdr:colOff>
      <xdr:row>43</xdr:row>
      <xdr:rowOff>1450645</xdr:rowOff>
    </xdr:to>
    <xdr:pic>
      <xdr:nvPicPr>
        <xdr:cNvPr id="36" name="Image 35">
          <a:extLst>
            <a:ext uri="{FF2B5EF4-FFF2-40B4-BE49-F238E27FC236}">
              <a16:creationId xmlns:a16="http://schemas.microsoft.com/office/drawing/2014/main" id="{740362F5-CB94-A445-AD19-0608B88C0B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2375" y="40781250"/>
          <a:ext cx="1179576" cy="1372895"/>
        </a:xfrm>
        <a:prstGeom prst="rect">
          <a:avLst/>
        </a:prstGeom>
      </xdr:spPr>
    </xdr:pic>
    <xdr:clientData/>
  </xdr:twoCellAnchor>
  <xdr:twoCellAnchor editAs="oneCell">
    <xdr:from>
      <xdr:col>0</xdr:col>
      <xdr:colOff>354750</xdr:colOff>
      <xdr:row>50</xdr:row>
      <xdr:rowOff>227750</xdr:rowOff>
    </xdr:from>
    <xdr:to>
      <xdr:col>0</xdr:col>
      <xdr:colOff>1543470</xdr:colOff>
      <xdr:row>50</xdr:row>
      <xdr:rowOff>1611288</xdr:rowOff>
    </xdr:to>
    <xdr:pic>
      <xdr:nvPicPr>
        <xdr:cNvPr id="38" name="Image 37">
          <a:extLst>
            <a:ext uri="{FF2B5EF4-FFF2-40B4-BE49-F238E27FC236}">
              <a16:creationId xmlns:a16="http://schemas.microsoft.com/office/drawing/2014/main" id="{9A193CA1-ECC9-B149-AAA7-EF0478AAA6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4750" y="51265875"/>
          <a:ext cx="1188720" cy="1383538"/>
        </a:xfrm>
        <a:prstGeom prst="rect">
          <a:avLst/>
        </a:prstGeom>
      </xdr:spPr>
    </xdr:pic>
    <xdr:clientData/>
  </xdr:twoCellAnchor>
  <xdr:twoCellAnchor editAs="oneCell">
    <xdr:from>
      <xdr:col>0</xdr:col>
      <xdr:colOff>425375</xdr:colOff>
      <xdr:row>49</xdr:row>
      <xdr:rowOff>76125</xdr:rowOff>
    </xdr:from>
    <xdr:to>
      <xdr:col>0</xdr:col>
      <xdr:colOff>1614095</xdr:colOff>
      <xdr:row>49</xdr:row>
      <xdr:rowOff>1459663</xdr:rowOff>
    </xdr:to>
    <xdr:pic>
      <xdr:nvPicPr>
        <xdr:cNvPr id="46" name="Image 45">
          <a:extLst>
            <a:ext uri="{FF2B5EF4-FFF2-40B4-BE49-F238E27FC236}">
              <a16:creationId xmlns:a16="http://schemas.microsoft.com/office/drawing/2014/main" id="{B42DFE34-AFDD-8541-9B56-A2BD8BDE08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5375" y="49637875"/>
          <a:ext cx="1188720" cy="1383538"/>
        </a:xfrm>
        <a:prstGeom prst="rect">
          <a:avLst/>
        </a:prstGeom>
      </xdr:spPr>
    </xdr:pic>
    <xdr:clientData/>
  </xdr:twoCellAnchor>
  <xdr:twoCellAnchor editAs="oneCell">
    <xdr:from>
      <xdr:col>0</xdr:col>
      <xdr:colOff>369000</xdr:colOff>
      <xdr:row>47</xdr:row>
      <xdr:rowOff>51500</xdr:rowOff>
    </xdr:from>
    <xdr:to>
      <xdr:col>0</xdr:col>
      <xdr:colOff>1557720</xdr:colOff>
      <xdr:row>47</xdr:row>
      <xdr:rowOff>1435038</xdr:rowOff>
    </xdr:to>
    <xdr:pic>
      <xdr:nvPicPr>
        <xdr:cNvPr id="48" name="Image 47">
          <a:extLst>
            <a:ext uri="{FF2B5EF4-FFF2-40B4-BE49-F238E27FC236}">
              <a16:creationId xmlns:a16="http://schemas.microsoft.com/office/drawing/2014/main" id="{A6D7421E-1F58-4642-A1FC-8AAFB9A987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9000" y="46660500"/>
          <a:ext cx="1188720" cy="1383538"/>
        </a:xfrm>
        <a:prstGeom prst="rect">
          <a:avLst/>
        </a:prstGeom>
      </xdr:spPr>
    </xdr:pic>
    <xdr:clientData/>
  </xdr:twoCellAnchor>
  <xdr:oneCellAnchor>
    <xdr:from>
      <xdr:col>8</xdr:col>
      <xdr:colOff>0</xdr:colOff>
      <xdr:row>974</xdr:row>
      <xdr:rowOff>174625</xdr:rowOff>
    </xdr:from>
    <xdr:ext cx="1186647" cy="1381125"/>
    <xdr:pic>
      <xdr:nvPicPr>
        <xdr:cNvPr id="49" name="Image 48">
          <a:extLst>
            <a:ext uri="{FF2B5EF4-FFF2-40B4-BE49-F238E27FC236}">
              <a16:creationId xmlns:a16="http://schemas.microsoft.com/office/drawing/2014/main" id="{F4279EF7-A308-B248-B53C-956E8A5573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016257" y="244443250"/>
          <a:ext cx="1186647" cy="1381125"/>
        </a:xfrm>
        <a:prstGeom prst="rect">
          <a:avLst/>
        </a:prstGeom>
      </xdr:spPr>
    </xdr:pic>
    <xdr:clientData/>
  </xdr:oneCellAnchor>
  <xdr:oneCellAnchor>
    <xdr:from>
      <xdr:col>8</xdr:col>
      <xdr:colOff>553882</xdr:colOff>
      <xdr:row>738</xdr:row>
      <xdr:rowOff>15875</xdr:rowOff>
    </xdr:from>
    <xdr:ext cx="1186647" cy="1381125"/>
    <xdr:pic>
      <xdr:nvPicPr>
        <xdr:cNvPr id="50" name="Image 49">
          <a:extLst>
            <a:ext uri="{FF2B5EF4-FFF2-40B4-BE49-F238E27FC236}">
              <a16:creationId xmlns:a16="http://schemas.microsoft.com/office/drawing/2014/main" id="{33EDD27D-CCB2-0341-BA23-E1663EED41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699007" y="195580000"/>
          <a:ext cx="1186647" cy="1381125"/>
        </a:xfrm>
        <a:prstGeom prst="rect">
          <a:avLst/>
        </a:prstGeom>
      </xdr:spPr>
    </xdr:pic>
    <xdr:clientData/>
  </xdr:oneCellAnchor>
  <xdr:oneCellAnchor>
    <xdr:from>
      <xdr:col>11</xdr:col>
      <xdr:colOff>0</xdr:colOff>
      <xdr:row>974</xdr:row>
      <xdr:rowOff>174625</xdr:rowOff>
    </xdr:from>
    <xdr:ext cx="1186647" cy="1381125"/>
    <xdr:pic>
      <xdr:nvPicPr>
        <xdr:cNvPr id="51" name="Image 50">
          <a:extLst>
            <a:ext uri="{FF2B5EF4-FFF2-40B4-BE49-F238E27FC236}">
              <a16:creationId xmlns:a16="http://schemas.microsoft.com/office/drawing/2014/main" id="{72F2D37F-ABA1-5D48-A444-3FE5B7E83E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858875" y="244443250"/>
          <a:ext cx="1186647" cy="1381125"/>
        </a:xfrm>
        <a:prstGeom prst="rect">
          <a:avLst/>
        </a:prstGeom>
      </xdr:spPr>
    </xdr:pic>
    <xdr:clientData/>
  </xdr:oneCellAnchor>
  <xdr:oneCellAnchor>
    <xdr:from>
      <xdr:col>11</xdr:col>
      <xdr:colOff>0</xdr:colOff>
      <xdr:row>738</xdr:row>
      <xdr:rowOff>15875</xdr:rowOff>
    </xdr:from>
    <xdr:ext cx="1186647" cy="1381125"/>
    <xdr:pic>
      <xdr:nvPicPr>
        <xdr:cNvPr id="52" name="Image 51">
          <a:extLst>
            <a:ext uri="{FF2B5EF4-FFF2-40B4-BE49-F238E27FC236}">
              <a16:creationId xmlns:a16="http://schemas.microsoft.com/office/drawing/2014/main" id="{B0D4939B-DE96-1D48-BF93-F89A9B5975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858875" y="195580000"/>
          <a:ext cx="1186647" cy="1381125"/>
        </a:xfrm>
        <a:prstGeom prst="rect">
          <a:avLst/>
        </a:prstGeom>
      </xdr:spPr>
    </xdr:pic>
    <xdr:clientData/>
  </xdr:oneCellAnchor>
  <xdr:oneCellAnchor>
    <xdr:from>
      <xdr:col>11</xdr:col>
      <xdr:colOff>0</xdr:colOff>
      <xdr:row>974</xdr:row>
      <xdr:rowOff>174625</xdr:rowOff>
    </xdr:from>
    <xdr:ext cx="1186647" cy="1381125"/>
    <xdr:pic>
      <xdr:nvPicPr>
        <xdr:cNvPr id="53" name="Image 52">
          <a:extLst>
            <a:ext uri="{FF2B5EF4-FFF2-40B4-BE49-F238E27FC236}">
              <a16:creationId xmlns:a16="http://schemas.microsoft.com/office/drawing/2014/main" id="{64CEBEF5-1625-274E-A750-4661D5E4C7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858875" y="244443250"/>
          <a:ext cx="1186647" cy="1381125"/>
        </a:xfrm>
        <a:prstGeom prst="rect">
          <a:avLst/>
        </a:prstGeom>
      </xdr:spPr>
    </xdr:pic>
    <xdr:clientData/>
  </xdr:oneCellAnchor>
  <xdr:oneCellAnchor>
    <xdr:from>
      <xdr:col>11</xdr:col>
      <xdr:colOff>0</xdr:colOff>
      <xdr:row>738</xdr:row>
      <xdr:rowOff>15875</xdr:rowOff>
    </xdr:from>
    <xdr:ext cx="1186647" cy="1381125"/>
    <xdr:pic>
      <xdr:nvPicPr>
        <xdr:cNvPr id="54" name="Image 53">
          <a:extLst>
            <a:ext uri="{FF2B5EF4-FFF2-40B4-BE49-F238E27FC236}">
              <a16:creationId xmlns:a16="http://schemas.microsoft.com/office/drawing/2014/main" id="{DA05495A-A78B-4B4F-9CC1-E75281EB75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412757" y="195580000"/>
          <a:ext cx="1186647" cy="1381125"/>
        </a:xfrm>
        <a:prstGeom prst="rect">
          <a:avLst/>
        </a:prstGeom>
      </xdr:spPr>
    </xdr:pic>
    <xdr:clientData/>
  </xdr:oneCellAnchor>
  <xdr:twoCellAnchor editAs="oneCell">
    <xdr:from>
      <xdr:col>0</xdr:col>
      <xdr:colOff>324555</xdr:colOff>
      <xdr:row>32</xdr:row>
      <xdr:rowOff>55509</xdr:rowOff>
    </xdr:from>
    <xdr:to>
      <xdr:col>0</xdr:col>
      <xdr:colOff>1390155</xdr:colOff>
      <xdr:row>32</xdr:row>
      <xdr:rowOff>1387509</xdr:rowOff>
    </xdr:to>
    <xdr:pic>
      <xdr:nvPicPr>
        <xdr:cNvPr id="33" name="Image 32">
          <a:extLst>
            <a:ext uri="{FF2B5EF4-FFF2-40B4-BE49-F238E27FC236}">
              <a16:creationId xmlns:a16="http://schemas.microsoft.com/office/drawing/2014/main" id="{1135D5DB-846F-3842-BCD4-4464E3EF54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4555" y="33033176"/>
          <a:ext cx="1065600" cy="1332000"/>
        </a:xfrm>
        <a:prstGeom prst="rect">
          <a:avLst/>
        </a:prstGeom>
      </xdr:spPr>
    </xdr:pic>
    <xdr:clientData/>
  </xdr:twoCellAnchor>
  <xdr:twoCellAnchor editAs="oneCell">
    <xdr:from>
      <xdr:col>0</xdr:col>
      <xdr:colOff>324555</xdr:colOff>
      <xdr:row>31</xdr:row>
      <xdr:rowOff>64053</xdr:rowOff>
    </xdr:from>
    <xdr:to>
      <xdr:col>0</xdr:col>
      <xdr:colOff>1390155</xdr:colOff>
      <xdr:row>31</xdr:row>
      <xdr:rowOff>1396053</xdr:rowOff>
    </xdr:to>
    <xdr:pic>
      <xdr:nvPicPr>
        <xdr:cNvPr id="47" name="Image 46">
          <a:extLst>
            <a:ext uri="{FF2B5EF4-FFF2-40B4-BE49-F238E27FC236}">
              <a16:creationId xmlns:a16="http://schemas.microsoft.com/office/drawing/2014/main" id="{73CB2E0D-5139-654B-9D0C-E30A4D6892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4555" y="31574164"/>
          <a:ext cx="1065600" cy="1332000"/>
        </a:xfrm>
        <a:prstGeom prst="rect">
          <a:avLst/>
        </a:prstGeom>
      </xdr:spPr>
    </xdr:pic>
    <xdr:clientData/>
  </xdr:twoCellAnchor>
  <xdr:twoCellAnchor editAs="oneCell">
    <xdr:from>
      <xdr:col>0</xdr:col>
      <xdr:colOff>324555</xdr:colOff>
      <xdr:row>30</xdr:row>
      <xdr:rowOff>72596</xdr:rowOff>
    </xdr:from>
    <xdr:to>
      <xdr:col>0</xdr:col>
      <xdr:colOff>1390155</xdr:colOff>
      <xdr:row>30</xdr:row>
      <xdr:rowOff>1404596</xdr:rowOff>
    </xdr:to>
    <xdr:pic>
      <xdr:nvPicPr>
        <xdr:cNvPr id="60" name="Image 59">
          <a:extLst>
            <a:ext uri="{FF2B5EF4-FFF2-40B4-BE49-F238E27FC236}">
              <a16:creationId xmlns:a16="http://schemas.microsoft.com/office/drawing/2014/main" id="{C35B8813-0822-B64B-86FB-51C1D33E1F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4555" y="30115152"/>
          <a:ext cx="1065600" cy="1332000"/>
        </a:xfrm>
        <a:prstGeom prst="rect">
          <a:avLst/>
        </a:prstGeom>
      </xdr:spPr>
    </xdr:pic>
    <xdr:clientData/>
  </xdr:twoCellAnchor>
  <xdr:twoCellAnchor editAs="oneCell">
    <xdr:from>
      <xdr:col>0</xdr:col>
      <xdr:colOff>324555</xdr:colOff>
      <xdr:row>29</xdr:row>
      <xdr:rowOff>81140</xdr:rowOff>
    </xdr:from>
    <xdr:to>
      <xdr:col>0</xdr:col>
      <xdr:colOff>1390155</xdr:colOff>
      <xdr:row>29</xdr:row>
      <xdr:rowOff>1413140</xdr:rowOff>
    </xdr:to>
    <xdr:pic>
      <xdr:nvPicPr>
        <xdr:cNvPr id="62" name="Image 61">
          <a:extLst>
            <a:ext uri="{FF2B5EF4-FFF2-40B4-BE49-F238E27FC236}">
              <a16:creationId xmlns:a16="http://schemas.microsoft.com/office/drawing/2014/main" id="{473BF727-6B83-C644-BB45-0CAA77B7F7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4555" y="28656140"/>
          <a:ext cx="1065600" cy="1332000"/>
        </a:xfrm>
        <a:prstGeom prst="rect">
          <a:avLst/>
        </a:prstGeom>
      </xdr:spPr>
    </xdr:pic>
    <xdr:clientData/>
  </xdr:twoCellAnchor>
  <xdr:twoCellAnchor editAs="oneCell">
    <xdr:from>
      <xdr:col>5</xdr:col>
      <xdr:colOff>437445</xdr:colOff>
      <xdr:row>0</xdr:row>
      <xdr:rowOff>203141</xdr:rowOff>
    </xdr:from>
    <xdr:to>
      <xdr:col>6</xdr:col>
      <xdr:colOff>1001889</xdr:colOff>
      <xdr:row>7</xdr:row>
      <xdr:rowOff>241064</xdr:rowOff>
    </xdr:to>
    <xdr:pic>
      <xdr:nvPicPr>
        <xdr:cNvPr id="35" name="Image 34">
          <a:extLst>
            <a:ext uri="{FF2B5EF4-FFF2-40B4-BE49-F238E27FC236}">
              <a16:creationId xmlns:a16="http://schemas.microsoft.com/office/drawing/2014/main" id="{BF8C36BC-B885-E34A-A326-FF1CAF8CBE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119556" y="203141"/>
          <a:ext cx="1397000" cy="1717145"/>
        </a:xfrm>
        <a:prstGeom prst="rect">
          <a:avLst/>
        </a:prstGeom>
      </xdr:spPr>
    </xdr:pic>
    <xdr:clientData/>
  </xdr:twoCellAnchor>
  <xdr:twoCellAnchor editAs="oneCell">
    <xdr:from>
      <xdr:col>4</xdr:col>
      <xdr:colOff>324555</xdr:colOff>
      <xdr:row>1</xdr:row>
      <xdr:rowOff>42332</xdr:rowOff>
    </xdr:from>
    <xdr:to>
      <xdr:col>5</xdr:col>
      <xdr:colOff>268110</xdr:colOff>
      <xdr:row>7</xdr:row>
      <xdr:rowOff>57160</xdr:rowOff>
    </xdr:to>
    <xdr:pic>
      <xdr:nvPicPr>
        <xdr:cNvPr id="37" name="Image 36">
          <a:extLst>
            <a:ext uri="{FF2B5EF4-FFF2-40B4-BE49-F238E27FC236}">
              <a16:creationId xmlns:a16="http://schemas.microsoft.com/office/drawing/2014/main" id="{2F5FF393-6FD5-1C43-BF1F-177A9335CF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9609666" y="282221"/>
          <a:ext cx="1340555" cy="1454161"/>
        </a:xfrm>
        <a:prstGeom prst="rect">
          <a:avLst/>
        </a:prstGeom>
      </xdr:spPr>
    </xdr:pic>
    <xdr:clientData/>
  </xdr:twoCellAnchor>
  <xdr:twoCellAnchor editAs="oneCell">
    <xdr:from>
      <xdr:col>0</xdr:col>
      <xdr:colOff>525546</xdr:colOff>
      <xdr:row>52</xdr:row>
      <xdr:rowOff>202616</xdr:rowOff>
    </xdr:from>
    <xdr:to>
      <xdr:col>0</xdr:col>
      <xdr:colOff>1227667</xdr:colOff>
      <xdr:row>52</xdr:row>
      <xdr:rowOff>1377245</xdr:rowOff>
    </xdr:to>
    <xdr:pic>
      <xdr:nvPicPr>
        <xdr:cNvPr id="61" name="Picture 20">
          <a:extLst>
            <a:ext uri="{FF2B5EF4-FFF2-40B4-BE49-F238E27FC236}">
              <a16:creationId xmlns:a16="http://schemas.microsoft.com/office/drawing/2014/main" id="{76939317-22B2-7745-A90E-0D544F823B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5546" y="60076060"/>
          <a:ext cx="702121" cy="1174629"/>
        </a:xfrm>
        <a:prstGeom prst="rect">
          <a:avLst/>
        </a:prstGeom>
      </xdr:spPr>
    </xdr:pic>
    <xdr:clientData/>
  </xdr:twoCellAnchor>
  <xdr:twoCellAnchor editAs="oneCell">
    <xdr:from>
      <xdr:col>0</xdr:col>
      <xdr:colOff>534810</xdr:colOff>
      <xdr:row>54</xdr:row>
      <xdr:rowOff>302357</xdr:rowOff>
    </xdr:from>
    <xdr:to>
      <xdr:col>0</xdr:col>
      <xdr:colOff>1171222</xdr:colOff>
      <xdr:row>54</xdr:row>
      <xdr:rowOff>1367655</xdr:rowOff>
    </xdr:to>
    <xdr:pic>
      <xdr:nvPicPr>
        <xdr:cNvPr id="63" name="Picture 21">
          <a:extLst>
            <a:ext uri="{FF2B5EF4-FFF2-40B4-BE49-F238E27FC236}">
              <a16:creationId xmlns:a16="http://schemas.microsoft.com/office/drawing/2014/main" id="{B35B3051-FBC9-C34F-B0A6-7FCF263AF0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4810" y="63110913"/>
          <a:ext cx="636412" cy="1065298"/>
        </a:xfrm>
        <a:prstGeom prst="rect">
          <a:avLst/>
        </a:prstGeom>
      </xdr:spPr>
    </xdr:pic>
    <xdr:clientData/>
  </xdr:twoCellAnchor>
  <xdr:twoCellAnchor editAs="oneCell">
    <xdr:from>
      <xdr:col>0</xdr:col>
      <xdr:colOff>492987</xdr:colOff>
      <xdr:row>53</xdr:row>
      <xdr:rowOff>203018</xdr:rowOff>
    </xdr:from>
    <xdr:to>
      <xdr:col>0</xdr:col>
      <xdr:colOff>1199445</xdr:colOff>
      <xdr:row>53</xdr:row>
      <xdr:rowOff>1389944</xdr:rowOff>
    </xdr:to>
    <xdr:pic>
      <xdr:nvPicPr>
        <xdr:cNvPr id="64" name="Picture 22">
          <a:extLst>
            <a:ext uri="{FF2B5EF4-FFF2-40B4-BE49-F238E27FC236}">
              <a16:creationId xmlns:a16="http://schemas.microsoft.com/office/drawing/2014/main" id="{FF9C1DB2-0F24-5345-8475-ACDCF50A8A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92987" y="61544018"/>
          <a:ext cx="706458" cy="1186926"/>
        </a:xfrm>
        <a:prstGeom prst="rect">
          <a:avLst/>
        </a:prstGeom>
      </xdr:spPr>
    </xdr:pic>
    <xdr:clientData/>
  </xdr:twoCellAnchor>
  <xdr:twoCellAnchor editAs="oneCell">
    <xdr:from>
      <xdr:col>0</xdr:col>
      <xdr:colOff>522110</xdr:colOff>
      <xdr:row>55</xdr:row>
      <xdr:rowOff>170453</xdr:rowOff>
    </xdr:from>
    <xdr:to>
      <xdr:col>0</xdr:col>
      <xdr:colOff>1171221</xdr:colOff>
      <xdr:row>55</xdr:row>
      <xdr:rowOff>1262945</xdr:rowOff>
    </xdr:to>
    <xdr:pic>
      <xdr:nvPicPr>
        <xdr:cNvPr id="65" name="Picture 23">
          <a:extLst>
            <a:ext uri="{FF2B5EF4-FFF2-40B4-BE49-F238E27FC236}">
              <a16:creationId xmlns:a16="http://schemas.microsoft.com/office/drawing/2014/main" id="{16E6F6BD-7C5B-DF4C-BCE4-020EE8A933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2110" y="64446564"/>
          <a:ext cx="649111" cy="109249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00-BDC%20Scoot%20and%20Ride%202021.xlsx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4B1D29-2448-3F4C-9EDE-3A974776AF75}">
  <sheetPr>
    <pageSetUpPr fitToPage="1"/>
  </sheetPr>
  <dimension ref="A2:O58"/>
  <sheetViews>
    <sheetView showGridLines="0" tabSelected="1" zoomScale="47" zoomScaleNormal="90" workbookViewId="0">
      <pane ySplit="10" topLeftCell="A17" activePane="bottomLeft" state="frozen"/>
      <selection pane="bottomLeft" activeCell="I3" sqref="I3"/>
    </sheetView>
  </sheetViews>
  <sheetFormatPr baseColWidth="10" defaultColWidth="10.83203125" defaultRowHeight="18.5"/>
  <cols>
    <col min="1" max="1" width="24.83203125" style="1" bestFit="1" customWidth="1"/>
    <col min="2" max="2" width="19.33203125" style="1" bestFit="1" customWidth="1"/>
    <col min="3" max="3" width="64.33203125" style="1" bestFit="1" customWidth="1"/>
    <col min="4" max="4" width="13.5" style="2" customWidth="1"/>
    <col min="5" max="5" width="18.33203125" style="1" bestFit="1" customWidth="1"/>
    <col min="6" max="6" width="10.83203125" style="2"/>
    <col min="7" max="7" width="13.33203125" style="1" customWidth="1"/>
    <col min="8" max="8" width="16.5" style="1" customWidth="1"/>
    <col min="9" max="9" width="18.1640625" style="1" customWidth="1"/>
    <col min="10" max="10" width="14.83203125" style="1" customWidth="1"/>
    <col min="11" max="11" width="7.5" style="1" customWidth="1"/>
    <col min="12" max="16384" width="10.83203125" style="1"/>
  </cols>
  <sheetData>
    <row r="2" spans="1:12">
      <c r="B2" s="3" t="s">
        <v>64</v>
      </c>
      <c r="C2" s="4"/>
      <c r="E2" s="5"/>
    </row>
    <row r="3" spans="1:12">
      <c r="B3" s="3" t="s">
        <v>65</v>
      </c>
      <c r="C3" s="4"/>
      <c r="I3" s="42"/>
    </row>
    <row r="4" spans="1:12">
      <c r="B4" s="3" t="s">
        <v>66</v>
      </c>
      <c r="C4" s="4"/>
    </row>
    <row r="7" spans="1:12">
      <c r="C7" s="6"/>
      <c r="D7" s="6"/>
      <c r="E7" s="6"/>
    </row>
    <row r="8" spans="1:12" ht="33" customHeight="1">
      <c r="C8" s="6"/>
      <c r="D8" s="6"/>
      <c r="E8" s="6"/>
      <c r="I8" s="30" t="s">
        <v>39</v>
      </c>
      <c r="J8" s="31">
        <f>SUM(J11:J609)</f>
        <v>0</v>
      </c>
    </row>
    <row r="9" spans="1:12">
      <c r="A9" s="32" t="s">
        <v>102</v>
      </c>
      <c r="I9" s="7"/>
      <c r="J9" s="7"/>
    </row>
    <row r="10" spans="1:12" s="2" customFormat="1" ht="37">
      <c r="A10" s="8" t="s">
        <v>0</v>
      </c>
      <c r="B10" s="8" t="s">
        <v>2</v>
      </c>
      <c r="C10" s="8"/>
      <c r="D10" s="8" t="s">
        <v>3</v>
      </c>
      <c r="E10" s="8" t="s">
        <v>4</v>
      </c>
      <c r="F10" s="8" t="s">
        <v>5</v>
      </c>
      <c r="G10" s="8" t="s">
        <v>9</v>
      </c>
      <c r="H10" s="8" t="s">
        <v>106</v>
      </c>
      <c r="I10" s="9" t="s">
        <v>84</v>
      </c>
      <c r="J10" s="9" t="s">
        <v>38</v>
      </c>
      <c r="L10" s="2" t="s">
        <v>116</v>
      </c>
    </row>
    <row r="11" spans="1:12" ht="52" customHeight="1">
      <c r="A11" s="37" t="s">
        <v>103</v>
      </c>
      <c r="B11" s="37"/>
      <c r="C11" s="37"/>
      <c r="D11" s="37"/>
      <c r="E11" s="37"/>
      <c r="F11" s="37"/>
      <c r="G11" s="10"/>
      <c r="H11" s="10"/>
      <c r="I11" s="11"/>
      <c r="J11" s="12"/>
    </row>
    <row r="12" spans="1:12" s="6" customFormat="1" ht="116" customHeight="1">
      <c r="A12" s="13"/>
      <c r="B12" s="13" t="s">
        <v>17</v>
      </c>
      <c r="C12" s="13" t="s">
        <v>13</v>
      </c>
      <c r="D12" s="14" t="s">
        <v>25</v>
      </c>
      <c r="E12" s="15">
        <v>4897033963527</v>
      </c>
      <c r="F12" s="14">
        <v>4</v>
      </c>
      <c r="G12" s="16">
        <v>53.8</v>
      </c>
      <c r="H12" s="16"/>
      <c r="I12" s="17"/>
      <c r="J12" s="18">
        <f t="shared" ref="J12:J19" si="0">I12*G12</f>
        <v>0</v>
      </c>
      <c r="L12" s="34">
        <v>99.9</v>
      </c>
    </row>
    <row r="13" spans="1:12" ht="116" customHeight="1">
      <c r="B13" s="19" t="s">
        <v>18</v>
      </c>
      <c r="C13" s="19" t="s">
        <v>10</v>
      </c>
      <c r="D13" s="8" t="s">
        <v>14</v>
      </c>
      <c r="E13" s="20">
        <v>4897033963534</v>
      </c>
      <c r="F13" s="8">
        <v>4</v>
      </c>
      <c r="G13" s="21">
        <v>53.8</v>
      </c>
      <c r="H13" s="21"/>
      <c r="I13" s="17"/>
      <c r="J13" s="18">
        <f t="shared" si="0"/>
        <v>0</v>
      </c>
      <c r="K13" s="6"/>
    </row>
    <row r="14" spans="1:12" s="6" customFormat="1" ht="116" customHeight="1">
      <c r="A14" s="13"/>
      <c r="B14" s="13" t="s">
        <v>19</v>
      </c>
      <c r="C14" s="13" t="s">
        <v>11</v>
      </c>
      <c r="D14" s="14" t="s">
        <v>15</v>
      </c>
      <c r="E14" s="15">
        <v>4897033963541</v>
      </c>
      <c r="F14" s="14">
        <v>4</v>
      </c>
      <c r="G14" s="16">
        <v>53.8</v>
      </c>
      <c r="H14" s="16"/>
      <c r="I14" s="17"/>
      <c r="J14" s="18">
        <f t="shared" si="0"/>
        <v>0</v>
      </c>
    </row>
    <row r="15" spans="1:12" ht="116" customHeight="1">
      <c r="A15" s="19"/>
      <c r="B15" s="19" t="s">
        <v>20</v>
      </c>
      <c r="C15" s="19" t="s">
        <v>12</v>
      </c>
      <c r="D15" s="8" t="s">
        <v>16</v>
      </c>
      <c r="E15" s="20">
        <v>4897033963558</v>
      </c>
      <c r="F15" s="8">
        <v>4</v>
      </c>
      <c r="G15" s="21">
        <v>53.8</v>
      </c>
      <c r="H15" s="21"/>
      <c r="I15" s="17"/>
      <c r="J15" s="18">
        <f t="shared" si="0"/>
        <v>0</v>
      </c>
      <c r="K15" s="6"/>
    </row>
    <row r="16" spans="1:12" ht="116" customHeight="1">
      <c r="A16" s="13"/>
      <c r="B16" s="13" t="s">
        <v>52</v>
      </c>
      <c r="C16" s="13" t="s">
        <v>50</v>
      </c>
      <c r="D16" s="14" t="s">
        <v>56</v>
      </c>
      <c r="E16" s="15">
        <v>4897033962704</v>
      </c>
      <c r="F16" s="14">
        <v>4</v>
      </c>
      <c r="G16" s="16">
        <v>53.8</v>
      </c>
      <c r="H16" s="16"/>
      <c r="I16" s="17"/>
      <c r="J16" s="18">
        <f t="shared" si="0"/>
        <v>0</v>
      </c>
      <c r="K16" s="6"/>
    </row>
    <row r="17" spans="1:12" ht="116" customHeight="1">
      <c r="A17" s="13"/>
      <c r="B17" s="13" t="s">
        <v>53</v>
      </c>
      <c r="C17" s="13" t="s">
        <v>51</v>
      </c>
      <c r="D17" s="14" t="s">
        <v>49</v>
      </c>
      <c r="E17" s="15">
        <v>4897033962711</v>
      </c>
      <c r="F17" s="14">
        <v>4</v>
      </c>
      <c r="G17" s="16">
        <v>53.8</v>
      </c>
      <c r="H17" s="16"/>
      <c r="I17" s="17"/>
      <c r="J17" s="18">
        <f t="shared" si="0"/>
        <v>0</v>
      </c>
      <c r="K17" s="6"/>
    </row>
    <row r="18" spans="1:12" s="6" customFormat="1" ht="116" customHeight="1">
      <c r="B18" s="13" t="s">
        <v>6</v>
      </c>
      <c r="C18" s="13" t="s">
        <v>46</v>
      </c>
      <c r="D18" s="14" t="s">
        <v>81</v>
      </c>
      <c r="E18" s="15">
        <v>4897033962681</v>
      </c>
      <c r="F18" s="14">
        <v>4</v>
      </c>
      <c r="G18" s="16">
        <v>53.8</v>
      </c>
      <c r="H18" s="16"/>
      <c r="I18" s="17"/>
      <c r="J18" s="18">
        <f t="shared" si="0"/>
        <v>0</v>
      </c>
    </row>
    <row r="19" spans="1:12" s="6" customFormat="1" ht="116" customHeight="1">
      <c r="A19" s="13"/>
      <c r="B19" s="13" t="s">
        <v>47</v>
      </c>
      <c r="C19" s="13" t="s">
        <v>48</v>
      </c>
      <c r="D19" s="14" t="s">
        <v>96</v>
      </c>
      <c r="E19" s="15">
        <v>4897033962698</v>
      </c>
      <c r="F19" s="14">
        <v>4</v>
      </c>
      <c r="G19" s="16">
        <v>53.8</v>
      </c>
      <c r="H19" s="16"/>
      <c r="I19" s="17"/>
      <c r="J19" s="18">
        <f t="shared" si="0"/>
        <v>0</v>
      </c>
    </row>
    <row r="20" spans="1:12" ht="52" customHeight="1">
      <c r="A20" s="37" t="s">
        <v>101</v>
      </c>
      <c r="B20" s="37"/>
      <c r="C20" s="37"/>
      <c r="D20" s="37"/>
      <c r="E20" s="37"/>
      <c r="F20" s="37"/>
      <c r="G20" s="22"/>
      <c r="H20" s="22"/>
      <c r="I20" s="23"/>
      <c r="J20" s="12"/>
      <c r="K20" s="6"/>
    </row>
    <row r="21" spans="1:12" ht="116" customHeight="1">
      <c r="A21" s="19"/>
      <c r="B21" s="19" t="s">
        <v>26</v>
      </c>
      <c r="C21" s="19" t="s">
        <v>24</v>
      </c>
      <c r="D21" s="8" t="s">
        <v>25</v>
      </c>
      <c r="E21" s="20">
        <v>4897033963565</v>
      </c>
      <c r="F21" s="8">
        <v>4</v>
      </c>
      <c r="G21" s="21">
        <v>48.4</v>
      </c>
      <c r="H21" s="21"/>
      <c r="I21" s="17"/>
      <c r="J21" s="18">
        <f t="shared" ref="J21:J28" si="1">I21*G21</f>
        <v>0</v>
      </c>
      <c r="K21" s="6"/>
      <c r="L21" s="34">
        <v>89.9</v>
      </c>
    </row>
    <row r="22" spans="1:12" ht="116" customHeight="1">
      <c r="A22" s="19"/>
      <c r="B22" s="19" t="s">
        <v>27</v>
      </c>
      <c r="C22" s="19" t="s">
        <v>21</v>
      </c>
      <c r="D22" s="8" t="s">
        <v>14</v>
      </c>
      <c r="E22" s="20">
        <v>4897033963572</v>
      </c>
      <c r="F22" s="8">
        <v>4</v>
      </c>
      <c r="G22" s="21">
        <v>48.4</v>
      </c>
      <c r="H22" s="21"/>
      <c r="I22" s="17"/>
      <c r="J22" s="18">
        <f t="shared" si="1"/>
        <v>0</v>
      </c>
      <c r="K22" s="6"/>
    </row>
    <row r="23" spans="1:12" s="6" customFormat="1" ht="116" customHeight="1">
      <c r="A23" s="13"/>
      <c r="B23" s="13" t="s">
        <v>28</v>
      </c>
      <c r="C23" s="13" t="s">
        <v>22</v>
      </c>
      <c r="D23" s="14" t="s">
        <v>15</v>
      </c>
      <c r="E23" s="15">
        <v>4897033963589</v>
      </c>
      <c r="F23" s="14">
        <v>4</v>
      </c>
      <c r="G23" s="16">
        <v>48.4</v>
      </c>
      <c r="H23" s="16"/>
      <c r="I23" s="17"/>
      <c r="J23" s="18">
        <f t="shared" si="1"/>
        <v>0</v>
      </c>
    </row>
    <row r="24" spans="1:12" s="6" customFormat="1" ht="116" customHeight="1">
      <c r="A24" s="13"/>
      <c r="B24" s="13" t="s">
        <v>29</v>
      </c>
      <c r="C24" s="13" t="s">
        <v>23</v>
      </c>
      <c r="D24" s="14" t="s">
        <v>16</v>
      </c>
      <c r="E24" s="15">
        <v>4897033963596</v>
      </c>
      <c r="F24" s="14">
        <v>4</v>
      </c>
      <c r="G24" s="16">
        <v>48.4</v>
      </c>
      <c r="H24" s="16"/>
      <c r="I24" s="17"/>
      <c r="J24" s="18">
        <f t="shared" si="1"/>
        <v>0</v>
      </c>
    </row>
    <row r="25" spans="1:12" s="6" customFormat="1" ht="116" customHeight="1">
      <c r="A25" s="13"/>
      <c r="B25" s="13" t="s">
        <v>7</v>
      </c>
      <c r="C25" s="13" t="s">
        <v>44</v>
      </c>
      <c r="D25" s="14" t="s">
        <v>56</v>
      </c>
      <c r="E25" s="15">
        <v>4897033963466</v>
      </c>
      <c r="F25" s="14">
        <v>4</v>
      </c>
      <c r="G25" s="16">
        <v>48.4</v>
      </c>
      <c r="H25" s="16"/>
      <c r="I25" s="17"/>
      <c r="J25" s="18">
        <f t="shared" si="1"/>
        <v>0</v>
      </c>
    </row>
    <row r="26" spans="1:12" ht="116" customHeight="1">
      <c r="A26" s="19"/>
      <c r="B26" s="19" t="s">
        <v>8</v>
      </c>
      <c r="C26" s="19" t="s">
        <v>45</v>
      </c>
      <c r="D26" s="8" t="s">
        <v>49</v>
      </c>
      <c r="E26" s="20">
        <v>4897033963473</v>
      </c>
      <c r="F26" s="8">
        <v>4</v>
      </c>
      <c r="G26" s="21">
        <v>48.4</v>
      </c>
      <c r="H26" s="21"/>
      <c r="I26" s="17"/>
      <c r="J26" s="18">
        <f t="shared" si="1"/>
        <v>0</v>
      </c>
      <c r="K26" s="6"/>
    </row>
    <row r="27" spans="1:12" ht="116" customHeight="1">
      <c r="A27" s="19"/>
      <c r="B27" s="19" t="s">
        <v>42</v>
      </c>
      <c r="C27" s="19" t="s">
        <v>43</v>
      </c>
      <c r="D27" s="8" t="s">
        <v>81</v>
      </c>
      <c r="E27" s="20">
        <v>4897033963442</v>
      </c>
      <c r="F27" s="8">
        <v>4</v>
      </c>
      <c r="G27" s="21">
        <v>48.4</v>
      </c>
      <c r="H27" s="21"/>
      <c r="I27" s="17"/>
      <c r="J27" s="18">
        <f t="shared" si="1"/>
        <v>0</v>
      </c>
      <c r="K27" s="6"/>
    </row>
    <row r="28" spans="1:12" ht="116" customHeight="1">
      <c r="A28" s="19"/>
      <c r="B28" s="19" t="s">
        <v>60</v>
      </c>
      <c r="C28" s="19" t="s">
        <v>54</v>
      </c>
      <c r="D28" s="8" t="s">
        <v>96</v>
      </c>
      <c r="E28" s="20">
        <v>4897033963459</v>
      </c>
      <c r="F28" s="8">
        <v>4</v>
      </c>
      <c r="G28" s="21">
        <v>48.4</v>
      </c>
      <c r="H28" s="21"/>
      <c r="I28" s="17"/>
      <c r="J28" s="18">
        <f t="shared" si="1"/>
        <v>0</v>
      </c>
      <c r="K28" s="6"/>
    </row>
    <row r="29" spans="1:12" ht="52" customHeight="1">
      <c r="A29" s="37" t="s">
        <v>104</v>
      </c>
      <c r="B29" s="37"/>
      <c r="C29" s="37"/>
      <c r="D29" s="37"/>
      <c r="E29" s="37"/>
      <c r="F29" s="37"/>
      <c r="G29" s="10"/>
      <c r="H29" s="10"/>
      <c r="I29" s="11"/>
      <c r="J29" s="12"/>
    </row>
    <row r="30" spans="1:12" s="6" customFormat="1" ht="116" customHeight="1">
      <c r="A30" s="13"/>
      <c r="B30" s="13" t="s">
        <v>88</v>
      </c>
      <c r="C30" s="19" t="s">
        <v>92</v>
      </c>
      <c r="D30" s="14" t="s">
        <v>49</v>
      </c>
      <c r="E30" s="15" t="s">
        <v>97</v>
      </c>
      <c r="F30" s="14">
        <v>2</v>
      </c>
      <c r="G30" s="21">
        <v>65</v>
      </c>
      <c r="H30" s="21" t="s">
        <v>107</v>
      </c>
      <c r="I30" s="17"/>
      <c r="J30" s="18">
        <f>I30*G30</f>
        <v>0</v>
      </c>
      <c r="L30" s="34">
        <v>119.9</v>
      </c>
    </row>
    <row r="31" spans="1:12" ht="116" customHeight="1">
      <c r="A31" s="19"/>
      <c r="B31" s="19" t="s">
        <v>89</v>
      </c>
      <c r="C31" s="19" t="s">
        <v>93</v>
      </c>
      <c r="D31" s="8" t="s">
        <v>14</v>
      </c>
      <c r="E31" s="20" t="s">
        <v>98</v>
      </c>
      <c r="F31" s="14">
        <v>2</v>
      </c>
      <c r="G31" s="21">
        <v>65</v>
      </c>
      <c r="H31" s="21" t="s">
        <v>107</v>
      </c>
      <c r="I31" s="17"/>
      <c r="J31" s="18">
        <f>I31*G31</f>
        <v>0</v>
      </c>
      <c r="K31" s="6"/>
    </row>
    <row r="32" spans="1:12" ht="116" customHeight="1">
      <c r="A32" s="19"/>
      <c r="B32" s="19" t="s">
        <v>90</v>
      </c>
      <c r="C32" s="19" t="s">
        <v>94</v>
      </c>
      <c r="D32" s="8" t="s">
        <v>96</v>
      </c>
      <c r="E32" s="20" t="s">
        <v>99</v>
      </c>
      <c r="F32" s="14">
        <v>2</v>
      </c>
      <c r="G32" s="21">
        <v>65</v>
      </c>
      <c r="H32" s="21" t="s">
        <v>107</v>
      </c>
      <c r="I32" s="17"/>
      <c r="J32" s="18">
        <f>I32*G32</f>
        <v>0</v>
      </c>
      <c r="K32" s="6"/>
    </row>
    <row r="33" spans="1:12" ht="116" customHeight="1">
      <c r="A33" s="19"/>
      <c r="B33" s="19" t="s">
        <v>91</v>
      </c>
      <c r="C33" s="19" t="s">
        <v>95</v>
      </c>
      <c r="D33" s="8" t="s">
        <v>81</v>
      </c>
      <c r="E33" s="20" t="s">
        <v>100</v>
      </c>
      <c r="F33" s="14">
        <v>2</v>
      </c>
      <c r="G33" s="21">
        <v>65</v>
      </c>
      <c r="H33" s="21" t="s">
        <v>107</v>
      </c>
      <c r="I33" s="17"/>
      <c r="J33" s="18">
        <f>I33*G33</f>
        <v>0</v>
      </c>
      <c r="K33" s="6"/>
    </row>
    <row r="34" spans="1:12" s="5" customFormat="1" ht="52" customHeight="1">
      <c r="A34" s="38" t="s">
        <v>86</v>
      </c>
      <c r="B34" s="39"/>
      <c r="C34" s="39"/>
      <c r="D34" s="39"/>
      <c r="E34" s="39"/>
      <c r="F34" s="40"/>
      <c r="G34" s="24"/>
      <c r="H34" s="24"/>
      <c r="I34" s="25"/>
      <c r="J34" s="12"/>
      <c r="K34" s="6"/>
    </row>
    <row r="35" spans="1:12" s="6" customFormat="1" ht="116" customHeight="1">
      <c r="A35" s="13"/>
      <c r="B35" s="13" t="s">
        <v>34</v>
      </c>
      <c r="C35" s="13" t="s">
        <v>30</v>
      </c>
      <c r="D35" s="14" t="s">
        <v>25</v>
      </c>
      <c r="E35" s="15">
        <v>4897033963886</v>
      </c>
      <c r="F35" s="14">
        <v>2</v>
      </c>
      <c r="G35" s="16">
        <v>21.5</v>
      </c>
      <c r="H35" s="16"/>
      <c r="I35" s="17"/>
      <c r="J35" s="18">
        <f t="shared" ref="J35:J42" si="2">I35*G35</f>
        <v>0</v>
      </c>
      <c r="L35" s="35">
        <v>39.9</v>
      </c>
    </row>
    <row r="36" spans="1:12" ht="116" customHeight="1">
      <c r="A36" s="19"/>
      <c r="B36" s="19" t="s">
        <v>35</v>
      </c>
      <c r="C36" s="19" t="s">
        <v>31</v>
      </c>
      <c r="D36" s="8" t="s">
        <v>14</v>
      </c>
      <c r="E36" s="20">
        <v>4897033963893</v>
      </c>
      <c r="F36" s="8">
        <v>2</v>
      </c>
      <c r="G36" s="21">
        <v>21.5</v>
      </c>
      <c r="H36" s="21"/>
      <c r="I36" s="17"/>
      <c r="J36" s="18">
        <f t="shared" si="2"/>
        <v>0</v>
      </c>
      <c r="K36" s="6"/>
    </row>
    <row r="37" spans="1:12" ht="116" customHeight="1">
      <c r="A37" s="19"/>
      <c r="B37" s="19" t="s">
        <v>36</v>
      </c>
      <c r="C37" s="19" t="s">
        <v>32</v>
      </c>
      <c r="D37" s="8" t="s">
        <v>15</v>
      </c>
      <c r="E37" s="20">
        <v>4897033963909</v>
      </c>
      <c r="F37" s="8">
        <v>2</v>
      </c>
      <c r="G37" s="21">
        <v>21.5</v>
      </c>
      <c r="H37" s="21"/>
      <c r="I37" s="17"/>
      <c r="J37" s="18">
        <f t="shared" si="2"/>
        <v>0</v>
      </c>
      <c r="K37" s="6"/>
    </row>
    <row r="38" spans="1:12" ht="116" customHeight="1">
      <c r="A38" s="19"/>
      <c r="B38" s="19" t="s">
        <v>37</v>
      </c>
      <c r="C38" s="19" t="s">
        <v>33</v>
      </c>
      <c r="D38" s="8" t="s">
        <v>16</v>
      </c>
      <c r="E38" s="20">
        <v>4897033963916</v>
      </c>
      <c r="F38" s="8">
        <v>2</v>
      </c>
      <c r="G38" s="21">
        <v>21.5</v>
      </c>
      <c r="H38" s="21"/>
      <c r="I38" s="17"/>
      <c r="J38" s="18">
        <f t="shared" si="2"/>
        <v>0</v>
      </c>
      <c r="K38" s="6"/>
    </row>
    <row r="39" spans="1:12" ht="116" customHeight="1">
      <c r="A39" s="19"/>
      <c r="B39" s="19" t="s">
        <v>61</v>
      </c>
      <c r="C39" s="19" t="s">
        <v>55</v>
      </c>
      <c r="D39" s="8" t="s">
        <v>56</v>
      </c>
      <c r="E39" s="20">
        <v>4897033963237</v>
      </c>
      <c r="F39" s="8">
        <v>2</v>
      </c>
      <c r="G39" s="21">
        <v>21.5</v>
      </c>
      <c r="H39" s="21"/>
      <c r="I39" s="17"/>
      <c r="J39" s="18">
        <f t="shared" si="2"/>
        <v>0</v>
      </c>
      <c r="K39" s="6"/>
    </row>
    <row r="40" spans="1:12" ht="116" customHeight="1">
      <c r="A40" s="19"/>
      <c r="B40" s="19" t="s">
        <v>40</v>
      </c>
      <c r="C40" s="19" t="s">
        <v>41</v>
      </c>
      <c r="D40" s="8" t="s">
        <v>49</v>
      </c>
      <c r="E40" s="20">
        <v>4897033963220</v>
      </c>
      <c r="F40" s="8">
        <v>2</v>
      </c>
      <c r="G40" s="21">
        <v>21.5</v>
      </c>
      <c r="H40" s="21"/>
      <c r="I40" s="17"/>
      <c r="J40" s="18">
        <f t="shared" si="2"/>
        <v>0</v>
      </c>
      <c r="K40" s="6"/>
    </row>
    <row r="41" spans="1:12" ht="116" customHeight="1">
      <c r="A41" s="19"/>
      <c r="B41" s="19" t="s">
        <v>62</v>
      </c>
      <c r="C41" s="19" t="s">
        <v>59</v>
      </c>
      <c r="D41" s="8" t="s">
        <v>1</v>
      </c>
      <c r="E41" s="20">
        <v>4897033963602</v>
      </c>
      <c r="F41" s="8">
        <v>2</v>
      </c>
      <c r="G41" s="21">
        <v>21.5</v>
      </c>
      <c r="H41" s="21"/>
      <c r="I41" s="17"/>
      <c r="J41" s="18">
        <f t="shared" si="2"/>
        <v>0</v>
      </c>
      <c r="K41" s="6"/>
    </row>
    <row r="42" spans="1:12" ht="116" customHeight="1">
      <c r="A42" s="19"/>
      <c r="B42" s="19" t="s">
        <v>63</v>
      </c>
      <c r="C42" s="19" t="s">
        <v>57</v>
      </c>
      <c r="D42" s="8" t="s">
        <v>58</v>
      </c>
      <c r="E42" s="20">
        <v>4897033963619</v>
      </c>
      <c r="F42" s="8">
        <v>2</v>
      </c>
      <c r="G42" s="21">
        <v>21.5</v>
      </c>
      <c r="H42" s="21"/>
      <c r="I42" s="17"/>
      <c r="J42" s="18">
        <f t="shared" si="2"/>
        <v>0</v>
      </c>
      <c r="K42" s="6"/>
    </row>
    <row r="43" spans="1:12" s="5" customFormat="1" ht="52" customHeight="1">
      <c r="A43" s="37" t="s">
        <v>85</v>
      </c>
      <c r="B43" s="37"/>
      <c r="C43" s="37"/>
      <c r="D43" s="37"/>
      <c r="E43" s="37"/>
      <c r="F43" s="37"/>
      <c r="G43" s="24"/>
      <c r="H43" s="24"/>
      <c r="I43" s="25"/>
      <c r="J43" s="12"/>
      <c r="K43" s="6"/>
    </row>
    <row r="44" spans="1:12" ht="116" customHeight="1">
      <c r="A44" s="19"/>
      <c r="B44" s="19" t="s">
        <v>75</v>
      </c>
      <c r="C44" s="19" t="s">
        <v>80</v>
      </c>
      <c r="D44" s="8" t="s">
        <v>58</v>
      </c>
      <c r="E44" s="20">
        <v>4897033963664</v>
      </c>
      <c r="F44" s="8">
        <v>2</v>
      </c>
      <c r="G44" s="21">
        <v>24.2</v>
      </c>
      <c r="H44" s="21"/>
      <c r="I44" s="17"/>
      <c r="J44" s="18">
        <f t="shared" ref="J44:J51" si="3">I44*G44</f>
        <v>0</v>
      </c>
      <c r="K44" s="6"/>
      <c r="L44" s="36">
        <v>44.9</v>
      </c>
    </row>
    <row r="45" spans="1:12" ht="116" customHeight="1">
      <c r="A45" s="19"/>
      <c r="B45" s="19" t="s">
        <v>76</v>
      </c>
      <c r="C45" s="19" t="s">
        <v>87</v>
      </c>
      <c r="D45" s="8" t="s">
        <v>81</v>
      </c>
      <c r="E45" s="20">
        <v>4897033963671</v>
      </c>
      <c r="F45" s="8">
        <v>2</v>
      </c>
      <c r="G45" s="21">
        <v>24.2</v>
      </c>
      <c r="H45" s="21"/>
      <c r="I45" s="17"/>
      <c r="J45" s="18">
        <f t="shared" si="3"/>
        <v>0</v>
      </c>
      <c r="K45" s="6"/>
    </row>
    <row r="46" spans="1:12" s="6" customFormat="1" ht="116" customHeight="1">
      <c r="A46" s="13"/>
      <c r="B46" s="13" t="s">
        <v>77</v>
      </c>
      <c r="C46" s="13" t="s">
        <v>71</v>
      </c>
      <c r="D46" s="14" t="s">
        <v>56</v>
      </c>
      <c r="E46" s="15">
        <v>4897033963688</v>
      </c>
      <c r="F46" s="14">
        <v>2</v>
      </c>
      <c r="G46" s="16">
        <v>24.2</v>
      </c>
      <c r="H46" s="16"/>
      <c r="I46" s="17"/>
      <c r="J46" s="18">
        <f t="shared" si="3"/>
        <v>0</v>
      </c>
    </row>
    <row r="47" spans="1:12" s="6" customFormat="1" ht="116" customHeight="1">
      <c r="A47" s="13"/>
      <c r="B47" s="13" t="s">
        <v>78</v>
      </c>
      <c r="C47" s="13" t="s">
        <v>82</v>
      </c>
      <c r="D47" s="14" t="s">
        <v>49</v>
      </c>
      <c r="E47" s="15">
        <v>4897033963695</v>
      </c>
      <c r="F47" s="14">
        <v>2</v>
      </c>
      <c r="G47" s="16">
        <v>24.2</v>
      </c>
      <c r="H47" s="16"/>
      <c r="I47" s="17"/>
      <c r="J47" s="18">
        <f t="shared" si="3"/>
        <v>0</v>
      </c>
    </row>
    <row r="48" spans="1:12" ht="116" customHeight="1">
      <c r="A48" s="19"/>
      <c r="B48" s="19" t="s">
        <v>72</v>
      </c>
      <c r="C48" s="19" t="s">
        <v>68</v>
      </c>
      <c r="D48" s="8" t="s">
        <v>14</v>
      </c>
      <c r="E48" s="20">
        <v>4897033963633</v>
      </c>
      <c r="F48" s="8">
        <v>2</v>
      </c>
      <c r="G48" s="21">
        <v>24.2</v>
      </c>
      <c r="H48" s="21"/>
      <c r="I48" s="17"/>
      <c r="J48" s="18">
        <f t="shared" si="3"/>
        <v>0</v>
      </c>
      <c r="K48" s="6"/>
    </row>
    <row r="49" spans="1:15" s="6" customFormat="1" ht="116" customHeight="1">
      <c r="A49" s="13"/>
      <c r="B49" s="13" t="s">
        <v>79</v>
      </c>
      <c r="C49" s="13" t="s">
        <v>67</v>
      </c>
      <c r="D49" s="26" t="s">
        <v>83</v>
      </c>
      <c r="E49" s="15">
        <v>4897033963626</v>
      </c>
      <c r="F49" s="14">
        <v>2</v>
      </c>
      <c r="G49" s="16">
        <v>24.2</v>
      </c>
      <c r="H49" s="16"/>
      <c r="I49" s="17"/>
      <c r="J49" s="18">
        <f t="shared" si="3"/>
        <v>0</v>
      </c>
    </row>
    <row r="50" spans="1:15" s="6" customFormat="1" ht="116" customHeight="1">
      <c r="A50" s="13"/>
      <c r="B50" s="13" t="s">
        <v>73</v>
      </c>
      <c r="C50" s="13" t="s">
        <v>69</v>
      </c>
      <c r="D50" s="14" t="s">
        <v>15</v>
      </c>
      <c r="E50" s="15">
        <v>4897033963640</v>
      </c>
      <c r="F50" s="14">
        <v>2</v>
      </c>
      <c r="G50" s="16">
        <v>24.2</v>
      </c>
      <c r="H50" s="16"/>
      <c r="I50" s="17"/>
      <c r="J50" s="18">
        <f t="shared" si="3"/>
        <v>0</v>
      </c>
    </row>
    <row r="51" spans="1:15" s="6" customFormat="1" ht="132" customHeight="1">
      <c r="A51" s="13"/>
      <c r="B51" s="13" t="s">
        <v>74</v>
      </c>
      <c r="C51" s="13" t="s">
        <v>70</v>
      </c>
      <c r="D51" s="14" t="s">
        <v>16</v>
      </c>
      <c r="E51" s="15">
        <v>4897033963657</v>
      </c>
      <c r="F51" s="14">
        <v>2</v>
      </c>
      <c r="G51" s="16">
        <v>24.2</v>
      </c>
      <c r="H51" s="16"/>
      <c r="I51" s="17"/>
      <c r="J51" s="18">
        <f t="shared" si="3"/>
        <v>0</v>
      </c>
    </row>
    <row r="52" spans="1:15" ht="52" customHeight="1">
      <c r="A52" s="37" t="s">
        <v>105</v>
      </c>
      <c r="B52" s="37"/>
      <c r="C52" s="37"/>
      <c r="D52" s="37"/>
      <c r="E52" s="37"/>
      <c r="F52" s="37"/>
      <c r="G52" s="10"/>
      <c r="H52" s="10"/>
      <c r="I52" s="11"/>
      <c r="J52" s="12"/>
    </row>
    <row r="53" spans="1:15" s="6" customFormat="1" ht="116" customHeight="1">
      <c r="A53" s="13"/>
      <c r="B53" s="13" t="s">
        <v>108</v>
      </c>
      <c r="C53" s="19" t="s">
        <v>109</v>
      </c>
      <c r="D53" s="14" t="s">
        <v>49</v>
      </c>
      <c r="E53" s="15">
        <v>4897033964456</v>
      </c>
      <c r="F53" s="14">
        <v>2</v>
      </c>
      <c r="G53" s="21">
        <v>30.5</v>
      </c>
      <c r="H53" s="21" t="s">
        <v>117</v>
      </c>
      <c r="I53" s="17"/>
      <c r="J53" s="18">
        <f>I53*G53</f>
        <v>0</v>
      </c>
      <c r="L53" s="34">
        <v>59.9</v>
      </c>
      <c r="N53" s="34"/>
      <c r="O53" s="34"/>
    </row>
    <row r="54" spans="1:15" ht="116" customHeight="1">
      <c r="A54" s="19"/>
      <c r="B54" s="19" t="s">
        <v>110</v>
      </c>
      <c r="C54" s="19" t="s">
        <v>111</v>
      </c>
      <c r="D54" s="8" t="s">
        <v>56</v>
      </c>
      <c r="E54" s="15">
        <v>4897033964463</v>
      </c>
      <c r="F54" s="14">
        <v>2</v>
      </c>
      <c r="G54" s="21">
        <v>30.5</v>
      </c>
      <c r="H54" s="21" t="s">
        <v>117</v>
      </c>
      <c r="I54" s="17"/>
      <c r="J54" s="18">
        <f>I54*G54</f>
        <v>0</v>
      </c>
      <c r="K54" s="6"/>
    </row>
    <row r="55" spans="1:15" ht="116" customHeight="1">
      <c r="A55" s="19"/>
      <c r="B55" s="19" t="s">
        <v>112</v>
      </c>
      <c r="C55" s="19" t="s">
        <v>113</v>
      </c>
      <c r="D55" s="8" t="s">
        <v>96</v>
      </c>
      <c r="E55" s="15">
        <v>4897033964470</v>
      </c>
      <c r="F55" s="14">
        <v>2</v>
      </c>
      <c r="G55" s="21">
        <v>30.5</v>
      </c>
      <c r="H55" s="21" t="s">
        <v>117</v>
      </c>
      <c r="I55" s="17"/>
      <c r="J55" s="18">
        <f>I55*G55</f>
        <v>0</v>
      </c>
      <c r="K55" s="6"/>
    </row>
    <row r="56" spans="1:15" ht="116" customHeight="1">
      <c r="A56" s="19"/>
      <c r="B56" s="19" t="s">
        <v>114</v>
      </c>
      <c r="C56" s="19" t="s">
        <v>115</v>
      </c>
      <c r="D56" s="8" t="s">
        <v>81</v>
      </c>
      <c r="E56" s="15">
        <v>4897033964487</v>
      </c>
      <c r="F56" s="14">
        <v>2</v>
      </c>
      <c r="G56" s="21">
        <v>30.5</v>
      </c>
      <c r="H56" s="21" t="s">
        <v>117</v>
      </c>
      <c r="I56" s="17"/>
      <c r="J56" s="18">
        <f>I56*G56</f>
        <v>0</v>
      </c>
      <c r="K56" s="6"/>
    </row>
    <row r="57" spans="1:15">
      <c r="E57" s="33"/>
      <c r="G57" s="27"/>
      <c r="H57" s="41" t="s">
        <v>118</v>
      </c>
      <c r="I57" s="28"/>
      <c r="J57" s="29"/>
    </row>
    <row r="58" spans="1:15">
      <c r="E58" s="33"/>
      <c r="G58" s="27"/>
      <c r="H58" s="27"/>
      <c r="I58" s="27"/>
      <c r="J58" s="27"/>
    </row>
  </sheetData>
  <mergeCells count="6">
    <mergeCell ref="A52:F52"/>
    <mergeCell ref="A11:F11"/>
    <mergeCell ref="A20:F20"/>
    <mergeCell ref="A34:F34"/>
    <mergeCell ref="A43:F43"/>
    <mergeCell ref="A29:F29"/>
  </mergeCells>
  <hyperlinks>
    <hyperlink ref="H57" r:id="rId1" xr:uid="{BB9477F3-A589-4796-9CA7-D5A2824C227A}"/>
  </hyperlinks>
  <printOptions horizontalCentered="1" verticalCentered="1"/>
  <pageMargins left="0.25" right="0.25" top="0.75" bottom="0.75" header="0.3" footer="0.3"/>
  <pageSetup paperSize="9" scale="27" fitToHeight="2" orientation="portrait" horizontalDpi="0" verticalDpi="0"/>
  <rowBreaks count="2" manualBreakCount="2">
    <brk id="33" max="16383" man="1"/>
    <brk id="56" max="9" man="1"/>
  </rowBreaks>
  <colBreaks count="1" manualBreakCount="1">
    <brk id="9" max="56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2</vt:i4>
      </vt:variant>
    </vt:vector>
  </HeadingPairs>
  <TitlesOfParts>
    <vt:vector size="3" baseType="lpstr">
      <vt:lpstr>Feuil1</vt:lpstr>
      <vt:lpstr>Feuil1!Impression_des_titres</vt:lpstr>
      <vt:lpstr>Feuil1!Zone_d_impression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Cyril DEMARS</dc:creator>
  <cp:lastModifiedBy>maelys goubelet</cp:lastModifiedBy>
  <dcterms:created xsi:type="dcterms:W3CDTF">2019-08-07T19:33:54Z</dcterms:created>
  <dcterms:modified xsi:type="dcterms:W3CDTF">2021-05-13T08:03:36Z</dcterms:modified>
</cp:coreProperties>
</file>