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16380" windowHeight="8190" tabRatio="766" activeTab="1"/>
  </bookViews>
  <sheets>
    <sheet name="Tableau" sheetId="1" r:id="rId1"/>
    <sheet name="BASE" sheetId="2" r:id="rId2"/>
    <sheet name="Calcul Congés" sheetId="3" r:id="rId3"/>
    <sheet name="Janvier" sheetId="4" r:id="rId4"/>
    <sheet name="Février" sheetId="5" r:id="rId5"/>
    <sheet name="Mars" sheetId="6" r:id="rId6"/>
    <sheet name="Avril" sheetId="7" r:id="rId7"/>
    <sheet name="Mai" sheetId="8" r:id="rId8"/>
    <sheet name="Juin" sheetId="9" r:id="rId9"/>
    <sheet name="Juillet" sheetId="10" r:id="rId10"/>
    <sheet name="Août" sheetId="11" r:id="rId11"/>
    <sheet name="Septembre" sheetId="12" r:id="rId12"/>
    <sheet name="Octobre" sheetId="13" r:id="rId13"/>
    <sheet name="Novembre" sheetId="14" r:id="rId14"/>
    <sheet name="Décembre" sheetId="15" r:id="rId15"/>
  </sheets>
  <definedNames>
    <definedName name="date">Tableau!$Z$2:$OA$2</definedName>
    <definedName name="Date_départ">BASE!$F$1</definedName>
    <definedName name="dates_fériés">BASE!$C$1:$C$14</definedName>
    <definedName name="début">Tableau!$B$2:$B$18</definedName>
    <definedName name="début10">Tableau!$T$2:$T$18</definedName>
    <definedName name="début2">Tableau!$D$2:$D$18</definedName>
    <definedName name="début3">Tableau!$F$2:$F$18</definedName>
    <definedName name="début4">Tableau!$H$2:$H$18</definedName>
    <definedName name="début5">Tableau!$J$2:$J$18</definedName>
    <definedName name="début6">Tableau!$L$2:$L$18</definedName>
    <definedName name="début7">Tableau!$N$2:$N$18</definedName>
    <definedName name="début8">Tableau!$P$2:$P$18</definedName>
    <definedName name="début9">Tableau!$R$2:$R$18</definedName>
    <definedName name="EMP_01">'Calcul Congés'!$A$3</definedName>
    <definedName name="EMP_02">'Calcul Congés'!$A$4</definedName>
    <definedName name="EMP_03">'Calcul Congés'!$A$5</definedName>
    <definedName name="EMP_04">'Calcul Congés'!$A$6</definedName>
    <definedName name="EMP_05">'Calcul Congés'!$A$7</definedName>
    <definedName name="EMP_06">'Calcul Congés'!$A$8</definedName>
    <definedName name="EMP_07">'Calcul Congés'!$A$9</definedName>
    <definedName name="EMP_08">'Calcul Congés'!$A$10</definedName>
    <definedName name="EMP_09">'Calcul Congés'!$A$11</definedName>
    <definedName name="EMP_10">'Calcul Congés'!$A$12</definedName>
    <definedName name="EMP_11">'Calcul Congés'!$A$13</definedName>
    <definedName name="EMP_12">'Calcul Congés'!$A$14</definedName>
    <definedName name="EMP_13">'Calcul Congés'!$A$15</definedName>
    <definedName name="EMP_14">'Calcul Congés'!$A$16</definedName>
    <definedName name="EMP_15">'Calcul Congés'!$A$17</definedName>
    <definedName name="férié">Tableau!$A$3:$OA$3</definedName>
    <definedName name="fin">Tableau!$C$2:$C$18</definedName>
    <definedName name="fin_10">Tableau!$U$2:$U$18</definedName>
    <definedName name="fin_2">Tableau!$E$2:$E$18</definedName>
    <definedName name="fin_3">Tableau!$G$2:$G$18</definedName>
    <definedName name="fin_4">Tableau!$I$2:$I$18</definedName>
    <definedName name="fin_5">Tableau!$K$2:$K$18</definedName>
    <definedName name="fin_6">Tableau!$M$2:$M$18</definedName>
    <definedName name="fin_7">Tableau!$O$2:$O$18</definedName>
    <definedName name="fin_8">Tableau!$Q$2:$Q$18</definedName>
    <definedName name="fin_9">Tableau!$S$2:$S$18</definedName>
    <definedName name="_xlnm.Print_Titles" localSheetId="0">Tableau!$A:$A</definedName>
    <definedName name="Jour_Semaine">Tableau!$B$1:$OA$1</definedName>
    <definedName name="Récap">Tableau!$A$4:$Y$18</definedName>
    <definedName name="Tableau_Général">Tableau!$A$1:$OA$18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8" i="5" l="1"/>
  <c r="A18" i="6"/>
  <c r="A18" i="7"/>
  <c r="A18" i="8"/>
  <c r="A18" i="9"/>
  <c r="A18" i="10"/>
  <c r="A18" i="11"/>
  <c r="A18" i="12"/>
  <c r="A18" i="13"/>
  <c r="A18" i="14"/>
  <c r="A18" i="15"/>
  <c r="A18" i="4"/>
  <c r="A17" i="5"/>
  <c r="A17" i="6"/>
  <c r="A17" i="7"/>
  <c r="A17" i="8"/>
  <c r="A17" i="9"/>
  <c r="A17" i="10"/>
  <c r="A17" i="11"/>
  <c r="A17" i="12"/>
  <c r="A17" i="13"/>
  <c r="A17" i="14"/>
  <c r="A17" i="15"/>
  <c r="A17" i="4"/>
  <c r="A16" i="5"/>
  <c r="A16" i="6"/>
  <c r="A16" i="7"/>
  <c r="A16" i="8"/>
  <c r="A16" i="9"/>
  <c r="A16" i="10"/>
  <c r="A16" i="11"/>
  <c r="A16" i="12"/>
  <c r="A16" i="13"/>
  <c r="A16" i="14"/>
  <c r="A16" i="15"/>
  <c r="A16" i="4"/>
  <c r="A15" i="5"/>
  <c r="A15" i="6"/>
  <c r="A15" i="7"/>
  <c r="A15" i="8"/>
  <c r="A15" i="9"/>
  <c r="A15" i="10"/>
  <c r="A15" i="11"/>
  <c r="A15" i="12"/>
  <c r="A15" i="13"/>
  <c r="A15" i="14"/>
  <c r="A15" i="15"/>
  <c r="A15" i="4"/>
  <c r="A14" i="5"/>
  <c r="A14" i="6"/>
  <c r="A14" i="7"/>
  <c r="A14" i="8"/>
  <c r="A14" i="9"/>
  <c r="A14" i="10"/>
  <c r="A14" i="11"/>
  <c r="A14" i="12"/>
  <c r="A14" i="13"/>
  <c r="A14" i="14"/>
  <c r="A14" i="15"/>
  <c r="A14" i="4"/>
  <c r="A13" i="5"/>
  <c r="A13" i="6"/>
  <c r="A13" i="7"/>
  <c r="A13" i="8"/>
  <c r="A13" i="9"/>
  <c r="A13" i="10"/>
  <c r="A13" i="11"/>
  <c r="A13" i="12"/>
  <c r="A13" i="13"/>
  <c r="A13" i="14"/>
  <c r="A13" i="15"/>
  <c r="A13" i="4"/>
  <c r="A12" i="5"/>
  <c r="A12" i="6"/>
  <c r="A12" i="7"/>
  <c r="A12" i="8"/>
  <c r="A12" i="9"/>
  <c r="A12" i="10"/>
  <c r="A12" i="11"/>
  <c r="A12" i="12"/>
  <c r="A12" i="13"/>
  <c r="A12" i="14"/>
  <c r="A12" i="15"/>
  <c r="A12" i="4"/>
  <c r="A11" i="5"/>
  <c r="A11" i="6"/>
  <c r="A11" i="7"/>
  <c r="A11" i="8"/>
  <c r="A11" i="9"/>
  <c r="A11" i="10"/>
  <c r="A11" i="11"/>
  <c r="A11" i="12"/>
  <c r="A11" i="13"/>
  <c r="A11" i="14"/>
  <c r="A11" i="15"/>
  <c r="A11" i="4"/>
  <c r="A10" i="5"/>
  <c r="A10" i="6"/>
  <c r="A10" i="7"/>
  <c r="A10" i="8"/>
  <c r="A10" i="9"/>
  <c r="A10" i="10"/>
  <c r="A10" i="11"/>
  <c r="A10" i="12"/>
  <c r="A10" i="13"/>
  <c r="A10" i="14"/>
  <c r="A10" i="15"/>
  <c r="A10" i="4"/>
  <c r="A9" i="5"/>
  <c r="A9" i="6"/>
  <c r="A9" i="7"/>
  <c r="A9" i="8"/>
  <c r="A9" i="9"/>
  <c r="A9" i="10"/>
  <c r="A9" i="11"/>
  <c r="A9" i="12"/>
  <c r="A9" i="13"/>
  <c r="A9" i="14"/>
  <c r="A9" i="15"/>
  <c r="A9" i="4"/>
  <c r="A8" i="5"/>
  <c r="A8" i="6"/>
  <c r="A8" i="7"/>
  <c r="A8" i="8"/>
  <c r="A8" i="9"/>
  <c r="A8" i="10"/>
  <c r="A8" i="11"/>
  <c r="A8" i="12"/>
  <c r="A8" i="13"/>
  <c r="A8" i="14"/>
  <c r="A8" i="15"/>
  <c r="A8" i="4"/>
  <c r="A7" i="5"/>
  <c r="A7" i="6"/>
  <c r="A7" i="7"/>
  <c r="A7" i="8"/>
  <c r="A7" i="9"/>
  <c r="A7" i="10"/>
  <c r="A7" i="11"/>
  <c r="A7" i="12"/>
  <c r="A7" i="13"/>
  <c r="A7" i="14"/>
  <c r="A7" i="15"/>
  <c r="A7" i="4"/>
  <c r="A6" i="5"/>
  <c r="A6" i="6"/>
  <c r="A6" i="7"/>
  <c r="A6" i="8"/>
  <c r="A6" i="9"/>
  <c r="A6" i="10"/>
  <c r="A6" i="11"/>
  <c r="A6" i="12"/>
  <c r="A6" i="13"/>
  <c r="A6" i="14"/>
  <c r="A6" i="15"/>
  <c r="A6" i="4"/>
  <c r="A5" i="5"/>
  <c r="A5" i="6"/>
  <c r="A5" i="7"/>
  <c r="A5" i="8"/>
  <c r="A5" i="9"/>
  <c r="A5" i="10"/>
  <c r="A5" i="11"/>
  <c r="A5" i="12"/>
  <c r="A5" i="13"/>
  <c r="A5" i="14"/>
  <c r="A5" i="15"/>
  <c r="A5" i="4"/>
  <c r="A4" i="5"/>
  <c r="A4" i="6"/>
  <c r="A4" i="7"/>
  <c r="A4" i="8"/>
  <c r="A4" i="9"/>
  <c r="A4" i="10"/>
  <c r="A4" i="11"/>
  <c r="A4" i="12"/>
  <c r="A4" i="13"/>
  <c r="A4" i="14"/>
  <c r="A4" i="15"/>
  <c r="A4" i="4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2" i="15" l="1"/>
  <c r="B1" i="15"/>
  <c r="A1" i="15"/>
  <c r="A2" i="14"/>
  <c r="B1" i="14"/>
  <c r="C1" i="14" s="1"/>
  <c r="C2" i="14" s="1"/>
  <c r="A1" i="14"/>
  <c r="A2" i="13"/>
  <c r="B1" i="13"/>
  <c r="C1" i="13" s="1"/>
  <c r="C2" i="13" s="1"/>
  <c r="A1" i="13"/>
  <c r="A2" i="12"/>
  <c r="B1" i="12"/>
  <c r="C1" i="12" s="1"/>
  <c r="A1" i="12"/>
  <c r="A2" i="11"/>
  <c r="B1" i="11"/>
  <c r="B2" i="11" s="1"/>
  <c r="A1" i="11"/>
  <c r="A2" i="10"/>
  <c r="B1" i="10"/>
  <c r="A1" i="10"/>
  <c r="A2" i="9"/>
  <c r="B1" i="9"/>
  <c r="A1" i="9"/>
  <c r="A2" i="8"/>
  <c r="B1" i="8"/>
  <c r="C1" i="8" s="1"/>
  <c r="A1" i="8"/>
  <c r="A2" i="7"/>
  <c r="B1" i="7"/>
  <c r="B2" i="7" s="1"/>
  <c r="A1" i="7"/>
  <c r="A2" i="6"/>
  <c r="B1" i="6"/>
  <c r="B2" i="6" s="1"/>
  <c r="A1" i="6"/>
  <c r="A2" i="5"/>
  <c r="C1" i="5"/>
  <c r="B1" i="5"/>
  <c r="B2" i="5" s="1"/>
  <c r="A1" i="5"/>
  <c r="A2" i="4"/>
  <c r="B1" i="4"/>
  <c r="C1" i="4" s="1"/>
  <c r="A1" i="4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D20" i="3"/>
  <c r="C20" i="3" s="1"/>
  <c r="E17" i="3"/>
  <c r="D17" i="3"/>
  <c r="C17" i="3"/>
  <c r="E16" i="3"/>
  <c r="D16" i="3"/>
  <c r="C16" i="3"/>
  <c r="E15" i="3"/>
  <c r="D15" i="3"/>
  <c r="C15" i="3"/>
  <c r="E14" i="3"/>
  <c r="D14" i="3"/>
  <c r="W15" i="1" s="1"/>
  <c r="C14" i="3"/>
  <c r="E13" i="3"/>
  <c r="D13" i="3"/>
  <c r="C13" i="3"/>
  <c r="C12" i="3"/>
  <c r="C11" i="3"/>
  <c r="C10" i="3"/>
  <c r="C9" i="3"/>
  <c r="C8" i="3"/>
  <c r="C7" i="3"/>
  <c r="C6" i="3"/>
  <c r="C5" i="3"/>
  <c r="C4" i="3"/>
  <c r="C3" i="3"/>
  <c r="E2" i="3"/>
  <c r="C2" i="3" s="1"/>
  <c r="D2" i="3"/>
  <c r="B19" i="3" s="1"/>
  <c r="C14" i="2"/>
  <c r="A14" i="2"/>
  <c r="C13" i="2"/>
  <c r="C12" i="2"/>
  <c r="C11" i="2"/>
  <c r="C10" i="2"/>
  <c r="C9" i="2"/>
  <c r="C6" i="2"/>
  <c r="C5" i="2"/>
  <c r="C2" i="2"/>
  <c r="C7" i="2" s="1"/>
  <c r="C1" i="2"/>
  <c r="A1" i="2"/>
  <c r="W18" i="1"/>
  <c r="W17" i="1"/>
  <c r="W16" i="1"/>
  <c r="W14" i="1"/>
  <c r="Z1" i="1"/>
  <c r="AA1" i="1" s="1"/>
  <c r="AA2" i="1" s="1"/>
  <c r="A1" i="1"/>
  <c r="AB1" i="1" l="1"/>
  <c r="Z2" i="1"/>
  <c r="C8" i="2"/>
  <c r="C1" i="6"/>
  <c r="D1" i="6" s="1"/>
  <c r="C1" i="7"/>
  <c r="D1" i="7" s="1"/>
  <c r="D2" i="7" s="1"/>
  <c r="C1" i="11"/>
  <c r="C4" i="2"/>
  <c r="D1" i="14"/>
  <c r="E1" i="14" s="1"/>
  <c r="F1" i="14" s="1"/>
  <c r="C21" i="3"/>
  <c r="Z3" i="1"/>
  <c r="Z18" i="1" s="1"/>
  <c r="AB2" i="1"/>
  <c r="AC1" i="1"/>
  <c r="E12" i="3"/>
  <c r="E8" i="3"/>
  <c r="E4" i="3"/>
  <c r="D10" i="3"/>
  <c r="W11" i="1" s="1"/>
  <c r="D6" i="3"/>
  <c r="W7" i="1" s="1"/>
  <c r="D11" i="3"/>
  <c r="W12" i="1" s="1"/>
  <c r="D7" i="3"/>
  <c r="W8" i="1" s="1"/>
  <c r="D3" i="3"/>
  <c r="W4" i="1" s="1"/>
  <c r="B2" i="9"/>
  <c r="C1" i="9"/>
  <c r="D1" i="5"/>
  <c r="C2" i="5"/>
  <c r="D12" i="3"/>
  <c r="W13" i="1" s="1"/>
  <c r="E9" i="3"/>
  <c r="D8" i="3"/>
  <c r="W9" i="1" s="1"/>
  <c r="E5" i="3"/>
  <c r="D4" i="3"/>
  <c r="W5" i="1" s="1"/>
  <c r="E10" i="3"/>
  <c r="D9" i="3"/>
  <c r="W10" i="1" s="1"/>
  <c r="E6" i="3"/>
  <c r="D5" i="3"/>
  <c r="W6" i="1" s="1"/>
  <c r="E3" i="3"/>
  <c r="E7" i="3"/>
  <c r="E11" i="3"/>
  <c r="D1" i="4"/>
  <c r="C2" i="4"/>
  <c r="B2" i="4"/>
  <c r="E1" i="7"/>
  <c r="B2" i="10"/>
  <c r="C1" i="10"/>
  <c r="C2" i="7"/>
  <c r="D1" i="8"/>
  <c r="C2" i="8"/>
  <c r="B2" i="8"/>
  <c r="C3" i="2"/>
  <c r="B3" i="5" s="1"/>
  <c r="E20" i="3"/>
  <c r="E22" i="3" s="1"/>
  <c r="D1" i="12"/>
  <c r="C2" i="12"/>
  <c r="B2" i="12"/>
  <c r="D1" i="13"/>
  <c r="E2" i="14"/>
  <c r="B2" i="15"/>
  <c r="C1" i="15"/>
  <c r="B2" i="13"/>
  <c r="B2" i="14"/>
  <c r="C2" i="6" l="1"/>
  <c r="Z5" i="1"/>
  <c r="B3" i="11"/>
  <c r="Z15" i="1"/>
  <c r="D2" i="14"/>
  <c r="D3" i="14" s="1"/>
  <c r="Z8" i="1"/>
  <c r="Z11" i="1"/>
  <c r="B3" i="7"/>
  <c r="D1" i="11"/>
  <c r="C2" i="11"/>
  <c r="E25" i="3"/>
  <c r="E29" i="3"/>
  <c r="E24" i="3"/>
  <c r="E28" i="3"/>
  <c r="D21" i="3"/>
  <c r="D22" i="3" s="1"/>
  <c r="E35" i="3"/>
  <c r="E31" i="3"/>
  <c r="E33" i="3"/>
  <c r="E23" i="3"/>
  <c r="E32" i="3"/>
  <c r="E27" i="3"/>
  <c r="E21" i="3"/>
  <c r="B3" i="13"/>
  <c r="E3" i="14"/>
  <c r="D1" i="10"/>
  <c r="C2" i="10"/>
  <c r="C3" i="14"/>
  <c r="D1" i="15"/>
  <c r="C2" i="15"/>
  <c r="G1" i="14"/>
  <c r="F2" i="14"/>
  <c r="E1" i="13"/>
  <c r="D2" i="13"/>
  <c r="B3" i="12"/>
  <c r="E34" i="3"/>
  <c r="E30" i="3"/>
  <c r="E26" i="3"/>
  <c r="B3" i="8"/>
  <c r="C3" i="7"/>
  <c r="B3" i="10"/>
  <c r="D3" i="7"/>
  <c r="B3" i="4"/>
  <c r="C3" i="5"/>
  <c r="E1" i="6"/>
  <c r="D2" i="6"/>
  <c r="Z17" i="1"/>
  <c r="Z4" i="1"/>
  <c r="Z13" i="1"/>
  <c r="Z14" i="1"/>
  <c r="AA3" i="1"/>
  <c r="B3" i="6"/>
  <c r="B3" i="9"/>
  <c r="B3" i="15"/>
  <c r="C3" i="13"/>
  <c r="C3" i="4"/>
  <c r="E1" i="5"/>
  <c r="D2" i="5"/>
  <c r="C3" i="6"/>
  <c r="AC2" i="1"/>
  <c r="AD1" i="1"/>
  <c r="Z10" i="1"/>
  <c r="Z7" i="1"/>
  <c r="Z16" i="1"/>
  <c r="D2" i="12"/>
  <c r="E1" i="12"/>
  <c r="B3" i="14"/>
  <c r="C3" i="8"/>
  <c r="C3" i="12"/>
  <c r="D2" i="8"/>
  <c r="E1" i="8"/>
  <c r="F1" i="7"/>
  <c r="E2" i="7"/>
  <c r="D2" i="4"/>
  <c r="E1" i="4"/>
  <c r="C2" i="9"/>
  <c r="D1" i="9"/>
  <c r="AB3" i="1"/>
  <c r="AB13" i="1" s="1"/>
  <c r="Z6" i="1"/>
  <c r="Z12" i="1"/>
  <c r="Z9" i="1"/>
  <c r="C3" i="11" l="1"/>
  <c r="E1" i="11"/>
  <c r="D2" i="11"/>
  <c r="C22" i="3"/>
  <c r="AB8" i="1"/>
  <c r="C3" i="9"/>
  <c r="D3" i="12"/>
  <c r="AE1" i="1"/>
  <c r="AD2" i="1"/>
  <c r="AB7" i="1"/>
  <c r="AB14" i="1"/>
  <c r="AB10" i="1"/>
  <c r="AB17" i="1"/>
  <c r="F1" i="4"/>
  <c r="E2" i="4"/>
  <c r="E2" i="8"/>
  <c r="F1" i="8"/>
  <c r="AC3" i="1"/>
  <c r="AC15" i="1" s="1"/>
  <c r="D3" i="5"/>
  <c r="AA18" i="1"/>
  <c r="AA17" i="1"/>
  <c r="AA9" i="1"/>
  <c r="AA6" i="1"/>
  <c r="AA16" i="1"/>
  <c r="AA15" i="1"/>
  <c r="AA7" i="1"/>
  <c r="AA4" i="1"/>
  <c r="AA14" i="1"/>
  <c r="AA13" i="1"/>
  <c r="AA10" i="1"/>
  <c r="AA12" i="1"/>
  <c r="AA11" i="1"/>
  <c r="AA8" i="1"/>
  <c r="AA5" i="1"/>
  <c r="D3" i="13"/>
  <c r="C3" i="15"/>
  <c r="AB9" i="1"/>
  <c r="AB15" i="1"/>
  <c r="F2" i="7"/>
  <c r="G1" i="7"/>
  <c r="AB16" i="1"/>
  <c r="E2" i="5"/>
  <c r="F1" i="5"/>
  <c r="D3" i="6"/>
  <c r="F1" i="13"/>
  <c r="E2" i="13"/>
  <c r="D2" i="15"/>
  <c r="E1" i="15"/>
  <c r="G2" i="14"/>
  <c r="H1" i="14"/>
  <c r="E1" i="10"/>
  <c r="D2" i="10"/>
  <c r="AB11" i="1"/>
  <c r="AB12" i="1"/>
  <c r="AB18" i="1"/>
  <c r="D3" i="4"/>
  <c r="D3" i="8"/>
  <c r="AB4" i="1"/>
  <c r="AB5" i="1"/>
  <c r="AB6" i="1"/>
  <c r="D2" i="9"/>
  <c r="E1" i="9"/>
  <c r="E3" i="7"/>
  <c r="F1" i="12"/>
  <c r="E2" i="12"/>
  <c r="D23" i="3"/>
  <c r="C23" i="3"/>
  <c r="F1" i="6"/>
  <c r="E2" i="6"/>
  <c r="F3" i="14"/>
  <c r="C3" i="10"/>
  <c r="AC6" i="1" l="1"/>
  <c r="AC14" i="1"/>
  <c r="AC11" i="1"/>
  <c r="AC17" i="1"/>
  <c r="D3" i="11"/>
  <c r="E2" i="11"/>
  <c r="F1" i="11"/>
  <c r="E3" i="4"/>
  <c r="AE2" i="1"/>
  <c r="AF1" i="1"/>
  <c r="H1" i="7"/>
  <c r="G2" i="7"/>
  <c r="E3" i="12"/>
  <c r="E2" i="10"/>
  <c r="F1" i="10"/>
  <c r="E2" i="15"/>
  <c r="F1" i="15"/>
  <c r="F2" i="5"/>
  <c r="G1" i="5"/>
  <c r="F3" i="7"/>
  <c r="AC5" i="1"/>
  <c r="AC8" i="1"/>
  <c r="AC16" i="1"/>
  <c r="AC18" i="1"/>
  <c r="G1" i="4"/>
  <c r="F2" i="4"/>
  <c r="D3" i="10"/>
  <c r="G1" i="13"/>
  <c r="F2" i="13"/>
  <c r="G1" i="12"/>
  <c r="F2" i="12"/>
  <c r="E2" i="9"/>
  <c r="F1" i="9"/>
  <c r="H2" i="14"/>
  <c r="I1" i="14"/>
  <c r="D3" i="15"/>
  <c r="E3" i="5"/>
  <c r="AC7" i="1"/>
  <c r="AC10" i="1"/>
  <c r="AC13" i="1"/>
  <c r="G1" i="8"/>
  <c r="F2" i="8"/>
  <c r="F2" i="6"/>
  <c r="G1" i="6"/>
  <c r="E3" i="6"/>
  <c r="D24" i="3"/>
  <c r="C24" i="3"/>
  <c r="D3" i="9"/>
  <c r="G3" i="14"/>
  <c r="E3" i="13"/>
  <c r="AC4" i="1"/>
  <c r="AC9" i="1"/>
  <c r="AC12" i="1"/>
  <c r="E3" i="8"/>
  <c r="AD5" i="1"/>
  <c r="AD3" i="1"/>
  <c r="AD14" i="1" s="1"/>
  <c r="AD7" i="1" l="1"/>
  <c r="AD6" i="1"/>
  <c r="AD12" i="1"/>
  <c r="AD4" i="1"/>
  <c r="AD18" i="1"/>
  <c r="E3" i="11"/>
  <c r="AD10" i="1"/>
  <c r="AD8" i="1"/>
  <c r="AD9" i="1"/>
  <c r="AD16" i="1"/>
  <c r="AD17" i="1"/>
  <c r="AD13" i="1"/>
  <c r="G1" i="11"/>
  <c r="F2" i="11"/>
  <c r="D25" i="3"/>
  <c r="C25" i="3"/>
  <c r="G2" i="6"/>
  <c r="H1" i="6"/>
  <c r="E3" i="9"/>
  <c r="G2" i="13"/>
  <c r="H1" i="13"/>
  <c r="F3" i="4"/>
  <c r="F3" i="5"/>
  <c r="E3" i="10"/>
  <c r="G3" i="7"/>
  <c r="F3" i="6"/>
  <c r="J1" i="14"/>
  <c r="I2" i="14"/>
  <c r="F3" i="12"/>
  <c r="H1" i="4"/>
  <c r="G2" i="4"/>
  <c r="F2" i="15"/>
  <c r="G1" i="15"/>
  <c r="I1" i="7"/>
  <c r="H2" i="7"/>
  <c r="H3" i="14"/>
  <c r="H1" i="12"/>
  <c r="G2" i="12"/>
  <c r="E3" i="15"/>
  <c r="AF2" i="1"/>
  <c r="AG1" i="1"/>
  <c r="F3" i="8"/>
  <c r="AD15" i="1"/>
  <c r="AD11" i="1"/>
  <c r="H1" i="8"/>
  <c r="G2" i="8"/>
  <c r="F2" i="9"/>
  <c r="G1" i="9"/>
  <c r="F3" i="13"/>
  <c r="H1" i="5"/>
  <c r="G2" i="5"/>
  <c r="F2" i="10"/>
  <c r="G1" i="10"/>
  <c r="AE3" i="1"/>
  <c r="AE15" i="1" s="1"/>
  <c r="AE8" i="1" l="1"/>
  <c r="AE5" i="1"/>
  <c r="G2" i="11"/>
  <c r="H1" i="11"/>
  <c r="F3" i="11"/>
  <c r="AE14" i="1"/>
  <c r="F3" i="10"/>
  <c r="G3" i="8"/>
  <c r="AE4" i="1"/>
  <c r="AE7" i="1"/>
  <c r="AE16" i="1"/>
  <c r="G3" i="5"/>
  <c r="AE6" i="1"/>
  <c r="AE9" i="1"/>
  <c r="AE17" i="1"/>
  <c r="AE18" i="1"/>
  <c r="I1" i="5"/>
  <c r="H2" i="5"/>
  <c r="G2" i="9"/>
  <c r="H1" i="9"/>
  <c r="AF3" i="1"/>
  <c r="AF15" i="1" s="1"/>
  <c r="G3" i="12"/>
  <c r="H3" i="7"/>
  <c r="G3" i="4"/>
  <c r="I1" i="6"/>
  <c r="H2" i="6"/>
  <c r="H2" i="12"/>
  <c r="I1" i="12"/>
  <c r="J1" i="7"/>
  <c r="I2" i="7"/>
  <c r="H2" i="4"/>
  <c r="I1" i="4"/>
  <c r="I3" i="14"/>
  <c r="G3" i="6"/>
  <c r="AE11" i="1"/>
  <c r="H1" i="10"/>
  <c r="G2" i="10"/>
  <c r="AE13" i="1"/>
  <c r="H1" i="15"/>
  <c r="G2" i="15"/>
  <c r="K1" i="14"/>
  <c r="J2" i="14"/>
  <c r="H2" i="13"/>
  <c r="I1" i="13"/>
  <c r="AE12" i="1"/>
  <c r="F3" i="9"/>
  <c r="AE10" i="1"/>
  <c r="H2" i="8"/>
  <c r="I1" i="8"/>
  <c r="AG2" i="1"/>
  <c r="AH1" i="1"/>
  <c r="F3" i="15"/>
  <c r="G3" i="13"/>
  <c r="D26" i="3"/>
  <c r="C26" i="3"/>
  <c r="AF11" i="1" l="1"/>
  <c r="AF9" i="1"/>
  <c r="G3" i="11"/>
  <c r="AF8" i="1"/>
  <c r="H2" i="11"/>
  <c r="I1" i="11"/>
  <c r="H3" i="4"/>
  <c r="H3" i="8"/>
  <c r="J3" i="14"/>
  <c r="I3" i="7"/>
  <c r="AF16" i="1"/>
  <c r="AF4" i="1"/>
  <c r="AF10" i="1"/>
  <c r="AF17" i="1"/>
  <c r="G3" i="9"/>
  <c r="J1" i="8"/>
  <c r="I2" i="8"/>
  <c r="H3" i="13"/>
  <c r="I1" i="15"/>
  <c r="H2" i="15"/>
  <c r="K2" i="14"/>
  <c r="L1" i="14"/>
  <c r="G3" i="10"/>
  <c r="J2" i="7"/>
  <c r="K1" i="7"/>
  <c r="H3" i="6"/>
  <c r="AF5" i="1"/>
  <c r="AF14" i="1"/>
  <c r="AF12" i="1"/>
  <c r="AF18" i="1"/>
  <c r="H3" i="5"/>
  <c r="D27" i="3"/>
  <c r="C27" i="3"/>
  <c r="H3" i="12"/>
  <c r="AI1" i="1"/>
  <c r="AH2" i="1"/>
  <c r="AG3" i="1"/>
  <c r="AG15" i="1" s="1"/>
  <c r="J1" i="13"/>
  <c r="I2" i="13"/>
  <c r="G3" i="15"/>
  <c r="I1" i="10"/>
  <c r="H2" i="10"/>
  <c r="J1" i="4"/>
  <c r="I2" i="4"/>
  <c r="J1" i="12"/>
  <c r="I2" i="12"/>
  <c r="J1" i="6"/>
  <c r="I2" i="6"/>
  <c r="AF7" i="1"/>
  <c r="AF6" i="1"/>
  <c r="AF13" i="1"/>
  <c r="I2" i="5"/>
  <c r="J1" i="5"/>
  <c r="H2" i="9"/>
  <c r="I1" i="9"/>
  <c r="AG5" i="1" l="1"/>
  <c r="AG16" i="1"/>
  <c r="J1" i="11"/>
  <c r="I2" i="11"/>
  <c r="AG11" i="1"/>
  <c r="AG17" i="1"/>
  <c r="H3" i="11"/>
  <c r="AG8" i="1"/>
  <c r="AG18" i="1"/>
  <c r="AG6" i="1"/>
  <c r="AG14" i="1"/>
  <c r="I3" i="5"/>
  <c r="I3" i="6"/>
  <c r="I3" i="4"/>
  <c r="K1" i="13"/>
  <c r="J2" i="13"/>
  <c r="I2" i="9"/>
  <c r="J1" i="9"/>
  <c r="J2" i="6"/>
  <c r="K1" i="6"/>
  <c r="K1" i="4"/>
  <c r="J2" i="4"/>
  <c r="AG4" i="1"/>
  <c r="AG7" i="1"/>
  <c r="AG10" i="1"/>
  <c r="AG13" i="1"/>
  <c r="AH3" i="1"/>
  <c r="AH13" i="1" s="1"/>
  <c r="AH10" i="1"/>
  <c r="K3" i="14"/>
  <c r="H3" i="15"/>
  <c r="H3" i="9"/>
  <c r="I3" i="12"/>
  <c r="H3" i="10"/>
  <c r="AG9" i="1"/>
  <c r="AG12" i="1"/>
  <c r="AI2" i="1"/>
  <c r="AJ1" i="1"/>
  <c r="I2" i="15"/>
  <c r="J1" i="15"/>
  <c r="I3" i="8"/>
  <c r="I2" i="10"/>
  <c r="J1" i="10"/>
  <c r="I3" i="13"/>
  <c r="D28" i="3"/>
  <c r="C28" i="3"/>
  <c r="L1" i="7"/>
  <c r="K2" i="7"/>
  <c r="K1" i="8"/>
  <c r="J2" i="8"/>
  <c r="J2" i="5"/>
  <c r="K1" i="5"/>
  <c r="K1" i="12"/>
  <c r="J2" i="12"/>
  <c r="J3" i="7"/>
  <c r="M1" i="14"/>
  <c r="L2" i="14"/>
  <c r="AH5" i="1" l="1"/>
  <c r="AH15" i="1"/>
  <c r="AH12" i="1"/>
  <c r="AH8" i="1"/>
  <c r="I3" i="11"/>
  <c r="AH14" i="1"/>
  <c r="J2" i="11"/>
  <c r="K1" i="11"/>
  <c r="L3" i="14"/>
  <c r="J3" i="5"/>
  <c r="AJ2" i="1"/>
  <c r="AK1" i="1"/>
  <c r="AH4" i="1"/>
  <c r="AH6" i="1"/>
  <c r="AH11" i="1"/>
  <c r="AH18" i="1"/>
  <c r="L1" i="4"/>
  <c r="K2" i="4"/>
  <c r="I3" i="9"/>
  <c r="K2" i="6"/>
  <c r="L1" i="6"/>
  <c r="J3" i="13"/>
  <c r="L1" i="12"/>
  <c r="K2" i="12"/>
  <c r="L1" i="8"/>
  <c r="K2" i="8"/>
  <c r="K3" i="7"/>
  <c r="I3" i="10"/>
  <c r="J2" i="15"/>
  <c r="K1" i="15"/>
  <c r="AH7" i="1"/>
  <c r="AH17" i="1"/>
  <c r="AH16" i="1"/>
  <c r="J3" i="6"/>
  <c r="K2" i="13"/>
  <c r="L1" i="13"/>
  <c r="M2" i="14"/>
  <c r="N1" i="14"/>
  <c r="J3" i="12"/>
  <c r="J3" i="8"/>
  <c r="D29" i="3"/>
  <c r="C29" i="3"/>
  <c r="J2" i="10"/>
  <c r="K1" i="10"/>
  <c r="AI3" i="1"/>
  <c r="AI18" i="1" s="1"/>
  <c r="L1" i="5"/>
  <c r="K2" i="5"/>
  <c r="M1" i="7"/>
  <c r="L2" i="7"/>
  <c r="I3" i="15"/>
  <c r="AH9" i="1"/>
  <c r="J3" i="4"/>
  <c r="K1" i="9"/>
  <c r="J2" i="9"/>
  <c r="K2" i="11" l="1"/>
  <c r="L1" i="11"/>
  <c r="J3" i="11"/>
  <c r="AI12" i="1"/>
  <c r="L3" i="7"/>
  <c r="AI13" i="1"/>
  <c r="J3" i="10"/>
  <c r="K3" i="13"/>
  <c r="J3" i="15"/>
  <c r="J3" i="9"/>
  <c r="AK2" i="1"/>
  <c r="AL1" i="1"/>
  <c r="K2" i="9"/>
  <c r="L1" i="9"/>
  <c r="AI5" i="1"/>
  <c r="AI10" i="1"/>
  <c r="AI14" i="1"/>
  <c r="AJ3" i="1"/>
  <c r="AJ18" i="1" s="1"/>
  <c r="O1" i="14"/>
  <c r="N2" i="14"/>
  <c r="K3" i="12"/>
  <c r="K3" i="6"/>
  <c r="K3" i="4"/>
  <c r="M1" i="5"/>
  <c r="L2" i="5"/>
  <c r="AI8" i="1"/>
  <c r="AI11" i="1"/>
  <c r="L1" i="10"/>
  <c r="K2" i="10"/>
  <c r="M1" i="13"/>
  <c r="L2" i="13"/>
  <c r="L1" i="15"/>
  <c r="K2" i="15"/>
  <c r="K3" i="8"/>
  <c r="L2" i="8"/>
  <c r="M1" i="8"/>
  <c r="M1" i="6"/>
  <c r="L2" i="6"/>
  <c r="N1" i="7"/>
  <c r="M2" i="7"/>
  <c r="AI4" i="1"/>
  <c r="AI7" i="1"/>
  <c r="AI15" i="1"/>
  <c r="AI16" i="1"/>
  <c r="K3" i="5"/>
  <c r="AI6" i="1"/>
  <c r="AI9" i="1"/>
  <c r="AI17" i="1"/>
  <c r="D30" i="3"/>
  <c r="C30" i="3"/>
  <c r="M3" i="14"/>
  <c r="L2" i="12"/>
  <c r="M1" i="12"/>
  <c r="L2" i="4"/>
  <c r="M1" i="4"/>
  <c r="L2" i="11" l="1"/>
  <c r="M1" i="11"/>
  <c r="K3" i="11"/>
  <c r="N1" i="6"/>
  <c r="M2" i="6"/>
  <c r="L3" i="8"/>
  <c r="M1" i="15"/>
  <c r="L2" i="15"/>
  <c r="M1" i="10"/>
  <c r="L2" i="10"/>
  <c r="M2" i="5"/>
  <c r="N1" i="5"/>
  <c r="AJ7" i="1"/>
  <c r="AJ6" i="1"/>
  <c r="AJ13" i="1"/>
  <c r="L3" i="12"/>
  <c r="M3" i="7"/>
  <c r="L3" i="13"/>
  <c r="AJ5" i="1"/>
  <c r="AJ11" i="1"/>
  <c r="AJ8" i="1"/>
  <c r="AJ15" i="1"/>
  <c r="AM1" i="1"/>
  <c r="AL2" i="1"/>
  <c r="N1" i="12"/>
  <c r="M2" i="12"/>
  <c r="K3" i="9"/>
  <c r="N1" i="4"/>
  <c r="M2" i="4"/>
  <c r="D31" i="3"/>
  <c r="C31" i="3"/>
  <c r="N2" i="7"/>
  <c r="O1" i="7"/>
  <c r="N1" i="13"/>
  <c r="M2" i="13"/>
  <c r="N3" i="14"/>
  <c r="AJ9" i="1"/>
  <c r="AJ12" i="1"/>
  <c r="AJ10" i="1"/>
  <c r="AJ17" i="1"/>
  <c r="AK3" i="1"/>
  <c r="AK15" i="1" s="1"/>
  <c r="L3" i="4"/>
  <c r="L3" i="6"/>
  <c r="M2" i="8"/>
  <c r="N1" i="8"/>
  <c r="K3" i="15"/>
  <c r="K3" i="10"/>
  <c r="L3" i="5"/>
  <c r="O2" i="14"/>
  <c r="P1" i="14"/>
  <c r="AJ4" i="1"/>
  <c r="AJ16" i="1"/>
  <c r="AJ14" i="1"/>
  <c r="L2" i="9"/>
  <c r="M1" i="9"/>
  <c r="AK17" i="1" l="1"/>
  <c r="L3" i="11"/>
  <c r="AK6" i="1"/>
  <c r="AK11" i="1"/>
  <c r="AK14" i="1"/>
  <c r="N1" i="11"/>
  <c r="M2" i="11"/>
  <c r="AK5" i="1"/>
  <c r="AK8" i="1"/>
  <c r="AK16" i="1"/>
  <c r="AK18" i="1"/>
  <c r="M3" i="13"/>
  <c r="D32" i="3"/>
  <c r="C32" i="3"/>
  <c r="AL3" i="1"/>
  <c r="AL17" i="1" s="1"/>
  <c r="N2" i="5"/>
  <c r="O1" i="5"/>
  <c r="L3" i="15"/>
  <c r="O1" i="12"/>
  <c r="N2" i="12"/>
  <c r="O1" i="8"/>
  <c r="N2" i="8"/>
  <c r="AK7" i="1"/>
  <c r="AK10" i="1"/>
  <c r="AK13" i="1"/>
  <c r="O1" i="13"/>
  <c r="N2" i="13"/>
  <c r="O2" i="7"/>
  <c r="P1" i="7"/>
  <c r="M3" i="4"/>
  <c r="AM2" i="1"/>
  <c r="AN1" i="1"/>
  <c r="M3" i="5"/>
  <c r="M2" i="15"/>
  <c r="N1" i="15"/>
  <c r="M3" i="6"/>
  <c r="O3" i="14"/>
  <c r="M2" i="10"/>
  <c r="N1" i="10"/>
  <c r="N1" i="9"/>
  <c r="M2" i="9"/>
  <c r="L3" i="9"/>
  <c r="Q1" i="14"/>
  <c r="P2" i="14"/>
  <c r="M3" i="8"/>
  <c r="AK4" i="1"/>
  <c r="AK9" i="1"/>
  <c r="AK12" i="1"/>
  <c r="N3" i="7"/>
  <c r="O1" i="4"/>
  <c r="N2" i="4"/>
  <c r="M3" i="12"/>
  <c r="L3" i="10"/>
  <c r="N2" i="6"/>
  <c r="O1" i="6"/>
  <c r="AL11" i="1" l="1"/>
  <c r="AL4" i="1"/>
  <c r="AL6" i="1"/>
  <c r="AL14" i="1"/>
  <c r="M3" i="11"/>
  <c r="N2" i="11"/>
  <c r="O1" i="11"/>
  <c r="AL10" i="1"/>
  <c r="O3" i="7"/>
  <c r="P1" i="12"/>
  <c r="O2" i="12"/>
  <c r="P1" i="5"/>
  <c r="O2" i="5"/>
  <c r="AL8" i="1"/>
  <c r="AL13" i="1"/>
  <c r="AL12" i="1"/>
  <c r="AL16" i="1"/>
  <c r="R1" i="14"/>
  <c r="Q2" i="14"/>
  <c r="M3" i="9"/>
  <c r="P1" i="4"/>
  <c r="O2" i="4"/>
  <c r="O1" i="9"/>
  <c r="N2" i="9"/>
  <c r="N3" i="13"/>
  <c r="O2" i="6"/>
  <c r="P1" i="6"/>
  <c r="O1" i="10"/>
  <c r="N2" i="10"/>
  <c r="N2" i="15"/>
  <c r="O1" i="15"/>
  <c r="AN2" i="1"/>
  <c r="AO1" i="1"/>
  <c r="O2" i="13"/>
  <c r="P1" i="13"/>
  <c r="N3" i="8"/>
  <c r="N3" i="5"/>
  <c r="AL5" i="1"/>
  <c r="AL7" i="1"/>
  <c r="AL15" i="1"/>
  <c r="AL18" i="1"/>
  <c r="N3" i="4"/>
  <c r="N3" i="12"/>
  <c r="D33" i="3"/>
  <c r="C33" i="3"/>
  <c r="N3" i="6"/>
  <c r="P3" i="14"/>
  <c r="M3" i="10"/>
  <c r="M3" i="15"/>
  <c r="AM3" i="1"/>
  <c r="AM18" i="1" s="1"/>
  <c r="Q1" i="7"/>
  <c r="P2" i="7"/>
  <c r="P1" i="8"/>
  <c r="O2" i="8"/>
  <c r="AL9" i="1"/>
  <c r="AM11" i="1" l="1"/>
  <c r="P1" i="11"/>
  <c r="O2" i="11"/>
  <c r="AM5" i="1"/>
  <c r="AM12" i="1"/>
  <c r="N3" i="11"/>
  <c r="AM8" i="1"/>
  <c r="O3" i="13"/>
  <c r="N3" i="15"/>
  <c r="O3" i="6"/>
  <c r="N3" i="9"/>
  <c r="S1" i="14"/>
  <c r="R2" i="14"/>
  <c r="AM10" i="1"/>
  <c r="AM13" i="1"/>
  <c r="AM14" i="1"/>
  <c r="AO2" i="1"/>
  <c r="AP1" i="1"/>
  <c r="N3" i="10"/>
  <c r="O2" i="9"/>
  <c r="P1" i="9"/>
  <c r="O3" i="5"/>
  <c r="D34" i="3"/>
  <c r="C34" i="3"/>
  <c r="P2" i="12"/>
  <c r="Q1" i="12"/>
  <c r="P2" i="8"/>
  <c r="Q1" i="8"/>
  <c r="P3" i="7"/>
  <c r="AM4" i="1"/>
  <c r="AM7" i="1"/>
  <c r="AM15" i="1"/>
  <c r="AM16" i="1"/>
  <c r="AN3" i="1"/>
  <c r="AN13" i="1" s="1"/>
  <c r="P1" i="10"/>
  <c r="O2" i="10"/>
  <c r="O3" i="4"/>
  <c r="Q1" i="5"/>
  <c r="P2" i="5"/>
  <c r="O3" i="8"/>
  <c r="R1" i="7"/>
  <c r="Q2" i="7"/>
  <c r="AM6" i="1"/>
  <c r="AM9" i="1"/>
  <c r="AM17" i="1"/>
  <c r="P2" i="13"/>
  <c r="Q1" i="13"/>
  <c r="P1" i="15"/>
  <c r="O2" i="15"/>
  <c r="Q1" i="6"/>
  <c r="P2" i="6"/>
  <c r="P2" i="4"/>
  <c r="Q1" i="4"/>
  <c r="Q3" i="14"/>
  <c r="O3" i="12"/>
  <c r="AN9" i="1" l="1"/>
  <c r="AN11" i="1"/>
  <c r="AN17" i="1"/>
  <c r="AN6" i="1"/>
  <c r="AN12" i="1"/>
  <c r="AN18" i="1"/>
  <c r="AN7" i="1"/>
  <c r="AN8" i="1"/>
  <c r="AN14" i="1"/>
  <c r="O3" i="11"/>
  <c r="AN4" i="1"/>
  <c r="AN10" i="1"/>
  <c r="AN15" i="1"/>
  <c r="Q1" i="11"/>
  <c r="P2" i="11"/>
  <c r="Q1" i="10"/>
  <c r="P2" i="10"/>
  <c r="R1" i="8"/>
  <c r="Q2" i="8"/>
  <c r="O3" i="9"/>
  <c r="AQ1" i="1"/>
  <c r="AP2" i="1"/>
  <c r="R1" i="4"/>
  <c r="Q2" i="4"/>
  <c r="P3" i="12"/>
  <c r="D35" i="3"/>
  <c r="C35" i="3"/>
  <c r="P2" i="9"/>
  <c r="Q1" i="9"/>
  <c r="P3" i="4"/>
  <c r="Q1" i="15"/>
  <c r="P2" i="15"/>
  <c r="P3" i="6"/>
  <c r="R1" i="13"/>
  <c r="Q2" i="13"/>
  <c r="Q3" i="7"/>
  <c r="AN5" i="1"/>
  <c r="AN16" i="1"/>
  <c r="P3" i="8"/>
  <c r="AO3" i="1"/>
  <c r="AO16" i="1" s="1"/>
  <c r="R3" i="14"/>
  <c r="O3" i="15"/>
  <c r="Q2" i="5"/>
  <c r="R1" i="5"/>
  <c r="O3" i="10"/>
  <c r="R1" i="6"/>
  <c r="Q2" i="6"/>
  <c r="P3" i="13"/>
  <c r="R2" i="7"/>
  <c r="S1" i="7"/>
  <c r="P3" i="5"/>
  <c r="R1" i="12"/>
  <c r="Q2" i="12"/>
  <c r="S2" i="14"/>
  <c r="T1" i="14"/>
  <c r="P3" i="11" l="1"/>
  <c r="Q2" i="11"/>
  <c r="R1" i="11"/>
  <c r="Q3" i="5"/>
  <c r="AO5" i="1"/>
  <c r="AO13" i="1"/>
  <c r="Q2" i="15"/>
  <c r="R1" i="15"/>
  <c r="Q2" i="9"/>
  <c r="R1" i="9"/>
  <c r="S1" i="4"/>
  <c r="R2" i="4"/>
  <c r="Q3" i="8"/>
  <c r="S1" i="12"/>
  <c r="R2" i="12"/>
  <c r="T1" i="7"/>
  <c r="S2" i="7"/>
  <c r="AO6" i="1"/>
  <c r="AO7" i="1"/>
  <c r="AO12" i="1"/>
  <c r="AO15" i="1"/>
  <c r="P3" i="9"/>
  <c r="AP3" i="1"/>
  <c r="AP18" i="1" s="1"/>
  <c r="S1" i="8"/>
  <c r="R2" i="8"/>
  <c r="Q3" i="6"/>
  <c r="AO9" i="1"/>
  <c r="AO17" i="1"/>
  <c r="Q3" i="13"/>
  <c r="AQ2" i="1"/>
  <c r="AR1" i="1"/>
  <c r="P3" i="10"/>
  <c r="Q3" i="12"/>
  <c r="AO10" i="1"/>
  <c r="U1" i="14"/>
  <c r="T2" i="14"/>
  <c r="R3" i="7"/>
  <c r="AO4" i="1"/>
  <c r="AO14" i="1"/>
  <c r="S3" i="14"/>
  <c r="R2" i="6"/>
  <c r="S1" i="6"/>
  <c r="R2" i="5"/>
  <c r="S1" i="5"/>
  <c r="AO11" i="1"/>
  <c r="AO18" i="1"/>
  <c r="AO8" i="1"/>
  <c r="S1" i="13"/>
  <c r="R2" i="13"/>
  <c r="P3" i="15"/>
  <c r="Q3" i="4"/>
  <c r="Q2" i="10"/>
  <c r="R1" i="10"/>
  <c r="AP17" i="1" l="1"/>
  <c r="AP8" i="1"/>
  <c r="AP13" i="1"/>
  <c r="AP10" i="1"/>
  <c r="AP14" i="1"/>
  <c r="AP15" i="1"/>
  <c r="AP6" i="1"/>
  <c r="AP11" i="1"/>
  <c r="AP16" i="1"/>
  <c r="S1" i="11"/>
  <c r="R2" i="11"/>
  <c r="AP12" i="1"/>
  <c r="AP5" i="1"/>
  <c r="AP9" i="1"/>
  <c r="Q3" i="11"/>
  <c r="AQ3" i="1"/>
  <c r="AQ18" i="1" s="1"/>
  <c r="T1" i="12"/>
  <c r="S2" i="12"/>
  <c r="R3" i="4"/>
  <c r="R2" i="15"/>
  <c r="S1" i="15"/>
  <c r="R2" i="10"/>
  <c r="S1" i="10"/>
  <c r="S2" i="13"/>
  <c r="T1" i="13"/>
  <c r="T1" i="5"/>
  <c r="S2" i="5"/>
  <c r="R3" i="12"/>
  <c r="Q3" i="9"/>
  <c r="Q3" i="10"/>
  <c r="R3" i="5"/>
  <c r="V1" i="14"/>
  <c r="U2" i="14"/>
  <c r="R3" i="8"/>
  <c r="S2" i="6"/>
  <c r="T1" i="6"/>
  <c r="T1" i="8"/>
  <c r="S2" i="8"/>
  <c r="AP4" i="1"/>
  <c r="AP7" i="1"/>
  <c r="S3" i="7"/>
  <c r="T1" i="4"/>
  <c r="S2" i="4"/>
  <c r="Q3" i="15"/>
  <c r="T3" i="14"/>
  <c r="R3" i="13"/>
  <c r="R3" i="6"/>
  <c r="AR2" i="1"/>
  <c r="AS1" i="1"/>
  <c r="T2" i="7"/>
  <c r="U1" i="7"/>
  <c r="S1" i="9"/>
  <c r="R2" i="9"/>
  <c r="AQ8" i="1" l="1"/>
  <c r="R3" i="11"/>
  <c r="AQ11" i="1"/>
  <c r="S2" i="11"/>
  <c r="T1" i="11"/>
  <c r="AQ5" i="1"/>
  <c r="AQ12" i="1"/>
  <c r="T2" i="12"/>
  <c r="U1" i="12"/>
  <c r="AR3" i="1"/>
  <c r="AR18" i="1" s="1"/>
  <c r="AQ10" i="1"/>
  <c r="AQ13" i="1"/>
  <c r="AQ14" i="1"/>
  <c r="S3" i="5"/>
  <c r="T1" i="10"/>
  <c r="S2" i="10"/>
  <c r="U1" i="5"/>
  <c r="T2" i="5"/>
  <c r="S3" i="4"/>
  <c r="T2" i="8"/>
  <c r="U1" i="8"/>
  <c r="S3" i="6"/>
  <c r="U3" i="14"/>
  <c r="U1" i="13"/>
  <c r="T2" i="13"/>
  <c r="T1" i="15"/>
  <c r="S2" i="15"/>
  <c r="AQ4" i="1"/>
  <c r="AQ7" i="1"/>
  <c r="AQ15" i="1"/>
  <c r="AQ16" i="1"/>
  <c r="R3" i="9"/>
  <c r="AS2" i="1"/>
  <c r="AT1" i="1"/>
  <c r="S2" i="9"/>
  <c r="T1" i="9"/>
  <c r="S3" i="8"/>
  <c r="U1" i="6"/>
  <c r="T2" i="6"/>
  <c r="R3" i="10"/>
  <c r="V1" i="7"/>
  <c r="U2" i="7"/>
  <c r="T3" i="7"/>
  <c r="T2" i="4"/>
  <c r="U1" i="4"/>
  <c r="W1" i="14"/>
  <c r="V2" i="14"/>
  <c r="S3" i="13"/>
  <c r="R3" i="15"/>
  <c r="S3" i="12"/>
  <c r="AQ6" i="1"/>
  <c r="AQ9" i="1"/>
  <c r="AQ17" i="1"/>
  <c r="AR5" i="1" l="1"/>
  <c r="AR13" i="1"/>
  <c r="AR4" i="1"/>
  <c r="AR12" i="1"/>
  <c r="AR8" i="1"/>
  <c r="T2" i="11"/>
  <c r="U1" i="11"/>
  <c r="AR14" i="1"/>
  <c r="AR11" i="1"/>
  <c r="S3" i="11"/>
  <c r="V1" i="12"/>
  <c r="U2" i="12"/>
  <c r="W2" i="14"/>
  <c r="X1" i="14"/>
  <c r="V1" i="4"/>
  <c r="U2" i="4"/>
  <c r="S3" i="9"/>
  <c r="T3" i="13"/>
  <c r="U2" i="8"/>
  <c r="V1" i="8"/>
  <c r="U1" i="10"/>
  <c r="T2" i="10"/>
  <c r="AR9" i="1"/>
  <c r="AR10" i="1"/>
  <c r="AR15" i="1"/>
  <c r="T3" i="12"/>
  <c r="V3" i="14"/>
  <c r="V1" i="6"/>
  <c r="U2" i="6"/>
  <c r="T2" i="9"/>
  <c r="U1" i="9"/>
  <c r="U1" i="15"/>
  <c r="T2" i="15"/>
  <c r="S3" i="10"/>
  <c r="V1" i="13"/>
  <c r="U2" i="13"/>
  <c r="T3" i="8"/>
  <c r="T3" i="5"/>
  <c r="AR17" i="1"/>
  <c r="T3" i="4"/>
  <c r="U3" i="7"/>
  <c r="AU1" i="1"/>
  <c r="AT2" i="1"/>
  <c r="V2" i="7"/>
  <c r="W1" i="7"/>
  <c r="T3" i="6"/>
  <c r="AS8" i="1"/>
  <c r="AS3" i="1"/>
  <c r="AS13" i="1" s="1"/>
  <c r="S3" i="15"/>
  <c r="U2" i="5"/>
  <c r="V1" i="5"/>
  <c r="AR7" i="1"/>
  <c r="AR6" i="1"/>
  <c r="AR16" i="1"/>
  <c r="AS14" i="1" l="1"/>
  <c r="AS6" i="1"/>
  <c r="AS15" i="1"/>
  <c r="T3" i="11"/>
  <c r="V1" i="11"/>
  <c r="U2" i="11"/>
  <c r="AU2" i="1"/>
  <c r="AV1" i="1"/>
  <c r="U3" i="13"/>
  <c r="T3" i="9"/>
  <c r="T3" i="10"/>
  <c r="X2" i="14"/>
  <c r="Y1" i="14"/>
  <c r="V2" i="5"/>
  <c r="W1" i="5"/>
  <c r="AS5" i="1"/>
  <c r="AS10" i="1"/>
  <c r="AS16" i="1"/>
  <c r="AS17" i="1"/>
  <c r="X1" i="7"/>
  <c r="W2" i="7"/>
  <c r="W1" i="13"/>
  <c r="V2" i="13"/>
  <c r="T3" i="15"/>
  <c r="U3" i="6"/>
  <c r="U2" i="10"/>
  <c r="V1" i="10"/>
  <c r="W3" i="14"/>
  <c r="U3" i="5"/>
  <c r="AS7" i="1"/>
  <c r="AS11" i="1"/>
  <c r="AS18" i="1"/>
  <c r="V3" i="7"/>
  <c r="U2" i="15"/>
  <c r="V1" i="15"/>
  <c r="V2" i="6"/>
  <c r="W1" i="6"/>
  <c r="W1" i="8"/>
  <c r="V2" i="8"/>
  <c r="U3" i="4"/>
  <c r="U3" i="12"/>
  <c r="AS4" i="1"/>
  <c r="AS9" i="1"/>
  <c r="AS12" i="1"/>
  <c r="AT3" i="1"/>
  <c r="AT18" i="1" s="1"/>
  <c r="U2" i="9"/>
  <c r="V1" i="9"/>
  <c r="U3" i="8"/>
  <c r="W1" i="4"/>
  <c r="V2" i="4"/>
  <c r="W1" i="12"/>
  <c r="V2" i="12"/>
  <c r="AT6" i="1" l="1"/>
  <c r="AT14" i="1"/>
  <c r="AT10" i="1"/>
  <c r="AT11" i="1"/>
  <c r="AT17" i="1"/>
  <c r="W1" i="11"/>
  <c r="V2" i="11"/>
  <c r="AT7" i="1"/>
  <c r="U3" i="11"/>
  <c r="AT8" i="1"/>
  <c r="AT13" i="1"/>
  <c r="V3" i="8"/>
  <c r="W1" i="15"/>
  <c r="V2" i="15"/>
  <c r="W3" i="7"/>
  <c r="X1" i="12"/>
  <c r="W2" i="12"/>
  <c r="AT5" i="1"/>
  <c r="AT16" i="1"/>
  <c r="X1" i="8"/>
  <c r="W2" i="8"/>
  <c r="U3" i="15"/>
  <c r="Y1" i="7"/>
  <c r="X2" i="7"/>
  <c r="X3" i="14"/>
  <c r="X1" i="4"/>
  <c r="W2" i="4"/>
  <c r="W1" i="9"/>
  <c r="V2" i="9"/>
  <c r="V3" i="12"/>
  <c r="U3" i="9"/>
  <c r="Z1" i="14"/>
  <c r="Y2" i="14"/>
  <c r="AT9" i="1"/>
  <c r="V3" i="4"/>
  <c r="AT4" i="1"/>
  <c r="AT15" i="1"/>
  <c r="AT12" i="1"/>
  <c r="W2" i="6"/>
  <c r="X1" i="6"/>
  <c r="V2" i="10"/>
  <c r="W1" i="10"/>
  <c r="V3" i="13"/>
  <c r="X1" i="5"/>
  <c r="W2" i="5"/>
  <c r="AV2" i="1"/>
  <c r="AW1" i="1"/>
  <c r="V3" i="6"/>
  <c r="U3" i="10"/>
  <c r="W2" i="13"/>
  <c r="X1" i="13"/>
  <c r="V3" i="5"/>
  <c r="AU3" i="1"/>
  <c r="AU18" i="1" s="1"/>
  <c r="AU12" i="1" l="1"/>
  <c r="AU5" i="1"/>
  <c r="W2" i="11"/>
  <c r="X1" i="11"/>
  <c r="AU8" i="1"/>
  <c r="AU11" i="1"/>
  <c r="V3" i="11"/>
  <c r="W3" i="5"/>
  <c r="W3" i="6"/>
  <c r="AA1" i="14"/>
  <c r="Z2" i="14"/>
  <c r="W2" i="9"/>
  <c r="X1" i="9"/>
  <c r="X2" i="8"/>
  <c r="Y1" i="8"/>
  <c r="Y3" i="14"/>
  <c r="X1" i="15"/>
  <c r="W2" i="15"/>
  <c r="AU10" i="1"/>
  <c r="AU14" i="1"/>
  <c r="AU7" i="1"/>
  <c r="AU16" i="1"/>
  <c r="Y1" i="5"/>
  <c r="X2" i="5"/>
  <c r="X1" i="10"/>
  <c r="W2" i="10"/>
  <c r="W3" i="4"/>
  <c r="W3" i="12"/>
  <c r="W3" i="13"/>
  <c r="AV3" i="1"/>
  <c r="AV18" i="1" s="1"/>
  <c r="Y1" i="6"/>
  <c r="X2" i="6"/>
  <c r="V3" i="9"/>
  <c r="Z1" i="7"/>
  <c r="Y2" i="7"/>
  <c r="W3" i="8"/>
  <c r="AU13" i="1"/>
  <c r="AU4" i="1"/>
  <c r="AU15" i="1"/>
  <c r="AU6" i="1"/>
  <c r="AU9" i="1"/>
  <c r="AU17" i="1"/>
  <c r="X2" i="13"/>
  <c r="Y1" i="13"/>
  <c r="AW2" i="1"/>
  <c r="AX1" i="1"/>
  <c r="V3" i="10"/>
  <c r="X2" i="4"/>
  <c r="Y1" i="4"/>
  <c r="X3" i="7"/>
  <c r="X2" i="12"/>
  <c r="Y1" i="12"/>
  <c r="V3" i="15"/>
  <c r="W3" i="11" l="1"/>
  <c r="X2" i="11"/>
  <c r="Y1" i="11"/>
  <c r="Z1" i="8"/>
  <c r="Y2" i="8"/>
  <c r="X3" i="4"/>
  <c r="AY1" i="1"/>
  <c r="AX2" i="1"/>
  <c r="Y3" i="7"/>
  <c r="AV9" i="1"/>
  <c r="AV4" i="1"/>
  <c r="AV8" i="1"/>
  <c r="AV15" i="1"/>
  <c r="W3" i="10"/>
  <c r="W3" i="15"/>
  <c r="X3" i="8"/>
  <c r="AA2" i="14"/>
  <c r="AB1" i="14"/>
  <c r="X3" i="12"/>
  <c r="AV7" i="1"/>
  <c r="AV6" i="1"/>
  <c r="AV13" i="1"/>
  <c r="AW3" i="1"/>
  <c r="AW15" i="1" s="1"/>
  <c r="Z2" i="7"/>
  <c r="AA1" i="7"/>
  <c r="X3" i="6"/>
  <c r="AV5" i="1"/>
  <c r="AV11" i="1"/>
  <c r="AV10" i="1"/>
  <c r="AV17" i="1"/>
  <c r="Y1" i="10"/>
  <c r="X2" i="10"/>
  <c r="Y1" i="15"/>
  <c r="X2" i="15"/>
  <c r="X2" i="9"/>
  <c r="Y1" i="9"/>
  <c r="Z1" i="4"/>
  <c r="Y2" i="4"/>
  <c r="X3" i="13"/>
  <c r="Y2" i="5"/>
  <c r="Z1" i="5"/>
  <c r="Z3" i="14"/>
  <c r="Z1" i="12"/>
  <c r="Y2" i="12"/>
  <c r="Z1" i="13"/>
  <c r="Y2" i="13"/>
  <c r="Z1" i="6"/>
  <c r="Y2" i="6"/>
  <c r="AV16" i="1"/>
  <c r="AV14" i="1"/>
  <c r="AV12" i="1"/>
  <c r="X3" i="5"/>
  <c r="W3" i="9"/>
  <c r="AW10" i="1" l="1"/>
  <c r="AW6" i="1"/>
  <c r="AW17" i="1"/>
  <c r="AW5" i="1"/>
  <c r="AW8" i="1"/>
  <c r="AW4" i="1"/>
  <c r="AW7" i="1"/>
  <c r="AW14" i="1"/>
  <c r="AW18" i="1"/>
  <c r="Z1" i="11"/>
  <c r="Y2" i="11"/>
  <c r="AW11" i="1"/>
  <c r="AW16" i="1"/>
  <c r="X3" i="11"/>
  <c r="AW13" i="1"/>
  <c r="Y3" i="6"/>
  <c r="Y3" i="12"/>
  <c r="Y2" i="9"/>
  <c r="Z1" i="9"/>
  <c r="X3" i="15"/>
  <c r="AX3" i="1"/>
  <c r="AX16" i="1" s="1"/>
  <c r="AA3" i="14"/>
  <c r="AA1" i="12"/>
  <c r="Z2" i="12"/>
  <c r="Y3" i="13"/>
  <c r="Y3" i="5"/>
  <c r="Y3" i="4"/>
  <c r="X3" i="10"/>
  <c r="AW9" i="1"/>
  <c r="AW12" i="1"/>
  <c r="AY2" i="1"/>
  <c r="AZ1" i="1"/>
  <c r="Y3" i="8"/>
  <c r="Z3" i="7"/>
  <c r="Z2" i="6"/>
  <c r="AA1" i="6"/>
  <c r="Z2" i="5"/>
  <c r="AA1" i="5"/>
  <c r="X3" i="9"/>
  <c r="Y2" i="15"/>
  <c r="Z1" i="15"/>
  <c r="AA1" i="13"/>
  <c r="Z2" i="13"/>
  <c r="AA1" i="4"/>
  <c r="Z2" i="4"/>
  <c r="Y2" i="10"/>
  <c r="Z1" i="10"/>
  <c r="AB1" i="7"/>
  <c r="AA2" i="7"/>
  <c r="AC1" i="14"/>
  <c r="AB2" i="14"/>
  <c r="AA1" i="8"/>
  <c r="Z2" i="8"/>
  <c r="Y3" i="11" l="1"/>
  <c r="Z2" i="11"/>
  <c r="AA1" i="11"/>
  <c r="AB3" i="14"/>
  <c r="Z2" i="15"/>
  <c r="AA1" i="15"/>
  <c r="AC2" i="14"/>
  <c r="AD1" i="14"/>
  <c r="Z3" i="8"/>
  <c r="AA3" i="7"/>
  <c r="Z3" i="13"/>
  <c r="Z3" i="5"/>
  <c r="Z3" i="12"/>
  <c r="AX5" i="1"/>
  <c r="AX7" i="1"/>
  <c r="AX11" i="1"/>
  <c r="AX18" i="1"/>
  <c r="AA1" i="9"/>
  <c r="Z2" i="9"/>
  <c r="Z3" i="4"/>
  <c r="Z3" i="6"/>
  <c r="Y3" i="10"/>
  <c r="AB1" i="4"/>
  <c r="AA2" i="4"/>
  <c r="Y3" i="15"/>
  <c r="AB1" i="5"/>
  <c r="AA2" i="5"/>
  <c r="AB1" i="8"/>
  <c r="AA2" i="8"/>
  <c r="AC1" i="7"/>
  <c r="AB2" i="7"/>
  <c r="AA2" i="13"/>
  <c r="AB1" i="13"/>
  <c r="AA2" i="6"/>
  <c r="AB1" i="6"/>
  <c r="AZ2" i="1"/>
  <c r="BA1" i="1"/>
  <c r="AB1" i="12"/>
  <c r="AA2" i="12"/>
  <c r="AX4" i="1"/>
  <c r="AX6" i="1"/>
  <c r="AX9" i="1"/>
  <c r="AX13" i="1"/>
  <c r="Y3" i="9"/>
  <c r="Z2" i="10"/>
  <c r="AA1" i="10"/>
  <c r="AY3" i="1"/>
  <c r="AY14" i="1" s="1"/>
  <c r="AX10" i="1"/>
  <c r="AX12" i="1"/>
  <c r="AX15" i="1"/>
  <c r="AX14" i="1"/>
  <c r="AX8" i="1"/>
  <c r="AX17" i="1"/>
  <c r="AY7" i="1" l="1"/>
  <c r="AY15" i="1"/>
  <c r="AA2" i="11"/>
  <c r="AB1" i="11"/>
  <c r="AY16" i="1"/>
  <c r="Z3" i="11"/>
  <c r="AY4" i="1"/>
  <c r="AB2" i="12"/>
  <c r="AC1" i="12"/>
  <c r="AA3" i="6"/>
  <c r="AA3" i="8"/>
  <c r="AB2" i="4"/>
  <c r="AC1" i="4"/>
  <c r="Z3" i="15"/>
  <c r="AY6" i="1"/>
  <c r="AY9" i="1"/>
  <c r="AY17" i="1"/>
  <c r="AY18" i="1"/>
  <c r="BA2" i="1"/>
  <c r="BB1" i="1"/>
  <c r="AC1" i="13"/>
  <c r="AB2" i="13"/>
  <c r="AB2" i="8"/>
  <c r="AC1" i="8"/>
  <c r="AE1" i="14"/>
  <c r="AD2" i="14"/>
  <c r="AY8" i="1"/>
  <c r="AY11" i="1"/>
  <c r="AY12" i="1"/>
  <c r="AB1" i="10"/>
  <c r="AA2" i="10"/>
  <c r="AZ3" i="1"/>
  <c r="AZ14" i="1" s="1"/>
  <c r="AA3" i="13"/>
  <c r="AB3" i="7"/>
  <c r="AA3" i="5"/>
  <c r="Z3" i="9"/>
  <c r="AC3" i="14"/>
  <c r="AY5" i="1"/>
  <c r="AY10" i="1"/>
  <c r="AY13" i="1"/>
  <c r="Z3" i="10"/>
  <c r="AA3" i="12"/>
  <c r="AC1" i="6"/>
  <c r="AB2" i="6"/>
  <c r="AD1" i="7"/>
  <c r="AC2" i="7"/>
  <c r="AC1" i="5"/>
  <c r="AB2" i="5"/>
  <c r="AA3" i="4"/>
  <c r="AA2" i="9"/>
  <c r="AB1" i="9"/>
  <c r="AB1" i="15"/>
  <c r="AA2" i="15"/>
  <c r="AB2" i="11" l="1"/>
  <c r="AC1" i="11"/>
  <c r="AA3" i="11"/>
  <c r="AA3" i="15"/>
  <c r="AC2" i="5"/>
  <c r="AD1" i="5"/>
  <c r="AZ5" i="1"/>
  <c r="AZ7" i="1"/>
  <c r="AZ6" i="1"/>
  <c r="AZ13" i="1"/>
  <c r="AC1" i="10"/>
  <c r="AB2" i="10"/>
  <c r="AD3" i="14"/>
  <c r="AD1" i="13"/>
  <c r="AC2" i="13"/>
  <c r="AA3" i="9"/>
  <c r="AB3" i="5"/>
  <c r="AB3" i="6"/>
  <c r="AD1" i="6"/>
  <c r="AC2" i="6"/>
  <c r="AC1" i="15"/>
  <c r="AB2" i="15"/>
  <c r="AC3" i="7"/>
  <c r="AZ9" i="1"/>
  <c r="AZ12" i="1"/>
  <c r="AZ8" i="1"/>
  <c r="AZ15" i="1"/>
  <c r="AE2" i="14"/>
  <c r="AF1" i="14"/>
  <c r="AF2" i="14" s="1"/>
  <c r="AC2" i="8"/>
  <c r="AD1" i="8"/>
  <c r="BC1" i="1"/>
  <c r="BB2" i="1"/>
  <c r="AB2" i="9"/>
  <c r="AC1" i="9"/>
  <c r="AD2" i="7"/>
  <c r="AE1" i="7"/>
  <c r="AZ4" i="1"/>
  <c r="AZ16" i="1"/>
  <c r="AZ10" i="1"/>
  <c r="AZ17" i="1"/>
  <c r="AB3" i="8"/>
  <c r="BA3" i="1"/>
  <c r="BA15" i="1" s="1"/>
  <c r="AD1" i="4"/>
  <c r="AC2" i="4"/>
  <c r="AD1" i="12"/>
  <c r="AC2" i="12"/>
  <c r="AZ11" i="1"/>
  <c r="AZ18" i="1"/>
  <c r="AA3" i="10"/>
  <c r="AB3" i="13"/>
  <c r="AB3" i="4"/>
  <c r="AB3" i="12"/>
  <c r="BA6" i="1" l="1"/>
  <c r="BA11" i="1"/>
  <c r="AD1" i="11"/>
  <c r="AC2" i="11"/>
  <c r="AB3" i="11"/>
  <c r="BA14" i="1"/>
  <c r="BA17" i="1"/>
  <c r="AE2" i="7"/>
  <c r="AF1" i="7"/>
  <c r="AF2" i="7" s="1"/>
  <c r="BB3" i="1"/>
  <c r="BB18" i="1" s="1"/>
  <c r="AF3" i="14"/>
  <c r="AC2" i="15"/>
  <c r="AD1" i="15"/>
  <c r="AC3" i="13"/>
  <c r="AC3" i="5"/>
  <c r="AE1" i="4"/>
  <c r="AD2" i="4"/>
  <c r="BA5" i="1"/>
  <c r="BA8" i="1"/>
  <c r="BA16" i="1"/>
  <c r="BA18" i="1"/>
  <c r="AD3" i="7"/>
  <c r="BC2" i="1"/>
  <c r="BD1" i="1"/>
  <c r="AE3" i="14"/>
  <c r="AC3" i="6"/>
  <c r="AE1" i="13"/>
  <c r="AD2" i="13"/>
  <c r="AB3" i="10"/>
  <c r="AC3" i="12"/>
  <c r="BA7" i="1"/>
  <c r="BA10" i="1"/>
  <c r="BA13" i="1"/>
  <c r="AD1" i="9"/>
  <c r="AC2" i="9"/>
  <c r="AE1" i="8"/>
  <c r="AD2" i="8"/>
  <c r="AD2" i="6"/>
  <c r="AE1" i="6"/>
  <c r="AC2" i="10"/>
  <c r="AD1" i="10"/>
  <c r="AC3" i="4"/>
  <c r="AE1" i="12"/>
  <c r="AD2" i="12"/>
  <c r="BA4" i="1"/>
  <c r="BA9" i="1"/>
  <c r="BA12" i="1"/>
  <c r="AB3" i="9"/>
  <c r="AC3" i="8"/>
  <c r="AB3" i="15"/>
  <c r="AD2" i="5"/>
  <c r="AE1" i="5"/>
  <c r="BB4" i="1" l="1"/>
  <c r="AC3" i="11"/>
  <c r="AD2" i="11"/>
  <c r="AE1" i="11"/>
  <c r="AF1" i="4"/>
  <c r="AF2" i="4" s="1"/>
  <c r="AE2" i="4"/>
  <c r="AC3" i="15"/>
  <c r="BB9" i="1"/>
  <c r="BB17" i="1"/>
  <c r="AF3" i="7"/>
  <c r="AD3" i="5"/>
  <c r="AD3" i="12"/>
  <c r="AD3" i="6"/>
  <c r="AD3" i="8"/>
  <c r="BB6" i="1"/>
  <c r="BB10" i="1"/>
  <c r="BB11" i="1"/>
  <c r="BB14" i="1"/>
  <c r="AE3" i="7"/>
  <c r="AF1" i="5"/>
  <c r="AF2" i="5" s="1"/>
  <c r="AE2" i="5"/>
  <c r="AF1" i="12"/>
  <c r="AF2" i="12" s="1"/>
  <c r="AE2" i="12"/>
  <c r="AE1" i="10"/>
  <c r="AD2" i="10"/>
  <c r="AF1" i="8"/>
  <c r="AF2" i="8" s="1"/>
  <c r="AE2" i="8"/>
  <c r="AD3" i="13"/>
  <c r="BD2" i="1"/>
  <c r="BE1" i="1"/>
  <c r="BB8" i="1"/>
  <c r="BB13" i="1"/>
  <c r="BB12" i="1"/>
  <c r="BB16" i="1"/>
  <c r="AE2" i="6"/>
  <c r="AF1" i="6"/>
  <c r="AF2" i="6" s="1"/>
  <c r="AE1" i="9"/>
  <c r="AD2" i="9"/>
  <c r="AC3" i="10"/>
  <c r="AC3" i="9"/>
  <c r="AE2" i="13"/>
  <c r="AF1" i="13"/>
  <c r="AF2" i="13" s="1"/>
  <c r="BC3" i="1"/>
  <c r="BC14" i="1" s="1"/>
  <c r="AD3" i="4"/>
  <c r="AD2" i="15"/>
  <c r="AE1" i="15"/>
  <c r="BB5" i="1"/>
  <c r="BB7" i="1"/>
  <c r="BB15" i="1"/>
  <c r="BC6" i="1" l="1"/>
  <c r="BC17" i="1"/>
  <c r="AD3" i="11"/>
  <c r="BC7" i="1"/>
  <c r="BC16" i="1"/>
  <c r="BC9" i="1"/>
  <c r="BC18" i="1"/>
  <c r="BC4" i="1"/>
  <c r="BC15" i="1"/>
  <c r="AE2" i="11"/>
  <c r="AF1" i="11"/>
  <c r="AF2" i="11" s="1"/>
  <c r="AF3" i="6"/>
  <c r="AF3" i="12"/>
  <c r="AE3" i="6"/>
  <c r="AD3" i="10"/>
  <c r="AE3" i="5"/>
  <c r="AF3" i="8"/>
  <c r="AD3" i="15"/>
  <c r="BC5" i="1"/>
  <c r="BC8" i="1"/>
  <c r="BC11" i="1"/>
  <c r="BC12" i="1"/>
  <c r="AF3" i="13"/>
  <c r="AD3" i="9"/>
  <c r="BE2" i="1"/>
  <c r="BF1" i="1"/>
  <c r="AF1" i="10"/>
  <c r="AF2" i="10" s="1"/>
  <c r="AE2" i="10"/>
  <c r="AF3" i="5"/>
  <c r="AE3" i="4"/>
  <c r="AF1" i="15"/>
  <c r="AF2" i="15" s="1"/>
  <c r="AE2" i="15"/>
  <c r="BC10" i="1"/>
  <c r="BC13" i="1"/>
  <c r="AE3" i="13"/>
  <c r="AE2" i="9"/>
  <c r="AF1" i="9"/>
  <c r="AF2" i="9" s="1"/>
  <c r="BD3" i="1"/>
  <c r="BD18" i="1" s="1"/>
  <c r="AE3" i="8"/>
  <c r="AE3" i="12"/>
  <c r="AF3" i="4"/>
  <c r="AE3" i="11" l="1"/>
  <c r="BD8" i="1"/>
  <c r="BD7" i="1"/>
  <c r="BD14" i="1"/>
  <c r="BD4" i="1"/>
  <c r="BD10" i="1"/>
  <c r="BD13" i="1"/>
  <c r="BD6" i="1"/>
  <c r="BD12" i="1"/>
  <c r="BD17" i="1"/>
  <c r="BD9" i="1"/>
  <c r="BD11" i="1"/>
  <c r="BD15" i="1"/>
  <c r="AF3" i="11"/>
  <c r="AE3" i="15"/>
  <c r="BE3" i="1"/>
  <c r="BE15" i="1" s="1"/>
  <c r="AE3" i="10"/>
  <c r="BD5" i="1"/>
  <c r="BD16" i="1"/>
  <c r="AF3" i="9"/>
  <c r="AF3" i="15"/>
  <c r="AF3" i="10"/>
  <c r="AE3" i="9"/>
  <c r="BG1" i="1"/>
  <c r="BF2" i="1"/>
  <c r="BE11" i="1" l="1"/>
  <c r="BE8" i="1"/>
  <c r="BE17" i="1"/>
  <c r="BE16" i="1"/>
  <c r="BE5" i="1"/>
  <c r="BE10" i="1"/>
  <c r="BE18" i="1"/>
  <c r="BE6" i="1"/>
  <c r="BE7" i="1"/>
  <c r="BE12" i="1"/>
  <c r="BE13" i="1"/>
  <c r="BF3" i="1"/>
  <c r="BF13" i="1" s="1"/>
  <c r="BG2" i="1"/>
  <c r="BH1" i="1"/>
  <c r="BE4" i="1"/>
  <c r="BE9" i="1"/>
  <c r="BE14" i="1"/>
  <c r="BG3" i="1" l="1"/>
  <c r="BG16" i="1" s="1"/>
  <c r="BF6" i="1"/>
  <c r="BF12" i="1"/>
  <c r="BF7" i="1"/>
  <c r="BF18" i="1"/>
  <c r="BH2" i="1"/>
  <c r="BI1" i="1"/>
  <c r="BF10" i="1"/>
  <c r="BF16" i="1"/>
  <c r="BF8" i="1"/>
  <c r="BF5" i="1"/>
  <c r="BF17" i="1"/>
  <c r="BF9" i="1"/>
  <c r="BF4" i="1"/>
  <c r="BF11" i="1"/>
  <c r="BF14" i="1"/>
  <c r="BF15" i="1"/>
  <c r="BG6" i="1" l="1"/>
  <c r="BG9" i="1"/>
  <c r="BG5" i="1"/>
  <c r="BG17" i="1"/>
  <c r="BG18" i="1"/>
  <c r="BG8" i="1"/>
  <c r="BG11" i="1"/>
  <c r="BG12" i="1"/>
  <c r="BG10" i="1"/>
  <c r="BG13" i="1"/>
  <c r="BG14" i="1"/>
  <c r="BH3" i="1"/>
  <c r="BH15" i="1" s="1"/>
  <c r="BI2" i="1"/>
  <c r="BJ1" i="1"/>
  <c r="BG4" i="1"/>
  <c r="BG7" i="1"/>
  <c r="BG15" i="1"/>
  <c r="BK1" i="1" l="1"/>
  <c r="BJ2" i="1"/>
  <c r="BH7" i="1"/>
  <c r="BH12" i="1"/>
  <c r="BH11" i="1"/>
  <c r="BH17" i="1"/>
  <c r="BH9" i="1"/>
  <c r="BI3" i="1"/>
  <c r="BI18" i="1" s="1"/>
  <c r="BH14" i="1"/>
  <c r="BH6" i="1"/>
  <c r="BH16" i="1"/>
  <c r="BH18" i="1"/>
  <c r="BH5" i="1"/>
  <c r="BH8" i="1"/>
  <c r="BH13" i="1"/>
  <c r="BH4" i="1"/>
  <c r="BH10" i="1"/>
  <c r="BI5" i="1" l="1"/>
  <c r="BI10" i="1"/>
  <c r="BI16" i="1"/>
  <c r="BI17" i="1"/>
  <c r="BI7" i="1"/>
  <c r="BI11" i="1"/>
  <c r="BI13" i="1"/>
  <c r="BI4" i="1"/>
  <c r="BI9" i="1"/>
  <c r="BI12" i="1"/>
  <c r="BI15" i="1"/>
  <c r="BJ16" i="1"/>
  <c r="BJ3" i="1"/>
  <c r="BJ18" i="1" s="1"/>
  <c r="BJ11" i="1"/>
  <c r="BI6" i="1"/>
  <c r="BI8" i="1"/>
  <c r="BI14" i="1"/>
  <c r="BK2" i="1"/>
  <c r="BL1" i="1"/>
  <c r="BJ5" i="1" l="1"/>
  <c r="BJ6" i="1"/>
  <c r="BJ9" i="1"/>
  <c r="BJ12" i="1"/>
  <c r="BJ8" i="1"/>
  <c r="BJ14" i="1"/>
  <c r="BL2" i="1"/>
  <c r="BM1" i="1"/>
  <c r="BJ15" i="1"/>
  <c r="BJ13" i="1"/>
  <c r="BJ17" i="1"/>
  <c r="BK3" i="1"/>
  <c r="BK12" i="1" s="1"/>
  <c r="BJ10" i="1"/>
  <c r="BJ4" i="1"/>
  <c r="BJ7" i="1"/>
  <c r="BK10" i="1" l="1"/>
  <c r="BK4" i="1"/>
  <c r="BK17" i="1"/>
  <c r="BK13" i="1"/>
  <c r="BK16" i="1"/>
  <c r="BK6" i="1"/>
  <c r="BK7" i="1"/>
  <c r="BK15" i="1"/>
  <c r="BK18" i="1"/>
  <c r="BM2" i="1"/>
  <c r="BN1" i="1"/>
  <c r="BK11" i="1"/>
  <c r="BK14" i="1"/>
  <c r="BK5" i="1"/>
  <c r="BK8" i="1"/>
  <c r="BK9" i="1"/>
  <c r="BL3" i="1"/>
  <c r="BL13" i="1" s="1"/>
  <c r="BL5" i="1" l="1"/>
  <c r="BL11" i="1"/>
  <c r="BL10" i="1"/>
  <c r="BL15" i="1"/>
  <c r="BL16" i="1"/>
  <c r="BL6" i="1"/>
  <c r="BL17" i="1"/>
  <c r="BL7" i="1"/>
  <c r="BL14" i="1"/>
  <c r="BL12" i="1"/>
  <c r="BL18" i="1"/>
  <c r="BL9" i="1"/>
  <c r="BL4" i="1"/>
  <c r="BL8" i="1"/>
  <c r="BO1" i="1"/>
  <c r="BN2" i="1"/>
  <c r="BM3" i="1"/>
  <c r="BM15" i="1" s="1"/>
  <c r="BM5" i="1" l="1"/>
  <c r="BM16" i="1"/>
  <c r="BM8" i="1"/>
  <c r="BM18" i="1"/>
  <c r="BM6" i="1"/>
  <c r="BM14" i="1"/>
  <c r="BM11" i="1"/>
  <c r="BM17" i="1"/>
  <c r="BM4" i="1"/>
  <c r="BM7" i="1"/>
  <c r="BM10" i="1"/>
  <c r="BM13" i="1"/>
  <c r="BN3" i="1"/>
  <c r="BN17" i="1" s="1"/>
  <c r="BM9" i="1"/>
  <c r="BM12" i="1"/>
  <c r="BO2" i="1"/>
  <c r="BP1" i="1"/>
  <c r="BN10" i="1" l="1"/>
  <c r="BN8" i="1"/>
  <c r="BN11" i="1"/>
  <c r="BP2" i="1"/>
  <c r="BQ1" i="1"/>
  <c r="BN12" i="1"/>
  <c r="BN5" i="1"/>
  <c r="BN9" i="1"/>
  <c r="BN18" i="1"/>
  <c r="BO3" i="1"/>
  <c r="BO16" i="1" s="1"/>
  <c r="BN4" i="1"/>
  <c r="BN6" i="1"/>
  <c r="BN15" i="1"/>
  <c r="BN14" i="1"/>
  <c r="BN16" i="1"/>
  <c r="BN7" i="1"/>
  <c r="BN13" i="1"/>
  <c r="BO4" i="1" l="1"/>
  <c r="BO7" i="1"/>
  <c r="BO15" i="1"/>
  <c r="BO17" i="1"/>
  <c r="BO6" i="1"/>
  <c r="BO9" i="1"/>
  <c r="BO12" i="1"/>
  <c r="BO18" i="1"/>
  <c r="BO8" i="1"/>
  <c r="BO11" i="1"/>
  <c r="BO14" i="1"/>
  <c r="BQ2" i="1"/>
  <c r="BR1" i="1"/>
  <c r="BO5" i="1"/>
  <c r="BO10" i="1"/>
  <c r="BO13" i="1"/>
  <c r="BP3" i="1"/>
  <c r="BP18" i="1" s="1"/>
  <c r="BP17" i="1" l="1"/>
  <c r="BQ3" i="1"/>
  <c r="BQ13" i="1" s="1"/>
  <c r="BP4" i="1"/>
  <c r="BP6" i="1"/>
  <c r="BP9" i="1"/>
  <c r="BP7" i="1"/>
  <c r="BP8" i="1"/>
  <c r="BP13" i="1"/>
  <c r="BP11" i="1"/>
  <c r="BP12" i="1"/>
  <c r="BP10" i="1"/>
  <c r="BP15" i="1"/>
  <c r="BP5" i="1"/>
  <c r="BP16" i="1"/>
  <c r="BP14" i="1"/>
  <c r="BS1" i="1"/>
  <c r="BR2" i="1"/>
  <c r="BQ4" i="1" l="1"/>
  <c r="BQ9" i="1"/>
  <c r="BQ12" i="1"/>
  <c r="BQ15" i="1"/>
  <c r="BR3" i="1"/>
  <c r="BR18" i="1" s="1"/>
  <c r="BS2" i="1"/>
  <c r="BT1" i="1"/>
  <c r="BQ6" i="1"/>
  <c r="BQ11" i="1"/>
  <c r="BQ14" i="1"/>
  <c r="BQ17" i="1"/>
  <c r="BQ5" i="1"/>
  <c r="BQ8" i="1"/>
  <c r="BQ16" i="1"/>
  <c r="BQ18" i="1"/>
  <c r="BQ7" i="1"/>
  <c r="BQ10" i="1"/>
  <c r="BR4" i="1" l="1"/>
  <c r="BR9" i="1"/>
  <c r="BR17" i="1"/>
  <c r="BR8" i="1"/>
  <c r="BR10" i="1"/>
  <c r="BR11" i="1"/>
  <c r="BR14" i="1"/>
  <c r="BT2" i="1"/>
  <c r="BU1" i="1"/>
  <c r="BR13" i="1"/>
  <c r="BR6" i="1"/>
  <c r="BR12" i="1"/>
  <c r="BR16" i="1"/>
  <c r="BS3" i="1"/>
  <c r="BS14" i="1" s="1"/>
  <c r="BR5" i="1"/>
  <c r="BR7" i="1"/>
  <c r="BR15" i="1"/>
  <c r="BS4" i="1" l="1"/>
  <c r="BS9" i="1"/>
  <c r="BS12" i="1"/>
  <c r="BS6" i="1"/>
  <c r="BS11" i="1"/>
  <c r="BS16" i="1"/>
  <c r="BS5" i="1"/>
  <c r="BS8" i="1"/>
  <c r="BS15" i="1"/>
  <c r="BS18" i="1"/>
  <c r="BS7" i="1"/>
  <c r="BS17" i="1"/>
  <c r="BU2" i="1"/>
  <c r="BV1" i="1"/>
  <c r="BS10" i="1"/>
  <c r="BS13" i="1"/>
  <c r="BT3" i="1"/>
  <c r="BT18" i="1" s="1"/>
  <c r="BT5" i="1" l="1"/>
  <c r="BT16" i="1"/>
  <c r="BT13" i="1"/>
  <c r="BT7" i="1"/>
  <c r="BT6" i="1"/>
  <c r="BT11" i="1"/>
  <c r="BT15" i="1"/>
  <c r="BT4" i="1"/>
  <c r="BT8" i="1"/>
  <c r="BT12" i="1"/>
  <c r="BT17" i="1"/>
  <c r="BW1" i="1"/>
  <c r="BV2" i="1"/>
  <c r="BT9" i="1"/>
  <c r="BT10" i="1"/>
  <c r="BT14" i="1"/>
  <c r="BU3" i="1"/>
  <c r="BU17" i="1" s="1"/>
  <c r="BW2" i="1" l="1"/>
  <c r="BX1" i="1"/>
  <c r="BU5" i="1"/>
  <c r="BU10" i="1"/>
  <c r="BU16" i="1"/>
  <c r="BU6" i="1"/>
  <c r="BU7" i="1"/>
  <c r="BU18" i="1"/>
  <c r="BU13" i="1"/>
  <c r="BU4" i="1"/>
  <c r="BU9" i="1"/>
  <c r="BU12" i="1"/>
  <c r="BU15" i="1"/>
  <c r="BU11" i="1"/>
  <c r="BU8" i="1"/>
  <c r="BU14" i="1"/>
  <c r="BV3" i="1"/>
  <c r="BV18" i="1" s="1"/>
  <c r="BV15" i="1" l="1"/>
  <c r="BV8" i="1"/>
  <c r="BV5" i="1"/>
  <c r="BV12" i="1"/>
  <c r="BV11" i="1"/>
  <c r="BV17" i="1"/>
  <c r="BV13" i="1"/>
  <c r="BV14" i="1"/>
  <c r="BX2" i="1"/>
  <c r="BY1" i="1"/>
  <c r="BV4" i="1"/>
  <c r="BV7" i="1"/>
  <c r="BV16" i="1"/>
  <c r="BV6" i="1"/>
  <c r="BV10" i="1"/>
  <c r="BV9" i="1"/>
  <c r="BW3" i="1"/>
  <c r="BW14" i="1" s="1"/>
  <c r="BW5" i="1" l="1"/>
  <c r="BW9" i="1"/>
  <c r="BW18" i="1"/>
  <c r="BW11" i="1"/>
  <c r="BW6" i="1"/>
  <c r="BW17" i="1"/>
  <c r="BW8" i="1"/>
  <c r="BW12" i="1"/>
  <c r="BW4" i="1"/>
  <c r="BW7" i="1"/>
  <c r="BW15" i="1"/>
  <c r="BW16" i="1"/>
  <c r="BY2" i="1"/>
  <c r="BZ1" i="1"/>
  <c r="BX3" i="1"/>
  <c r="BX15" i="1" s="1"/>
  <c r="BW10" i="1"/>
  <c r="BW13" i="1"/>
  <c r="BX10" i="1" l="1"/>
  <c r="BX7" i="1"/>
  <c r="BX17" i="1"/>
  <c r="BX5" i="1"/>
  <c r="BX18" i="1"/>
  <c r="BX6" i="1"/>
  <c r="BX9" i="1"/>
  <c r="BX11" i="1"/>
  <c r="BX4" i="1"/>
  <c r="BX12" i="1"/>
  <c r="BX16" i="1"/>
  <c r="BX14" i="1"/>
  <c r="BX8" i="1"/>
  <c r="BX13" i="1"/>
  <c r="CA1" i="1"/>
  <c r="BZ2" i="1"/>
  <c r="BY3" i="1"/>
  <c r="BY15" i="1" s="1"/>
  <c r="CA2" i="1" l="1"/>
  <c r="CB1" i="1"/>
  <c r="BY5" i="1"/>
  <c r="BY10" i="1"/>
  <c r="BY16" i="1"/>
  <c r="BY17" i="1"/>
  <c r="BY7" i="1"/>
  <c r="BY11" i="1"/>
  <c r="BY18" i="1"/>
  <c r="BZ3" i="1"/>
  <c r="BZ14" i="1" s="1"/>
  <c r="BY4" i="1"/>
  <c r="BY9" i="1"/>
  <c r="BY12" i="1"/>
  <c r="BY13" i="1"/>
  <c r="BY6" i="1"/>
  <c r="BY8" i="1"/>
  <c r="BY14" i="1"/>
  <c r="BZ5" i="1" l="1"/>
  <c r="BZ6" i="1"/>
  <c r="BZ9" i="1"/>
  <c r="BZ10" i="1"/>
  <c r="BZ16" i="1"/>
  <c r="BZ11" i="1"/>
  <c r="BZ12" i="1"/>
  <c r="BZ18" i="1"/>
  <c r="BZ4" i="1"/>
  <c r="BZ15" i="1"/>
  <c r="BZ13" i="1"/>
  <c r="BZ17" i="1"/>
  <c r="CB2" i="1"/>
  <c r="CC1" i="1"/>
  <c r="BZ8" i="1"/>
  <c r="BZ7" i="1"/>
  <c r="CA3" i="1"/>
  <c r="CA16" i="1" s="1"/>
  <c r="CA5" i="1"/>
  <c r="CA8" i="1" l="1"/>
  <c r="CA14" i="1"/>
  <c r="CA17" i="1"/>
  <c r="CA9" i="1"/>
  <c r="CA11" i="1"/>
  <c r="CA6" i="1"/>
  <c r="CA12" i="1"/>
  <c r="CA13" i="1"/>
  <c r="CC2" i="1"/>
  <c r="CD1" i="1"/>
  <c r="CA4" i="1"/>
  <c r="CA7" i="1"/>
  <c r="CA15" i="1"/>
  <c r="CA18" i="1"/>
  <c r="CB3" i="1"/>
  <c r="CB17" i="1" s="1"/>
  <c r="CA10" i="1"/>
  <c r="CB9" i="1" l="1"/>
  <c r="CB11" i="1"/>
  <c r="CB12" i="1"/>
  <c r="CB16" i="1"/>
  <c r="CB10" i="1"/>
  <c r="CB5" i="1"/>
  <c r="CB14" i="1"/>
  <c r="CB13" i="1"/>
  <c r="CB7" i="1"/>
  <c r="CB8" i="1"/>
  <c r="CB15" i="1"/>
  <c r="CB18" i="1"/>
  <c r="CB4" i="1"/>
  <c r="CB6" i="1"/>
  <c r="CE1" i="1"/>
  <c r="CD2" i="1"/>
  <c r="CC3" i="1"/>
  <c r="CC15" i="1" s="1"/>
  <c r="CC6" i="1" l="1"/>
  <c r="CC8" i="1"/>
  <c r="CC13" i="1"/>
  <c r="CC11" i="1"/>
  <c r="CC16" i="1"/>
  <c r="CC5" i="1"/>
  <c r="CC10" i="1"/>
  <c r="CC17" i="1"/>
  <c r="CC4" i="1"/>
  <c r="CC7" i="1"/>
  <c r="CC14" i="1"/>
  <c r="CC18" i="1"/>
  <c r="CD3" i="1"/>
  <c r="CD11" i="1" s="1"/>
  <c r="CC9" i="1"/>
  <c r="CC12" i="1"/>
  <c r="CE2" i="1"/>
  <c r="CF1" i="1"/>
  <c r="CD17" i="1" l="1"/>
  <c r="CD5" i="1"/>
  <c r="CD7" i="1"/>
  <c r="CD13" i="1"/>
  <c r="CD18" i="1"/>
  <c r="CF2" i="1"/>
  <c r="CG1" i="1"/>
  <c r="CD4" i="1"/>
  <c r="CD6" i="1"/>
  <c r="CD9" i="1"/>
  <c r="CD14" i="1"/>
  <c r="CE3" i="1"/>
  <c r="CE14" i="1" s="1"/>
  <c r="CD10" i="1"/>
  <c r="CD12" i="1"/>
  <c r="CD15" i="1"/>
  <c r="CD16" i="1"/>
  <c r="CD8" i="1"/>
  <c r="CE10" i="1" l="1"/>
  <c r="CE15" i="1"/>
  <c r="CE18" i="1"/>
  <c r="CE5" i="1"/>
  <c r="CE7" i="1"/>
  <c r="CE12" i="1"/>
  <c r="CE4" i="1"/>
  <c r="CE9" i="1"/>
  <c r="CE16" i="1"/>
  <c r="CE6" i="1"/>
  <c r="CE13" i="1"/>
  <c r="CE17" i="1"/>
  <c r="CE8" i="1"/>
  <c r="CE11" i="1"/>
  <c r="CG2" i="1"/>
  <c r="CH1" i="1"/>
  <c r="CF18" i="1"/>
  <c r="CF3" i="1"/>
  <c r="CF14" i="1" s="1"/>
  <c r="CF9" i="1" l="1"/>
  <c r="CF7" i="1"/>
  <c r="CF13" i="1"/>
  <c r="CF6" i="1"/>
  <c r="CF12" i="1"/>
  <c r="CF8" i="1"/>
  <c r="CF15" i="1"/>
  <c r="CF5" i="1"/>
  <c r="CF16" i="1"/>
  <c r="CF10" i="1"/>
  <c r="CI1" i="1"/>
  <c r="CH2" i="1"/>
  <c r="CF11" i="1"/>
  <c r="CF4" i="1"/>
  <c r="CF17" i="1"/>
  <c r="CG3" i="1"/>
  <c r="CG18" i="1" s="1"/>
  <c r="CG6" i="1" l="1"/>
  <c r="CG11" i="1"/>
  <c r="CG14" i="1"/>
  <c r="CG17" i="1"/>
  <c r="CG7" i="1"/>
  <c r="CG10" i="1"/>
  <c r="CG13" i="1"/>
  <c r="CI2" i="1"/>
  <c r="CJ1" i="1"/>
  <c r="CG4" i="1"/>
  <c r="CG9" i="1"/>
  <c r="CG12" i="1"/>
  <c r="CG15" i="1"/>
  <c r="CG5" i="1"/>
  <c r="CG8" i="1"/>
  <c r="CG16" i="1"/>
  <c r="CH3" i="1"/>
  <c r="CH16" i="1" s="1"/>
  <c r="CH5" i="1" l="1"/>
  <c r="CH10" i="1"/>
  <c r="CH8" i="1"/>
  <c r="CH12" i="1"/>
  <c r="CH13" i="1"/>
  <c r="CH7" i="1"/>
  <c r="CH15" i="1"/>
  <c r="CH18" i="1"/>
  <c r="CH4" i="1"/>
  <c r="CH6" i="1"/>
  <c r="CH9" i="1"/>
  <c r="CH17" i="1"/>
  <c r="CI3" i="1"/>
  <c r="CI16" i="1" s="1"/>
  <c r="CH11" i="1"/>
  <c r="CH14" i="1"/>
  <c r="CJ2" i="1"/>
  <c r="CK1" i="1"/>
  <c r="CI9" i="1" l="1"/>
  <c r="CI17" i="1"/>
  <c r="CI6" i="1"/>
  <c r="CI18" i="1"/>
  <c r="CK2" i="1"/>
  <c r="CL1" i="1"/>
  <c r="CI5" i="1"/>
  <c r="CI8" i="1"/>
  <c r="CI11" i="1"/>
  <c r="CI12" i="1"/>
  <c r="CJ15" i="1"/>
  <c r="CJ13" i="1"/>
  <c r="CJ9" i="1"/>
  <c r="CJ4" i="1"/>
  <c r="CJ7" i="1"/>
  <c r="CJ3" i="1"/>
  <c r="CJ18" i="1" s="1"/>
  <c r="CI10" i="1"/>
  <c r="CI13" i="1"/>
  <c r="CI14" i="1"/>
  <c r="CI4" i="1"/>
  <c r="CI7" i="1"/>
  <c r="CI15" i="1"/>
  <c r="CJ11" i="1" l="1"/>
  <c r="CJ10" i="1"/>
  <c r="CJ6" i="1"/>
  <c r="CJ12" i="1"/>
  <c r="CJ17" i="1"/>
  <c r="CJ8" i="1"/>
  <c r="CJ14" i="1"/>
  <c r="CJ5" i="1"/>
  <c r="CJ16" i="1"/>
  <c r="CM1" i="1"/>
  <c r="CL2" i="1"/>
  <c r="CK3" i="1"/>
  <c r="CK17" i="1" s="1"/>
  <c r="CK14" i="1" l="1"/>
  <c r="CK11" i="1"/>
  <c r="CK9" i="1"/>
  <c r="CK5" i="1"/>
  <c r="CK10" i="1"/>
  <c r="CK18" i="1"/>
  <c r="CL3" i="1"/>
  <c r="CL16" i="1" s="1"/>
  <c r="CK6" i="1"/>
  <c r="CK7" i="1"/>
  <c r="CK12" i="1"/>
  <c r="CK13" i="1"/>
  <c r="CM2" i="1"/>
  <c r="CN1" i="1"/>
  <c r="CK15" i="1"/>
  <c r="CK4" i="1"/>
  <c r="CK8" i="1"/>
  <c r="CK16" i="1"/>
  <c r="CM3" i="1" l="1"/>
  <c r="CM18" i="1" s="1"/>
  <c r="CL5" i="1"/>
  <c r="CL15" i="1"/>
  <c r="CL9" i="1"/>
  <c r="CL18" i="1"/>
  <c r="CL8" i="1"/>
  <c r="CL4" i="1"/>
  <c r="CL11" i="1"/>
  <c r="CL17" i="1"/>
  <c r="CL10" i="1"/>
  <c r="CL13" i="1"/>
  <c r="CL14" i="1"/>
  <c r="CN2" i="1"/>
  <c r="CO1" i="1"/>
  <c r="CL6" i="1"/>
  <c r="CL12" i="1"/>
  <c r="CL7" i="1"/>
  <c r="CN3" i="1" l="1"/>
  <c r="CN18" i="1" s="1"/>
  <c r="CM5" i="1"/>
  <c r="CM8" i="1"/>
  <c r="CM11" i="1"/>
  <c r="CM12" i="1"/>
  <c r="CM10" i="1"/>
  <c r="CM13" i="1"/>
  <c r="CM14" i="1"/>
  <c r="CM4" i="1"/>
  <c r="CM7" i="1"/>
  <c r="CM15" i="1"/>
  <c r="CM16" i="1"/>
  <c r="CO2" i="1"/>
  <c r="CP1" i="1"/>
  <c r="CM6" i="1"/>
  <c r="CM9" i="1"/>
  <c r="CM17" i="1"/>
  <c r="CO3" i="1" l="1"/>
  <c r="CO17" i="1" s="1"/>
  <c r="CN4" i="1"/>
  <c r="CN9" i="1"/>
  <c r="CN8" i="1"/>
  <c r="CN13" i="1"/>
  <c r="CN14" i="1"/>
  <c r="CN10" i="1"/>
  <c r="CN15" i="1"/>
  <c r="CN7" i="1"/>
  <c r="CN12" i="1"/>
  <c r="CN11" i="1"/>
  <c r="CN17" i="1"/>
  <c r="CQ1" i="1"/>
  <c r="CP2" i="1"/>
  <c r="CN5" i="1"/>
  <c r="CN6" i="1"/>
  <c r="CN16" i="1"/>
  <c r="CQ2" i="1" l="1"/>
  <c r="CR1" i="1"/>
  <c r="CO7" i="1"/>
  <c r="CO11" i="1"/>
  <c r="CO13" i="1"/>
  <c r="CO4" i="1"/>
  <c r="CO9" i="1"/>
  <c r="CO12" i="1"/>
  <c r="CO15" i="1"/>
  <c r="CO6" i="1"/>
  <c r="CO8" i="1"/>
  <c r="CO14" i="1"/>
  <c r="CO18" i="1"/>
  <c r="CP3" i="1"/>
  <c r="CP13" i="1" s="1"/>
  <c r="CO5" i="1"/>
  <c r="CO10" i="1"/>
  <c r="CO16" i="1"/>
  <c r="CP4" i="1" l="1"/>
  <c r="CP5" i="1"/>
  <c r="CP9" i="1"/>
  <c r="CP16" i="1"/>
  <c r="CP6" i="1"/>
  <c r="CP7" i="1"/>
  <c r="CP14" i="1"/>
  <c r="CP8" i="1"/>
  <c r="CP15" i="1"/>
  <c r="CP12" i="1"/>
  <c r="CP17" i="1"/>
  <c r="CR2" i="1"/>
  <c r="CS1" i="1"/>
  <c r="CP10" i="1"/>
  <c r="CP11" i="1"/>
  <c r="CP18" i="1"/>
  <c r="CQ3" i="1"/>
  <c r="CQ18" i="1" s="1"/>
  <c r="CQ7" i="1" l="1"/>
  <c r="CQ4" i="1"/>
  <c r="CQ13" i="1"/>
  <c r="CQ16" i="1"/>
  <c r="CQ5" i="1"/>
  <c r="CQ8" i="1"/>
  <c r="CQ17" i="1"/>
  <c r="CQ12" i="1"/>
  <c r="CR3" i="1"/>
  <c r="CR18" i="1" s="1"/>
  <c r="CQ10" i="1"/>
  <c r="CQ11" i="1"/>
  <c r="CQ14" i="1"/>
  <c r="CQ6" i="1"/>
  <c r="CQ9" i="1"/>
  <c r="CQ15" i="1"/>
  <c r="CS2" i="1"/>
  <c r="CT1" i="1"/>
  <c r="CR5" i="1" l="1"/>
  <c r="CR14" i="1"/>
  <c r="CR7" i="1"/>
  <c r="CR6" i="1"/>
  <c r="CR17" i="1"/>
  <c r="CU1" i="1"/>
  <c r="CT2" i="1"/>
  <c r="CS3" i="1"/>
  <c r="CS17" i="1" s="1"/>
  <c r="CR9" i="1"/>
  <c r="CR4" i="1"/>
  <c r="CR8" i="1"/>
  <c r="CR13" i="1"/>
  <c r="CR16" i="1"/>
  <c r="CR11" i="1"/>
  <c r="CR10" i="1"/>
  <c r="CR15" i="1"/>
  <c r="CR12" i="1"/>
  <c r="CS18" i="1" l="1"/>
  <c r="CS8" i="1"/>
  <c r="CS7" i="1"/>
  <c r="CS4" i="1"/>
  <c r="CS13" i="1"/>
  <c r="CS10" i="1"/>
  <c r="CS5" i="1"/>
  <c r="CS16" i="1"/>
  <c r="CS9" i="1"/>
  <c r="CS12" i="1"/>
  <c r="CS15" i="1"/>
  <c r="CU2" i="1"/>
  <c r="CV1" i="1"/>
  <c r="CS6" i="1"/>
  <c r="CS11" i="1"/>
  <c r="CS14" i="1"/>
  <c r="CT3" i="1"/>
  <c r="CT17" i="1" s="1"/>
  <c r="CT12" i="1" l="1"/>
  <c r="CT5" i="1"/>
  <c r="CT9" i="1"/>
  <c r="CT18" i="1"/>
  <c r="CU3" i="1"/>
  <c r="CU18" i="1" s="1"/>
  <c r="CT8" i="1"/>
  <c r="CT11" i="1"/>
  <c r="CT16" i="1"/>
  <c r="CT4" i="1"/>
  <c r="CT6" i="1"/>
  <c r="CT15" i="1"/>
  <c r="CT14" i="1"/>
  <c r="CT10" i="1"/>
  <c r="CT7" i="1"/>
  <c r="CT13" i="1"/>
  <c r="CV2" i="1"/>
  <c r="CW1" i="1"/>
  <c r="CU8" i="1" l="1"/>
  <c r="CU11" i="1"/>
  <c r="CU14" i="1"/>
  <c r="CW2" i="1"/>
  <c r="CX1" i="1"/>
  <c r="CV3" i="1"/>
  <c r="CV14" i="1" s="1"/>
  <c r="CU5" i="1"/>
  <c r="CU10" i="1"/>
  <c r="CU13" i="1"/>
  <c r="CU16" i="1"/>
  <c r="CU4" i="1"/>
  <c r="CU7" i="1"/>
  <c r="CU15" i="1"/>
  <c r="CU17" i="1"/>
  <c r="CU6" i="1"/>
  <c r="CU9" i="1"/>
  <c r="CU12" i="1"/>
  <c r="CV9" i="1" l="1"/>
  <c r="CV7" i="1"/>
  <c r="CV6" i="1"/>
  <c r="CV13" i="1"/>
  <c r="CW3" i="1"/>
  <c r="CW18" i="1" s="1"/>
  <c r="CV17" i="1"/>
  <c r="CV11" i="1"/>
  <c r="CV8" i="1"/>
  <c r="CV15" i="1"/>
  <c r="CV4" i="1"/>
  <c r="CV12" i="1"/>
  <c r="CV10" i="1"/>
  <c r="CV18" i="1"/>
  <c r="CV5" i="1"/>
  <c r="CV16" i="1"/>
  <c r="CY1" i="1"/>
  <c r="CX2" i="1"/>
  <c r="CX3" i="1" l="1"/>
  <c r="CX18" i="1" s="1"/>
  <c r="CW7" i="1"/>
  <c r="CW10" i="1"/>
  <c r="CW13" i="1"/>
  <c r="CY2" i="1"/>
  <c r="CZ1" i="1"/>
  <c r="CW4" i="1"/>
  <c r="CW9" i="1"/>
  <c r="CW12" i="1"/>
  <c r="CW15" i="1"/>
  <c r="CW6" i="1"/>
  <c r="CW11" i="1"/>
  <c r="CW14" i="1"/>
  <c r="CW17" i="1"/>
  <c r="CW5" i="1"/>
  <c r="CW8" i="1"/>
  <c r="CW16" i="1"/>
  <c r="CX4" i="1" l="1"/>
  <c r="CY3" i="1"/>
  <c r="CY18" i="1" s="1"/>
  <c r="CX9" i="1"/>
  <c r="CX17" i="1"/>
  <c r="CX6" i="1"/>
  <c r="CX10" i="1"/>
  <c r="CX11" i="1"/>
  <c r="CX14" i="1"/>
  <c r="CX8" i="1"/>
  <c r="CX13" i="1"/>
  <c r="CX12" i="1"/>
  <c r="CX16" i="1"/>
  <c r="CZ2" i="1"/>
  <c r="DA1" i="1"/>
  <c r="CX5" i="1"/>
  <c r="CX7" i="1"/>
  <c r="CX15" i="1"/>
  <c r="CY15" i="1" l="1"/>
  <c r="CY4" i="1"/>
  <c r="CY17" i="1"/>
  <c r="CY6" i="1"/>
  <c r="CY16" i="1"/>
  <c r="CY7" i="1"/>
  <c r="CY9" i="1"/>
  <c r="DA2" i="1"/>
  <c r="DB1" i="1"/>
  <c r="CY5" i="1"/>
  <c r="CY8" i="1"/>
  <c r="CY11" i="1"/>
  <c r="CY12" i="1"/>
  <c r="CZ3" i="1"/>
  <c r="CZ15" i="1" s="1"/>
  <c r="CY10" i="1"/>
  <c r="CY13" i="1"/>
  <c r="CY14" i="1"/>
  <c r="CZ8" i="1" l="1"/>
  <c r="CZ12" i="1"/>
  <c r="CZ17" i="1"/>
  <c r="CZ4" i="1"/>
  <c r="CZ9" i="1"/>
  <c r="CZ10" i="1"/>
  <c r="CZ14" i="1"/>
  <c r="CZ18" i="1"/>
  <c r="CZ5" i="1"/>
  <c r="CZ16" i="1"/>
  <c r="CZ13" i="1"/>
  <c r="DC1" i="1"/>
  <c r="DB2" i="1"/>
  <c r="CZ7" i="1"/>
  <c r="CZ6" i="1"/>
  <c r="CZ11" i="1"/>
  <c r="DA3" i="1"/>
  <c r="DA17" i="1" s="1"/>
  <c r="DA6" i="1" l="1"/>
  <c r="DA9" i="1"/>
  <c r="DA12" i="1"/>
  <c r="DA15" i="1"/>
  <c r="DA11" i="1"/>
  <c r="DA5" i="1"/>
  <c r="DA8" i="1"/>
  <c r="DA16" i="1"/>
  <c r="DC2" i="1"/>
  <c r="DD1" i="1"/>
  <c r="DA7" i="1"/>
  <c r="DA10" i="1"/>
  <c r="DA13" i="1"/>
  <c r="DA4" i="1"/>
  <c r="DA18" i="1"/>
  <c r="DA14" i="1"/>
  <c r="DB3" i="1"/>
  <c r="DB18" i="1" s="1"/>
  <c r="DB11" i="1" l="1"/>
  <c r="DB9" i="1"/>
  <c r="DB8" i="1"/>
  <c r="DB6" i="1"/>
  <c r="DB13" i="1"/>
  <c r="DB14" i="1"/>
  <c r="DD2" i="1"/>
  <c r="DE1" i="1"/>
  <c r="DB15" i="1"/>
  <c r="DB12" i="1"/>
  <c r="DB4" i="1"/>
  <c r="DB17" i="1"/>
  <c r="DB16" i="1"/>
  <c r="DB5" i="1"/>
  <c r="DB10" i="1"/>
  <c r="DB7" i="1"/>
  <c r="DC3" i="1"/>
  <c r="DC14" i="1" s="1"/>
  <c r="DC4" i="1" l="1"/>
  <c r="DC9" i="1"/>
  <c r="DC12" i="1"/>
  <c r="DC6" i="1"/>
  <c r="DC11" i="1"/>
  <c r="DC16" i="1"/>
  <c r="DC7" i="1"/>
  <c r="DC17" i="1"/>
  <c r="DC5" i="1"/>
  <c r="DC8" i="1"/>
  <c r="DC15" i="1"/>
  <c r="DC18" i="1"/>
  <c r="DE2" i="1"/>
  <c r="DF1" i="1"/>
  <c r="DC10" i="1"/>
  <c r="DC13" i="1"/>
  <c r="DD3" i="1"/>
  <c r="DD18" i="1" s="1"/>
  <c r="DD5" i="1" l="1"/>
  <c r="DD8" i="1"/>
  <c r="DD13" i="1"/>
  <c r="DD4" i="1"/>
  <c r="DD9" i="1"/>
  <c r="DD10" i="1"/>
  <c r="DD15" i="1"/>
  <c r="DD14" i="1"/>
  <c r="DD12" i="1"/>
  <c r="DD11" i="1"/>
  <c r="DD17" i="1"/>
  <c r="DG1" i="1"/>
  <c r="DF2" i="1"/>
  <c r="DD7" i="1"/>
  <c r="DD6" i="1"/>
  <c r="DD16" i="1"/>
  <c r="DE3" i="1"/>
  <c r="DE17" i="1" s="1"/>
  <c r="DE7" i="1" l="1"/>
  <c r="DE11" i="1"/>
  <c r="DE18" i="1"/>
  <c r="DG2" i="1"/>
  <c r="DH1" i="1"/>
  <c r="DE6" i="1"/>
  <c r="DE8" i="1"/>
  <c r="DE14" i="1"/>
  <c r="DE15" i="1"/>
  <c r="DE5" i="1"/>
  <c r="DE16" i="1"/>
  <c r="DE4" i="1"/>
  <c r="DE9" i="1"/>
  <c r="DE12" i="1"/>
  <c r="DE13" i="1"/>
  <c r="DE10" i="1"/>
  <c r="DF3" i="1"/>
  <c r="DF17" i="1" s="1"/>
  <c r="DF10" i="1" l="1"/>
  <c r="DF4" i="1"/>
  <c r="DF7" i="1"/>
  <c r="DF14" i="1"/>
  <c r="DG3" i="1"/>
  <c r="DG18" i="1" s="1"/>
  <c r="DF6" i="1"/>
  <c r="DF12" i="1"/>
  <c r="DF18" i="1"/>
  <c r="DF15" i="1"/>
  <c r="DF11" i="1"/>
  <c r="DF8" i="1"/>
  <c r="DF9" i="1"/>
  <c r="DF16" i="1"/>
  <c r="DF5" i="1"/>
  <c r="DF13" i="1"/>
  <c r="DH2" i="1"/>
  <c r="DI1" i="1"/>
  <c r="DG4" i="1" l="1"/>
  <c r="DG13" i="1"/>
  <c r="DG9" i="1"/>
  <c r="DG8" i="1"/>
  <c r="DG12" i="1"/>
  <c r="DG5" i="1"/>
  <c r="DG17" i="1"/>
  <c r="DG16" i="1"/>
  <c r="DI2" i="1"/>
  <c r="DJ1" i="1"/>
  <c r="DH3" i="1"/>
  <c r="DH13" i="1" s="1"/>
  <c r="DG10" i="1"/>
  <c r="DG11" i="1"/>
  <c r="DG14" i="1"/>
  <c r="DG6" i="1"/>
  <c r="DG7" i="1"/>
  <c r="DG15" i="1"/>
  <c r="DH5" i="1" l="1"/>
  <c r="DH11" i="1"/>
  <c r="DH10" i="1"/>
  <c r="DH15" i="1"/>
  <c r="DH16" i="1"/>
  <c r="DH14" i="1"/>
  <c r="DH12" i="1"/>
  <c r="DH18" i="1"/>
  <c r="DH7" i="1"/>
  <c r="DH6" i="1"/>
  <c r="DH17" i="1"/>
  <c r="DK1" i="1"/>
  <c r="DJ2" i="1"/>
  <c r="DH9" i="1"/>
  <c r="DH4" i="1"/>
  <c r="DH8" i="1"/>
  <c r="DI3" i="1"/>
  <c r="DI18" i="1" s="1"/>
  <c r="DI4" i="1" l="1"/>
  <c r="DI7" i="1"/>
  <c r="DI10" i="1"/>
  <c r="DI13" i="1"/>
  <c r="DK2" i="1"/>
  <c r="DL1" i="1"/>
  <c r="DI9" i="1"/>
  <c r="DI12" i="1"/>
  <c r="DI15" i="1"/>
  <c r="DI6" i="1"/>
  <c r="DI11" i="1"/>
  <c r="DI14" i="1"/>
  <c r="DI17" i="1"/>
  <c r="DI5" i="1"/>
  <c r="DI8" i="1"/>
  <c r="DI16" i="1"/>
  <c r="DJ3" i="1"/>
  <c r="DJ18" i="1" s="1"/>
  <c r="DJ4" i="1" l="1"/>
  <c r="DJ9" i="1"/>
  <c r="DJ14" i="1"/>
  <c r="DJ10" i="1"/>
  <c r="DJ12" i="1"/>
  <c r="DJ15" i="1"/>
  <c r="DJ16" i="1"/>
  <c r="DJ6" i="1"/>
  <c r="DL2" i="1"/>
  <c r="DM1" i="1"/>
  <c r="DJ8" i="1"/>
  <c r="DJ11" i="1"/>
  <c r="DJ17" i="1"/>
  <c r="DJ5" i="1"/>
  <c r="DJ7" i="1"/>
  <c r="DJ13" i="1"/>
  <c r="DK3" i="1"/>
  <c r="DK18" i="1" s="1"/>
  <c r="DK8" i="1" l="1"/>
  <c r="DK14" i="1"/>
  <c r="DK10" i="1"/>
  <c r="DK16" i="1"/>
  <c r="DM2" i="1"/>
  <c r="DN1" i="1"/>
  <c r="DK11" i="1"/>
  <c r="DK5" i="1"/>
  <c r="DK13" i="1"/>
  <c r="DK4" i="1"/>
  <c r="DK7" i="1"/>
  <c r="DK15" i="1"/>
  <c r="DK17" i="1"/>
  <c r="DK6" i="1"/>
  <c r="DK9" i="1"/>
  <c r="DK12" i="1"/>
  <c r="DL3" i="1"/>
  <c r="DL15" i="1" s="1"/>
  <c r="DO1" i="1" l="1"/>
  <c r="DN2" i="1"/>
  <c r="DL5" i="1"/>
  <c r="DL6" i="1"/>
  <c r="DL17" i="1"/>
  <c r="DL9" i="1"/>
  <c r="DL7" i="1"/>
  <c r="DL8" i="1"/>
  <c r="DL18" i="1"/>
  <c r="DL4" i="1"/>
  <c r="DL12" i="1"/>
  <c r="DL10" i="1"/>
  <c r="DL13" i="1"/>
  <c r="DL11" i="1"/>
  <c r="DL16" i="1"/>
  <c r="DL14" i="1"/>
  <c r="DM3" i="1"/>
  <c r="DM18" i="1" s="1"/>
  <c r="DM7" i="1" l="1"/>
  <c r="DM10" i="1"/>
  <c r="DM13" i="1"/>
  <c r="DM4" i="1"/>
  <c r="DM9" i="1"/>
  <c r="DM12" i="1"/>
  <c r="DM15" i="1"/>
  <c r="DM6" i="1"/>
  <c r="DM11" i="1"/>
  <c r="DM14" i="1"/>
  <c r="DM17" i="1"/>
  <c r="DN3" i="1"/>
  <c r="DN16" i="1" s="1"/>
  <c r="DM5" i="1"/>
  <c r="DM8" i="1"/>
  <c r="DM16" i="1"/>
  <c r="DO2" i="1"/>
  <c r="DP1" i="1"/>
  <c r="DN15" i="1" l="1"/>
  <c r="DO3" i="1"/>
  <c r="DO12" i="1" s="1"/>
  <c r="DN10" i="1"/>
  <c r="DN9" i="1"/>
  <c r="DN17" i="1"/>
  <c r="DP2" i="1"/>
  <c r="DQ1" i="1"/>
  <c r="DN8" i="1"/>
  <c r="DN6" i="1"/>
  <c r="DN11" i="1"/>
  <c r="DN14" i="1"/>
  <c r="DN7" i="1"/>
  <c r="DN18" i="1"/>
  <c r="DN4" i="1"/>
  <c r="DN5" i="1"/>
  <c r="DN13" i="1"/>
  <c r="DN12" i="1"/>
  <c r="DO10" i="1" l="1"/>
  <c r="DO13" i="1"/>
  <c r="DO14" i="1"/>
  <c r="DO4" i="1"/>
  <c r="DO7" i="1"/>
  <c r="DO15" i="1"/>
  <c r="DO16" i="1"/>
  <c r="DO6" i="1"/>
  <c r="DO9" i="1"/>
  <c r="DO17" i="1"/>
  <c r="DO18" i="1"/>
  <c r="DQ2" i="1"/>
  <c r="DR1" i="1"/>
  <c r="DP3" i="1"/>
  <c r="DP18" i="1" s="1"/>
  <c r="DO5" i="1"/>
  <c r="DO8" i="1"/>
  <c r="DO11" i="1"/>
  <c r="DP9" i="1" l="1"/>
  <c r="DP10" i="1"/>
  <c r="DP14" i="1"/>
  <c r="DP17" i="1"/>
  <c r="DP7" i="1"/>
  <c r="DP6" i="1"/>
  <c r="DP11" i="1"/>
  <c r="DP13" i="1"/>
  <c r="DQ3" i="1"/>
  <c r="DQ17" i="1" s="1"/>
  <c r="DP4" i="1"/>
  <c r="DP8" i="1"/>
  <c r="DP12" i="1"/>
  <c r="DP15" i="1"/>
  <c r="DP5" i="1"/>
  <c r="DP16" i="1"/>
  <c r="DS1" i="1"/>
  <c r="DR2" i="1"/>
  <c r="DR3" i="1" l="1"/>
  <c r="DR18" i="1" s="1"/>
  <c r="DQ5" i="1"/>
  <c r="DQ10" i="1"/>
  <c r="DQ18" i="1"/>
  <c r="DS2" i="1"/>
  <c r="DT1" i="1"/>
  <c r="DQ6" i="1"/>
  <c r="DQ7" i="1"/>
  <c r="DQ12" i="1"/>
  <c r="DQ13" i="1"/>
  <c r="DQ4" i="1"/>
  <c r="DQ9" i="1"/>
  <c r="DQ14" i="1"/>
  <c r="DQ15" i="1"/>
  <c r="DQ11" i="1"/>
  <c r="DQ8" i="1"/>
  <c r="DQ16" i="1"/>
  <c r="DR8" i="1" l="1"/>
  <c r="DR12" i="1"/>
  <c r="DR11" i="1"/>
  <c r="DR6" i="1"/>
  <c r="DR9" i="1"/>
  <c r="DR5" i="1"/>
  <c r="DR17" i="1"/>
  <c r="DR14" i="1"/>
  <c r="DR15" i="1"/>
  <c r="DR4" i="1"/>
  <c r="DR13" i="1"/>
  <c r="DR16" i="1"/>
  <c r="DS3" i="1"/>
  <c r="DS16" i="1" s="1"/>
  <c r="DT2" i="1"/>
  <c r="DU1" i="1"/>
  <c r="DR10" i="1"/>
  <c r="DR7" i="1"/>
  <c r="DS12" i="1" l="1"/>
  <c r="DS8" i="1"/>
  <c r="DS5" i="1"/>
  <c r="DS9" i="1"/>
  <c r="DS18" i="1"/>
  <c r="DS11" i="1"/>
  <c r="DS6" i="1"/>
  <c r="DS17" i="1"/>
  <c r="DT3" i="1"/>
  <c r="DT18" i="1" s="1"/>
  <c r="DS10" i="1"/>
  <c r="DS13" i="1"/>
  <c r="DS14" i="1"/>
  <c r="DU2" i="1"/>
  <c r="DV1" i="1"/>
  <c r="DS4" i="1"/>
  <c r="DS7" i="1"/>
  <c r="DS15" i="1"/>
  <c r="DW1" i="1" l="1"/>
  <c r="DV2" i="1"/>
  <c r="DU18" i="1"/>
  <c r="DU8" i="1"/>
  <c r="DU3" i="1"/>
  <c r="DU15" i="1" s="1"/>
  <c r="DT5" i="1"/>
  <c r="DT8" i="1"/>
  <c r="DT13" i="1"/>
  <c r="DT4" i="1"/>
  <c r="DT9" i="1"/>
  <c r="DT10" i="1"/>
  <c r="DT15" i="1"/>
  <c r="DT7" i="1"/>
  <c r="DT12" i="1"/>
  <c r="DT11" i="1"/>
  <c r="DT17" i="1"/>
  <c r="DT14" i="1"/>
  <c r="DT6" i="1"/>
  <c r="DT16" i="1"/>
  <c r="DU10" i="1" l="1"/>
  <c r="DU17" i="1"/>
  <c r="DU6" i="1"/>
  <c r="DU14" i="1"/>
  <c r="DU5" i="1"/>
  <c r="DU16" i="1"/>
  <c r="DU7" i="1"/>
  <c r="DU13" i="1"/>
  <c r="DV3" i="1"/>
  <c r="DV14" i="1" s="1"/>
  <c r="DU11" i="1"/>
  <c r="DU4" i="1"/>
  <c r="DU9" i="1"/>
  <c r="DU12" i="1"/>
  <c r="DW2" i="1"/>
  <c r="DX1" i="1"/>
  <c r="DV8" i="1" l="1"/>
  <c r="DV6" i="1"/>
  <c r="DV9" i="1"/>
  <c r="DV11" i="1"/>
  <c r="DV16" i="1"/>
  <c r="DX2" i="1"/>
  <c r="DY1" i="1"/>
  <c r="DW3" i="1"/>
  <c r="DW14" i="1" s="1"/>
  <c r="DV18" i="1"/>
  <c r="DV5" i="1"/>
  <c r="DV12" i="1"/>
  <c r="DV17" i="1"/>
  <c r="DV15" i="1"/>
  <c r="DV13" i="1"/>
  <c r="DV10" i="1"/>
  <c r="DV4" i="1"/>
  <c r="DV7" i="1"/>
  <c r="DW4" i="1" l="1"/>
  <c r="DW16" i="1"/>
  <c r="DW17" i="1"/>
  <c r="DW13" i="1"/>
  <c r="DW6" i="1"/>
  <c r="DW7" i="1"/>
  <c r="DW15" i="1"/>
  <c r="DW18" i="1"/>
  <c r="DW5" i="1"/>
  <c r="DW8" i="1"/>
  <c r="DW9" i="1"/>
  <c r="DW12" i="1"/>
  <c r="DY2" i="1"/>
  <c r="DZ1" i="1"/>
  <c r="DW10" i="1"/>
  <c r="DW11" i="1"/>
  <c r="DX3" i="1"/>
  <c r="DX14" i="1" s="1"/>
  <c r="DX6" i="1" l="1"/>
  <c r="DX7" i="1"/>
  <c r="DX12" i="1"/>
  <c r="DX18" i="1"/>
  <c r="DY3" i="1"/>
  <c r="DY17" i="1" s="1"/>
  <c r="DX16" i="1"/>
  <c r="DX17" i="1"/>
  <c r="DX9" i="1"/>
  <c r="DX4" i="1"/>
  <c r="DX8" i="1"/>
  <c r="DX13" i="1"/>
  <c r="DX5" i="1"/>
  <c r="DX11" i="1"/>
  <c r="DX10" i="1"/>
  <c r="DX15" i="1"/>
  <c r="EA1" i="1"/>
  <c r="DZ2" i="1"/>
  <c r="DY5" i="1" l="1"/>
  <c r="DY8" i="1"/>
  <c r="DY16" i="1"/>
  <c r="DY18" i="1"/>
  <c r="DZ3" i="1"/>
  <c r="DZ17" i="1" s="1"/>
  <c r="DY4" i="1"/>
  <c r="DY7" i="1"/>
  <c r="DY10" i="1"/>
  <c r="DY13" i="1"/>
  <c r="EA2" i="1"/>
  <c r="EB1" i="1"/>
  <c r="DY9" i="1"/>
  <c r="DY12" i="1"/>
  <c r="DY15" i="1"/>
  <c r="DY6" i="1"/>
  <c r="DY11" i="1"/>
  <c r="DY14" i="1"/>
  <c r="DZ5" i="1" l="1"/>
  <c r="DZ9" i="1"/>
  <c r="DZ12" i="1"/>
  <c r="DZ18" i="1"/>
  <c r="DZ4" i="1"/>
  <c r="DZ6" i="1"/>
  <c r="DZ15" i="1"/>
  <c r="DZ14" i="1"/>
  <c r="EB2" i="1"/>
  <c r="EC1" i="1"/>
  <c r="DZ10" i="1"/>
  <c r="DZ8" i="1"/>
  <c r="DZ11" i="1"/>
  <c r="DZ16" i="1"/>
  <c r="EA13" i="1"/>
  <c r="EA6" i="1"/>
  <c r="EA3" i="1"/>
  <c r="EA14" i="1" s="1"/>
  <c r="DZ7" i="1"/>
  <c r="DZ13" i="1"/>
  <c r="EA10" i="1" l="1"/>
  <c r="EA15" i="1"/>
  <c r="EA18" i="1"/>
  <c r="EA5" i="1"/>
  <c r="EA7" i="1"/>
  <c r="EA12" i="1"/>
  <c r="EA4" i="1"/>
  <c r="EA9" i="1"/>
  <c r="EA16" i="1"/>
  <c r="EA17" i="1"/>
  <c r="EA8" i="1"/>
  <c r="EA11" i="1"/>
  <c r="EC2" i="1"/>
  <c r="ED1" i="1"/>
  <c r="EB3" i="1"/>
  <c r="EB18" i="1" s="1"/>
  <c r="EB4" i="1" l="1"/>
  <c r="EB6" i="1"/>
  <c r="EB17" i="1"/>
  <c r="EE1" i="1"/>
  <c r="ED2" i="1"/>
  <c r="EB5" i="1"/>
  <c r="EB7" i="1"/>
  <c r="EB8" i="1"/>
  <c r="EB13" i="1"/>
  <c r="EC3" i="1"/>
  <c r="EC13" i="1" s="1"/>
  <c r="EB9" i="1"/>
  <c r="EB12" i="1"/>
  <c r="EB10" i="1"/>
  <c r="EB15" i="1"/>
  <c r="EB11" i="1"/>
  <c r="EB16" i="1"/>
  <c r="EB14" i="1"/>
  <c r="EC9" i="1" l="1"/>
  <c r="EC14" i="1"/>
  <c r="EC15" i="1"/>
  <c r="EC4" i="1"/>
  <c r="EC6" i="1"/>
  <c r="EC8" i="1"/>
  <c r="EC16" i="1"/>
  <c r="EC17" i="1"/>
  <c r="EE2" i="1"/>
  <c r="EF1" i="1"/>
  <c r="EC5" i="1"/>
  <c r="EC10" i="1"/>
  <c r="EC11" i="1"/>
  <c r="EC18" i="1"/>
  <c r="EC7" i="1"/>
  <c r="EC12" i="1"/>
  <c r="ED3" i="1"/>
  <c r="ED18" i="1" s="1"/>
  <c r="ED4" i="1" l="1"/>
  <c r="ED7" i="1"/>
  <c r="ED17" i="1"/>
  <c r="ED13" i="1"/>
  <c r="ED10" i="1"/>
  <c r="ED9" i="1"/>
  <c r="ED14" i="1"/>
  <c r="EF2" i="1"/>
  <c r="EG1" i="1"/>
  <c r="ED5" i="1"/>
  <c r="ED8" i="1"/>
  <c r="ED12" i="1"/>
  <c r="ED16" i="1"/>
  <c r="ED6" i="1"/>
  <c r="ED11" i="1"/>
  <c r="ED15" i="1"/>
  <c r="EE3" i="1"/>
  <c r="EE14" i="1" s="1"/>
  <c r="EE6" i="1" l="1"/>
  <c r="EE7" i="1"/>
  <c r="EE17" i="1"/>
  <c r="EE4" i="1"/>
  <c r="EE16" i="1"/>
  <c r="EE9" i="1"/>
  <c r="EE18" i="1"/>
  <c r="EE15" i="1"/>
  <c r="EE5" i="1"/>
  <c r="EE8" i="1"/>
  <c r="EE11" i="1"/>
  <c r="EE12" i="1"/>
  <c r="EF3" i="1"/>
  <c r="EF18" i="1" s="1"/>
  <c r="EG2" i="1"/>
  <c r="EH1" i="1"/>
  <c r="EE10" i="1"/>
  <c r="EE13" i="1"/>
  <c r="EF5" i="1" l="1"/>
  <c r="EF11" i="1"/>
  <c r="EF13" i="1"/>
  <c r="EF7" i="1"/>
  <c r="EF6" i="1"/>
  <c r="EF16" i="1"/>
  <c r="EF15" i="1"/>
  <c r="EI1" i="1"/>
  <c r="EH2" i="1"/>
  <c r="EF4" i="1"/>
  <c r="EF8" i="1"/>
  <c r="EF12" i="1"/>
  <c r="EF17" i="1"/>
  <c r="EG3" i="1"/>
  <c r="EG11" i="1" s="1"/>
  <c r="EF9" i="1"/>
  <c r="EF10" i="1"/>
  <c r="EF14" i="1"/>
  <c r="EG9" i="1" l="1"/>
  <c r="EG14" i="1"/>
  <c r="EG17" i="1"/>
  <c r="EG4" i="1"/>
  <c r="EG8" i="1"/>
  <c r="EG13" i="1"/>
  <c r="EG5" i="1"/>
  <c r="EG12" i="1"/>
  <c r="EG15" i="1"/>
  <c r="EG6" i="1"/>
  <c r="EG18" i="1"/>
  <c r="EG16" i="1"/>
  <c r="EI2" i="1"/>
  <c r="EJ1" i="1"/>
  <c r="EG7" i="1"/>
  <c r="EG10" i="1"/>
  <c r="EH3" i="1"/>
  <c r="EH18" i="1" s="1"/>
  <c r="EH8" i="1" l="1"/>
  <c r="EH13" i="1"/>
  <c r="EH5" i="1"/>
  <c r="EH4" i="1"/>
  <c r="EH9" i="1"/>
  <c r="EH16" i="1"/>
  <c r="EJ2" i="1"/>
  <c r="EK1" i="1"/>
  <c r="EH15" i="1"/>
  <c r="EH17" i="1"/>
  <c r="EH12" i="1"/>
  <c r="EH7" i="1"/>
  <c r="EH14" i="1"/>
  <c r="EH6" i="1"/>
  <c r="EH10" i="1"/>
  <c r="EH11" i="1"/>
  <c r="EI3" i="1"/>
  <c r="EI14" i="1" s="1"/>
  <c r="EI6" i="1" l="1"/>
  <c r="EI11" i="1"/>
  <c r="EI16" i="1"/>
  <c r="EI7" i="1"/>
  <c r="EI17" i="1"/>
  <c r="EI5" i="1"/>
  <c r="EI8" i="1"/>
  <c r="EI15" i="1"/>
  <c r="EI18" i="1"/>
  <c r="EI4" i="1"/>
  <c r="EI9" i="1"/>
  <c r="EI12" i="1"/>
  <c r="EK2" i="1"/>
  <c r="EL1" i="1"/>
  <c r="EI10" i="1"/>
  <c r="EI13" i="1"/>
  <c r="EJ3" i="1"/>
  <c r="EJ18" i="1" s="1"/>
  <c r="EJ11" i="1" l="1"/>
  <c r="EJ6" i="1"/>
  <c r="EJ13" i="1"/>
  <c r="EJ4" i="1"/>
  <c r="EJ14" i="1"/>
  <c r="EJ8" i="1"/>
  <c r="EJ15" i="1"/>
  <c r="EJ7" i="1"/>
  <c r="EJ9" i="1"/>
  <c r="EJ10" i="1"/>
  <c r="EJ17" i="1"/>
  <c r="EM1" i="1"/>
  <c r="EL2" i="1"/>
  <c r="EJ5" i="1"/>
  <c r="EJ12" i="1"/>
  <c r="EJ16" i="1"/>
  <c r="EK3" i="1"/>
  <c r="EK17" i="1" s="1"/>
  <c r="EK7" i="1" l="1"/>
  <c r="EK12" i="1"/>
  <c r="EK11" i="1"/>
  <c r="EM2" i="1"/>
  <c r="EN1" i="1"/>
  <c r="EK6" i="1"/>
  <c r="EK8" i="1"/>
  <c r="EK16" i="1"/>
  <c r="EK15" i="1"/>
  <c r="EK4" i="1"/>
  <c r="EK9" i="1"/>
  <c r="EK14" i="1"/>
  <c r="EK13" i="1"/>
  <c r="EK5" i="1"/>
  <c r="EK10" i="1"/>
  <c r="EK18" i="1"/>
  <c r="EL3" i="1"/>
  <c r="EL17" i="1" s="1"/>
  <c r="EL4" i="1" l="1"/>
  <c r="EL12" i="1"/>
  <c r="EL18" i="1"/>
  <c r="EL10" i="1"/>
  <c r="EL6" i="1"/>
  <c r="EL7" i="1"/>
  <c r="EL14" i="1"/>
  <c r="EM3" i="1"/>
  <c r="EM16" i="1" s="1"/>
  <c r="EL5" i="1"/>
  <c r="EL9" i="1"/>
  <c r="EL16" i="1"/>
  <c r="EL11" i="1"/>
  <c r="EL8" i="1"/>
  <c r="EL15" i="1"/>
  <c r="EL13" i="1"/>
  <c r="EN2" i="1"/>
  <c r="EO1" i="1"/>
  <c r="EM4" i="1" l="1"/>
  <c r="EM7" i="1"/>
  <c r="EM15" i="1"/>
  <c r="EM18" i="1"/>
  <c r="EM17" i="1"/>
  <c r="EO2" i="1"/>
  <c r="EP1" i="1"/>
  <c r="EN12" i="1"/>
  <c r="EN3" i="1"/>
  <c r="EN17" i="1" s="1"/>
  <c r="EM5" i="1"/>
  <c r="EM6" i="1"/>
  <c r="EM9" i="1"/>
  <c r="EM12" i="1"/>
  <c r="EM8" i="1"/>
  <c r="EM11" i="1"/>
  <c r="EM14" i="1"/>
  <c r="EM10" i="1"/>
  <c r="EM13" i="1"/>
  <c r="EN15" i="1" l="1"/>
  <c r="EN9" i="1"/>
  <c r="EN7" i="1"/>
  <c r="EN14" i="1"/>
  <c r="EN10" i="1"/>
  <c r="EN16" i="1"/>
  <c r="EN11" i="1"/>
  <c r="EN18" i="1"/>
  <c r="EN5" i="1"/>
  <c r="EN6" i="1"/>
  <c r="EN13" i="1"/>
  <c r="EN4" i="1"/>
  <c r="EN8" i="1"/>
  <c r="EQ1" i="1"/>
  <c r="EP2" i="1"/>
  <c r="EO3" i="1"/>
  <c r="EO15" i="1" s="1"/>
  <c r="EO8" i="1" l="1"/>
  <c r="EO11" i="1"/>
  <c r="EO6" i="1"/>
  <c r="EO10" i="1"/>
  <c r="EO17" i="1"/>
  <c r="EO12" i="1"/>
  <c r="EO4" i="1"/>
  <c r="EO16" i="1"/>
  <c r="EO5" i="1"/>
  <c r="EO18" i="1"/>
  <c r="EO7" i="1"/>
  <c r="EO13" i="1"/>
  <c r="EP3" i="1"/>
  <c r="EP18" i="1" s="1"/>
  <c r="EO9" i="1"/>
  <c r="EO14" i="1"/>
  <c r="EQ2" i="1"/>
  <c r="ER1" i="1"/>
  <c r="EP4" i="1" l="1"/>
  <c r="EP6" i="1"/>
  <c r="EP9" i="1"/>
  <c r="EP14" i="1"/>
  <c r="EQ3" i="1"/>
  <c r="EQ14" i="1" s="1"/>
  <c r="EP10" i="1"/>
  <c r="EP12" i="1"/>
  <c r="EP15" i="1"/>
  <c r="EP16" i="1"/>
  <c r="EP8" i="1"/>
  <c r="EP11" i="1"/>
  <c r="EP17" i="1"/>
  <c r="ER2" i="1"/>
  <c r="ES1" i="1"/>
  <c r="EP5" i="1"/>
  <c r="EP7" i="1"/>
  <c r="EP13" i="1"/>
  <c r="EQ5" i="1" l="1"/>
  <c r="EQ13" i="1"/>
  <c r="EQ4" i="1"/>
  <c r="EQ15" i="1"/>
  <c r="EQ10" i="1"/>
  <c r="EQ16" i="1"/>
  <c r="EQ7" i="1"/>
  <c r="EQ17" i="1"/>
  <c r="ES2" i="1"/>
  <c r="ET1" i="1"/>
  <c r="EQ6" i="1"/>
  <c r="EQ9" i="1"/>
  <c r="EQ12" i="1"/>
  <c r="EQ18" i="1"/>
  <c r="ER3" i="1"/>
  <c r="ER18" i="1" s="1"/>
  <c r="EQ8" i="1"/>
  <c r="EQ11" i="1"/>
  <c r="ER12" i="1" l="1"/>
  <c r="ER8" i="1"/>
  <c r="ER13" i="1"/>
  <c r="ER4" i="1"/>
  <c r="ER16" i="1"/>
  <c r="ER10" i="1"/>
  <c r="ER15" i="1"/>
  <c r="ER9" i="1"/>
  <c r="EU1" i="1"/>
  <c r="ET2" i="1"/>
  <c r="ER7" i="1"/>
  <c r="ER17" i="1"/>
  <c r="ER14" i="1"/>
  <c r="ER5" i="1"/>
  <c r="ER11" i="1"/>
  <c r="ER6" i="1"/>
  <c r="ES3" i="1"/>
  <c r="ES18" i="1" s="1"/>
  <c r="ES7" i="1" l="1"/>
  <c r="ES12" i="1"/>
  <c r="ES13" i="1"/>
  <c r="ES4" i="1"/>
  <c r="ES9" i="1"/>
  <c r="ES14" i="1"/>
  <c r="ES15" i="1"/>
  <c r="ES6" i="1"/>
  <c r="ES8" i="1"/>
  <c r="ES16" i="1"/>
  <c r="ES17" i="1"/>
  <c r="ET3" i="1"/>
  <c r="ET6" i="1" s="1"/>
  <c r="ES5" i="1"/>
  <c r="ES10" i="1"/>
  <c r="ES11" i="1"/>
  <c r="EU2" i="1"/>
  <c r="EV1" i="1"/>
  <c r="ET9" i="1" l="1"/>
  <c r="ET14" i="1"/>
  <c r="ET5" i="1"/>
  <c r="ET11" i="1"/>
  <c r="ET15" i="1"/>
  <c r="ET18" i="1"/>
  <c r="ET8" i="1"/>
  <c r="ET10" i="1"/>
  <c r="ET12" i="1"/>
  <c r="ET16" i="1"/>
  <c r="EV2" i="1"/>
  <c r="EW1" i="1"/>
  <c r="EU15" i="1"/>
  <c r="EU6" i="1"/>
  <c r="EU3" i="1"/>
  <c r="EU14" i="1" s="1"/>
  <c r="ET4" i="1"/>
  <c r="ET13" i="1"/>
  <c r="ET7" i="1"/>
  <c r="ET17" i="1"/>
  <c r="EU5" i="1" l="1"/>
  <c r="EU8" i="1"/>
  <c r="EU12" i="1"/>
  <c r="EU9" i="1"/>
  <c r="EU16" i="1"/>
  <c r="EU4" i="1"/>
  <c r="EU11" i="1"/>
  <c r="EU18" i="1"/>
  <c r="EU7" i="1"/>
  <c r="EU17" i="1"/>
  <c r="EW2" i="1"/>
  <c r="EX1" i="1"/>
  <c r="EU10" i="1"/>
  <c r="EU13" i="1"/>
  <c r="EV3" i="1"/>
  <c r="EV17" i="1" s="1"/>
  <c r="EV11" i="1" l="1"/>
  <c r="EV18" i="1"/>
  <c r="EV7" i="1"/>
  <c r="EV6" i="1"/>
  <c r="EV16" i="1"/>
  <c r="EV13" i="1"/>
  <c r="EV4" i="1"/>
  <c r="EV8" i="1"/>
  <c r="EV12" i="1"/>
  <c r="EV15" i="1"/>
  <c r="EY1" i="1"/>
  <c r="EX2" i="1"/>
  <c r="EV5" i="1"/>
  <c r="EV9" i="1"/>
  <c r="EV10" i="1"/>
  <c r="EV14" i="1"/>
  <c r="EW3" i="1"/>
  <c r="EW13" i="1" s="1"/>
  <c r="EW5" i="1" l="1"/>
  <c r="EW18" i="1"/>
  <c r="EW8" i="1"/>
  <c r="EW15" i="1"/>
  <c r="EW4" i="1"/>
  <c r="EW16" i="1"/>
  <c r="EW10" i="1"/>
  <c r="EW17" i="1"/>
  <c r="EX3" i="1"/>
  <c r="EX18" i="1" s="1"/>
  <c r="EW7" i="1"/>
  <c r="EW12" i="1"/>
  <c r="EW11" i="1"/>
  <c r="EW6" i="1"/>
  <c r="EW9" i="1"/>
  <c r="EW14" i="1"/>
  <c r="EY2" i="1"/>
  <c r="EZ1" i="1"/>
  <c r="EX6" i="1" l="1"/>
  <c r="EX12" i="1"/>
  <c r="EX8" i="1"/>
  <c r="EX9" i="1"/>
  <c r="EX16" i="1"/>
  <c r="EX4" i="1"/>
  <c r="EX13" i="1"/>
  <c r="EX11" i="1"/>
  <c r="EZ2" i="1"/>
  <c r="FA1" i="1"/>
  <c r="EY3" i="1"/>
  <c r="EY12" i="1" s="1"/>
  <c r="EX10" i="1"/>
  <c r="EX7" i="1"/>
  <c r="EX14" i="1"/>
  <c r="EX5" i="1"/>
  <c r="EX15" i="1"/>
  <c r="EX17" i="1"/>
  <c r="EY7" i="1" l="1"/>
  <c r="EY16" i="1"/>
  <c r="EY9" i="1"/>
  <c r="EY18" i="1"/>
  <c r="EY4" i="1"/>
  <c r="EY15" i="1"/>
  <c r="EY6" i="1"/>
  <c r="EY17" i="1"/>
  <c r="EY10" i="1"/>
  <c r="EY13" i="1"/>
  <c r="EY14" i="1"/>
  <c r="EZ9" i="1"/>
  <c r="EZ3" i="1"/>
  <c r="EZ13" i="1" s="1"/>
  <c r="EY5" i="1"/>
  <c r="EY8" i="1"/>
  <c r="EY11" i="1"/>
  <c r="FA2" i="1"/>
  <c r="FB1" i="1"/>
  <c r="EZ15" i="1" l="1"/>
  <c r="EZ11" i="1"/>
  <c r="EZ8" i="1"/>
  <c r="EZ4" i="1"/>
  <c r="EZ10" i="1"/>
  <c r="EZ14" i="1"/>
  <c r="EZ17" i="1"/>
  <c r="EZ7" i="1"/>
  <c r="EZ12" i="1"/>
  <c r="EZ16" i="1"/>
  <c r="EZ18" i="1"/>
  <c r="FC1" i="1"/>
  <c r="FB2" i="1"/>
  <c r="FA3" i="1"/>
  <c r="FA15" i="1" s="1"/>
  <c r="EZ5" i="1"/>
  <c r="EZ6" i="1"/>
  <c r="FA6" i="1" l="1"/>
  <c r="FA16" i="1"/>
  <c r="FA18" i="1"/>
  <c r="FA5" i="1"/>
  <c r="FA10" i="1"/>
  <c r="FA11" i="1"/>
  <c r="FA17" i="1"/>
  <c r="FA12" i="1"/>
  <c r="FA13" i="1"/>
  <c r="FB3" i="1"/>
  <c r="FB16" i="1" s="1"/>
  <c r="FA8" i="1"/>
  <c r="FA7" i="1"/>
  <c r="FA4" i="1"/>
  <c r="FA9" i="1"/>
  <c r="FA14" i="1"/>
  <c r="FC2" i="1"/>
  <c r="FD1" i="1"/>
  <c r="FB4" i="1" l="1"/>
  <c r="FB9" i="1"/>
  <c r="FB10" i="1"/>
  <c r="FB8" i="1"/>
  <c r="FB13" i="1"/>
  <c r="FB6" i="1"/>
  <c r="FB5" i="1"/>
  <c r="FB17" i="1"/>
  <c r="FB7" i="1"/>
  <c r="FB15" i="1"/>
  <c r="FB18" i="1"/>
  <c r="FB14" i="1"/>
  <c r="FD2" i="1"/>
  <c r="FE1" i="1"/>
  <c r="FC3" i="1"/>
  <c r="FC14" i="1" s="1"/>
  <c r="FB11" i="1"/>
  <c r="FB12" i="1"/>
  <c r="FC4" i="1" l="1"/>
  <c r="FC7" i="1"/>
  <c r="FC13" i="1"/>
  <c r="FC16" i="1"/>
  <c r="FC6" i="1"/>
  <c r="FC9" i="1"/>
  <c r="FC15" i="1"/>
  <c r="FC18" i="1"/>
  <c r="FC5" i="1"/>
  <c r="FC8" i="1"/>
  <c r="FC17" i="1"/>
  <c r="FC12" i="1"/>
  <c r="FE2" i="1"/>
  <c r="FF1" i="1"/>
  <c r="FC10" i="1"/>
  <c r="FC11" i="1"/>
  <c r="FD3" i="1"/>
  <c r="FD18" i="1" s="1"/>
  <c r="FD8" i="1" l="1"/>
  <c r="FD17" i="1"/>
  <c r="FD9" i="1"/>
  <c r="FD4" i="1"/>
  <c r="FD10" i="1"/>
  <c r="FD13" i="1"/>
  <c r="FD14" i="1"/>
  <c r="FD15" i="1"/>
  <c r="FG1" i="1"/>
  <c r="FF2" i="1"/>
  <c r="FD7" i="1"/>
  <c r="FD16" i="1"/>
  <c r="FD11" i="1"/>
  <c r="FD5" i="1"/>
  <c r="FD6" i="1"/>
  <c r="FD12" i="1"/>
  <c r="FE3" i="1"/>
  <c r="FE18" i="1" s="1"/>
  <c r="FE4" i="1" l="1"/>
  <c r="FE9" i="1"/>
  <c r="FE14" i="1"/>
  <c r="FE15" i="1"/>
  <c r="FE12" i="1"/>
  <c r="FE8" i="1"/>
  <c r="FE17" i="1"/>
  <c r="FF3" i="1"/>
  <c r="FF14" i="1" s="1"/>
  <c r="FE7" i="1"/>
  <c r="FE13" i="1"/>
  <c r="FE6" i="1"/>
  <c r="FE16" i="1"/>
  <c r="FE5" i="1"/>
  <c r="FE10" i="1"/>
  <c r="FE11" i="1"/>
  <c r="FG2" i="1"/>
  <c r="FH1" i="1"/>
  <c r="FF11" i="1" l="1"/>
  <c r="FF10" i="1"/>
  <c r="FF16" i="1"/>
  <c r="FF8" i="1"/>
  <c r="FH2" i="1"/>
  <c r="FI1" i="1"/>
  <c r="FF7" i="1"/>
  <c r="FF13" i="1"/>
  <c r="FF17" i="1"/>
  <c r="FG3" i="1"/>
  <c r="FG14" i="1" s="1"/>
  <c r="FF12" i="1"/>
  <c r="FF5" i="1"/>
  <c r="FF9" i="1"/>
  <c r="FF18" i="1"/>
  <c r="FF4" i="1"/>
  <c r="FF6" i="1"/>
  <c r="FF15" i="1"/>
  <c r="FG5" i="1" l="1"/>
  <c r="FG10" i="1"/>
  <c r="FG13" i="1"/>
  <c r="FG16" i="1"/>
  <c r="FG4" i="1"/>
  <c r="FG7" i="1"/>
  <c r="FG15" i="1"/>
  <c r="FG17" i="1"/>
  <c r="FG6" i="1"/>
  <c r="FG9" i="1"/>
  <c r="FG12" i="1"/>
  <c r="FG18" i="1"/>
  <c r="FI2" i="1"/>
  <c r="FJ1" i="1"/>
  <c r="FG8" i="1"/>
  <c r="FG11" i="1"/>
  <c r="FH3" i="1"/>
  <c r="FH18" i="1" s="1"/>
  <c r="FH10" i="1" l="1"/>
  <c r="FH11" i="1"/>
  <c r="FH16" i="1"/>
  <c r="FH14" i="1"/>
  <c r="FH5" i="1"/>
  <c r="FH4" i="1"/>
  <c r="FH6" i="1"/>
  <c r="FH13" i="1"/>
  <c r="FH17" i="1"/>
  <c r="FH7" i="1"/>
  <c r="FH8" i="1"/>
  <c r="FH15" i="1"/>
  <c r="FK1" i="1"/>
  <c r="FJ2" i="1"/>
  <c r="FH9" i="1"/>
  <c r="FH12" i="1"/>
  <c r="FI3" i="1"/>
  <c r="FI18" i="1" s="1"/>
  <c r="FI13" i="1" l="1"/>
  <c r="FI9" i="1"/>
  <c r="FI14" i="1"/>
  <c r="FI15" i="1"/>
  <c r="FI16" i="1"/>
  <c r="FJ3" i="1"/>
  <c r="FJ18" i="1" s="1"/>
  <c r="FI7" i="1"/>
  <c r="FI12" i="1"/>
  <c r="FI4" i="1"/>
  <c r="FI6" i="1"/>
  <c r="FI8" i="1"/>
  <c r="FI17" i="1"/>
  <c r="FI5" i="1"/>
  <c r="FI10" i="1"/>
  <c r="FI11" i="1"/>
  <c r="FK2" i="1"/>
  <c r="FL1" i="1"/>
  <c r="FJ10" i="1" l="1"/>
  <c r="FJ7" i="1"/>
  <c r="FJ4" i="1"/>
  <c r="FJ17" i="1"/>
  <c r="FJ8" i="1"/>
  <c r="FJ13" i="1"/>
  <c r="FJ9" i="1"/>
  <c r="FJ14" i="1"/>
  <c r="FL2" i="1"/>
  <c r="FM1" i="1"/>
  <c r="FK3" i="1"/>
  <c r="FK14" i="1" s="1"/>
  <c r="FJ5" i="1"/>
  <c r="FJ6" i="1"/>
  <c r="FJ12" i="1"/>
  <c r="FJ16" i="1"/>
  <c r="FJ11" i="1"/>
  <c r="FJ15" i="1"/>
  <c r="FK11" i="1" l="1"/>
  <c r="FK5" i="1"/>
  <c r="FK12" i="1"/>
  <c r="FK8" i="1"/>
  <c r="FK4" i="1"/>
  <c r="FK7" i="1"/>
  <c r="FK15" i="1"/>
  <c r="FK16" i="1"/>
  <c r="FK6" i="1"/>
  <c r="FK9" i="1"/>
  <c r="FK17" i="1"/>
  <c r="FK18" i="1"/>
  <c r="FM2" i="1"/>
  <c r="FN1" i="1"/>
  <c r="FK10" i="1"/>
  <c r="FK13" i="1"/>
  <c r="FL3" i="1"/>
  <c r="FL18" i="1" s="1"/>
  <c r="FL5" i="1" l="1"/>
  <c r="FL13" i="1"/>
  <c r="FL16" i="1"/>
  <c r="FL4" i="1"/>
  <c r="FL17" i="1"/>
  <c r="FL11" i="1"/>
  <c r="FL7" i="1"/>
  <c r="FL6" i="1"/>
  <c r="FL15" i="1"/>
  <c r="FL8" i="1"/>
  <c r="FL12" i="1"/>
  <c r="FO1" i="1"/>
  <c r="FN2" i="1"/>
  <c r="FL9" i="1"/>
  <c r="FL10" i="1"/>
  <c r="FL14" i="1"/>
  <c r="FM3" i="1"/>
  <c r="FM15" i="1" s="1"/>
  <c r="FM10" i="1" l="1"/>
  <c r="FO2" i="1"/>
  <c r="FP1" i="1"/>
  <c r="FM4" i="1"/>
  <c r="FM18" i="1"/>
  <c r="FM8" i="1"/>
  <c r="FM16" i="1"/>
  <c r="FM17" i="1"/>
  <c r="FN3" i="1"/>
  <c r="FN18" i="1" s="1"/>
  <c r="FM5" i="1"/>
  <c r="FM11" i="1"/>
  <c r="FM6" i="1"/>
  <c r="FM7" i="1"/>
  <c r="FM12" i="1"/>
  <c r="FM13" i="1"/>
  <c r="FM9" i="1"/>
  <c r="FM14" i="1"/>
  <c r="FN15" i="1" l="1"/>
  <c r="FN6" i="1"/>
  <c r="FN13" i="1"/>
  <c r="FN11" i="1"/>
  <c r="FN8" i="1"/>
  <c r="FN5" i="1"/>
  <c r="FN17" i="1"/>
  <c r="FN14" i="1"/>
  <c r="FP2" i="1"/>
  <c r="FQ1" i="1"/>
  <c r="FN12" i="1"/>
  <c r="FN4" i="1"/>
  <c r="FN7" i="1"/>
  <c r="FN16" i="1"/>
  <c r="FO3" i="1"/>
  <c r="FO12" i="1" s="1"/>
  <c r="FN10" i="1"/>
  <c r="FN9" i="1"/>
  <c r="FO4" i="1" l="1"/>
  <c r="FO7" i="1"/>
  <c r="FO15" i="1"/>
  <c r="FO16" i="1"/>
  <c r="FO6" i="1"/>
  <c r="FO9" i="1"/>
  <c r="FO17" i="1"/>
  <c r="FO18" i="1"/>
  <c r="FO10" i="1"/>
  <c r="FO13" i="1"/>
  <c r="FO14" i="1"/>
  <c r="FO5" i="1"/>
  <c r="FO8" i="1"/>
  <c r="FO11" i="1"/>
  <c r="FQ2" i="1"/>
  <c r="FR1" i="1"/>
  <c r="FP3" i="1"/>
  <c r="FP17" i="1" s="1"/>
  <c r="FP11" i="1" l="1"/>
  <c r="FP8" i="1"/>
  <c r="FP15" i="1"/>
  <c r="FQ3" i="1"/>
  <c r="FQ15" i="1" s="1"/>
  <c r="FP7" i="1"/>
  <c r="FP12" i="1"/>
  <c r="FP16" i="1"/>
  <c r="FP18" i="1"/>
  <c r="FP4" i="1"/>
  <c r="FP5" i="1"/>
  <c r="FP6" i="1"/>
  <c r="FP13" i="1"/>
  <c r="FS1" i="1"/>
  <c r="FR2" i="1"/>
  <c r="FP14" i="1"/>
  <c r="FP9" i="1"/>
  <c r="FP10" i="1"/>
  <c r="FQ8" i="1" l="1"/>
  <c r="FQ6" i="1"/>
  <c r="FR3" i="1"/>
  <c r="FR17" i="1" s="1"/>
  <c r="FS2" i="1"/>
  <c r="FT1" i="1"/>
  <c r="FQ5" i="1"/>
  <c r="FQ10" i="1"/>
  <c r="FQ18" i="1"/>
  <c r="FQ17" i="1"/>
  <c r="FQ7" i="1"/>
  <c r="FQ12" i="1"/>
  <c r="FQ11" i="1"/>
  <c r="FQ4" i="1"/>
  <c r="FQ9" i="1"/>
  <c r="FQ14" i="1"/>
  <c r="FQ13" i="1"/>
  <c r="FQ16" i="1"/>
  <c r="FR6" i="1" l="1"/>
  <c r="FR8" i="1"/>
  <c r="FR7" i="1"/>
  <c r="FR14" i="1"/>
  <c r="FR10" i="1"/>
  <c r="FR5" i="1"/>
  <c r="FR9" i="1"/>
  <c r="FR16" i="1"/>
  <c r="FT2" i="1"/>
  <c r="FU1" i="1"/>
  <c r="FR11" i="1"/>
  <c r="FR12" i="1"/>
  <c r="FR18" i="1"/>
  <c r="FS3" i="1"/>
  <c r="FS12" i="1" s="1"/>
  <c r="FR4" i="1"/>
  <c r="FR15" i="1"/>
  <c r="FR13" i="1"/>
  <c r="FS10" i="1" l="1"/>
  <c r="FS11" i="1"/>
  <c r="FS14" i="1"/>
  <c r="FS4" i="1"/>
  <c r="FS17" i="1"/>
  <c r="FS13" i="1"/>
  <c r="FS16" i="1"/>
  <c r="FS5" i="1"/>
  <c r="FS6" i="1"/>
  <c r="FS7" i="1"/>
  <c r="FS15" i="1"/>
  <c r="FS18" i="1"/>
  <c r="FU2" i="1"/>
  <c r="FV1" i="1"/>
  <c r="FS8" i="1"/>
  <c r="FS9" i="1"/>
  <c r="FT3" i="1"/>
  <c r="FT16" i="1" s="1"/>
  <c r="FT6" i="1" l="1"/>
  <c r="FT12" i="1"/>
  <c r="FT18" i="1"/>
  <c r="FU3" i="1"/>
  <c r="FU17" i="1" s="1"/>
  <c r="FT7" i="1"/>
  <c r="FT8" i="1"/>
  <c r="FT17" i="1"/>
  <c r="FT9" i="1"/>
  <c r="FT4" i="1"/>
  <c r="FT10" i="1"/>
  <c r="FT13" i="1"/>
  <c r="FT5" i="1"/>
  <c r="FT14" i="1"/>
  <c r="FT11" i="1"/>
  <c r="FT15" i="1"/>
  <c r="FW1" i="1"/>
  <c r="FV2" i="1"/>
  <c r="FU5" i="1" l="1"/>
  <c r="FU10" i="1"/>
  <c r="FU11" i="1"/>
  <c r="FU18" i="1"/>
  <c r="FV3" i="1"/>
  <c r="FV18" i="1" s="1"/>
  <c r="FW2" i="1"/>
  <c r="FX1" i="1"/>
  <c r="FU4" i="1"/>
  <c r="FU7" i="1"/>
  <c r="FU12" i="1"/>
  <c r="FU13" i="1"/>
  <c r="FU9" i="1"/>
  <c r="FU14" i="1"/>
  <c r="FU15" i="1"/>
  <c r="FU6" i="1"/>
  <c r="FU8" i="1"/>
  <c r="FU16" i="1"/>
  <c r="FV6" i="1" l="1"/>
  <c r="FV9" i="1"/>
  <c r="FV4" i="1"/>
  <c r="FV14" i="1"/>
  <c r="FV10" i="1"/>
  <c r="FV12" i="1"/>
  <c r="FV15" i="1"/>
  <c r="FV16" i="1"/>
  <c r="FX2" i="1"/>
  <c r="FY1" i="1"/>
  <c r="FV8" i="1"/>
  <c r="FV11" i="1"/>
  <c r="FV17" i="1"/>
  <c r="FW3" i="1"/>
  <c r="FW14" i="1" s="1"/>
  <c r="FV5" i="1"/>
  <c r="FV7" i="1"/>
  <c r="FV13" i="1"/>
  <c r="FW5" i="1" l="1"/>
  <c r="FW10" i="1"/>
  <c r="FW13" i="1"/>
  <c r="FW16" i="1"/>
  <c r="FW4" i="1"/>
  <c r="FW7" i="1"/>
  <c r="FW15" i="1"/>
  <c r="FW17" i="1"/>
  <c r="FW6" i="1"/>
  <c r="FW9" i="1"/>
  <c r="FW12" i="1"/>
  <c r="FW18" i="1"/>
  <c r="FY2" i="1"/>
  <c r="FZ1" i="1"/>
  <c r="FW8" i="1"/>
  <c r="FW11" i="1"/>
  <c r="FX3" i="1"/>
  <c r="FX15" i="1" s="1"/>
  <c r="FX7" i="1" l="1"/>
  <c r="FX18" i="1"/>
  <c r="FX14" i="1"/>
  <c r="FX4" i="1"/>
  <c r="FX10" i="1"/>
  <c r="FY3" i="1"/>
  <c r="FY13" i="1" s="1"/>
  <c r="FX9" i="1"/>
  <c r="FX11" i="1"/>
  <c r="FX6" i="1"/>
  <c r="FX17" i="1"/>
  <c r="FX5" i="1"/>
  <c r="FX12" i="1"/>
  <c r="FX8" i="1"/>
  <c r="FX13" i="1"/>
  <c r="GA1" i="1"/>
  <c r="FZ2" i="1"/>
  <c r="FX16" i="1"/>
  <c r="FY4" i="1" l="1"/>
  <c r="FY9" i="1"/>
  <c r="FY14" i="1"/>
  <c r="FY15" i="1"/>
  <c r="GA2" i="1"/>
  <c r="GB1" i="1"/>
  <c r="FZ3" i="1"/>
  <c r="FZ14" i="1" s="1"/>
  <c r="FY6" i="1"/>
  <c r="FY8" i="1"/>
  <c r="FY16" i="1"/>
  <c r="FY17" i="1"/>
  <c r="FY5" i="1"/>
  <c r="FY10" i="1"/>
  <c r="FY11" i="1"/>
  <c r="FY18" i="1"/>
  <c r="FY7" i="1"/>
  <c r="FY12" i="1"/>
  <c r="FZ4" i="1" l="1"/>
  <c r="FZ12" i="1"/>
  <c r="FZ5" i="1"/>
  <c r="FZ16" i="1"/>
  <c r="FZ13" i="1"/>
  <c r="FZ6" i="1"/>
  <c r="FZ11" i="1"/>
  <c r="FZ15" i="1"/>
  <c r="FZ18" i="1"/>
  <c r="FZ7" i="1"/>
  <c r="FZ17" i="1"/>
  <c r="GB2" i="1"/>
  <c r="GC1" i="1"/>
  <c r="FZ8" i="1"/>
  <c r="FZ10" i="1"/>
  <c r="FZ9" i="1"/>
  <c r="GA3" i="1"/>
  <c r="GA13" i="1" s="1"/>
  <c r="GA10" i="1" l="1"/>
  <c r="GA14" i="1"/>
  <c r="GA6" i="1"/>
  <c r="GA9" i="1"/>
  <c r="GA17" i="1"/>
  <c r="GA18" i="1"/>
  <c r="GC2" i="1"/>
  <c r="GD1" i="1"/>
  <c r="GA4" i="1"/>
  <c r="GA7" i="1"/>
  <c r="GA15" i="1"/>
  <c r="GA16" i="1"/>
  <c r="GA5" i="1"/>
  <c r="GA8" i="1"/>
  <c r="GA11" i="1"/>
  <c r="GA12" i="1"/>
  <c r="GB3" i="1"/>
  <c r="GB15" i="1" s="1"/>
  <c r="GB9" i="1" l="1"/>
  <c r="GB8" i="1"/>
  <c r="GB12" i="1"/>
  <c r="GB4" i="1"/>
  <c r="GB17" i="1"/>
  <c r="GB10" i="1"/>
  <c r="GB14" i="1"/>
  <c r="GB18" i="1"/>
  <c r="GE1" i="1"/>
  <c r="GD2" i="1"/>
  <c r="GB5" i="1"/>
  <c r="GB11" i="1"/>
  <c r="GB13" i="1"/>
  <c r="GB7" i="1"/>
  <c r="GB6" i="1"/>
  <c r="GB16" i="1"/>
  <c r="GC3" i="1"/>
  <c r="GC14" i="1" s="1"/>
  <c r="GC7" i="1" l="1"/>
  <c r="GC11" i="1"/>
  <c r="GC9" i="1"/>
  <c r="GC13" i="1"/>
  <c r="GC4" i="1"/>
  <c r="GC8" i="1"/>
  <c r="GC16" i="1"/>
  <c r="GC15" i="1"/>
  <c r="GC5" i="1"/>
  <c r="GC10" i="1"/>
  <c r="GC18" i="1"/>
  <c r="GC17" i="1"/>
  <c r="GE2" i="1"/>
  <c r="GF1" i="1"/>
  <c r="GC12" i="1"/>
  <c r="GC6" i="1"/>
  <c r="GD3" i="1"/>
  <c r="GD18" i="1" s="1"/>
  <c r="GD17" i="1" l="1"/>
  <c r="GD7" i="1"/>
  <c r="GD8" i="1"/>
  <c r="GD6" i="1"/>
  <c r="GD12" i="1"/>
  <c r="GD11" i="1"/>
  <c r="GD15" i="1"/>
  <c r="GD5" i="1"/>
  <c r="GD13" i="1"/>
  <c r="GD14" i="1"/>
  <c r="GD4" i="1"/>
  <c r="GD16" i="1"/>
  <c r="GF2" i="1"/>
  <c r="GG1" i="1"/>
  <c r="GD10" i="1"/>
  <c r="GD9" i="1"/>
  <c r="GE3" i="1"/>
  <c r="GE18" i="1" s="1"/>
  <c r="GE10" i="1" l="1"/>
  <c r="GE13" i="1"/>
  <c r="GE14" i="1"/>
  <c r="GE5" i="1"/>
  <c r="GE11" i="1"/>
  <c r="GE4" i="1"/>
  <c r="GE16" i="1"/>
  <c r="GE8" i="1"/>
  <c r="GE12" i="1"/>
  <c r="GE7" i="1"/>
  <c r="GE15" i="1"/>
  <c r="GG2" i="1"/>
  <c r="GH1" i="1"/>
  <c r="GE6" i="1"/>
  <c r="GE9" i="1"/>
  <c r="GE17" i="1"/>
  <c r="GF3" i="1"/>
  <c r="GF9" i="1" s="1"/>
  <c r="GF6" i="1" l="1"/>
  <c r="GF13" i="1"/>
  <c r="GG3" i="1"/>
  <c r="GG13" i="1" s="1"/>
  <c r="GF7" i="1"/>
  <c r="GF12" i="1"/>
  <c r="GF16" i="1"/>
  <c r="GF18" i="1"/>
  <c r="GI1" i="1"/>
  <c r="GH2" i="1"/>
  <c r="GF14" i="1"/>
  <c r="GF4" i="1"/>
  <c r="GF5" i="1"/>
  <c r="GF8" i="1"/>
  <c r="GF15" i="1"/>
  <c r="GF11" i="1"/>
  <c r="GF10" i="1"/>
  <c r="GF17" i="1"/>
  <c r="GG4" i="1" l="1"/>
  <c r="GG9" i="1"/>
  <c r="GG14" i="1"/>
  <c r="GG15" i="1"/>
  <c r="GH3" i="1"/>
  <c r="GH17" i="1" s="1"/>
  <c r="GG6" i="1"/>
  <c r="GG8" i="1"/>
  <c r="GG16" i="1"/>
  <c r="GG18" i="1"/>
  <c r="GI2" i="1"/>
  <c r="GJ1" i="1"/>
  <c r="GG5" i="1"/>
  <c r="GG10" i="1"/>
  <c r="GG11" i="1"/>
  <c r="GG17" i="1"/>
  <c r="GG7" i="1"/>
  <c r="GG12" i="1"/>
  <c r="GH10" i="1" l="1"/>
  <c r="GH6" i="1"/>
  <c r="GH7" i="1"/>
  <c r="GH14" i="1"/>
  <c r="GH5" i="1"/>
  <c r="GH9" i="1"/>
  <c r="GH16" i="1"/>
  <c r="GJ2" i="1"/>
  <c r="GK1" i="1"/>
  <c r="GH4" i="1"/>
  <c r="GH11" i="1"/>
  <c r="GH12" i="1"/>
  <c r="GH18" i="1"/>
  <c r="GI9" i="1"/>
  <c r="GI8" i="1"/>
  <c r="GI3" i="1"/>
  <c r="GI18" i="1" s="1"/>
  <c r="GI5" i="1"/>
  <c r="GH8" i="1"/>
  <c r="GH15" i="1"/>
  <c r="GH13" i="1"/>
  <c r="GI12" i="1" l="1"/>
  <c r="GI6" i="1"/>
  <c r="GI14" i="1"/>
  <c r="GI11" i="1"/>
  <c r="GI10" i="1"/>
  <c r="GI13" i="1"/>
  <c r="GI16" i="1"/>
  <c r="GJ3" i="1"/>
  <c r="GJ13" i="1" s="1"/>
  <c r="GI4" i="1"/>
  <c r="GI7" i="1"/>
  <c r="GI15" i="1"/>
  <c r="GI17" i="1"/>
  <c r="GK2" i="1"/>
  <c r="GL1" i="1"/>
  <c r="GJ5" i="1" l="1"/>
  <c r="GJ14" i="1"/>
  <c r="GJ10" i="1"/>
  <c r="GJ15" i="1"/>
  <c r="GK3" i="1"/>
  <c r="GK17" i="1" s="1"/>
  <c r="GJ7" i="1"/>
  <c r="GJ17" i="1"/>
  <c r="GJ11" i="1"/>
  <c r="GJ18" i="1"/>
  <c r="GJ16" i="1"/>
  <c r="GJ6" i="1"/>
  <c r="GJ12" i="1"/>
  <c r="GM1" i="1"/>
  <c r="GL2" i="1"/>
  <c r="GJ9" i="1"/>
  <c r="GJ4" i="1"/>
  <c r="GJ8" i="1"/>
  <c r="GK6" i="1" l="1"/>
  <c r="GM2" i="1"/>
  <c r="GN1" i="1"/>
  <c r="GK4" i="1"/>
  <c r="GK7" i="1"/>
  <c r="GK12" i="1"/>
  <c r="GK13" i="1"/>
  <c r="GK9" i="1"/>
  <c r="GK14" i="1"/>
  <c r="GK15" i="1"/>
  <c r="GK8" i="1"/>
  <c r="GK16" i="1"/>
  <c r="GK18" i="1"/>
  <c r="GL3" i="1"/>
  <c r="GL18" i="1" s="1"/>
  <c r="GK5" i="1"/>
  <c r="GK10" i="1"/>
  <c r="GK11" i="1"/>
  <c r="GL5" i="1" l="1"/>
  <c r="GL9" i="1"/>
  <c r="B14" i="5"/>
  <c r="B15" i="5"/>
  <c r="B14" i="6"/>
  <c r="B14" i="7"/>
  <c r="B18" i="7"/>
  <c r="B18" i="5"/>
  <c r="B18" i="6"/>
  <c r="B15" i="7"/>
  <c r="B17" i="5"/>
  <c r="B17" i="6"/>
  <c r="B16" i="6"/>
  <c r="B17" i="7"/>
  <c r="B16" i="5"/>
  <c r="B15" i="6"/>
  <c r="B16" i="7"/>
  <c r="B17" i="8"/>
  <c r="B15" i="4"/>
  <c r="B17" i="4"/>
  <c r="C18" i="6"/>
  <c r="C16" i="8"/>
  <c r="C17" i="4"/>
  <c r="B17" i="9"/>
  <c r="C17" i="7"/>
  <c r="C18" i="5"/>
  <c r="D14" i="7"/>
  <c r="D17" i="7"/>
  <c r="B15" i="8"/>
  <c r="B16" i="4"/>
  <c r="C14" i="6"/>
  <c r="C17" i="6"/>
  <c r="C15" i="8"/>
  <c r="C17" i="8"/>
  <c r="C15" i="4"/>
  <c r="B16" i="9"/>
  <c r="B15" i="9"/>
  <c r="C16" i="7"/>
  <c r="C15" i="7"/>
  <c r="C17" i="5"/>
  <c r="D15" i="7"/>
  <c r="B18" i="8"/>
  <c r="B18" i="4"/>
  <c r="C16" i="6"/>
  <c r="C18" i="8"/>
  <c r="C18" i="4"/>
  <c r="B18" i="9"/>
  <c r="C14" i="7"/>
  <c r="C15" i="5"/>
  <c r="C16" i="5"/>
  <c r="D16" i="7"/>
  <c r="B14" i="8"/>
  <c r="B16" i="8"/>
  <c r="B14" i="4"/>
  <c r="C15" i="6"/>
  <c r="C14" i="8"/>
  <c r="C16" i="4"/>
  <c r="C14" i="4"/>
  <c r="B14" i="9"/>
  <c r="C18" i="7"/>
  <c r="C14" i="5"/>
  <c r="D18" i="7"/>
  <c r="C14" i="9"/>
  <c r="E15" i="7"/>
  <c r="D16" i="4"/>
  <c r="D14" i="8"/>
  <c r="D16" i="8"/>
  <c r="D18" i="5"/>
  <c r="D17" i="6"/>
  <c r="C15" i="9"/>
  <c r="E16" i="7"/>
  <c r="D14" i="4"/>
  <c r="D17" i="8"/>
  <c r="D16" i="5"/>
  <c r="D17" i="5"/>
  <c r="D16" i="6"/>
  <c r="C18" i="9"/>
  <c r="E14" i="7"/>
  <c r="D18" i="4"/>
  <c r="D15" i="8"/>
  <c r="D15" i="5"/>
  <c r="D15" i="6"/>
  <c r="D18" i="6"/>
  <c r="C17" i="9"/>
  <c r="C16" i="9"/>
  <c r="E18" i="7"/>
  <c r="E17" i="7"/>
  <c r="D17" i="4"/>
  <c r="D15" i="4"/>
  <c r="D18" i="8"/>
  <c r="D14" i="5"/>
  <c r="D14" i="6"/>
  <c r="E16" i="6"/>
  <c r="E15" i="6"/>
  <c r="D15" i="9"/>
  <c r="E16" i="8"/>
  <c r="E18" i="4"/>
  <c r="F18" i="7"/>
  <c r="E16" i="5"/>
  <c r="E14" i="6"/>
  <c r="D16" i="9"/>
  <c r="E14" i="8"/>
  <c r="E16" i="4"/>
  <c r="F14" i="7"/>
  <c r="F17" i="7"/>
  <c r="E15" i="5"/>
  <c r="E18" i="6"/>
  <c r="D14" i="9"/>
  <c r="D17" i="9"/>
  <c r="E17" i="8"/>
  <c r="E14" i="4"/>
  <c r="E15" i="4"/>
  <c r="F15" i="7"/>
  <c r="E14" i="5"/>
  <c r="E17" i="6"/>
  <c r="D18" i="9"/>
  <c r="E15" i="8"/>
  <c r="E18" i="8"/>
  <c r="E17" i="4"/>
  <c r="F16" i="7"/>
  <c r="E17" i="5"/>
  <c r="E18" i="5"/>
  <c r="F15" i="4"/>
  <c r="F16" i="4"/>
  <c r="F16" i="5"/>
  <c r="F18" i="6"/>
  <c r="F17" i="8"/>
  <c r="E15" i="9"/>
  <c r="E14" i="9"/>
  <c r="G17" i="7"/>
  <c r="F17" i="4"/>
  <c r="F18" i="8"/>
  <c r="F14" i="4"/>
  <c r="F14" i="5"/>
  <c r="F15" i="5"/>
  <c r="F16" i="6"/>
  <c r="F16" i="8"/>
  <c r="E16" i="9"/>
  <c r="G18" i="7"/>
  <c r="F18" i="4"/>
  <c r="F18" i="5"/>
  <c r="F17" i="6"/>
  <c r="F15" i="8"/>
  <c r="E17" i="9"/>
  <c r="G14" i="7"/>
  <c r="G15" i="7"/>
  <c r="F17" i="5"/>
  <c r="F15" i="6"/>
  <c r="F14" i="6"/>
  <c r="F14" i="8"/>
  <c r="E18" i="9"/>
  <c r="G16" i="7"/>
  <c r="G15" i="8"/>
  <c r="G14" i="8"/>
  <c r="G17" i="6"/>
  <c r="H16" i="7"/>
  <c r="G14" i="4"/>
  <c r="G17" i="5"/>
  <c r="F14" i="9"/>
  <c r="G18" i="8"/>
  <c r="G14" i="6"/>
  <c r="G18" i="6"/>
  <c r="H17" i="7"/>
  <c r="H14" i="7"/>
  <c r="G18" i="4"/>
  <c r="G15" i="5"/>
  <c r="G16" i="5"/>
  <c r="F15" i="9"/>
  <c r="G17" i="8"/>
  <c r="G16" i="6"/>
  <c r="H18" i="7"/>
  <c r="G16" i="4"/>
  <c r="G17" i="4"/>
  <c r="G14" i="5"/>
  <c r="F16" i="9"/>
  <c r="F18" i="9"/>
  <c r="G16" i="8"/>
  <c r="G15" i="6"/>
  <c r="H15" i="7"/>
  <c r="G15" i="4"/>
  <c r="G18" i="5"/>
  <c r="F17" i="9"/>
  <c r="H14" i="8"/>
  <c r="H16" i="4"/>
  <c r="H18" i="5"/>
  <c r="I14" i="7"/>
  <c r="H15" i="6"/>
  <c r="H18" i="6"/>
  <c r="G15" i="9"/>
  <c r="H17" i="8"/>
  <c r="H15" i="4"/>
  <c r="H16" i="5"/>
  <c r="H17" i="5"/>
  <c r="I17" i="7"/>
  <c r="H14" i="6"/>
  <c r="G17" i="9"/>
  <c r="G16" i="9"/>
  <c r="H18" i="8"/>
  <c r="H15" i="8"/>
  <c r="H14" i="4"/>
  <c r="H15" i="5"/>
  <c r="I15" i="7"/>
  <c r="H17" i="6"/>
  <c r="G18" i="9"/>
  <c r="H16" i="8"/>
  <c r="H17" i="4"/>
  <c r="H18" i="4"/>
  <c r="H14" i="5"/>
  <c r="I18" i="7"/>
  <c r="I16" i="7"/>
  <c r="H16" i="6"/>
  <c r="G14" i="9"/>
  <c r="H16" i="9"/>
  <c r="I15" i="8"/>
  <c r="I16" i="5"/>
  <c r="I16" i="6"/>
  <c r="I15" i="6"/>
  <c r="I18" i="4"/>
  <c r="J14" i="7"/>
  <c r="J18" i="7"/>
  <c r="H17" i="9"/>
  <c r="I18" i="8"/>
  <c r="I15" i="5"/>
  <c r="I14" i="6"/>
  <c r="I14" i="4"/>
  <c r="I15" i="4"/>
  <c r="J15" i="7"/>
  <c r="J16" i="7"/>
  <c r="H14" i="9"/>
  <c r="H15" i="9"/>
  <c r="I14" i="8"/>
  <c r="I17" i="8"/>
  <c r="I18" i="5"/>
  <c r="I18" i="6"/>
  <c r="I17" i="4"/>
  <c r="J17" i="7"/>
  <c r="H18" i="9"/>
  <c r="I16" i="8"/>
  <c r="I17" i="5"/>
  <c r="I14" i="5"/>
  <c r="I17" i="6"/>
  <c r="I16" i="4"/>
  <c r="J15" i="4"/>
  <c r="J14" i="4"/>
  <c r="I14" i="9"/>
  <c r="J16" i="5"/>
  <c r="K14" i="7"/>
  <c r="J14" i="8"/>
  <c r="J16" i="8"/>
  <c r="J14" i="6"/>
  <c r="J16" i="4"/>
  <c r="K15" i="7"/>
  <c r="J18" i="8"/>
  <c r="J15" i="6"/>
  <c r="J18" i="4"/>
  <c r="I16" i="9"/>
  <c r="J14" i="5"/>
  <c r="J15" i="5"/>
  <c r="K17" i="7"/>
  <c r="J15" i="8"/>
  <c r="J17" i="6"/>
  <c r="J17" i="4"/>
  <c r="I17" i="9"/>
  <c r="J18" i="5"/>
  <c r="K16" i="7"/>
  <c r="K18" i="7"/>
  <c r="J17" i="8"/>
  <c r="J16" i="6"/>
  <c r="I15" i="9"/>
  <c r="I18" i="9"/>
  <c r="J17" i="5"/>
  <c r="J18" i="6"/>
  <c r="K15" i="5"/>
  <c r="K16" i="5"/>
  <c r="J14" i="9"/>
  <c r="L16" i="7"/>
  <c r="K18" i="8"/>
  <c r="K14" i="6"/>
  <c r="K17" i="6"/>
  <c r="K16" i="4"/>
  <c r="K17" i="4"/>
  <c r="K14" i="5"/>
  <c r="J16" i="9"/>
  <c r="J17" i="9"/>
  <c r="L15" i="7"/>
  <c r="K16" i="8"/>
  <c r="K16" i="6"/>
  <c r="K14" i="4"/>
  <c r="K18" i="5"/>
  <c r="J15" i="9"/>
  <c r="L14" i="7"/>
  <c r="L18" i="7"/>
  <c r="K17" i="8"/>
  <c r="K15" i="6"/>
  <c r="K18" i="4"/>
  <c r="K17" i="5"/>
  <c r="J18" i="9"/>
  <c r="L17" i="7"/>
  <c r="K15" i="8"/>
  <c r="K14" i="8"/>
  <c r="K18" i="6"/>
  <c r="K15" i="4"/>
  <c r="M16" i="7"/>
  <c r="L18" i="8"/>
  <c r="L17" i="4"/>
  <c r="L16" i="6"/>
  <c r="L18" i="5"/>
  <c r="K15" i="9"/>
  <c r="M18" i="7"/>
  <c r="M15" i="7"/>
  <c r="L14" i="8"/>
  <c r="L16" i="8"/>
  <c r="L15" i="4"/>
  <c r="L18" i="4"/>
  <c r="L18" i="6"/>
  <c r="L16" i="5"/>
  <c r="L17" i="5"/>
  <c r="K18" i="9"/>
  <c r="M17" i="7"/>
  <c r="L17" i="8"/>
  <c r="L14" i="4"/>
  <c r="L15" i="6"/>
  <c r="L14" i="6"/>
  <c r="L15" i="5"/>
  <c r="K17" i="9"/>
  <c r="K14" i="9"/>
  <c r="M14" i="7"/>
  <c r="L15" i="8"/>
  <c r="L16" i="4"/>
  <c r="L17" i="6"/>
  <c r="L14" i="5"/>
  <c r="K16" i="9"/>
  <c r="M15" i="8"/>
  <c r="M16" i="4"/>
  <c r="M17" i="5"/>
  <c r="M14" i="5"/>
  <c r="N15" i="7"/>
  <c r="L17" i="9"/>
  <c r="M16" i="6"/>
  <c r="M15" i="6"/>
  <c r="M16" i="8"/>
  <c r="M17" i="8"/>
  <c r="M17" i="4"/>
  <c r="M16" i="5"/>
  <c r="N18" i="7"/>
  <c r="L15" i="9"/>
  <c r="M14" i="6"/>
  <c r="M18" i="8"/>
  <c r="M15" i="4"/>
  <c r="M15" i="5"/>
  <c r="N16" i="7"/>
  <c r="L14" i="9"/>
  <c r="L16" i="9"/>
  <c r="M18" i="6"/>
  <c r="M14" i="8"/>
  <c r="M14" i="4"/>
  <c r="M18" i="4"/>
  <c r="M18" i="5"/>
  <c r="N14" i="7"/>
  <c r="N17" i="7"/>
  <c r="L18" i="9"/>
  <c r="M17" i="6"/>
  <c r="M18" i="9"/>
  <c r="N14" i="8"/>
  <c r="N18" i="8"/>
  <c r="N14" i="6"/>
  <c r="N17" i="4"/>
  <c r="O18" i="7"/>
  <c r="N14" i="5"/>
  <c r="N15" i="5"/>
  <c r="M14" i="9"/>
  <c r="N17" i="8"/>
  <c r="N15" i="6"/>
  <c r="N18" i="6"/>
  <c r="N15" i="4"/>
  <c r="N14" i="4"/>
  <c r="O14" i="7"/>
  <c r="N18" i="5"/>
  <c r="M17" i="9"/>
  <c r="N16" i="8"/>
  <c r="N17" i="6"/>
  <c r="N18" i="4"/>
  <c r="O16" i="7"/>
  <c r="O17" i="7"/>
  <c r="N17" i="5"/>
  <c r="M15" i="9"/>
  <c r="M16" i="9"/>
  <c r="N15" i="8"/>
  <c r="N16" i="6"/>
  <c r="N16" i="4"/>
  <c r="O15" i="7"/>
  <c r="N16" i="5"/>
  <c r="O18" i="8"/>
  <c r="O18" i="5"/>
  <c r="O16" i="6"/>
  <c r="O16" i="4"/>
  <c r="O17" i="4"/>
  <c r="N15" i="9"/>
  <c r="P15" i="7"/>
  <c r="O17" i="8"/>
  <c r="O16" i="5"/>
  <c r="O14" i="4"/>
  <c r="P17" i="7"/>
  <c r="O14" i="8"/>
  <c r="O16" i="8"/>
  <c r="O17" i="5"/>
  <c r="O17" i="6"/>
  <c r="O18" i="4"/>
  <c r="N16" i="9"/>
  <c r="N18" i="9"/>
  <c r="P18" i="7"/>
  <c r="O15" i="8"/>
  <c r="O15" i="5"/>
  <c r="O15" i="6"/>
  <c r="N14" i="9"/>
  <c r="P16" i="7"/>
  <c r="O14" i="5"/>
  <c r="O14" i="6"/>
  <c r="O18" i="6"/>
  <c r="O15" i="4"/>
  <c r="N17" i="9"/>
  <c r="P14" i="7"/>
  <c r="P14" i="4"/>
  <c r="P17" i="4"/>
  <c r="P15" i="5"/>
  <c r="P15" i="8"/>
  <c r="P17" i="8"/>
  <c r="Q18" i="7"/>
  <c r="O17" i="9"/>
  <c r="O18" i="9"/>
  <c r="P14" i="6"/>
  <c r="P18" i="4"/>
  <c r="O16" i="9"/>
  <c r="P16" i="4"/>
  <c r="P14" i="5"/>
  <c r="P16" i="8"/>
  <c r="Q16" i="7"/>
  <c r="O15" i="9"/>
  <c r="P15" i="6"/>
  <c r="P16" i="6"/>
  <c r="P18" i="5"/>
  <c r="P18" i="8"/>
  <c r="Q17" i="7"/>
  <c r="P17" i="6"/>
  <c r="P15" i="4"/>
  <c r="P16" i="5"/>
  <c r="P17" i="5"/>
  <c r="P14" i="8"/>
  <c r="Q14" i="7"/>
  <c r="Q15" i="7"/>
  <c r="O14" i="9"/>
  <c r="P18" i="6"/>
  <c r="Q16" i="6"/>
  <c r="Q17" i="6"/>
  <c r="Q15" i="5"/>
  <c r="Q15" i="8"/>
  <c r="P16" i="9"/>
  <c r="Q15" i="4"/>
  <c r="R17" i="7"/>
  <c r="P17" i="9"/>
  <c r="Q17" i="4"/>
  <c r="R18" i="7"/>
  <c r="Q14" i="6"/>
  <c r="Q14" i="5"/>
  <c r="Q17" i="8"/>
  <c r="Q18" i="6"/>
  <c r="Q17" i="5"/>
  <c r="Q18" i="5"/>
  <c r="Q18" i="8"/>
  <c r="P14" i="9"/>
  <c r="P15" i="9"/>
  <c r="Q16" i="4"/>
  <c r="R14" i="7"/>
  <c r="R16" i="7"/>
  <c r="Q15" i="6"/>
  <c r="Q16" i="5"/>
  <c r="Q16" i="8"/>
  <c r="Q14" i="8"/>
  <c r="P18" i="9"/>
  <c r="Q14" i="4"/>
  <c r="Q18" i="4"/>
  <c r="R15" i="7"/>
  <c r="R18" i="4"/>
  <c r="R17" i="6"/>
  <c r="R18" i="5"/>
  <c r="R14" i="8"/>
  <c r="R15" i="8"/>
  <c r="S16" i="7"/>
  <c r="S15" i="7"/>
  <c r="Q16" i="9"/>
  <c r="R14" i="5"/>
  <c r="R16" i="8"/>
  <c r="S14" i="7"/>
  <c r="Q18" i="9"/>
  <c r="R14" i="4"/>
  <c r="R15" i="6"/>
  <c r="R18" i="6"/>
  <c r="R17" i="5"/>
  <c r="R17" i="8"/>
  <c r="S18" i="7"/>
  <c r="Q15" i="9"/>
  <c r="Q14" i="9"/>
  <c r="R15" i="5"/>
  <c r="R15" i="4"/>
  <c r="R17" i="4"/>
  <c r="R14" i="6"/>
  <c r="R16" i="5"/>
  <c r="R18" i="8"/>
  <c r="S17" i="7"/>
  <c r="Q17" i="9"/>
  <c r="R16" i="4"/>
  <c r="R16" i="6"/>
  <c r="S18" i="4"/>
  <c r="T16" i="7"/>
  <c r="S15" i="8"/>
  <c r="S16" i="8"/>
  <c r="R15" i="9"/>
  <c r="S16" i="6"/>
  <c r="S15" i="5"/>
  <c r="S16" i="5"/>
  <c r="S14" i="4"/>
  <c r="T18" i="7"/>
  <c r="S18" i="8"/>
  <c r="R14" i="9"/>
  <c r="S15" i="6"/>
  <c r="S14" i="5"/>
  <c r="S16" i="4"/>
  <c r="S17" i="4"/>
  <c r="T15" i="7"/>
  <c r="S14" i="8"/>
  <c r="R16" i="9"/>
  <c r="R17" i="9"/>
  <c r="S18" i="6"/>
  <c r="S18" i="5"/>
  <c r="S15" i="4"/>
  <c r="T17" i="7"/>
  <c r="T14" i="7"/>
  <c r="S17" i="8"/>
  <c r="R18" i="9"/>
  <c r="S14" i="6"/>
  <c r="S17" i="6"/>
  <c r="S17" i="5"/>
  <c r="T15" i="6"/>
  <c r="T18" i="6"/>
  <c r="U14" i="7"/>
  <c r="T15" i="5"/>
  <c r="T18" i="4"/>
  <c r="T16" i="8"/>
  <c r="T17" i="6"/>
  <c r="U16" i="7"/>
  <c r="T14" i="5"/>
  <c r="T16" i="4"/>
  <c r="T14" i="4"/>
  <c r="T17" i="8"/>
  <c r="T17" i="5"/>
  <c r="T15" i="4"/>
  <c r="T16" i="6"/>
  <c r="U18" i="7"/>
  <c r="U17" i="7"/>
  <c r="T18" i="5"/>
  <c r="T17" i="4"/>
  <c r="T14" i="8"/>
  <c r="T18" i="8"/>
  <c r="T14" i="6"/>
  <c r="U15" i="7"/>
  <c r="T16" i="5"/>
  <c r="T15" i="8"/>
  <c r="U17" i="5"/>
  <c r="U18" i="5"/>
  <c r="V18" i="7"/>
  <c r="U17" i="6"/>
  <c r="U18" i="4"/>
  <c r="U16" i="8"/>
  <c r="U18" i="6"/>
  <c r="U15" i="4"/>
  <c r="U15" i="8"/>
  <c r="U18" i="8"/>
  <c r="U16" i="5"/>
  <c r="V14" i="7"/>
  <c r="V17" i="7"/>
  <c r="U16" i="6"/>
  <c r="U15" i="6"/>
  <c r="U14" i="4"/>
  <c r="U16" i="4"/>
  <c r="U17" i="8"/>
  <c r="U15" i="5"/>
  <c r="V15" i="7"/>
  <c r="U14" i="6"/>
  <c r="U17" i="4"/>
  <c r="U14" i="8"/>
  <c r="U14" i="5"/>
  <c r="V16" i="7"/>
  <c r="W14" i="7"/>
  <c r="W18" i="7"/>
  <c r="V17" i="4"/>
  <c r="V14" i="6"/>
  <c r="V16" i="8"/>
  <c r="V18" i="5"/>
  <c r="W16" i="7"/>
  <c r="V15" i="4"/>
  <c r="V16" i="4"/>
  <c r="V15" i="6"/>
  <c r="V16" i="6"/>
  <c r="V18" i="8"/>
  <c r="V17" i="5"/>
  <c r="W17" i="7"/>
  <c r="V14" i="4"/>
  <c r="V18" i="6"/>
  <c r="V14" i="8"/>
  <c r="V15" i="8"/>
  <c r="V16" i="5"/>
  <c r="W15" i="7"/>
  <c r="V18" i="4"/>
  <c r="V17" i="6"/>
  <c r="V17" i="8"/>
  <c r="V14" i="5"/>
  <c r="V15" i="5"/>
  <c r="W17" i="8"/>
  <c r="W17" i="6"/>
  <c r="X14" i="7"/>
  <c r="W15" i="4"/>
  <c r="W17" i="5"/>
  <c r="W14" i="8"/>
  <c r="W15" i="6"/>
  <c r="X18" i="7"/>
  <c r="W14" i="4"/>
  <c r="W15" i="5"/>
  <c r="W16" i="5"/>
  <c r="W15" i="8"/>
  <c r="W16" i="8"/>
  <c r="W14" i="6"/>
  <c r="W18" i="6"/>
  <c r="X15" i="7"/>
  <c r="W18" i="4"/>
  <c r="W14" i="5"/>
  <c r="W18" i="8"/>
  <c r="W16" i="6"/>
  <c r="X17" i="7"/>
  <c r="X16" i="7"/>
  <c r="W16" i="4"/>
  <c r="W17" i="4"/>
  <c r="W18" i="5"/>
  <c r="X16" i="5"/>
  <c r="X17" i="5"/>
  <c r="X16" i="8"/>
  <c r="Y18" i="7"/>
  <c r="Y16" i="7"/>
  <c r="X16" i="6"/>
  <c r="X15" i="4"/>
  <c r="X15" i="5"/>
  <c r="X15" i="8"/>
  <c r="X17" i="8"/>
  <c r="Y17" i="7"/>
  <c r="X15" i="6"/>
  <c r="X14" i="6"/>
  <c r="X14" i="4"/>
  <c r="X14" i="5"/>
  <c r="X18" i="8"/>
  <c r="Y14" i="7"/>
  <c r="X17" i="6"/>
  <c r="X17" i="4"/>
  <c r="X18" i="5"/>
  <c r="X14" i="8"/>
  <c r="Y15" i="7"/>
  <c r="X18" i="6"/>
  <c r="X16" i="4"/>
  <c r="X18" i="4"/>
  <c r="Y17" i="4"/>
  <c r="Y17" i="6"/>
  <c r="Y16" i="5"/>
  <c r="Z18" i="7"/>
  <c r="Y18" i="8"/>
  <c r="Y16" i="4"/>
  <c r="Y16" i="6"/>
  <c r="Y15" i="6"/>
  <c r="Y15" i="5"/>
  <c r="Z14" i="7"/>
  <c r="Z17" i="7"/>
  <c r="Y14" i="8"/>
  <c r="Y15" i="8"/>
  <c r="Y18" i="4"/>
  <c r="Y14" i="6"/>
  <c r="Y18" i="5"/>
  <c r="Z15" i="7"/>
  <c r="Y16" i="8"/>
  <c r="Y14" i="4"/>
  <c r="Y15" i="4"/>
  <c r="Y18" i="6"/>
  <c r="Y17" i="5"/>
  <c r="Y14" i="5"/>
  <c r="Z16" i="7"/>
  <c r="Y17" i="8"/>
  <c r="Z17" i="8"/>
  <c r="AA15" i="7"/>
  <c r="Z18" i="6"/>
  <c r="Z15" i="4"/>
  <c r="Z16" i="4"/>
  <c r="Z16" i="5"/>
  <c r="Z18" i="8"/>
  <c r="AA17" i="7"/>
  <c r="Z15" i="6"/>
  <c r="Z16" i="6"/>
  <c r="Z18" i="4"/>
  <c r="Z14" i="5"/>
  <c r="Z15" i="5"/>
  <c r="Z14" i="8"/>
  <c r="Z16" i="8"/>
  <c r="AA14" i="7"/>
  <c r="Z14" i="6"/>
  <c r="Z17" i="4"/>
  <c r="Z18" i="5"/>
  <c r="Z15" i="8"/>
  <c r="AA16" i="7"/>
  <c r="AA18" i="7"/>
  <c r="Z17" i="6"/>
  <c r="Z14" i="4"/>
  <c r="Z17" i="5"/>
  <c r="AA14" i="8"/>
  <c r="AA16" i="4"/>
  <c r="AA17" i="4"/>
  <c r="AA18" i="6"/>
  <c r="AB16" i="7"/>
  <c r="AA14" i="5"/>
  <c r="AA16" i="8"/>
  <c r="AA14" i="4"/>
  <c r="AA14" i="6"/>
  <c r="AA17" i="6"/>
  <c r="AB18" i="7"/>
  <c r="AA18" i="5"/>
  <c r="AA18" i="8"/>
  <c r="AB17" i="7"/>
  <c r="AA16" i="5"/>
  <c r="AA15" i="8"/>
  <c r="AA17" i="8"/>
  <c r="AA18" i="4"/>
  <c r="AA16" i="6"/>
  <c r="AB14" i="7"/>
  <c r="AB15" i="7"/>
  <c r="AA17" i="5"/>
  <c r="AA15" i="4"/>
  <c r="AA15" i="6"/>
  <c r="AA15" i="5"/>
  <c r="AB17" i="4"/>
  <c r="AB16" i="5"/>
  <c r="AB17" i="5"/>
  <c r="AB14" i="6"/>
  <c r="AB16" i="8"/>
  <c r="AC17" i="7"/>
  <c r="AB18" i="4"/>
  <c r="AB15" i="5"/>
  <c r="AB15" i="6"/>
  <c r="AB18" i="6"/>
  <c r="AB14" i="8"/>
  <c r="AC15" i="7"/>
  <c r="AB15" i="4"/>
  <c r="AB16" i="4"/>
  <c r="AB14" i="5"/>
  <c r="AB17" i="6"/>
  <c r="AB15" i="8"/>
  <c r="AC14" i="7"/>
  <c r="AB14" i="4"/>
  <c r="AB18" i="5"/>
  <c r="AB16" i="6"/>
  <c r="AB17" i="8"/>
  <c r="AB18" i="8"/>
  <c r="AC18" i="7"/>
  <c r="AC16" i="7"/>
  <c r="AC15" i="6"/>
  <c r="AC18" i="8"/>
  <c r="AC14" i="4"/>
  <c r="AC18" i="4"/>
  <c r="AD18" i="7"/>
  <c r="AC16" i="5"/>
  <c r="AC18" i="6"/>
  <c r="AC14" i="8"/>
  <c r="AD15" i="7"/>
  <c r="AC17" i="5"/>
  <c r="AC16" i="6"/>
  <c r="AC17" i="6"/>
  <c r="AC15" i="8"/>
  <c r="AC16" i="4"/>
  <c r="AD16" i="7"/>
  <c r="AC15" i="5"/>
  <c r="AC14" i="6"/>
  <c r="AC17" i="8"/>
  <c r="AC17" i="4"/>
  <c r="AD14" i="7"/>
  <c r="AD17" i="7"/>
  <c r="AC14" i="5"/>
  <c r="AC16" i="8"/>
  <c r="AC15" i="4"/>
  <c r="AC18" i="5"/>
  <c r="AD15" i="4"/>
  <c r="AD14" i="4"/>
  <c r="AD18" i="5"/>
  <c r="AF14" i="7"/>
  <c r="AD17" i="8"/>
  <c r="AD15" i="6"/>
  <c r="AD17" i="6"/>
  <c r="AE17" i="7"/>
  <c r="AF15" i="7"/>
  <c r="AD18" i="6"/>
  <c r="AD18" i="4"/>
  <c r="AD17" i="5"/>
  <c r="AF16" i="7"/>
  <c r="AD15" i="8"/>
  <c r="AD16" i="6"/>
  <c r="AE18" i="7"/>
  <c r="AD17" i="4"/>
  <c r="AD14" i="5"/>
  <c r="AD16" i="8"/>
  <c r="AE14" i="7"/>
  <c r="AD16" i="4"/>
  <c r="AD16" i="5"/>
  <c r="AF17" i="7"/>
  <c r="AF18" i="7"/>
  <c r="AD18" i="8"/>
  <c r="AD14" i="6"/>
  <c r="AE16" i="7"/>
  <c r="AE15" i="7"/>
  <c r="AD15" i="5"/>
  <c r="AD14" i="8"/>
  <c r="AF14" i="6"/>
  <c r="AF14" i="5"/>
  <c r="AE17" i="5"/>
  <c r="AE18" i="8"/>
  <c r="AF14" i="4"/>
  <c r="AF17" i="4"/>
  <c r="AE16" i="6"/>
  <c r="AF15" i="8"/>
  <c r="AF18" i="8"/>
  <c r="AE14" i="4"/>
  <c r="AF15" i="5"/>
  <c r="AE18" i="5"/>
  <c r="AE14" i="8"/>
  <c r="AF18" i="4"/>
  <c r="AE14" i="6"/>
  <c r="AF17" i="8"/>
  <c r="AE18" i="4"/>
  <c r="AF15" i="6"/>
  <c r="AF16" i="6"/>
  <c r="AF18" i="5"/>
  <c r="AE15" i="5"/>
  <c r="AE16" i="5"/>
  <c r="AE16" i="8"/>
  <c r="AF15" i="4"/>
  <c r="AE17" i="6"/>
  <c r="AF16" i="8"/>
  <c r="AE15" i="4"/>
  <c r="AF17" i="6"/>
  <c r="AF16" i="5"/>
  <c r="AF17" i="5"/>
  <c r="AE14" i="5"/>
  <c r="AE15" i="8"/>
  <c r="AE17" i="8"/>
  <c r="AF16" i="4"/>
  <c r="AE15" i="6"/>
  <c r="AF14" i="8"/>
  <c r="AE16" i="4"/>
  <c r="AE17" i="4"/>
  <c r="AF18" i="6"/>
  <c r="AE18" i="6"/>
  <c r="GL12" i="1"/>
  <c r="GL17" i="1"/>
  <c r="GL4" i="1"/>
  <c r="GL6" i="1"/>
  <c r="GL15" i="1"/>
  <c r="GL14" i="1"/>
  <c r="GL10" i="1"/>
  <c r="GL8" i="1"/>
  <c r="GL11" i="1"/>
  <c r="GL16" i="1"/>
  <c r="GN2" i="1"/>
  <c r="GO1" i="1"/>
  <c r="B11" i="5"/>
  <c r="B7" i="5"/>
  <c r="D13" i="7"/>
  <c r="D9" i="7"/>
  <c r="D5" i="7"/>
  <c r="B10" i="6"/>
  <c r="B6" i="6"/>
  <c r="B5" i="7"/>
  <c r="B9" i="7"/>
  <c r="B6" i="7"/>
  <c r="B10" i="7"/>
  <c r="B4" i="5"/>
  <c r="B13" i="7"/>
  <c r="D6" i="7"/>
  <c r="B7" i="6"/>
  <c r="B4" i="7"/>
  <c r="B10" i="5"/>
  <c r="B6" i="5"/>
  <c r="D12" i="7"/>
  <c r="D8" i="7"/>
  <c r="D4" i="7"/>
  <c r="B13" i="6"/>
  <c r="B9" i="6"/>
  <c r="B5" i="6"/>
  <c r="B12" i="5"/>
  <c r="B8" i="5"/>
  <c r="D10" i="7"/>
  <c r="B11" i="6"/>
  <c r="B12" i="7"/>
  <c r="B13" i="5"/>
  <c r="B9" i="5"/>
  <c r="B5" i="5"/>
  <c r="D11" i="7"/>
  <c r="D7" i="7"/>
  <c r="B12" i="6"/>
  <c r="B8" i="6"/>
  <c r="B4" i="6"/>
  <c r="B7" i="7"/>
  <c r="B11" i="7"/>
  <c r="B8" i="7"/>
  <c r="B13" i="8"/>
  <c r="B8" i="8"/>
  <c r="C12" i="7"/>
  <c r="C8" i="7"/>
  <c r="C4" i="7"/>
  <c r="B13" i="4"/>
  <c r="B8" i="4"/>
  <c r="C9" i="5"/>
  <c r="C4" i="5"/>
  <c r="B12" i="9"/>
  <c r="B7" i="9"/>
  <c r="B13" i="9"/>
  <c r="C5" i="4"/>
  <c r="C11" i="4"/>
  <c r="C6" i="4"/>
  <c r="C12" i="6"/>
  <c r="C8" i="6"/>
  <c r="C4" i="6"/>
  <c r="C12" i="8"/>
  <c r="C7" i="8"/>
  <c r="C13" i="8"/>
  <c r="B12" i="8"/>
  <c r="B7" i="8"/>
  <c r="C13" i="7"/>
  <c r="C9" i="7"/>
  <c r="B6" i="4"/>
  <c r="B7" i="4"/>
  <c r="C8" i="5"/>
  <c r="B9" i="8"/>
  <c r="B4" i="8"/>
  <c r="B10" i="8"/>
  <c r="C11" i="7"/>
  <c r="C7" i="7"/>
  <c r="B9" i="4"/>
  <c r="B4" i="4"/>
  <c r="C10" i="5"/>
  <c r="C5" i="5"/>
  <c r="C11" i="5"/>
  <c r="B8" i="9"/>
  <c r="B9" i="9"/>
  <c r="C12" i="4"/>
  <c r="C7" i="4"/>
  <c r="C11" i="6"/>
  <c r="C7" i="6"/>
  <c r="C8" i="8"/>
  <c r="C9" i="8"/>
  <c r="B11" i="9"/>
  <c r="C13" i="6"/>
  <c r="C5" i="6"/>
  <c r="C11" i="8"/>
  <c r="C6" i="8"/>
  <c r="B5" i="8"/>
  <c r="B11" i="8"/>
  <c r="B6" i="8"/>
  <c r="C10" i="7"/>
  <c r="C6" i="7"/>
  <c r="B10" i="4"/>
  <c r="B5" i="4"/>
  <c r="B11" i="4"/>
  <c r="C6" i="5"/>
  <c r="C12" i="5"/>
  <c r="C7" i="5"/>
  <c r="B4" i="9"/>
  <c r="B10" i="9"/>
  <c r="B5" i="9"/>
  <c r="C13" i="4"/>
  <c r="C8" i="4"/>
  <c r="C10" i="6"/>
  <c r="C6" i="6"/>
  <c r="C4" i="8"/>
  <c r="C10" i="8"/>
  <c r="C5" i="8"/>
  <c r="C5" i="7"/>
  <c r="B12" i="4"/>
  <c r="C13" i="5"/>
  <c r="B6" i="9"/>
  <c r="C9" i="4"/>
  <c r="C4" i="4"/>
  <c r="C10" i="4"/>
  <c r="C9" i="6"/>
  <c r="C10" i="9"/>
  <c r="C4" i="9"/>
  <c r="D5" i="5"/>
  <c r="D11" i="5"/>
  <c r="D6" i="5"/>
  <c r="D13" i="6"/>
  <c r="D9" i="6"/>
  <c r="D5" i="6"/>
  <c r="D12" i="4"/>
  <c r="D8" i="4"/>
  <c r="D4" i="4"/>
  <c r="D11" i="8"/>
  <c r="D7" i="8"/>
  <c r="E11" i="7"/>
  <c r="E7" i="7"/>
  <c r="D10" i="8"/>
  <c r="D10" i="6"/>
  <c r="D6" i="6"/>
  <c r="D12" i="8"/>
  <c r="D4" i="8"/>
  <c r="E12" i="7"/>
  <c r="E8" i="7"/>
  <c r="C11" i="9"/>
  <c r="C6" i="9"/>
  <c r="C13" i="9"/>
  <c r="D12" i="5"/>
  <c r="D7" i="5"/>
  <c r="D12" i="6"/>
  <c r="D8" i="6"/>
  <c r="D4" i="6"/>
  <c r="D11" i="4"/>
  <c r="D7" i="4"/>
  <c r="D6" i="8"/>
  <c r="E10" i="7"/>
  <c r="E6" i="7"/>
  <c r="D13" i="4"/>
  <c r="D9" i="4"/>
  <c r="D5" i="4"/>
  <c r="D8" i="8"/>
  <c r="C7" i="9"/>
  <c r="C12" i="9"/>
  <c r="C9" i="9"/>
  <c r="D13" i="5"/>
  <c r="D8" i="5"/>
  <c r="D11" i="6"/>
  <c r="D7" i="6"/>
  <c r="D10" i="4"/>
  <c r="D6" i="4"/>
  <c r="D13" i="8"/>
  <c r="D9" i="8"/>
  <c r="D5" i="8"/>
  <c r="E13" i="7"/>
  <c r="E9" i="7"/>
  <c r="E5" i="7"/>
  <c r="C8" i="9"/>
  <c r="C5" i="9"/>
  <c r="D9" i="5"/>
  <c r="D4" i="5"/>
  <c r="D10" i="5"/>
  <c r="E4" i="7"/>
  <c r="E10" i="4"/>
  <c r="E6" i="4"/>
  <c r="F9" i="7"/>
  <c r="F4" i="7"/>
  <c r="E11" i="5"/>
  <c r="E7" i="5"/>
  <c r="E13" i="6"/>
  <c r="E9" i="6"/>
  <c r="E5" i="6"/>
  <c r="D10" i="9"/>
  <c r="D6" i="9"/>
  <c r="E13" i="8"/>
  <c r="E9" i="8"/>
  <c r="E5" i="8"/>
  <c r="E12" i="6"/>
  <c r="E8" i="6"/>
  <c r="E4" i="6"/>
  <c r="D13" i="9"/>
  <c r="D9" i="9"/>
  <c r="D5" i="9"/>
  <c r="E8" i="8"/>
  <c r="E4" i="8"/>
  <c r="E13" i="4"/>
  <c r="E9" i="4"/>
  <c r="E5" i="4"/>
  <c r="F10" i="7"/>
  <c r="F5" i="7"/>
  <c r="F11" i="7"/>
  <c r="E10" i="5"/>
  <c r="E6" i="5"/>
  <c r="E12" i="8"/>
  <c r="E12" i="4"/>
  <c r="E8" i="4"/>
  <c r="E4" i="4"/>
  <c r="F6" i="7"/>
  <c r="F12" i="7"/>
  <c r="F7" i="7"/>
  <c r="E13" i="5"/>
  <c r="E9" i="5"/>
  <c r="E5" i="5"/>
  <c r="E11" i="6"/>
  <c r="E7" i="6"/>
  <c r="D12" i="9"/>
  <c r="D8" i="9"/>
  <c r="D4" i="9"/>
  <c r="E11" i="8"/>
  <c r="E7" i="8"/>
  <c r="D7" i="9"/>
  <c r="E11" i="4"/>
  <c r="E7" i="4"/>
  <c r="F13" i="7"/>
  <c r="F8" i="7"/>
  <c r="E12" i="5"/>
  <c r="E8" i="5"/>
  <c r="E4" i="5"/>
  <c r="E10" i="6"/>
  <c r="E6" i="6"/>
  <c r="D11" i="9"/>
  <c r="E10" i="8"/>
  <c r="E6" i="8"/>
  <c r="E10" i="9"/>
  <c r="E6" i="9"/>
  <c r="F4" i="4"/>
  <c r="F10" i="4"/>
  <c r="F5" i="4"/>
  <c r="F10" i="5"/>
  <c r="F6" i="5"/>
  <c r="G12" i="7"/>
  <c r="G8" i="7"/>
  <c r="G4" i="7"/>
  <c r="F12" i="6"/>
  <c r="F8" i="6"/>
  <c r="F4" i="6"/>
  <c r="F7" i="8"/>
  <c r="F13" i="8"/>
  <c r="F8" i="8"/>
  <c r="E13" i="9"/>
  <c r="E9" i="9"/>
  <c r="E5" i="9"/>
  <c r="F11" i="4"/>
  <c r="F6" i="4"/>
  <c r="F13" i="5"/>
  <c r="F9" i="5"/>
  <c r="F5" i="5"/>
  <c r="G11" i="7"/>
  <c r="G7" i="7"/>
  <c r="F11" i="6"/>
  <c r="F7" i="6"/>
  <c r="E12" i="9"/>
  <c r="E8" i="9"/>
  <c r="E4" i="9"/>
  <c r="F12" i="4"/>
  <c r="F7" i="4"/>
  <c r="F13" i="4"/>
  <c r="F12" i="5"/>
  <c r="F8" i="5"/>
  <c r="F4" i="5"/>
  <c r="G10" i="7"/>
  <c r="G6" i="7"/>
  <c r="F10" i="6"/>
  <c r="F6" i="6"/>
  <c r="F10" i="8"/>
  <c r="F5" i="8"/>
  <c r="E11" i="9"/>
  <c r="E7" i="9"/>
  <c r="F8" i="4"/>
  <c r="F9" i="4"/>
  <c r="F11" i="5"/>
  <c r="F7" i="5"/>
  <c r="G13" i="7"/>
  <c r="G9" i="7"/>
  <c r="G5" i="7"/>
  <c r="F13" i="6"/>
  <c r="F9" i="6"/>
  <c r="F5" i="6"/>
  <c r="F11" i="8"/>
  <c r="F6" i="8"/>
  <c r="F12" i="8"/>
  <c r="F9" i="8"/>
  <c r="F4" i="8"/>
  <c r="G10" i="8"/>
  <c r="G5" i="8"/>
  <c r="G11" i="8"/>
  <c r="G4" i="5"/>
  <c r="G10" i="5"/>
  <c r="G5" i="5"/>
  <c r="F6" i="9"/>
  <c r="G6" i="8"/>
  <c r="G12" i="8"/>
  <c r="G7" i="8"/>
  <c r="G11" i="5"/>
  <c r="G6" i="5"/>
  <c r="H13" i="7"/>
  <c r="H9" i="7"/>
  <c r="H5" i="7"/>
  <c r="G7" i="4"/>
  <c r="G13" i="4"/>
  <c r="G8" i="4"/>
  <c r="G13" i="6"/>
  <c r="G9" i="6"/>
  <c r="G5" i="6"/>
  <c r="F13" i="9"/>
  <c r="F7" i="9"/>
  <c r="F4" i="9"/>
  <c r="H6" i="7"/>
  <c r="G12" i="4"/>
  <c r="F8" i="9"/>
  <c r="G13" i="8"/>
  <c r="G8" i="8"/>
  <c r="G12" i="5"/>
  <c r="G7" i="5"/>
  <c r="G13" i="5"/>
  <c r="H12" i="7"/>
  <c r="H8" i="7"/>
  <c r="H4" i="7"/>
  <c r="G9" i="4"/>
  <c r="G4" i="4"/>
  <c r="G12" i="6"/>
  <c r="G8" i="6"/>
  <c r="G4" i="6"/>
  <c r="F9" i="9"/>
  <c r="H10" i="7"/>
  <c r="G11" i="4"/>
  <c r="G6" i="6"/>
  <c r="F11" i="9"/>
  <c r="G9" i="8"/>
  <c r="G4" i="8"/>
  <c r="G8" i="5"/>
  <c r="G9" i="5"/>
  <c r="H11" i="7"/>
  <c r="H7" i="7"/>
  <c r="G10" i="4"/>
  <c r="G5" i="4"/>
  <c r="G11" i="6"/>
  <c r="G7" i="6"/>
  <c r="F10" i="9"/>
  <c r="F5" i="9"/>
  <c r="F12" i="9"/>
  <c r="G6" i="4"/>
  <c r="G10" i="6"/>
  <c r="H13" i="4"/>
  <c r="H9" i="4"/>
  <c r="H5" i="4"/>
  <c r="H12" i="8"/>
  <c r="H8" i="8"/>
  <c r="H4" i="8"/>
  <c r="I11" i="7"/>
  <c r="I7" i="7"/>
  <c r="G13" i="9"/>
  <c r="G8" i="9"/>
  <c r="H11" i="6"/>
  <c r="H7" i="6"/>
  <c r="H10" i="5"/>
  <c r="H5" i="5"/>
  <c r="H12" i="4"/>
  <c r="H8" i="4"/>
  <c r="H4" i="4"/>
  <c r="H11" i="8"/>
  <c r="H7" i="8"/>
  <c r="I10" i="7"/>
  <c r="I6" i="7"/>
  <c r="G9" i="9"/>
  <c r="G4" i="9"/>
  <c r="G10" i="9"/>
  <c r="H10" i="6"/>
  <c r="H6" i="6"/>
  <c r="H11" i="5"/>
  <c r="H6" i="5"/>
  <c r="H12" i="5"/>
  <c r="H11" i="4"/>
  <c r="H7" i="4"/>
  <c r="H10" i="8"/>
  <c r="H6" i="8"/>
  <c r="I13" i="7"/>
  <c r="I9" i="7"/>
  <c r="I5" i="7"/>
  <c r="G5" i="9"/>
  <c r="G11" i="9"/>
  <c r="G6" i="9"/>
  <c r="H13" i="6"/>
  <c r="H9" i="6"/>
  <c r="H5" i="6"/>
  <c r="H7" i="5"/>
  <c r="H13" i="5"/>
  <c r="H8" i="5"/>
  <c r="H10" i="4"/>
  <c r="H6" i="4"/>
  <c r="H13" i="8"/>
  <c r="H9" i="8"/>
  <c r="H5" i="8"/>
  <c r="I12" i="7"/>
  <c r="I8" i="7"/>
  <c r="I4" i="7"/>
  <c r="G12" i="9"/>
  <c r="G7" i="9"/>
  <c r="H12" i="6"/>
  <c r="H8" i="6"/>
  <c r="H4" i="6"/>
  <c r="H9" i="5"/>
  <c r="H4" i="5"/>
  <c r="I13" i="5"/>
  <c r="I9" i="5"/>
  <c r="I5" i="5"/>
  <c r="I12" i="6"/>
  <c r="I8" i="6"/>
  <c r="I4" i="6"/>
  <c r="I11" i="4"/>
  <c r="I7" i="4"/>
  <c r="H12" i="9"/>
  <c r="H8" i="9"/>
  <c r="H4" i="9"/>
  <c r="I11" i="8"/>
  <c r="I7" i="8"/>
  <c r="J12" i="7"/>
  <c r="J8" i="7"/>
  <c r="J4" i="7"/>
  <c r="H10" i="9"/>
  <c r="H6" i="9"/>
  <c r="I13" i="8"/>
  <c r="I9" i="8"/>
  <c r="I5" i="8"/>
  <c r="J10" i="7"/>
  <c r="J6" i="7"/>
  <c r="I12" i="5"/>
  <c r="I8" i="5"/>
  <c r="I4" i="5"/>
  <c r="I11" i="6"/>
  <c r="I7" i="6"/>
  <c r="I10" i="4"/>
  <c r="I6" i="4"/>
  <c r="H11" i="9"/>
  <c r="H7" i="9"/>
  <c r="I10" i="8"/>
  <c r="I6" i="8"/>
  <c r="J11" i="7"/>
  <c r="J7" i="7"/>
  <c r="I11" i="5"/>
  <c r="I7" i="5"/>
  <c r="I10" i="6"/>
  <c r="I6" i="6"/>
  <c r="I13" i="4"/>
  <c r="I9" i="4"/>
  <c r="I5" i="4"/>
  <c r="I10" i="5"/>
  <c r="I6" i="5"/>
  <c r="I13" i="6"/>
  <c r="I9" i="6"/>
  <c r="I5" i="6"/>
  <c r="I12" i="4"/>
  <c r="I8" i="4"/>
  <c r="I4" i="4"/>
  <c r="H13" i="9"/>
  <c r="H9" i="9"/>
  <c r="H5" i="9"/>
  <c r="I12" i="8"/>
  <c r="I8" i="8"/>
  <c r="I4" i="8"/>
  <c r="J13" i="7"/>
  <c r="J9" i="7"/>
  <c r="J5" i="7"/>
  <c r="J12" i="5"/>
  <c r="J8" i="5"/>
  <c r="J4" i="5"/>
  <c r="I11" i="9"/>
  <c r="I7" i="9"/>
  <c r="K13" i="7"/>
  <c r="K9" i="7"/>
  <c r="K5" i="7"/>
  <c r="J12" i="6"/>
  <c r="J8" i="6"/>
  <c r="J4" i="6"/>
  <c r="J12" i="8"/>
  <c r="J7" i="8"/>
  <c r="J6" i="4"/>
  <c r="J12" i="4"/>
  <c r="J11" i="4"/>
  <c r="J11" i="6"/>
  <c r="J13" i="8"/>
  <c r="J8" i="4"/>
  <c r="J6" i="5"/>
  <c r="I9" i="9"/>
  <c r="I5" i="9"/>
  <c r="K11" i="7"/>
  <c r="K7" i="7"/>
  <c r="J9" i="4"/>
  <c r="J13" i="5"/>
  <c r="J5" i="5"/>
  <c r="I12" i="9"/>
  <c r="I8" i="9"/>
  <c r="I4" i="9"/>
  <c r="K10" i="7"/>
  <c r="K6" i="7"/>
  <c r="J13" i="6"/>
  <c r="J5" i="6"/>
  <c r="J5" i="8"/>
  <c r="J11" i="5"/>
  <c r="J7" i="5"/>
  <c r="I10" i="9"/>
  <c r="I6" i="9"/>
  <c r="K12" i="7"/>
  <c r="K8" i="7"/>
  <c r="K4" i="7"/>
  <c r="J7" i="6"/>
  <c r="J8" i="8"/>
  <c r="J13" i="4"/>
  <c r="J10" i="5"/>
  <c r="J10" i="8"/>
  <c r="J4" i="4"/>
  <c r="J9" i="5"/>
  <c r="J6" i="8"/>
  <c r="J5" i="4"/>
  <c r="I13" i="9"/>
  <c r="J10" i="6"/>
  <c r="J6" i="6"/>
  <c r="J9" i="8"/>
  <c r="J4" i="8"/>
  <c r="J9" i="6"/>
  <c r="J11" i="8"/>
  <c r="J10" i="4"/>
  <c r="J7" i="4"/>
  <c r="L10" i="7"/>
  <c r="L6" i="7"/>
  <c r="J4" i="9"/>
  <c r="J10" i="9"/>
  <c r="J5" i="9"/>
  <c r="K10" i="6"/>
  <c r="K6" i="6"/>
  <c r="K13" i="4"/>
  <c r="K8" i="4"/>
  <c r="K11" i="8"/>
  <c r="K6" i="8"/>
  <c r="K6" i="5"/>
  <c r="K12" i="5"/>
  <c r="K7" i="5"/>
  <c r="L7" i="7"/>
  <c r="K11" i="6"/>
  <c r="K10" i="8"/>
  <c r="K5" i="5"/>
  <c r="L13" i="7"/>
  <c r="L9" i="7"/>
  <c r="L5" i="7"/>
  <c r="J11" i="9"/>
  <c r="J6" i="9"/>
  <c r="K13" i="6"/>
  <c r="K9" i="6"/>
  <c r="K5" i="6"/>
  <c r="K9" i="4"/>
  <c r="K4" i="4"/>
  <c r="K10" i="4"/>
  <c r="K12" i="8"/>
  <c r="K7" i="8"/>
  <c r="K9" i="8"/>
  <c r="K13" i="5"/>
  <c r="K8" i="5"/>
  <c r="J8" i="9"/>
  <c r="J9" i="9"/>
  <c r="K10" i="5"/>
  <c r="K11" i="5"/>
  <c r="L12" i="7"/>
  <c r="L8" i="7"/>
  <c r="L4" i="7"/>
  <c r="J12" i="9"/>
  <c r="J7" i="9"/>
  <c r="J13" i="9"/>
  <c r="K12" i="6"/>
  <c r="K8" i="6"/>
  <c r="K4" i="6"/>
  <c r="K5" i="4"/>
  <c r="K11" i="4"/>
  <c r="K6" i="4"/>
  <c r="K8" i="8"/>
  <c r="K13" i="8"/>
  <c r="K9" i="5"/>
  <c r="K4" i="5"/>
  <c r="L11" i="7"/>
  <c r="K7" i="6"/>
  <c r="K12" i="4"/>
  <c r="K7" i="4"/>
  <c r="K4" i="8"/>
  <c r="K5" i="8"/>
  <c r="L11" i="8"/>
  <c r="L7" i="8"/>
  <c r="M10" i="7"/>
  <c r="M6" i="7"/>
  <c r="K10" i="9"/>
  <c r="K5" i="9"/>
  <c r="L11" i="4"/>
  <c r="L7" i="4"/>
  <c r="L10" i="6"/>
  <c r="L6" i="6"/>
  <c r="L13" i="5"/>
  <c r="L8" i="5"/>
  <c r="L10" i="4"/>
  <c r="L6" i="4"/>
  <c r="L9" i="6"/>
  <c r="L5" i="6"/>
  <c r="L9" i="5"/>
  <c r="L10" i="5"/>
  <c r="L12" i="8"/>
  <c r="L8" i="8"/>
  <c r="L4" i="8"/>
  <c r="L10" i="8"/>
  <c r="L6" i="8"/>
  <c r="M13" i="7"/>
  <c r="M9" i="7"/>
  <c r="M5" i="7"/>
  <c r="K11" i="9"/>
  <c r="K6" i="9"/>
  <c r="K12" i="9"/>
  <c r="L13" i="6"/>
  <c r="L4" i="5"/>
  <c r="K9" i="9"/>
  <c r="K4" i="9"/>
  <c r="L12" i="4"/>
  <c r="L8" i="4"/>
  <c r="L4" i="4"/>
  <c r="L11" i="6"/>
  <c r="L7" i="6"/>
  <c r="L12" i="5"/>
  <c r="L13" i="8"/>
  <c r="L9" i="8"/>
  <c r="L5" i="8"/>
  <c r="M12" i="7"/>
  <c r="M8" i="7"/>
  <c r="M4" i="7"/>
  <c r="K7" i="9"/>
  <c r="K13" i="9"/>
  <c r="K8" i="9"/>
  <c r="L13" i="4"/>
  <c r="L9" i="4"/>
  <c r="L5" i="4"/>
  <c r="L12" i="6"/>
  <c r="L8" i="6"/>
  <c r="L4" i="6"/>
  <c r="L5" i="5"/>
  <c r="L11" i="5"/>
  <c r="L6" i="5"/>
  <c r="M11" i="7"/>
  <c r="M7" i="7"/>
  <c r="L7" i="5"/>
  <c r="M10" i="4"/>
  <c r="M6" i="4"/>
  <c r="M10" i="5"/>
  <c r="M6" i="5"/>
  <c r="M11" i="6"/>
  <c r="M7" i="6"/>
  <c r="L13" i="9"/>
  <c r="L9" i="9"/>
  <c r="L5" i="9"/>
  <c r="M10" i="8"/>
  <c r="M6" i="8"/>
  <c r="N9" i="7"/>
  <c r="N4" i="7"/>
  <c r="N6" i="7"/>
  <c r="M7" i="4"/>
  <c r="M11" i="5"/>
  <c r="M7" i="5"/>
  <c r="M12" i="6"/>
  <c r="M8" i="6"/>
  <c r="M4" i="6"/>
  <c r="L10" i="9"/>
  <c r="M7" i="8"/>
  <c r="N8" i="7"/>
  <c r="M13" i="4"/>
  <c r="M9" i="4"/>
  <c r="M5" i="4"/>
  <c r="M13" i="5"/>
  <c r="M9" i="5"/>
  <c r="M5" i="5"/>
  <c r="M10" i="6"/>
  <c r="M6" i="6"/>
  <c r="L12" i="9"/>
  <c r="L8" i="9"/>
  <c r="L4" i="9"/>
  <c r="M13" i="8"/>
  <c r="M9" i="8"/>
  <c r="M5" i="8"/>
  <c r="N5" i="7"/>
  <c r="N11" i="7"/>
  <c r="N10" i="7"/>
  <c r="M12" i="4"/>
  <c r="M8" i="4"/>
  <c r="M4" i="4"/>
  <c r="M12" i="5"/>
  <c r="M8" i="5"/>
  <c r="M4" i="5"/>
  <c r="M13" i="6"/>
  <c r="M9" i="6"/>
  <c r="M5" i="6"/>
  <c r="L11" i="9"/>
  <c r="L7" i="9"/>
  <c r="M12" i="8"/>
  <c r="M8" i="8"/>
  <c r="M4" i="8"/>
  <c r="N12" i="7"/>
  <c r="N7" i="7"/>
  <c r="M11" i="8"/>
  <c r="N13" i="7"/>
  <c r="M11" i="4"/>
  <c r="L6" i="9"/>
  <c r="O13" i="7"/>
  <c r="O9" i="7"/>
  <c r="O5" i="7"/>
  <c r="M10" i="9"/>
  <c r="M6" i="9"/>
  <c r="N10" i="8"/>
  <c r="N5" i="8"/>
  <c r="N13" i="5"/>
  <c r="N9" i="5"/>
  <c r="N5" i="5"/>
  <c r="N11" i="4"/>
  <c r="N6" i="4"/>
  <c r="N10" i="6"/>
  <c r="N6" i="6"/>
  <c r="N6" i="5"/>
  <c r="N4" i="4"/>
  <c r="N5" i="4"/>
  <c r="N11" i="6"/>
  <c r="N7" i="6"/>
  <c r="O12" i="7"/>
  <c r="O8" i="7"/>
  <c r="O4" i="7"/>
  <c r="M13" i="9"/>
  <c r="M9" i="9"/>
  <c r="M5" i="9"/>
  <c r="N11" i="8"/>
  <c r="N6" i="8"/>
  <c r="N12" i="8"/>
  <c r="N12" i="5"/>
  <c r="N8" i="5"/>
  <c r="N4" i="5"/>
  <c r="N12" i="4"/>
  <c r="N7" i="4"/>
  <c r="N13" i="4"/>
  <c r="N13" i="6"/>
  <c r="N9" i="6"/>
  <c r="N5" i="6"/>
  <c r="O10" i="7"/>
  <c r="N10" i="4"/>
  <c r="O11" i="7"/>
  <c r="O7" i="7"/>
  <c r="M12" i="9"/>
  <c r="M8" i="9"/>
  <c r="M4" i="9"/>
  <c r="N7" i="8"/>
  <c r="N13" i="8"/>
  <c r="N8" i="8"/>
  <c r="N11" i="5"/>
  <c r="N7" i="5"/>
  <c r="N8" i="4"/>
  <c r="N9" i="4"/>
  <c r="N12" i="6"/>
  <c r="N8" i="6"/>
  <c r="N4" i="6"/>
  <c r="O6" i="7"/>
  <c r="M11" i="9"/>
  <c r="M7" i="9"/>
  <c r="N9" i="8"/>
  <c r="N4" i="8"/>
  <c r="N10" i="5"/>
  <c r="O10" i="6"/>
  <c r="O6" i="6"/>
  <c r="O13" i="6"/>
  <c r="N9" i="9"/>
  <c r="N4" i="9"/>
  <c r="O12" i="5"/>
  <c r="O7" i="5"/>
  <c r="O13" i="5"/>
  <c r="P12" i="7"/>
  <c r="P8" i="7"/>
  <c r="P4" i="7"/>
  <c r="O11" i="4"/>
  <c r="O6" i="4"/>
  <c r="O12" i="4"/>
  <c r="O9" i="8"/>
  <c r="O4" i="8"/>
  <c r="O10" i="4"/>
  <c r="O5" i="4"/>
  <c r="O13" i="8"/>
  <c r="O8" i="8"/>
  <c r="O9" i="6"/>
  <c r="O5" i="6"/>
  <c r="N10" i="9"/>
  <c r="N5" i="9"/>
  <c r="N11" i="9"/>
  <c r="O8" i="5"/>
  <c r="O9" i="5"/>
  <c r="P11" i="7"/>
  <c r="P7" i="7"/>
  <c r="O7" i="4"/>
  <c r="O13" i="4"/>
  <c r="O8" i="4"/>
  <c r="O10" i="8"/>
  <c r="O5" i="8"/>
  <c r="O11" i="8"/>
  <c r="O7" i="8"/>
  <c r="O11" i="6"/>
  <c r="O7" i="6"/>
  <c r="N8" i="9"/>
  <c r="O11" i="5"/>
  <c r="O6" i="5"/>
  <c r="P13" i="7"/>
  <c r="P9" i="7"/>
  <c r="P5" i="7"/>
  <c r="O12" i="6"/>
  <c r="O8" i="6"/>
  <c r="O4" i="6"/>
  <c r="N6" i="9"/>
  <c r="N12" i="9"/>
  <c r="N7" i="9"/>
  <c r="O4" i="5"/>
  <c r="O10" i="5"/>
  <c r="O5" i="5"/>
  <c r="P10" i="7"/>
  <c r="P6" i="7"/>
  <c r="O9" i="4"/>
  <c r="O4" i="4"/>
  <c r="O6" i="8"/>
  <c r="O12" i="8"/>
  <c r="N13" i="9"/>
  <c r="O5" i="9"/>
  <c r="O11" i="9"/>
  <c r="O6" i="9"/>
  <c r="P13" i="4"/>
  <c r="P9" i="4"/>
  <c r="P5" i="4"/>
  <c r="P10" i="6"/>
  <c r="P6" i="6"/>
  <c r="Q11" i="7"/>
  <c r="Q7" i="7"/>
  <c r="P12" i="8"/>
  <c r="P8" i="8"/>
  <c r="P4" i="8"/>
  <c r="P7" i="5"/>
  <c r="P13" i="5"/>
  <c r="P8" i="5"/>
  <c r="P9" i="5"/>
  <c r="P4" i="5"/>
  <c r="Q12" i="7"/>
  <c r="P13" i="8"/>
  <c r="P5" i="8"/>
  <c r="P11" i="5"/>
  <c r="P6" i="5"/>
  <c r="P12" i="5"/>
  <c r="O12" i="9"/>
  <c r="O7" i="9"/>
  <c r="P12" i="4"/>
  <c r="P8" i="4"/>
  <c r="P4" i="4"/>
  <c r="P13" i="6"/>
  <c r="P9" i="6"/>
  <c r="P5" i="6"/>
  <c r="Q10" i="7"/>
  <c r="Q6" i="7"/>
  <c r="P11" i="8"/>
  <c r="P7" i="8"/>
  <c r="Q4" i="7"/>
  <c r="O13" i="9"/>
  <c r="O8" i="9"/>
  <c r="P11" i="4"/>
  <c r="P7" i="4"/>
  <c r="P12" i="6"/>
  <c r="P8" i="6"/>
  <c r="P4" i="6"/>
  <c r="Q13" i="7"/>
  <c r="Q9" i="7"/>
  <c r="Q5" i="7"/>
  <c r="P10" i="8"/>
  <c r="P6" i="8"/>
  <c r="P10" i="5"/>
  <c r="P5" i="5"/>
  <c r="O9" i="9"/>
  <c r="O4" i="9"/>
  <c r="O10" i="9"/>
  <c r="P10" i="4"/>
  <c r="P6" i="4"/>
  <c r="P11" i="6"/>
  <c r="P7" i="6"/>
  <c r="Q8" i="7"/>
  <c r="P9" i="8"/>
  <c r="Q13" i="5"/>
  <c r="Q9" i="5"/>
  <c r="Q5" i="5"/>
  <c r="Q12" i="8"/>
  <c r="Q8" i="8"/>
  <c r="Q4" i="8"/>
  <c r="P11" i="9"/>
  <c r="P7" i="9"/>
  <c r="Q12" i="6"/>
  <c r="Q8" i="6"/>
  <c r="Q4" i="6"/>
  <c r="R13" i="7"/>
  <c r="R9" i="7"/>
  <c r="R5" i="7"/>
  <c r="Q13" i="4"/>
  <c r="Q9" i="4"/>
  <c r="Q5" i="4"/>
  <c r="R10" i="7"/>
  <c r="Q12" i="5"/>
  <c r="Q8" i="5"/>
  <c r="Q4" i="5"/>
  <c r="Q11" i="8"/>
  <c r="Q7" i="8"/>
  <c r="P10" i="9"/>
  <c r="P6" i="9"/>
  <c r="Q11" i="6"/>
  <c r="Q7" i="6"/>
  <c r="R12" i="7"/>
  <c r="R8" i="7"/>
  <c r="R4" i="7"/>
  <c r="Q12" i="4"/>
  <c r="Q8" i="4"/>
  <c r="Q4" i="4"/>
  <c r="Q10" i="6"/>
  <c r="Q6" i="6"/>
  <c r="R7" i="7"/>
  <c r="Q11" i="4"/>
  <c r="Q7" i="4"/>
  <c r="Q10" i="5"/>
  <c r="Q6" i="5"/>
  <c r="Q13" i="8"/>
  <c r="Q9" i="8"/>
  <c r="Q5" i="8"/>
  <c r="P8" i="9"/>
  <c r="P4" i="9"/>
  <c r="Q13" i="6"/>
  <c r="Q9" i="6"/>
  <c r="Q5" i="6"/>
  <c r="R6" i="7"/>
  <c r="Q10" i="4"/>
  <c r="Q6" i="4"/>
  <c r="Q11" i="5"/>
  <c r="Q7" i="5"/>
  <c r="Q10" i="8"/>
  <c r="Q6" i="8"/>
  <c r="P13" i="9"/>
  <c r="P9" i="9"/>
  <c r="P5" i="9"/>
  <c r="R11" i="7"/>
  <c r="P12" i="9"/>
  <c r="R9" i="4"/>
  <c r="R4" i="4"/>
  <c r="Q12" i="9"/>
  <c r="Q8" i="9"/>
  <c r="Q4" i="9"/>
  <c r="R10" i="5"/>
  <c r="R6" i="5"/>
  <c r="R5" i="8"/>
  <c r="R11" i="8"/>
  <c r="R6" i="8"/>
  <c r="S10" i="7"/>
  <c r="S6" i="7"/>
  <c r="R12" i="6"/>
  <c r="R8" i="6"/>
  <c r="R4" i="6"/>
  <c r="R6" i="4"/>
  <c r="R12" i="4"/>
  <c r="R7" i="4"/>
  <c r="R13" i="8"/>
  <c r="S12" i="7"/>
  <c r="S4" i="7"/>
  <c r="R10" i="6"/>
  <c r="R10" i="8"/>
  <c r="S11" i="7"/>
  <c r="R13" i="6"/>
  <c r="R9" i="6"/>
  <c r="R10" i="4"/>
  <c r="R5" i="4"/>
  <c r="R11" i="4"/>
  <c r="Q11" i="9"/>
  <c r="Q7" i="9"/>
  <c r="R13" i="5"/>
  <c r="R9" i="5"/>
  <c r="R5" i="5"/>
  <c r="R12" i="8"/>
  <c r="R7" i="8"/>
  <c r="S13" i="7"/>
  <c r="S9" i="7"/>
  <c r="S5" i="7"/>
  <c r="R11" i="6"/>
  <c r="R7" i="6"/>
  <c r="Q10" i="9"/>
  <c r="R12" i="5"/>
  <c r="R4" i="5"/>
  <c r="R6" i="6"/>
  <c r="R8" i="4"/>
  <c r="Q9" i="9"/>
  <c r="R11" i="5"/>
  <c r="S7" i="7"/>
  <c r="R5" i="6"/>
  <c r="Q6" i="9"/>
  <c r="R8" i="5"/>
  <c r="R8" i="8"/>
  <c r="S8" i="7"/>
  <c r="R13" i="4"/>
  <c r="Q13" i="9"/>
  <c r="Q5" i="9"/>
  <c r="R7" i="5"/>
  <c r="R9" i="8"/>
  <c r="R4" i="8"/>
  <c r="S6" i="5"/>
  <c r="S12" i="5"/>
  <c r="S7" i="5"/>
  <c r="S5" i="4"/>
  <c r="S11" i="4"/>
  <c r="S6" i="4"/>
  <c r="S11" i="6"/>
  <c r="S7" i="6"/>
  <c r="R11" i="9"/>
  <c r="R6" i="9"/>
  <c r="S12" i="8"/>
  <c r="S7" i="8"/>
  <c r="S13" i="8"/>
  <c r="T11" i="7"/>
  <c r="T7" i="7"/>
  <c r="R12" i="9"/>
  <c r="R7" i="9"/>
  <c r="R13" i="9"/>
  <c r="S8" i="8"/>
  <c r="S9" i="8"/>
  <c r="T6" i="7"/>
  <c r="S10" i="5"/>
  <c r="S5" i="5"/>
  <c r="S11" i="5"/>
  <c r="S9" i="4"/>
  <c r="S10" i="4"/>
  <c r="S8" i="6"/>
  <c r="S13" i="5"/>
  <c r="S8" i="5"/>
  <c r="S12" i="4"/>
  <c r="S7" i="4"/>
  <c r="S10" i="6"/>
  <c r="S6" i="6"/>
  <c r="S13" i="6"/>
  <c r="T10" i="7"/>
  <c r="S4" i="4"/>
  <c r="S12" i="6"/>
  <c r="S4" i="6"/>
  <c r="R4" i="9"/>
  <c r="R10" i="9"/>
  <c r="R5" i="9"/>
  <c r="S11" i="8"/>
  <c r="S6" i="8"/>
  <c r="T12" i="7"/>
  <c r="T8" i="7"/>
  <c r="T4" i="7"/>
  <c r="S9" i="5"/>
  <c r="S4" i="5"/>
  <c r="S13" i="4"/>
  <c r="S8" i="4"/>
  <c r="S9" i="6"/>
  <c r="S5" i="6"/>
  <c r="R8" i="9"/>
  <c r="R9" i="9"/>
  <c r="S4" i="8"/>
  <c r="S10" i="8"/>
  <c r="S5" i="8"/>
  <c r="T13" i="7"/>
  <c r="T9" i="7"/>
  <c r="T5" i="7"/>
  <c r="S8" i="9"/>
  <c r="S5" i="9"/>
  <c r="T13" i="8"/>
  <c r="T9" i="8"/>
  <c r="T5" i="8"/>
  <c r="T9" i="5"/>
  <c r="T4" i="5"/>
  <c r="T10" i="5"/>
  <c r="T10" i="4"/>
  <c r="T6" i="4"/>
  <c r="U13" i="7"/>
  <c r="U9" i="7"/>
  <c r="U5" i="7"/>
  <c r="T12" i="6"/>
  <c r="T8" i="6"/>
  <c r="T4" i="6"/>
  <c r="U6" i="7"/>
  <c r="T5" i="6"/>
  <c r="S10" i="9"/>
  <c r="S4" i="9"/>
  <c r="T12" i="8"/>
  <c r="T8" i="8"/>
  <c r="T4" i="8"/>
  <c r="T5" i="5"/>
  <c r="T11" i="5"/>
  <c r="T6" i="5"/>
  <c r="T13" i="4"/>
  <c r="T9" i="4"/>
  <c r="T5" i="4"/>
  <c r="U12" i="7"/>
  <c r="U8" i="7"/>
  <c r="U4" i="7"/>
  <c r="T11" i="6"/>
  <c r="T7" i="6"/>
  <c r="T13" i="6"/>
  <c r="S11" i="9"/>
  <c r="S6" i="9"/>
  <c r="T11" i="8"/>
  <c r="T7" i="8"/>
  <c r="T12" i="5"/>
  <c r="T7" i="5"/>
  <c r="T12" i="4"/>
  <c r="T8" i="4"/>
  <c r="T4" i="4"/>
  <c r="U11" i="7"/>
  <c r="U7" i="7"/>
  <c r="T10" i="6"/>
  <c r="T6" i="6"/>
  <c r="S12" i="9"/>
  <c r="S9" i="9"/>
  <c r="T10" i="8"/>
  <c r="T6" i="8"/>
  <c r="T13" i="5"/>
  <c r="T8" i="5"/>
  <c r="T11" i="4"/>
  <c r="T7" i="4"/>
  <c r="U10" i="7"/>
  <c r="T9" i="6"/>
  <c r="U10" i="6"/>
  <c r="U6" i="6"/>
  <c r="U10" i="5"/>
  <c r="U6" i="5"/>
  <c r="V8" i="7"/>
  <c r="V9" i="7"/>
  <c r="U13" i="4"/>
  <c r="U9" i="4"/>
  <c r="U5" i="4"/>
  <c r="U13" i="6"/>
  <c r="U9" i="6"/>
  <c r="U5" i="6"/>
  <c r="U13" i="5"/>
  <c r="U9" i="5"/>
  <c r="U5" i="5"/>
  <c r="V4" i="7"/>
  <c r="V10" i="7"/>
  <c r="V5" i="7"/>
  <c r="U12" i="4"/>
  <c r="U8" i="4"/>
  <c r="U4" i="4"/>
  <c r="U13" i="8"/>
  <c r="U9" i="8"/>
  <c r="U5" i="8"/>
  <c r="U11" i="8"/>
  <c r="U7" i="8"/>
  <c r="U10" i="8"/>
  <c r="U6" i="8"/>
  <c r="U12" i="6"/>
  <c r="U8" i="6"/>
  <c r="U4" i="6"/>
  <c r="U12" i="5"/>
  <c r="U8" i="5"/>
  <c r="U4" i="5"/>
  <c r="V11" i="7"/>
  <c r="V6" i="7"/>
  <c r="U11" i="4"/>
  <c r="U7" i="4"/>
  <c r="U12" i="8"/>
  <c r="U8" i="8"/>
  <c r="U4" i="8"/>
  <c r="U11" i="6"/>
  <c r="U7" i="6"/>
  <c r="U11" i="5"/>
  <c r="U7" i="5"/>
  <c r="V12" i="7"/>
  <c r="V7" i="7"/>
  <c r="V13" i="7"/>
  <c r="U10" i="4"/>
  <c r="U6" i="4"/>
  <c r="V11" i="8"/>
  <c r="V6" i="8"/>
  <c r="V12" i="8"/>
  <c r="W10" i="7"/>
  <c r="W6" i="7"/>
  <c r="V11" i="4"/>
  <c r="V6" i="4"/>
  <c r="V10" i="6"/>
  <c r="V6" i="6"/>
  <c r="V10" i="5"/>
  <c r="V6" i="5"/>
  <c r="V5" i="5"/>
  <c r="V12" i="5"/>
  <c r="V4" i="5"/>
  <c r="V4" i="4"/>
  <c r="V5" i="4"/>
  <c r="V11" i="6"/>
  <c r="V7" i="6"/>
  <c r="V11" i="5"/>
  <c r="V7" i="5"/>
  <c r="V7" i="8"/>
  <c r="V13" i="8"/>
  <c r="V8" i="8"/>
  <c r="W13" i="7"/>
  <c r="W9" i="7"/>
  <c r="W5" i="7"/>
  <c r="V12" i="4"/>
  <c r="V7" i="4"/>
  <c r="V13" i="4"/>
  <c r="V13" i="6"/>
  <c r="V9" i="6"/>
  <c r="V5" i="6"/>
  <c r="V13" i="5"/>
  <c r="V9" i="5"/>
  <c r="V8" i="5"/>
  <c r="V10" i="8"/>
  <c r="V5" i="8"/>
  <c r="W11" i="7"/>
  <c r="W7" i="7"/>
  <c r="V10" i="4"/>
  <c r="V9" i="8"/>
  <c r="V4" i="8"/>
  <c r="W12" i="7"/>
  <c r="W8" i="7"/>
  <c r="W4" i="7"/>
  <c r="V8" i="4"/>
  <c r="V9" i="4"/>
  <c r="V12" i="6"/>
  <c r="V8" i="6"/>
  <c r="V4" i="6"/>
  <c r="W12" i="5"/>
  <c r="W7" i="5"/>
  <c r="W13" i="5"/>
  <c r="W11" i="6"/>
  <c r="W7" i="6"/>
  <c r="W7" i="4"/>
  <c r="W13" i="4"/>
  <c r="W8" i="4"/>
  <c r="W6" i="8"/>
  <c r="W12" i="8"/>
  <c r="W7" i="8"/>
  <c r="X13" i="7"/>
  <c r="X9" i="7"/>
  <c r="X5" i="7"/>
  <c r="X12" i="7"/>
  <c r="X8" i="7"/>
  <c r="X4" i="7"/>
  <c r="W12" i="6"/>
  <c r="W6" i="4"/>
  <c r="W5" i="8"/>
  <c r="W11" i="8"/>
  <c r="X6" i="7"/>
  <c r="W8" i="5"/>
  <c r="W9" i="5"/>
  <c r="W10" i="6"/>
  <c r="W6" i="6"/>
  <c r="W13" i="6"/>
  <c r="W9" i="4"/>
  <c r="W4" i="4"/>
  <c r="W13" i="8"/>
  <c r="W8" i="8"/>
  <c r="W11" i="5"/>
  <c r="W8" i="6"/>
  <c r="W4" i="6"/>
  <c r="W11" i="4"/>
  <c r="W12" i="4"/>
  <c r="W10" i="8"/>
  <c r="X10" i="7"/>
  <c r="W4" i="5"/>
  <c r="W10" i="5"/>
  <c r="W5" i="5"/>
  <c r="W9" i="6"/>
  <c r="W5" i="6"/>
  <c r="W10" i="4"/>
  <c r="W5" i="4"/>
  <c r="W9" i="8"/>
  <c r="W4" i="8"/>
  <c r="X11" i="7"/>
  <c r="X7" i="7"/>
  <c r="W6" i="5"/>
  <c r="X11" i="4"/>
  <c r="X7" i="4"/>
  <c r="Y12" i="7"/>
  <c r="Y8" i="7"/>
  <c r="Y4" i="7"/>
  <c r="X13" i="8"/>
  <c r="X9" i="8"/>
  <c r="X5" i="8"/>
  <c r="X9" i="6"/>
  <c r="X5" i="6"/>
  <c r="X7" i="5"/>
  <c r="X13" i="5"/>
  <c r="X8" i="5"/>
  <c r="X10" i="6"/>
  <c r="X6" i="6"/>
  <c r="X13" i="6"/>
  <c r="X10" i="4"/>
  <c r="X6" i="4"/>
  <c r="Y11" i="7"/>
  <c r="Y7" i="7"/>
  <c r="X12" i="8"/>
  <c r="X8" i="8"/>
  <c r="X4" i="8"/>
  <c r="X12" i="6"/>
  <c r="X8" i="6"/>
  <c r="X4" i="6"/>
  <c r="X9" i="5"/>
  <c r="X4" i="5"/>
  <c r="X11" i="6"/>
  <c r="X7" i="6"/>
  <c r="X10" i="5"/>
  <c r="X5" i="5"/>
  <c r="X12" i="4"/>
  <c r="X8" i="4"/>
  <c r="X4" i="4"/>
  <c r="Y13" i="7"/>
  <c r="Y9" i="7"/>
  <c r="Y5" i="7"/>
  <c r="X13" i="4"/>
  <c r="X9" i="4"/>
  <c r="X5" i="4"/>
  <c r="Y10" i="7"/>
  <c r="Y6" i="7"/>
  <c r="X11" i="8"/>
  <c r="X7" i="8"/>
  <c r="X10" i="8"/>
  <c r="X6" i="8"/>
  <c r="X11" i="5"/>
  <c r="X6" i="5"/>
  <c r="X12" i="5"/>
  <c r="Y13" i="6"/>
  <c r="Y9" i="6"/>
  <c r="Y5" i="6"/>
  <c r="Y12" i="5"/>
  <c r="Y8" i="5"/>
  <c r="Y4" i="5"/>
  <c r="Y11" i="4"/>
  <c r="Y7" i="4"/>
  <c r="Y12" i="6"/>
  <c r="Y8" i="6"/>
  <c r="Y4" i="6"/>
  <c r="Y11" i="5"/>
  <c r="Y7" i="5"/>
  <c r="Y10" i="4"/>
  <c r="Y6" i="4"/>
  <c r="Y11" i="8"/>
  <c r="Y7" i="8"/>
  <c r="Z10" i="7"/>
  <c r="Y11" i="6"/>
  <c r="Y7" i="6"/>
  <c r="Y10" i="5"/>
  <c r="Y6" i="5"/>
  <c r="Y13" i="4"/>
  <c r="Y9" i="4"/>
  <c r="Y5" i="4"/>
  <c r="Y10" i="8"/>
  <c r="Y6" i="8"/>
  <c r="Z13" i="7"/>
  <c r="Z9" i="7"/>
  <c r="Z5" i="7"/>
  <c r="Y9" i="8"/>
  <c r="Z8" i="7"/>
  <c r="Z4" i="7"/>
  <c r="Z11" i="7"/>
  <c r="Z6" i="7"/>
  <c r="Y10" i="6"/>
  <c r="Y6" i="6"/>
  <c r="Y13" i="5"/>
  <c r="Y9" i="5"/>
  <c r="Y5" i="5"/>
  <c r="Y12" i="4"/>
  <c r="Y8" i="4"/>
  <c r="Y4" i="4"/>
  <c r="Y13" i="8"/>
  <c r="Y5" i="8"/>
  <c r="Z12" i="7"/>
  <c r="Y12" i="8"/>
  <c r="Y8" i="8"/>
  <c r="Y4" i="8"/>
  <c r="Z7" i="7"/>
  <c r="Z9" i="8"/>
  <c r="Z4" i="8"/>
  <c r="Z10" i="8"/>
  <c r="AA11" i="7"/>
  <c r="AA7" i="7"/>
  <c r="Z11" i="5"/>
  <c r="Z7" i="5"/>
  <c r="Z13" i="4"/>
  <c r="Z8" i="4"/>
  <c r="Z10" i="6"/>
  <c r="Z6" i="6"/>
  <c r="Z5" i="8"/>
  <c r="Z11" i="8"/>
  <c r="Z6" i="8"/>
  <c r="AA10" i="7"/>
  <c r="AA6" i="7"/>
  <c r="Z10" i="5"/>
  <c r="Z6" i="5"/>
  <c r="Z9" i="4"/>
  <c r="Z4" i="4"/>
  <c r="Z13" i="6"/>
  <c r="Z9" i="6"/>
  <c r="Z5" i="6"/>
  <c r="Z12" i="8"/>
  <c r="Z7" i="8"/>
  <c r="AA13" i="7"/>
  <c r="AA9" i="7"/>
  <c r="AA5" i="7"/>
  <c r="Z13" i="5"/>
  <c r="Z9" i="5"/>
  <c r="Z5" i="5"/>
  <c r="Z10" i="4"/>
  <c r="Z5" i="4"/>
  <c r="Z11" i="4"/>
  <c r="Z12" i="6"/>
  <c r="Z8" i="6"/>
  <c r="Z4" i="6"/>
  <c r="Z13" i="8"/>
  <c r="Z8" i="8"/>
  <c r="AA12" i="7"/>
  <c r="AA8" i="7"/>
  <c r="AA4" i="7"/>
  <c r="Z12" i="5"/>
  <c r="Z8" i="5"/>
  <c r="Z4" i="5"/>
  <c r="Z6" i="4"/>
  <c r="Z12" i="4"/>
  <c r="Z7" i="4"/>
  <c r="Z11" i="6"/>
  <c r="Z7" i="6"/>
  <c r="AA11" i="6"/>
  <c r="AA7" i="6"/>
  <c r="AA11" i="8"/>
  <c r="AA6" i="8"/>
  <c r="AB13" i="7"/>
  <c r="AB9" i="7"/>
  <c r="AB5" i="7"/>
  <c r="AA6" i="5"/>
  <c r="AA12" i="5"/>
  <c r="AA7" i="5"/>
  <c r="AA10" i="6"/>
  <c r="AA6" i="6"/>
  <c r="AA12" i="8"/>
  <c r="AA7" i="8"/>
  <c r="AA13" i="8"/>
  <c r="AB12" i="7"/>
  <c r="AB8" i="7"/>
  <c r="AB4" i="7"/>
  <c r="AA13" i="5"/>
  <c r="AA8" i="5"/>
  <c r="AA13" i="4"/>
  <c r="AA8" i="4"/>
  <c r="AA12" i="4"/>
  <c r="AA13" i="6"/>
  <c r="AA9" i="6"/>
  <c r="AA5" i="6"/>
  <c r="AA8" i="8"/>
  <c r="AA9" i="8"/>
  <c r="AB11" i="7"/>
  <c r="AB7" i="7"/>
  <c r="AA9" i="5"/>
  <c r="AA4" i="5"/>
  <c r="AA9" i="4"/>
  <c r="AA4" i="4"/>
  <c r="AA10" i="4"/>
  <c r="AA5" i="4"/>
  <c r="AA6" i="4"/>
  <c r="AA7" i="4"/>
  <c r="AA12" i="6"/>
  <c r="AA8" i="6"/>
  <c r="AA4" i="6"/>
  <c r="AA4" i="8"/>
  <c r="AA10" i="8"/>
  <c r="AA5" i="8"/>
  <c r="AB10" i="7"/>
  <c r="AB6" i="7"/>
  <c r="AA10" i="5"/>
  <c r="AA5" i="5"/>
  <c r="AA11" i="5"/>
  <c r="AA11" i="4"/>
  <c r="AB9" i="5"/>
  <c r="AB4" i="5"/>
  <c r="AB10" i="5"/>
  <c r="AB11" i="6"/>
  <c r="AB7" i="6"/>
  <c r="AC10" i="7"/>
  <c r="AC6" i="7"/>
  <c r="AB12" i="8"/>
  <c r="AB8" i="8"/>
  <c r="AB4" i="8"/>
  <c r="AB11" i="4"/>
  <c r="AB7" i="4"/>
  <c r="AB12" i="4"/>
  <c r="AB8" i="4"/>
  <c r="AB4" i="4"/>
  <c r="AB5" i="5"/>
  <c r="AB11" i="5"/>
  <c r="AB6" i="5"/>
  <c r="AB10" i="6"/>
  <c r="AB6" i="6"/>
  <c r="AC13" i="7"/>
  <c r="AC9" i="7"/>
  <c r="AC5" i="7"/>
  <c r="AB11" i="8"/>
  <c r="AB7" i="8"/>
  <c r="AB10" i="4"/>
  <c r="AB6" i="4"/>
  <c r="AB12" i="5"/>
  <c r="AB7" i="5"/>
  <c r="AB13" i="6"/>
  <c r="AB9" i="6"/>
  <c r="AB5" i="6"/>
  <c r="AC12" i="7"/>
  <c r="AC8" i="7"/>
  <c r="AC4" i="7"/>
  <c r="AB10" i="8"/>
  <c r="AB6" i="8"/>
  <c r="AB13" i="4"/>
  <c r="AB9" i="4"/>
  <c r="AB5" i="4"/>
  <c r="AB13" i="5"/>
  <c r="AB8" i="5"/>
  <c r="AB12" i="6"/>
  <c r="AB8" i="6"/>
  <c r="AB4" i="6"/>
  <c r="AC11" i="7"/>
  <c r="AC7" i="7"/>
  <c r="AB13" i="8"/>
  <c r="AB9" i="8"/>
  <c r="AB5" i="8"/>
  <c r="AC13" i="5"/>
  <c r="AC9" i="5"/>
  <c r="AC5" i="5"/>
  <c r="AD10" i="7"/>
  <c r="AD5" i="7"/>
  <c r="AC10" i="6"/>
  <c r="AC6" i="6"/>
  <c r="AC11" i="4"/>
  <c r="AC7" i="4"/>
  <c r="AC10" i="8"/>
  <c r="AC6" i="8"/>
  <c r="AC7" i="6"/>
  <c r="AC8" i="4"/>
  <c r="AC7" i="8"/>
  <c r="AC12" i="5"/>
  <c r="AC8" i="5"/>
  <c r="AC4" i="5"/>
  <c r="AD11" i="7"/>
  <c r="AD6" i="7"/>
  <c r="AD8" i="7"/>
  <c r="AC13" i="6"/>
  <c r="AC9" i="6"/>
  <c r="AC5" i="6"/>
  <c r="AC10" i="4"/>
  <c r="AC6" i="4"/>
  <c r="AC13" i="8"/>
  <c r="AC9" i="8"/>
  <c r="AC5" i="8"/>
  <c r="AD9" i="7"/>
  <c r="AD4" i="7"/>
  <c r="AC11" i="6"/>
  <c r="AC4" i="4"/>
  <c r="AC11" i="8"/>
  <c r="AC11" i="5"/>
  <c r="AC7" i="5"/>
  <c r="AD7" i="7"/>
  <c r="AD13" i="7"/>
  <c r="AD12" i="7"/>
  <c r="AC12" i="6"/>
  <c r="AC8" i="6"/>
  <c r="AC4" i="6"/>
  <c r="AC13" i="4"/>
  <c r="AC9" i="4"/>
  <c r="AC5" i="4"/>
  <c r="AC12" i="8"/>
  <c r="AC8" i="8"/>
  <c r="AC4" i="8"/>
  <c r="AC10" i="5"/>
  <c r="AC6" i="5"/>
  <c r="AC12" i="4"/>
  <c r="AF12" i="7"/>
  <c r="AF8" i="7"/>
  <c r="AF4" i="7"/>
  <c r="AD11" i="5"/>
  <c r="AD7" i="5"/>
  <c r="AD13" i="6"/>
  <c r="AD9" i="6"/>
  <c r="AD5" i="6"/>
  <c r="AD7" i="8"/>
  <c r="AD13" i="8"/>
  <c r="AD8" i="8"/>
  <c r="AE11" i="7"/>
  <c r="AE7" i="7"/>
  <c r="AD4" i="4"/>
  <c r="AD10" i="4"/>
  <c r="AD5" i="4"/>
  <c r="AF13" i="7"/>
  <c r="AF5" i="7"/>
  <c r="AD8" i="5"/>
  <c r="AD10" i="6"/>
  <c r="AD6" i="6"/>
  <c r="AD11" i="8"/>
  <c r="AD12" i="8"/>
  <c r="AD8" i="4"/>
  <c r="AD13" i="4"/>
  <c r="AF11" i="7"/>
  <c r="AF7" i="7"/>
  <c r="AD10" i="5"/>
  <c r="AD6" i="5"/>
  <c r="AD12" i="6"/>
  <c r="AD8" i="6"/>
  <c r="AD4" i="6"/>
  <c r="AD9" i="8"/>
  <c r="AD4" i="8"/>
  <c r="AE10" i="7"/>
  <c r="AE6" i="7"/>
  <c r="AD11" i="4"/>
  <c r="AD6" i="4"/>
  <c r="AD12" i="4"/>
  <c r="AD7" i="4"/>
  <c r="AD9" i="4"/>
  <c r="AF9" i="7"/>
  <c r="AD12" i="5"/>
  <c r="AD4" i="5"/>
  <c r="AE12" i="7"/>
  <c r="AE4" i="7"/>
  <c r="AF10" i="7"/>
  <c r="AF6" i="7"/>
  <c r="AD13" i="5"/>
  <c r="AD9" i="5"/>
  <c r="AD5" i="5"/>
  <c r="AD11" i="6"/>
  <c r="AD7" i="6"/>
  <c r="AD10" i="8"/>
  <c r="AD5" i="8"/>
  <c r="AE13" i="7"/>
  <c r="AE9" i="7"/>
  <c r="AE5" i="7"/>
  <c r="AD6" i="8"/>
  <c r="AE8" i="7"/>
  <c r="AF13" i="6"/>
  <c r="AF9" i="6"/>
  <c r="AF5" i="6"/>
  <c r="AE10" i="6"/>
  <c r="AE6" i="6"/>
  <c r="AE13" i="6"/>
  <c r="AE12" i="5"/>
  <c r="AE7" i="5"/>
  <c r="AE13" i="5"/>
  <c r="AF12" i="8"/>
  <c r="AF8" i="8"/>
  <c r="AF4" i="8"/>
  <c r="AF7" i="5"/>
  <c r="AF13" i="5"/>
  <c r="AF8" i="5"/>
  <c r="AE9" i="4"/>
  <c r="AE4" i="4"/>
  <c r="AE13" i="8"/>
  <c r="AE8" i="8"/>
  <c r="AF13" i="4"/>
  <c r="AF9" i="4"/>
  <c r="AF5" i="4"/>
  <c r="AE6" i="8"/>
  <c r="AE12" i="8"/>
  <c r="AE11" i="8"/>
  <c r="AF10" i="4"/>
  <c r="AF12" i="6"/>
  <c r="AF8" i="6"/>
  <c r="AF4" i="6"/>
  <c r="AE9" i="6"/>
  <c r="AE5" i="6"/>
  <c r="AE8" i="5"/>
  <c r="AE9" i="5"/>
  <c r="AF11" i="8"/>
  <c r="AF7" i="8"/>
  <c r="AF9" i="5"/>
  <c r="AF4" i="5"/>
  <c r="AE10" i="4"/>
  <c r="AE5" i="4"/>
  <c r="AE9" i="8"/>
  <c r="AE4" i="8"/>
  <c r="AF12" i="4"/>
  <c r="AF8" i="4"/>
  <c r="AF4" i="4"/>
  <c r="AF10" i="5"/>
  <c r="AE11" i="4"/>
  <c r="AE12" i="4"/>
  <c r="AE5" i="8"/>
  <c r="AE7" i="8"/>
  <c r="AF11" i="4"/>
  <c r="AF6" i="6"/>
  <c r="AE11" i="5"/>
  <c r="AE6" i="5"/>
  <c r="AF13" i="8"/>
  <c r="AF9" i="8"/>
  <c r="AF11" i="5"/>
  <c r="AF6" i="5"/>
  <c r="AF12" i="5"/>
  <c r="AE7" i="4"/>
  <c r="AE13" i="4"/>
  <c r="AE8" i="4"/>
  <c r="AF6" i="4"/>
  <c r="AF11" i="6"/>
  <c r="AF7" i="6"/>
  <c r="AE12" i="6"/>
  <c r="AE8" i="6"/>
  <c r="AE4" i="6"/>
  <c r="AE4" i="5"/>
  <c r="AE10" i="5"/>
  <c r="AE5" i="5"/>
  <c r="AF10" i="8"/>
  <c r="AF6" i="8"/>
  <c r="AF5" i="5"/>
  <c r="AE6" i="4"/>
  <c r="AE10" i="8"/>
  <c r="AF7" i="4"/>
  <c r="AF10" i="6"/>
  <c r="AE11" i="6"/>
  <c r="AE7" i="6"/>
  <c r="AF5" i="8"/>
  <c r="GL7" i="1"/>
  <c r="S7" i="9" s="1"/>
  <c r="GL13" i="1"/>
  <c r="GM3" i="1"/>
  <c r="GM16" i="1" s="1"/>
  <c r="GM9" i="1" l="1"/>
  <c r="T9" i="9" s="1"/>
  <c r="S13" i="9"/>
  <c r="S16" i="9"/>
  <c r="S18" i="9"/>
  <c r="S17" i="9"/>
  <c r="S14" i="9"/>
  <c r="S15" i="9"/>
  <c r="GM6" i="1"/>
  <c r="T6" i="9" s="1"/>
  <c r="GM12" i="1"/>
  <c r="T12" i="9" s="1"/>
  <c r="GM7" i="1"/>
  <c r="T7" i="9" s="1"/>
  <c r="GM17" i="1"/>
  <c r="GM18" i="1"/>
  <c r="GM4" i="1"/>
  <c r="T4" i="9" s="1"/>
  <c r="GM15" i="1"/>
  <c r="GM8" i="1"/>
  <c r="T8" i="9" s="1"/>
  <c r="GM11" i="1"/>
  <c r="T11" i="9" s="1"/>
  <c r="GM14" i="1"/>
  <c r="GM5" i="1"/>
  <c r="T5" i="9" s="1"/>
  <c r="GM10" i="1"/>
  <c r="T10" i="9" s="1"/>
  <c r="GM13" i="1"/>
  <c r="GO2" i="1"/>
  <c r="GP1" i="1"/>
  <c r="GN3" i="1"/>
  <c r="GN15" i="1" s="1"/>
  <c r="GN10" i="1" l="1"/>
  <c r="U10" i="9" s="1"/>
  <c r="GN11" i="1"/>
  <c r="U11" i="9" s="1"/>
  <c r="GN17" i="1"/>
  <c r="GN14" i="1"/>
  <c r="GN4" i="1"/>
  <c r="U4" i="9" s="1"/>
  <c r="GN12" i="1"/>
  <c r="U12" i="9" s="1"/>
  <c r="GN16" i="1"/>
  <c r="GN18" i="1"/>
  <c r="T13" i="9"/>
  <c r="T15" i="9"/>
  <c r="T16" i="9"/>
  <c r="T17" i="9"/>
  <c r="T14" i="9"/>
  <c r="T18" i="9"/>
  <c r="GN5" i="1"/>
  <c r="U5" i="9" s="1"/>
  <c r="GN6" i="1"/>
  <c r="U6" i="9" s="1"/>
  <c r="GN13" i="1"/>
  <c r="GQ1" i="1"/>
  <c r="GP2" i="1"/>
  <c r="GN9" i="1"/>
  <c r="U9" i="9" s="1"/>
  <c r="GN7" i="1"/>
  <c r="U7" i="9" s="1"/>
  <c r="GN8" i="1"/>
  <c r="U8" i="9" s="1"/>
  <c r="GO3" i="1"/>
  <c r="GO17" i="1" s="1"/>
  <c r="U13" i="9" l="1"/>
  <c r="U16" i="9"/>
  <c r="U17" i="9"/>
  <c r="U14" i="9"/>
  <c r="U18" i="9"/>
  <c r="U15" i="9"/>
  <c r="GO7" i="1"/>
  <c r="GO12" i="1"/>
  <c r="GO13" i="1"/>
  <c r="GQ2" i="1"/>
  <c r="GR1" i="1"/>
  <c r="GO4" i="1"/>
  <c r="GO14" i="1"/>
  <c r="GO15" i="1"/>
  <c r="GO9" i="1"/>
  <c r="GO6" i="1"/>
  <c r="GO8" i="1"/>
  <c r="GO16" i="1"/>
  <c r="GO18" i="1"/>
  <c r="GO5" i="1"/>
  <c r="GO10" i="1"/>
  <c r="GO11" i="1"/>
  <c r="GP3" i="1"/>
  <c r="GP18" i="1" s="1"/>
  <c r="GP11" i="1" l="1"/>
  <c r="GP4" i="1"/>
  <c r="GP5" i="1"/>
  <c r="GP7" i="1"/>
  <c r="GP14" i="1"/>
  <c r="GQ3" i="1"/>
  <c r="GQ12" i="1" s="1"/>
  <c r="GP9" i="1"/>
  <c r="GP16" i="1"/>
  <c r="GP6" i="1"/>
  <c r="GP8" i="1"/>
  <c r="GP10" i="1"/>
  <c r="GP12" i="1"/>
  <c r="GP17" i="1"/>
  <c r="GP13" i="1"/>
  <c r="GP15" i="1"/>
  <c r="GR2" i="1"/>
  <c r="GS1" i="1"/>
  <c r="GQ10" i="1" l="1"/>
  <c r="GQ11" i="1"/>
  <c r="GQ14" i="1"/>
  <c r="GS2" i="1"/>
  <c r="GT1" i="1"/>
  <c r="GR3" i="1"/>
  <c r="GR13" i="1" s="1"/>
  <c r="GQ4" i="1"/>
  <c r="GQ17" i="1"/>
  <c r="GQ13" i="1"/>
  <c r="GQ16" i="1"/>
  <c r="GQ6" i="1"/>
  <c r="GQ7" i="1"/>
  <c r="GQ15" i="1"/>
  <c r="GQ18" i="1"/>
  <c r="GQ5" i="1"/>
  <c r="GQ8" i="1"/>
  <c r="GQ9" i="1"/>
  <c r="GR7" i="1" l="1"/>
  <c r="GR6" i="1"/>
  <c r="GR16" i="1"/>
  <c r="GR15" i="1"/>
  <c r="GS3" i="1"/>
  <c r="GS17" i="1" s="1"/>
  <c r="GR4" i="1"/>
  <c r="GR8" i="1"/>
  <c r="GR12" i="1"/>
  <c r="GR17" i="1"/>
  <c r="GR9" i="1"/>
  <c r="GR10" i="1"/>
  <c r="GR14" i="1"/>
  <c r="GR18" i="1"/>
  <c r="GR5" i="1"/>
  <c r="GR11" i="1"/>
  <c r="GU1" i="1"/>
  <c r="GT2" i="1"/>
  <c r="GS4" i="1" l="1"/>
  <c r="GS18" i="1"/>
  <c r="GS14" i="1"/>
  <c r="GS15" i="1"/>
  <c r="GT3" i="1"/>
  <c r="GT18" i="1" s="1"/>
  <c r="GS7" i="1"/>
  <c r="GS10" i="1"/>
  <c r="GS11" i="1"/>
  <c r="GU2" i="1"/>
  <c r="GV1" i="1"/>
  <c r="GS6" i="1"/>
  <c r="GS9" i="1"/>
  <c r="GS12" i="1"/>
  <c r="GS13" i="1"/>
  <c r="GS5" i="1"/>
  <c r="GS8" i="1"/>
  <c r="GS16" i="1"/>
  <c r="GU3" i="1" l="1"/>
  <c r="GU18" i="1" s="1"/>
  <c r="GT8" i="1"/>
  <c r="GT6" i="1"/>
  <c r="GT13" i="1"/>
  <c r="GT17" i="1"/>
  <c r="GT12" i="1"/>
  <c r="GT15" i="1"/>
  <c r="GT7" i="1"/>
  <c r="GT14" i="1"/>
  <c r="GT5" i="1"/>
  <c r="GT4" i="1"/>
  <c r="GT9" i="1"/>
  <c r="GT16" i="1"/>
  <c r="GV2" i="1"/>
  <c r="GW1" i="1"/>
  <c r="GT10" i="1"/>
  <c r="GT11" i="1"/>
  <c r="GU6" i="1" l="1"/>
  <c r="GU5" i="1"/>
  <c r="GU8" i="1"/>
  <c r="GU11" i="1"/>
  <c r="GU12" i="1"/>
  <c r="GU10" i="1"/>
  <c r="GU13" i="1"/>
  <c r="GU14" i="1"/>
  <c r="GW2" i="1"/>
  <c r="GX1" i="1"/>
  <c r="GU4" i="1"/>
  <c r="GU7" i="1"/>
  <c r="GU15" i="1"/>
  <c r="GU16" i="1"/>
  <c r="GV3" i="1"/>
  <c r="GV18" i="1" s="1"/>
  <c r="GU9" i="1"/>
  <c r="GU17" i="1"/>
  <c r="GV5" i="1" l="1"/>
  <c r="GV16" i="1"/>
  <c r="GV12" i="1"/>
  <c r="GV11" i="1"/>
  <c r="GV6" i="1"/>
  <c r="GV13" i="1"/>
  <c r="GV4" i="1"/>
  <c r="GV14" i="1"/>
  <c r="GV8" i="1"/>
  <c r="GV15" i="1"/>
  <c r="GW3" i="1"/>
  <c r="GW15" i="1" s="1"/>
  <c r="GV7" i="1"/>
  <c r="GV9" i="1"/>
  <c r="GV10" i="1"/>
  <c r="GV17" i="1"/>
  <c r="GY1" i="1"/>
  <c r="GX2" i="1"/>
  <c r="GW6" i="1" l="1"/>
  <c r="GW8" i="1"/>
  <c r="GW16" i="1"/>
  <c r="GW18" i="1"/>
  <c r="GX3" i="1"/>
  <c r="GX17" i="1" s="1"/>
  <c r="GY2" i="1"/>
  <c r="GZ1" i="1"/>
  <c r="GW5" i="1"/>
  <c r="GW10" i="1"/>
  <c r="GW11" i="1"/>
  <c r="GW17" i="1"/>
  <c r="GW7" i="1"/>
  <c r="GW12" i="1"/>
  <c r="GW13" i="1"/>
  <c r="GW4" i="1"/>
  <c r="GW9" i="1"/>
  <c r="GW14" i="1"/>
  <c r="GX10" i="1" l="1"/>
  <c r="GX8" i="1"/>
  <c r="GX7" i="1"/>
  <c r="GX18" i="1"/>
  <c r="GX6" i="1"/>
  <c r="GX5" i="1"/>
  <c r="GX9" i="1"/>
  <c r="GX14" i="1"/>
  <c r="GX11" i="1"/>
  <c r="GX12" i="1"/>
  <c r="GX16" i="1"/>
  <c r="GZ2" i="1"/>
  <c r="HA1" i="1"/>
  <c r="GY3" i="1"/>
  <c r="GY12" i="1" s="1"/>
  <c r="GX4" i="1"/>
  <c r="GX15" i="1"/>
  <c r="GX13" i="1"/>
  <c r="GY10" i="1" l="1"/>
  <c r="GY11" i="1"/>
  <c r="GY14" i="1"/>
  <c r="GZ3" i="1"/>
  <c r="GZ17" i="1" s="1"/>
  <c r="GY4" i="1"/>
  <c r="GY7" i="1"/>
  <c r="GY13" i="1"/>
  <c r="GY16" i="1"/>
  <c r="GY6" i="1"/>
  <c r="GY9" i="1"/>
  <c r="GY15" i="1"/>
  <c r="GY18" i="1"/>
  <c r="GY5" i="1"/>
  <c r="GY8" i="1"/>
  <c r="GY17" i="1"/>
  <c r="HA2" i="1"/>
  <c r="HB1" i="1"/>
  <c r="GZ5" i="1" l="1"/>
  <c r="GZ13" i="1"/>
  <c r="GZ16" i="1"/>
  <c r="GZ10" i="1"/>
  <c r="GZ9" i="1"/>
  <c r="GZ11" i="1"/>
  <c r="GZ14" i="1"/>
  <c r="GZ15" i="1"/>
  <c r="GZ7" i="1"/>
  <c r="GZ6" i="1"/>
  <c r="GZ12" i="1"/>
  <c r="GZ18" i="1"/>
  <c r="HC1" i="1"/>
  <c r="HB2" i="1"/>
  <c r="HA3" i="1"/>
  <c r="HA15" i="1" s="1"/>
  <c r="GZ4" i="1"/>
  <c r="GZ8" i="1"/>
  <c r="HA6" i="1" l="1"/>
  <c r="HA13" i="1"/>
  <c r="HA16" i="1"/>
  <c r="HA7" i="1"/>
  <c r="HA18" i="1"/>
  <c r="HA4" i="1"/>
  <c r="HA8" i="1"/>
  <c r="HA12" i="1"/>
  <c r="HA5" i="1"/>
  <c r="HA10" i="1"/>
  <c r="HA11" i="1"/>
  <c r="HA17" i="1"/>
  <c r="HB3" i="1"/>
  <c r="HB17" i="1" s="1"/>
  <c r="HA9" i="1"/>
  <c r="HA14" i="1"/>
  <c r="HC2" i="1"/>
  <c r="HD1" i="1"/>
  <c r="HB13" i="1" l="1"/>
  <c r="HD2" i="1"/>
  <c r="HE1" i="1"/>
  <c r="HB5" i="1"/>
  <c r="HB7" i="1"/>
  <c r="HB18" i="1"/>
  <c r="HB4" i="1"/>
  <c r="HB6" i="1"/>
  <c r="HB9" i="1"/>
  <c r="HB14" i="1"/>
  <c r="HC3" i="1"/>
  <c r="HC14" i="1" s="1"/>
  <c r="HB10" i="1"/>
  <c r="HB12" i="1"/>
  <c r="HB15" i="1"/>
  <c r="HB16" i="1"/>
  <c r="HB8" i="1"/>
  <c r="HB11" i="1"/>
  <c r="HC13" i="1" l="1"/>
  <c r="HC4" i="1"/>
  <c r="HC7" i="1"/>
  <c r="HC15" i="1"/>
  <c r="HC17" i="1"/>
  <c r="HC5" i="1"/>
  <c r="HC10" i="1"/>
  <c r="HC16" i="1"/>
  <c r="HC6" i="1"/>
  <c r="HC9" i="1"/>
  <c r="HC12" i="1"/>
  <c r="HC18" i="1"/>
  <c r="HE2" i="1"/>
  <c r="HF1" i="1"/>
  <c r="HC8" i="1"/>
  <c r="HC11" i="1"/>
  <c r="HD3" i="1"/>
  <c r="HD17" i="1" s="1"/>
  <c r="HD7" i="1" l="1"/>
  <c r="HD9" i="1"/>
  <c r="HD6" i="1"/>
  <c r="HD13" i="1"/>
  <c r="HD11" i="1"/>
  <c r="HD8" i="1"/>
  <c r="HD15" i="1"/>
  <c r="HD4" i="1"/>
  <c r="HD12" i="1"/>
  <c r="HD10" i="1"/>
  <c r="HD18" i="1"/>
  <c r="HG1" i="1"/>
  <c r="HF2" i="1"/>
  <c r="HD5" i="1"/>
  <c r="HD16" i="1"/>
  <c r="HD14" i="1"/>
  <c r="HE3" i="1"/>
  <c r="HE18" i="1" s="1"/>
  <c r="HE8" i="1" l="1"/>
  <c r="HE6" i="1"/>
  <c r="HE7" i="1"/>
  <c r="HE12" i="1"/>
  <c r="HE13" i="1"/>
  <c r="HG2" i="1"/>
  <c r="HH1" i="1"/>
  <c r="HE5" i="1"/>
  <c r="HE10" i="1"/>
  <c r="HE11" i="1"/>
  <c r="HE17" i="1"/>
  <c r="HF3" i="1"/>
  <c r="HF15" i="1" s="1"/>
  <c r="HE4" i="1"/>
  <c r="HE9" i="1"/>
  <c r="HE14" i="1"/>
  <c r="HE15" i="1"/>
  <c r="HE16" i="1"/>
  <c r="HF13" i="1" l="1"/>
  <c r="HF18" i="1"/>
  <c r="HF6" i="1"/>
  <c r="HF4" i="1"/>
  <c r="HF12" i="1"/>
  <c r="HF8" i="1"/>
  <c r="HF10" i="1"/>
  <c r="HF7" i="1"/>
  <c r="HF14" i="1"/>
  <c r="HG3" i="1"/>
  <c r="HG14" i="1" s="1"/>
  <c r="HF5" i="1"/>
  <c r="HF17" i="1"/>
  <c r="HF9" i="1"/>
  <c r="HF16" i="1"/>
  <c r="HF11" i="1"/>
  <c r="HH2" i="1"/>
  <c r="HI1" i="1"/>
  <c r="HG4" i="1" l="1"/>
  <c r="HG9" i="1"/>
  <c r="HG12" i="1"/>
  <c r="HG6" i="1"/>
  <c r="HG11" i="1"/>
  <c r="HG16" i="1"/>
  <c r="HG5" i="1"/>
  <c r="HG8" i="1"/>
  <c r="HG15" i="1"/>
  <c r="HG18" i="1"/>
  <c r="HG7" i="1"/>
  <c r="HG17" i="1"/>
  <c r="HI2" i="1"/>
  <c r="HJ1" i="1"/>
  <c r="HG10" i="1"/>
  <c r="HG13" i="1"/>
  <c r="HH3" i="1"/>
  <c r="HH18" i="1" s="1"/>
  <c r="HH5" i="1" l="1"/>
  <c r="HH11" i="1"/>
  <c r="HH13" i="1"/>
  <c r="HH7" i="1"/>
  <c r="HH6" i="1"/>
  <c r="HH16" i="1"/>
  <c r="HH15" i="1"/>
  <c r="HH4" i="1"/>
  <c r="HH8" i="1"/>
  <c r="HH12" i="1"/>
  <c r="HH17" i="1"/>
  <c r="HK1" i="1"/>
  <c r="HJ2" i="1"/>
  <c r="HH9" i="1"/>
  <c r="HH10" i="1"/>
  <c r="HH14" i="1"/>
  <c r="HI3" i="1"/>
  <c r="HI5" i="1" s="1"/>
  <c r="HI4" i="1" l="1"/>
  <c r="HI10" i="1"/>
  <c r="HI11" i="1"/>
  <c r="HI17" i="1"/>
  <c r="HJ3" i="1"/>
  <c r="HJ17" i="1" s="1"/>
  <c r="HI7" i="1"/>
  <c r="HI13" i="1"/>
  <c r="HK2" i="1"/>
  <c r="HL1" i="1"/>
  <c r="HI12" i="1"/>
  <c r="HI6" i="1"/>
  <c r="HI9" i="1"/>
  <c r="HI14" i="1"/>
  <c r="HI15" i="1"/>
  <c r="HI8" i="1"/>
  <c r="HI16" i="1"/>
  <c r="HI18" i="1"/>
  <c r="HJ6" i="1" l="1"/>
  <c r="HJ15" i="1"/>
  <c r="HJ11" i="1"/>
  <c r="HJ18" i="1"/>
  <c r="HL2" i="1"/>
  <c r="HM1" i="1"/>
  <c r="HJ5" i="1"/>
  <c r="HJ4" i="1"/>
  <c r="HJ13" i="1"/>
  <c r="HJ14" i="1"/>
  <c r="HK3" i="1"/>
  <c r="HK16" i="1" s="1"/>
  <c r="HJ8" i="1"/>
  <c r="HJ10" i="1"/>
  <c r="HJ7" i="1"/>
  <c r="HJ16" i="1"/>
  <c r="HJ12" i="1"/>
  <c r="HJ9" i="1"/>
  <c r="HK8" i="1" l="1"/>
  <c r="HK14" i="1"/>
  <c r="HK5" i="1"/>
  <c r="HK7" i="1"/>
  <c r="HK17" i="1"/>
  <c r="HK11" i="1"/>
  <c r="HK4" i="1"/>
  <c r="HK15" i="1"/>
  <c r="HK6" i="1"/>
  <c r="HK9" i="1"/>
  <c r="HK12" i="1"/>
  <c r="HK18" i="1"/>
  <c r="HM2" i="1"/>
  <c r="HN1" i="1"/>
  <c r="HK10" i="1"/>
  <c r="HK13" i="1"/>
  <c r="HL3" i="1"/>
  <c r="HL18" i="1" s="1"/>
  <c r="HL9" i="1" l="1"/>
  <c r="HL6" i="1"/>
  <c r="HL13" i="1"/>
  <c r="HL4" i="1"/>
  <c r="HL5" i="1"/>
  <c r="HL17" i="1"/>
  <c r="HL16" i="1"/>
  <c r="HL11" i="1"/>
  <c r="HL14" i="1"/>
  <c r="HL8" i="1"/>
  <c r="HL15" i="1"/>
  <c r="HO1" i="1"/>
  <c r="HN2" i="1"/>
  <c r="HL7" i="1"/>
  <c r="HL12" i="1"/>
  <c r="HL10" i="1"/>
  <c r="HM3" i="1"/>
  <c r="HM17" i="1" s="1"/>
  <c r="HM6" i="1" l="1"/>
  <c r="HM7" i="1"/>
  <c r="HM12" i="1"/>
  <c r="HM13" i="1"/>
  <c r="HO2" i="1"/>
  <c r="HP1" i="1"/>
  <c r="HM4" i="1"/>
  <c r="HM9" i="1"/>
  <c r="HM14" i="1"/>
  <c r="HM15" i="1"/>
  <c r="HM8" i="1"/>
  <c r="HM16" i="1"/>
  <c r="HM18" i="1"/>
  <c r="HM5" i="1"/>
  <c r="HM10" i="1"/>
  <c r="HM11" i="1"/>
  <c r="HN3" i="1"/>
  <c r="HN16" i="1" s="1"/>
  <c r="HN10" i="1" l="1"/>
  <c r="HN7" i="1"/>
  <c r="HN9" i="1"/>
  <c r="HN8" i="1"/>
  <c r="HN18" i="1"/>
  <c r="HN6" i="1"/>
  <c r="HN5" i="1"/>
  <c r="HN14" i="1"/>
  <c r="HN4" i="1"/>
  <c r="HN15" i="1"/>
  <c r="HN13" i="1"/>
  <c r="HN17" i="1"/>
  <c r="HO3" i="1"/>
  <c r="HO16" i="1" s="1"/>
  <c r="HN11" i="1"/>
  <c r="HN12" i="1"/>
  <c r="HP2" i="1"/>
  <c r="HQ1" i="1"/>
  <c r="HO6" i="1" l="1"/>
  <c r="HO9" i="1"/>
  <c r="HO17" i="1"/>
  <c r="HO18" i="1"/>
  <c r="HQ2" i="1"/>
  <c r="HR1" i="1"/>
  <c r="HO5" i="1"/>
  <c r="HO8" i="1"/>
  <c r="HO11" i="1"/>
  <c r="HO12" i="1"/>
  <c r="HO10" i="1"/>
  <c r="HO13" i="1"/>
  <c r="HO14" i="1"/>
  <c r="HO4" i="1"/>
  <c r="HO7" i="1"/>
  <c r="HO15" i="1"/>
  <c r="HP3" i="1"/>
  <c r="HP18" i="1" s="1"/>
  <c r="HP9" i="1" l="1"/>
  <c r="HP15" i="1"/>
  <c r="HP7" i="1"/>
  <c r="HP8" i="1"/>
  <c r="HP13" i="1"/>
  <c r="HP16" i="1"/>
  <c r="HP14" i="1"/>
  <c r="HP11" i="1"/>
  <c r="HP17" i="1"/>
  <c r="HP4" i="1"/>
  <c r="HP10" i="1"/>
  <c r="HS1" i="1"/>
  <c r="HR2" i="1"/>
  <c r="HP5" i="1"/>
  <c r="HP6" i="1"/>
  <c r="HP12" i="1"/>
  <c r="HQ3" i="1"/>
  <c r="HQ17" i="1" s="1"/>
  <c r="HQ7" i="1" l="1"/>
  <c r="HQ12" i="1"/>
  <c r="HQ4" i="1"/>
  <c r="HQ13" i="1"/>
  <c r="HS2" i="1"/>
  <c r="HT1" i="1"/>
  <c r="HQ9" i="1"/>
  <c r="HQ14" i="1"/>
  <c r="HQ15" i="1"/>
  <c r="HQ6" i="1"/>
  <c r="HQ8" i="1"/>
  <c r="HQ16" i="1"/>
  <c r="HQ18" i="1"/>
  <c r="HQ5" i="1"/>
  <c r="HQ10" i="1"/>
  <c r="HQ11" i="1"/>
  <c r="HR3" i="1"/>
  <c r="HR18" i="1" s="1"/>
  <c r="HR6" i="1" l="1"/>
  <c r="HR12" i="1"/>
  <c r="HR4" i="1"/>
  <c r="HR9" i="1"/>
  <c r="HR15" i="1"/>
  <c r="HR5" i="1"/>
  <c r="HR14" i="1"/>
  <c r="HR16" i="1"/>
  <c r="HR10" i="1"/>
  <c r="HR8" i="1"/>
  <c r="HR11" i="1"/>
  <c r="HR17" i="1"/>
  <c r="HT2" i="1"/>
  <c r="HU1" i="1"/>
  <c r="HR7" i="1"/>
  <c r="HR13" i="1"/>
  <c r="HS3" i="1"/>
  <c r="HS18" i="1" s="1"/>
  <c r="HS8" i="1" l="1"/>
  <c r="HS11" i="1"/>
  <c r="HS14" i="1"/>
  <c r="HS5" i="1"/>
  <c r="HS10" i="1"/>
  <c r="HS13" i="1"/>
  <c r="HS16" i="1"/>
  <c r="HS4" i="1"/>
  <c r="HS7" i="1"/>
  <c r="HS15" i="1"/>
  <c r="HS17" i="1"/>
  <c r="HU2" i="1"/>
  <c r="HV1" i="1"/>
  <c r="HS6" i="1"/>
  <c r="HS9" i="1"/>
  <c r="HS12" i="1"/>
  <c r="HT3" i="1"/>
  <c r="HT15" i="1" s="1"/>
  <c r="HU3" i="1" l="1"/>
  <c r="HU17" i="1" s="1"/>
  <c r="HT9" i="1"/>
  <c r="HT7" i="1"/>
  <c r="HT8" i="1"/>
  <c r="HT18" i="1"/>
  <c r="HT11" i="1"/>
  <c r="HT12" i="1"/>
  <c r="HT10" i="1"/>
  <c r="HT13" i="1"/>
  <c r="HT5" i="1"/>
  <c r="HT6" i="1"/>
  <c r="HT17" i="1"/>
  <c r="HT4" i="1"/>
  <c r="HT16" i="1"/>
  <c r="HT14" i="1"/>
  <c r="HW1" i="1"/>
  <c r="HV2" i="1"/>
  <c r="HU7" i="1" l="1"/>
  <c r="HU12" i="1"/>
  <c r="HU13" i="1"/>
  <c r="HW2" i="1"/>
  <c r="HX1" i="1"/>
  <c r="HU6" i="1"/>
  <c r="HU8" i="1"/>
  <c r="HU16" i="1"/>
  <c r="HU18" i="1"/>
  <c r="HV3" i="1"/>
  <c r="HV17" i="1" s="1"/>
  <c r="HU4" i="1"/>
  <c r="HU9" i="1"/>
  <c r="HU14" i="1"/>
  <c r="HU15" i="1"/>
  <c r="HU5" i="1"/>
  <c r="HU10" i="1"/>
  <c r="HU11" i="1"/>
  <c r="HV5" i="1" l="1"/>
  <c r="HV9" i="1"/>
  <c r="HV14" i="1"/>
  <c r="HV4" i="1"/>
  <c r="HV10" i="1"/>
  <c r="HV16" i="1"/>
  <c r="HV8" i="1"/>
  <c r="HV13" i="1"/>
  <c r="HV12" i="1"/>
  <c r="HW3" i="1"/>
  <c r="HW18" i="1" s="1"/>
  <c r="HV6" i="1"/>
  <c r="HV11" i="1"/>
  <c r="HV15" i="1"/>
  <c r="HV18" i="1"/>
  <c r="HV7" i="1"/>
  <c r="HX2" i="1"/>
  <c r="HY1" i="1"/>
  <c r="HW11" i="1" l="1"/>
  <c r="HW8" i="1"/>
  <c r="HW5" i="1"/>
  <c r="HW12" i="1"/>
  <c r="HY2" i="1"/>
  <c r="HZ1" i="1"/>
  <c r="HW10" i="1"/>
  <c r="HW13" i="1"/>
  <c r="HW14" i="1"/>
  <c r="HX3" i="1"/>
  <c r="HX13" i="1" s="1"/>
  <c r="HW4" i="1"/>
  <c r="HW7" i="1"/>
  <c r="HW15" i="1"/>
  <c r="HW16" i="1"/>
  <c r="HW6" i="1"/>
  <c r="HW9" i="1"/>
  <c r="HW17" i="1"/>
  <c r="HX16" i="1" l="1"/>
  <c r="HX7" i="1"/>
  <c r="HX12" i="1"/>
  <c r="HX4" i="1"/>
  <c r="HX15" i="1"/>
  <c r="HX6" i="1"/>
  <c r="HX8" i="1"/>
  <c r="HX17" i="1"/>
  <c r="HX9" i="1"/>
  <c r="HX10" i="1"/>
  <c r="HX14" i="1"/>
  <c r="HX18" i="1"/>
  <c r="IA1" i="1"/>
  <c r="HZ2" i="1"/>
  <c r="HX5" i="1"/>
  <c r="HX11" i="1"/>
  <c r="HY3" i="1"/>
  <c r="HY17" i="1" s="1"/>
  <c r="HY6" i="1" l="1"/>
  <c r="HY9" i="1"/>
  <c r="HY14" i="1"/>
  <c r="HY15" i="1"/>
  <c r="HY7" i="1"/>
  <c r="HY12" i="1"/>
  <c r="HY13" i="1"/>
  <c r="HY4" i="1"/>
  <c r="HY8" i="1"/>
  <c r="HY16" i="1"/>
  <c r="HY18" i="1"/>
  <c r="HZ3" i="1"/>
  <c r="HZ16" i="1" s="1"/>
  <c r="HY5" i="1"/>
  <c r="HY10" i="1"/>
  <c r="HY11" i="1"/>
  <c r="IA2" i="1"/>
  <c r="IB1" i="1"/>
  <c r="HZ8" i="1" l="1"/>
  <c r="HZ4" i="1"/>
  <c r="HZ9" i="1"/>
  <c r="HZ17" i="1"/>
  <c r="IB2" i="1"/>
  <c r="IC1" i="1"/>
  <c r="HZ12" i="1"/>
  <c r="HZ10" i="1"/>
  <c r="HZ11" i="1"/>
  <c r="HZ18" i="1"/>
  <c r="IA3" i="1"/>
  <c r="IA14" i="1" s="1"/>
  <c r="HZ5" i="1"/>
  <c r="HZ13" i="1"/>
  <c r="HZ14" i="1"/>
  <c r="HZ15" i="1"/>
  <c r="HZ6" i="1"/>
  <c r="HZ7" i="1"/>
  <c r="IA8" i="1" l="1"/>
  <c r="IA12" i="1"/>
  <c r="IA5" i="1"/>
  <c r="IA9" i="1"/>
  <c r="IA18" i="1"/>
  <c r="IA17" i="1"/>
  <c r="IA6" i="1"/>
  <c r="IA15" i="1"/>
  <c r="IA4" i="1"/>
  <c r="IA7" i="1"/>
  <c r="IA13" i="1"/>
  <c r="IA16" i="1"/>
  <c r="IC2" i="1"/>
  <c r="ID1" i="1"/>
  <c r="IA10" i="1"/>
  <c r="IA11" i="1"/>
  <c r="IB3" i="1"/>
  <c r="IB18" i="1" s="1"/>
  <c r="IB5" i="1" l="1"/>
  <c r="IB6" i="1"/>
  <c r="IB17" i="1"/>
  <c r="IB4" i="1"/>
  <c r="IB11" i="1"/>
  <c r="IB8" i="1"/>
  <c r="IB13" i="1"/>
  <c r="IB14" i="1"/>
  <c r="IB9" i="1"/>
  <c r="IB10" i="1"/>
  <c r="IB15" i="1"/>
  <c r="IE1" i="1"/>
  <c r="ID2" i="1"/>
  <c r="IB7" i="1"/>
  <c r="IB12" i="1"/>
  <c r="IB16" i="1"/>
  <c r="IC3" i="1"/>
  <c r="IC13" i="1" s="1"/>
  <c r="IC6" i="1" l="1"/>
  <c r="IC15" i="1"/>
  <c r="IC5" i="1"/>
  <c r="IC18" i="1"/>
  <c r="IC10" i="1"/>
  <c r="IC14" i="1"/>
  <c r="IC4" i="1"/>
  <c r="IC8" i="1"/>
  <c r="IC11" i="1"/>
  <c r="IC9" i="1"/>
  <c r="IC16" i="1"/>
  <c r="IC17" i="1"/>
  <c r="ID3" i="1"/>
  <c r="ID17" i="1" s="1"/>
  <c r="IC7" i="1"/>
  <c r="IC12" i="1"/>
  <c r="IE2" i="1"/>
  <c r="IF1" i="1"/>
  <c r="ID4" i="1" l="1"/>
  <c r="ID15" i="1"/>
  <c r="ID13" i="1"/>
  <c r="ID18" i="1"/>
  <c r="IF2" i="1"/>
  <c r="IG1" i="1"/>
  <c r="ID6" i="1"/>
  <c r="ID8" i="1"/>
  <c r="ID7" i="1"/>
  <c r="ID14" i="1"/>
  <c r="IE3" i="1"/>
  <c r="IE14" i="1" s="1"/>
  <c r="ID10" i="1"/>
  <c r="ID5" i="1"/>
  <c r="ID9" i="1"/>
  <c r="ID16" i="1"/>
  <c r="ID11" i="1"/>
  <c r="ID12" i="1"/>
  <c r="IE4" i="1" l="1"/>
  <c r="IE7" i="1"/>
  <c r="IE15" i="1"/>
  <c r="IE16" i="1"/>
  <c r="IE6" i="1"/>
  <c r="IE9" i="1"/>
  <c r="IE17" i="1"/>
  <c r="IE18" i="1"/>
  <c r="IE5" i="1"/>
  <c r="IE8" i="1"/>
  <c r="IE11" i="1"/>
  <c r="IE12" i="1"/>
  <c r="IG2" i="1"/>
  <c r="IH1" i="1"/>
  <c r="IE10" i="1"/>
  <c r="IE13" i="1"/>
  <c r="IF3" i="1"/>
  <c r="IF18" i="1" s="1"/>
  <c r="IF7" i="1" l="1"/>
  <c r="IF8" i="1"/>
  <c r="IF13" i="1"/>
  <c r="IF5" i="1"/>
  <c r="IF14" i="1"/>
  <c r="IF11" i="1"/>
  <c r="IF17" i="1"/>
  <c r="II1" i="1"/>
  <c r="IH2" i="1"/>
  <c r="IF9" i="1"/>
  <c r="IF4" i="1"/>
  <c r="IF10" i="1"/>
  <c r="IF15" i="1"/>
  <c r="IF16" i="1"/>
  <c r="IF6" i="1"/>
  <c r="IF12" i="1"/>
  <c r="IG3" i="1"/>
  <c r="IG17" i="1" s="1"/>
  <c r="IG6" i="1" l="1"/>
  <c r="IG8" i="1"/>
  <c r="IG16" i="1"/>
  <c r="IG18" i="1"/>
  <c r="IG4" i="1"/>
  <c r="IG7" i="1"/>
  <c r="IG12" i="1"/>
  <c r="IG13" i="1"/>
  <c r="II2" i="1"/>
  <c r="IJ1" i="1"/>
  <c r="IG14" i="1"/>
  <c r="IG9" i="1"/>
  <c r="IG15" i="1"/>
  <c r="IG5" i="1"/>
  <c r="IG10" i="1"/>
  <c r="IG11" i="1"/>
  <c r="IH3" i="1"/>
  <c r="IH18" i="1" s="1"/>
  <c r="IH4" i="1" l="1"/>
  <c r="IH6" i="1"/>
  <c r="IH7" i="1"/>
  <c r="IH13" i="1"/>
  <c r="IH10" i="1"/>
  <c r="IH12" i="1"/>
  <c r="IH9" i="1"/>
  <c r="IH14" i="1"/>
  <c r="IJ2" i="1"/>
  <c r="IK1" i="1"/>
  <c r="IH8" i="1"/>
  <c r="IH15" i="1"/>
  <c r="IH16" i="1"/>
  <c r="IH5" i="1"/>
  <c r="IH17" i="1"/>
  <c r="IH11" i="1"/>
  <c r="II3" i="1"/>
  <c r="II18" i="1" s="1"/>
  <c r="II11" i="1" l="1"/>
  <c r="II5" i="1"/>
  <c r="II13" i="1"/>
  <c r="II7" i="1"/>
  <c r="IK2" i="1"/>
  <c r="IL1" i="1"/>
  <c r="II8" i="1"/>
  <c r="II14" i="1"/>
  <c r="II10" i="1"/>
  <c r="II16" i="1"/>
  <c r="II4" i="1"/>
  <c r="II15" i="1"/>
  <c r="II17" i="1"/>
  <c r="II6" i="1"/>
  <c r="II9" i="1"/>
  <c r="II12" i="1"/>
  <c r="IJ3" i="1"/>
  <c r="IJ18" i="1" s="1"/>
  <c r="IJ6" i="1" l="1"/>
  <c r="IJ9" i="1"/>
  <c r="IJ8" i="1"/>
  <c r="IJ10" i="1"/>
  <c r="IM1" i="1"/>
  <c r="IL2" i="1"/>
  <c r="IJ7" i="1"/>
  <c r="IJ17" i="1"/>
  <c r="IJ11" i="1"/>
  <c r="IJ13" i="1"/>
  <c r="IJ4" i="1"/>
  <c r="IJ12" i="1"/>
  <c r="IJ15" i="1"/>
  <c r="IJ5" i="1"/>
  <c r="IJ16" i="1"/>
  <c r="IJ14" i="1"/>
  <c r="IK3" i="1"/>
  <c r="IK17" i="1" s="1"/>
  <c r="IK7" i="1" l="1"/>
  <c r="IK12" i="1"/>
  <c r="IK13" i="1"/>
  <c r="IK4" i="1"/>
  <c r="IK9" i="1"/>
  <c r="IK14" i="1"/>
  <c r="IK15" i="1"/>
  <c r="IK8" i="1"/>
  <c r="IL3" i="1"/>
  <c r="IL18" i="1" s="1"/>
  <c r="IK6" i="1"/>
  <c r="IK16" i="1"/>
  <c r="IK18" i="1"/>
  <c r="IK5" i="1"/>
  <c r="IK10" i="1"/>
  <c r="IK11" i="1"/>
  <c r="IM2" i="1"/>
  <c r="IN1" i="1"/>
  <c r="IL4" i="1" l="1"/>
  <c r="IN2" i="1"/>
  <c r="IO1" i="1"/>
  <c r="IL7" i="1"/>
  <c r="IL14" i="1"/>
  <c r="IM3" i="1"/>
  <c r="IM18" i="1" s="1"/>
  <c r="IL5" i="1"/>
  <c r="IL10" i="1"/>
  <c r="IL9" i="1"/>
  <c r="IL16" i="1"/>
  <c r="IL6" i="1"/>
  <c r="IL13" i="1"/>
  <c r="IL12" i="1"/>
  <c r="IL17" i="1"/>
  <c r="IL8" i="1"/>
  <c r="IL11" i="1"/>
  <c r="IL15" i="1"/>
  <c r="IM5" i="1" l="1"/>
  <c r="IM8" i="1"/>
  <c r="IM11" i="1"/>
  <c r="IM14" i="1"/>
  <c r="IM10" i="1"/>
  <c r="IM13" i="1"/>
  <c r="IM16" i="1"/>
  <c r="IM4" i="1"/>
  <c r="IM7" i="1"/>
  <c r="IM15" i="1"/>
  <c r="IM17" i="1"/>
  <c r="IO2" i="1"/>
  <c r="IP1" i="1"/>
  <c r="IM6" i="1"/>
  <c r="IM9" i="1"/>
  <c r="IM12" i="1"/>
  <c r="IN3" i="1"/>
  <c r="IN18" i="1" s="1"/>
  <c r="IN7" i="1" l="1"/>
  <c r="IN15" i="1"/>
  <c r="IN4" i="1"/>
  <c r="IN16" i="1"/>
  <c r="IN6" i="1"/>
  <c r="IN5" i="1"/>
  <c r="IN11" i="1"/>
  <c r="IN13" i="1"/>
  <c r="IO3" i="1"/>
  <c r="IO18" i="1" s="1"/>
  <c r="IN8" i="1"/>
  <c r="IN12" i="1"/>
  <c r="IN17" i="1"/>
  <c r="IN9" i="1"/>
  <c r="IN10" i="1"/>
  <c r="IN14" i="1"/>
  <c r="IQ1" i="1"/>
  <c r="IP2" i="1"/>
  <c r="IO6" i="1" l="1"/>
  <c r="IO9" i="1"/>
  <c r="IO5" i="1"/>
  <c r="IO10" i="1"/>
  <c r="IO11" i="1"/>
  <c r="IO17" i="1"/>
  <c r="IQ2" i="1"/>
  <c r="IR1" i="1"/>
  <c r="IP3" i="1"/>
  <c r="IP14" i="1" s="1"/>
  <c r="IO7" i="1"/>
  <c r="IO12" i="1"/>
  <c r="IO13" i="1"/>
  <c r="IO14" i="1"/>
  <c r="IO15" i="1"/>
  <c r="IO4" i="1"/>
  <c r="IO8" i="1"/>
  <c r="IO16" i="1"/>
  <c r="IP16" i="1" l="1"/>
  <c r="IP15" i="1"/>
  <c r="IP7" i="1"/>
  <c r="IP10" i="1"/>
  <c r="IP12" i="1"/>
  <c r="IP9" i="1"/>
  <c r="IP18" i="1"/>
  <c r="IP5" i="1"/>
  <c r="IP6" i="1"/>
  <c r="IP13" i="1"/>
  <c r="IP11" i="1"/>
  <c r="IR2" i="1"/>
  <c r="IS1" i="1"/>
  <c r="IP8" i="1"/>
  <c r="IP4" i="1"/>
  <c r="IP17" i="1"/>
  <c r="IQ3" i="1"/>
  <c r="IQ18" i="1" s="1"/>
  <c r="IQ4" i="1" l="1"/>
  <c r="IQ7" i="1"/>
  <c r="IQ15" i="1"/>
  <c r="IQ16" i="1"/>
  <c r="IQ6" i="1"/>
  <c r="IQ5" i="1"/>
  <c r="IQ8" i="1"/>
  <c r="IQ11" i="1"/>
  <c r="IQ12" i="1"/>
  <c r="IR3" i="1"/>
  <c r="IR16" i="1" s="1"/>
  <c r="IQ10" i="1"/>
  <c r="IQ13" i="1"/>
  <c r="IQ14" i="1"/>
  <c r="IQ9" i="1"/>
  <c r="IQ17" i="1"/>
  <c r="IS2" i="1"/>
  <c r="IT1" i="1"/>
  <c r="IU1" i="1" l="1"/>
  <c r="IT2" i="1"/>
  <c r="IR4" i="1"/>
  <c r="IR5" i="1"/>
  <c r="IR6" i="1"/>
  <c r="IR13" i="1"/>
  <c r="IS3" i="1"/>
  <c r="IS15" i="1" s="1"/>
  <c r="IR11" i="1"/>
  <c r="IR9" i="1"/>
  <c r="IR8" i="1"/>
  <c r="IR15" i="1"/>
  <c r="IR7" i="1"/>
  <c r="IR18" i="1"/>
  <c r="IR10" i="1"/>
  <c r="IR17" i="1"/>
  <c r="IR14" i="1"/>
  <c r="IR12" i="1"/>
  <c r="IS6" i="1" l="1"/>
  <c r="IS8" i="1"/>
  <c r="IS16" i="1"/>
  <c r="IS18" i="1"/>
  <c r="IS5" i="1"/>
  <c r="IS10" i="1"/>
  <c r="IS11" i="1"/>
  <c r="IS17" i="1"/>
  <c r="IS7" i="1"/>
  <c r="IS12" i="1"/>
  <c r="IS13" i="1"/>
  <c r="IT3" i="1"/>
  <c r="IT12" i="1" s="1"/>
  <c r="IS4" i="1"/>
  <c r="IS9" i="1"/>
  <c r="IS14" i="1"/>
  <c r="IU2" i="1"/>
  <c r="IV1" i="1"/>
  <c r="IT7" i="1" l="1"/>
  <c r="IT10" i="1"/>
  <c r="IT9" i="1"/>
  <c r="IT6" i="1"/>
  <c r="IT5" i="1"/>
  <c r="IT16" i="1"/>
  <c r="IT8" i="1"/>
  <c r="IT14" i="1"/>
  <c r="IT11" i="1"/>
  <c r="IT17" i="1"/>
  <c r="IV2" i="1"/>
  <c r="IW1" i="1"/>
  <c r="IT4" i="1"/>
  <c r="IT15" i="1"/>
  <c r="IT13" i="1"/>
  <c r="IT18" i="1"/>
  <c r="IU3" i="1"/>
  <c r="IU18" i="1" s="1"/>
  <c r="IU5" i="1" l="1"/>
  <c r="IU8" i="1"/>
  <c r="IU11" i="1"/>
  <c r="IU14" i="1"/>
  <c r="IW2" i="1"/>
  <c r="IX1" i="1"/>
  <c r="IU10" i="1"/>
  <c r="IU13" i="1"/>
  <c r="IU16" i="1"/>
  <c r="IV3" i="1"/>
  <c r="IV12" i="1" s="1"/>
  <c r="IU4" i="1"/>
  <c r="IU7" i="1"/>
  <c r="IU15" i="1"/>
  <c r="IU17" i="1"/>
  <c r="IU6" i="1"/>
  <c r="IU9" i="1"/>
  <c r="IU12" i="1"/>
  <c r="IV9" i="1" l="1"/>
  <c r="IV4" i="1"/>
  <c r="IV10" i="1"/>
  <c r="IV13" i="1"/>
  <c r="IV5" i="1"/>
  <c r="IV14" i="1"/>
  <c r="IV11" i="1"/>
  <c r="IV15" i="1"/>
  <c r="IV7" i="1"/>
  <c r="IV6" i="1"/>
  <c r="IV17" i="1"/>
  <c r="IV18" i="1"/>
  <c r="IY1" i="1"/>
  <c r="IX2" i="1"/>
  <c r="IV16" i="1"/>
  <c r="IV8" i="1"/>
  <c r="IW3" i="1"/>
  <c r="IW17" i="1" s="1"/>
  <c r="IW4" i="1" l="1"/>
  <c r="IW7" i="1"/>
  <c r="IW12" i="1"/>
  <c r="IW13" i="1"/>
  <c r="IW9" i="1"/>
  <c r="IW14" i="1"/>
  <c r="IW15" i="1"/>
  <c r="IW6" i="1"/>
  <c r="IW16" i="1"/>
  <c r="IW18" i="1"/>
  <c r="IX3" i="1"/>
  <c r="IX18" i="1" s="1"/>
  <c r="IW8" i="1"/>
  <c r="IW5" i="1"/>
  <c r="IW10" i="1"/>
  <c r="IW11" i="1"/>
  <c r="IY2" i="1"/>
  <c r="IZ1" i="1"/>
  <c r="IX6" i="1" l="1"/>
  <c r="IX12" i="1"/>
  <c r="IX9" i="1"/>
  <c r="IX4" i="1"/>
  <c r="IX15" i="1"/>
  <c r="IX5" i="1"/>
  <c r="IX17" i="1"/>
  <c r="IX14" i="1"/>
  <c r="IZ2" i="1"/>
  <c r="JA1" i="1"/>
  <c r="IX10" i="1"/>
  <c r="IX8" i="1"/>
  <c r="IX11" i="1"/>
  <c r="IX16" i="1"/>
  <c r="IY3" i="1"/>
  <c r="IY16" i="1" s="1"/>
  <c r="IX7" i="1"/>
  <c r="IX13" i="1"/>
  <c r="IY4" i="1" l="1"/>
  <c r="IY15" i="1"/>
  <c r="IY17" i="1"/>
  <c r="IY6" i="1"/>
  <c r="IY9" i="1"/>
  <c r="IY12" i="1"/>
  <c r="IY18" i="1"/>
  <c r="IY7" i="1"/>
  <c r="IY8" i="1"/>
  <c r="IY14" i="1"/>
  <c r="JA2" i="1"/>
  <c r="JB1" i="1"/>
  <c r="IY11" i="1"/>
  <c r="IY5" i="1"/>
  <c r="IY10" i="1"/>
  <c r="IY13" i="1"/>
  <c r="IZ3" i="1"/>
  <c r="IZ18" i="1" s="1"/>
  <c r="IZ8" i="1" l="1"/>
  <c r="IZ15" i="1"/>
  <c r="IZ4" i="1"/>
  <c r="IZ7" i="1"/>
  <c r="IZ10" i="1"/>
  <c r="IZ17" i="1"/>
  <c r="IZ9" i="1"/>
  <c r="IZ12" i="1"/>
  <c r="IZ14" i="1"/>
  <c r="IZ11" i="1"/>
  <c r="IZ16" i="1"/>
  <c r="IZ13" i="1"/>
  <c r="IZ5" i="1"/>
  <c r="IZ6" i="1"/>
  <c r="JC1" i="1"/>
  <c r="JB2" i="1"/>
  <c r="JA3" i="1"/>
  <c r="JA13" i="1" s="1"/>
  <c r="JA6" i="1" l="1"/>
  <c r="JA10" i="1"/>
  <c r="JA15" i="1"/>
  <c r="JA5" i="1"/>
  <c r="JA14" i="1"/>
  <c r="JA18" i="1"/>
  <c r="JA9" i="1"/>
  <c r="JA16" i="1"/>
  <c r="JA17" i="1"/>
  <c r="JA4" i="1"/>
  <c r="JA8" i="1"/>
  <c r="JA11" i="1"/>
  <c r="JA7" i="1"/>
  <c r="JA12" i="1"/>
  <c r="JB3" i="1"/>
  <c r="JB18" i="1" s="1"/>
  <c r="JC2" i="1"/>
  <c r="JD1" i="1"/>
  <c r="JB6" i="1" l="1"/>
  <c r="JB15" i="1"/>
  <c r="JB14" i="1"/>
  <c r="JB4" i="1"/>
  <c r="JB8" i="1"/>
  <c r="JB11" i="1"/>
  <c r="JB5" i="1"/>
  <c r="JB7" i="1"/>
  <c r="JC3" i="1"/>
  <c r="JC18" i="1" s="1"/>
  <c r="JB9" i="1"/>
  <c r="JB16" i="1"/>
  <c r="JD2" i="1"/>
  <c r="JE1" i="1"/>
  <c r="JB13" i="1"/>
  <c r="JB10" i="1"/>
  <c r="JB12" i="1"/>
  <c r="JB17" i="1"/>
  <c r="JE2" i="1" l="1"/>
  <c r="JF1" i="1"/>
  <c r="JC5" i="1"/>
  <c r="JC8" i="1"/>
  <c r="JC17" i="1"/>
  <c r="JC12" i="1"/>
  <c r="JD3" i="1"/>
  <c r="JD15" i="1" s="1"/>
  <c r="JC10" i="1"/>
  <c r="JC11" i="1"/>
  <c r="JC14" i="1"/>
  <c r="JC4" i="1"/>
  <c r="JC7" i="1"/>
  <c r="JC13" i="1"/>
  <c r="JC16" i="1"/>
  <c r="JC6" i="1"/>
  <c r="JC9" i="1"/>
  <c r="JC15" i="1"/>
  <c r="JD4" i="1" l="1"/>
  <c r="JD8" i="1"/>
  <c r="JD12" i="1"/>
  <c r="JD17" i="1"/>
  <c r="JD9" i="1"/>
  <c r="JD10" i="1"/>
  <c r="JD14" i="1"/>
  <c r="JD18" i="1"/>
  <c r="JD5" i="1"/>
  <c r="JD11" i="1"/>
  <c r="JD13" i="1"/>
  <c r="JG1" i="1"/>
  <c r="JF2" i="1"/>
  <c r="JD7" i="1"/>
  <c r="JD6" i="1"/>
  <c r="JD16" i="1"/>
  <c r="JE3" i="1"/>
  <c r="JE17" i="1" s="1"/>
  <c r="JE9" i="1" l="1"/>
  <c r="JE14" i="1"/>
  <c r="JE15" i="1"/>
  <c r="JE6" i="1"/>
  <c r="JE7" i="1"/>
  <c r="JE12" i="1"/>
  <c r="JE13" i="1"/>
  <c r="JG2" i="1"/>
  <c r="JH1" i="1"/>
  <c r="JE4" i="1"/>
  <c r="JE8" i="1"/>
  <c r="JE16" i="1"/>
  <c r="JE18" i="1"/>
  <c r="JE5" i="1"/>
  <c r="JE10" i="1"/>
  <c r="JE11" i="1"/>
  <c r="JF3" i="1"/>
  <c r="JF11" i="1" s="1"/>
  <c r="JF10" i="1" l="1"/>
  <c r="JF18" i="1"/>
  <c r="JF5" i="1"/>
  <c r="JF6" i="1"/>
  <c r="JF13" i="1"/>
  <c r="JF17" i="1"/>
  <c r="JG3" i="1"/>
  <c r="JG14" i="1" s="1"/>
  <c r="JF8" i="1"/>
  <c r="JF7" i="1"/>
  <c r="JF12" i="1"/>
  <c r="JF9" i="1"/>
  <c r="JF16" i="1"/>
  <c r="JF15" i="1"/>
  <c r="JF14" i="1"/>
  <c r="JF4" i="1"/>
  <c r="JH2" i="1"/>
  <c r="JI1" i="1"/>
  <c r="JG10" i="1" l="1"/>
  <c r="JG4" i="1"/>
  <c r="JG7" i="1"/>
  <c r="JG15" i="1"/>
  <c r="JG16" i="1"/>
  <c r="JI2" i="1"/>
  <c r="JJ1" i="1"/>
  <c r="JH3" i="1"/>
  <c r="JH15" i="1" s="1"/>
  <c r="JG6" i="1"/>
  <c r="JG9" i="1"/>
  <c r="JG17" i="1"/>
  <c r="JG18" i="1"/>
  <c r="JG5" i="1"/>
  <c r="JG8" i="1"/>
  <c r="JG11" i="1"/>
  <c r="JG12" i="1"/>
  <c r="JG13" i="1"/>
  <c r="JH10" i="1" l="1"/>
  <c r="JH18" i="1"/>
  <c r="JH7" i="1"/>
  <c r="JH9" i="1"/>
  <c r="JH5" i="1"/>
  <c r="JH12" i="1"/>
  <c r="JH16" i="1"/>
  <c r="JH17" i="1"/>
  <c r="JH11" i="1"/>
  <c r="JH6" i="1"/>
  <c r="JH13" i="1"/>
  <c r="JK1" i="1"/>
  <c r="JJ2" i="1"/>
  <c r="JH4" i="1"/>
  <c r="JH14" i="1"/>
  <c r="JH8" i="1"/>
  <c r="JI3" i="1"/>
  <c r="JI13" i="1" s="1"/>
  <c r="JI10" i="1" l="1"/>
  <c r="JI5" i="1"/>
  <c r="JI11" i="1"/>
  <c r="JI4" i="1"/>
  <c r="JI18" i="1"/>
  <c r="JI6" i="1"/>
  <c r="JI14" i="1"/>
  <c r="JI8" i="1"/>
  <c r="JI15" i="1"/>
  <c r="JI9" i="1"/>
  <c r="JI16" i="1"/>
  <c r="JI17" i="1"/>
  <c r="JJ3" i="1"/>
  <c r="JJ17" i="1" s="1"/>
  <c r="JI7" i="1"/>
  <c r="JI12" i="1"/>
  <c r="JK2" i="1"/>
  <c r="JL1" i="1"/>
  <c r="JJ4" i="1" l="1"/>
  <c r="JJ15" i="1"/>
  <c r="JJ12" i="1"/>
  <c r="JJ18" i="1"/>
  <c r="JL2" i="1"/>
  <c r="JM1" i="1"/>
  <c r="JJ6" i="1"/>
  <c r="JJ8" i="1"/>
  <c r="JJ7" i="1"/>
  <c r="JJ14" i="1"/>
  <c r="JK3" i="1"/>
  <c r="JK14" i="1" s="1"/>
  <c r="JJ10" i="1"/>
  <c r="JJ5" i="1"/>
  <c r="JJ9" i="1"/>
  <c r="JJ16" i="1"/>
  <c r="JJ11" i="1"/>
  <c r="JJ13" i="1"/>
  <c r="JK4" i="1" l="1"/>
  <c r="JK7" i="1"/>
  <c r="JK15" i="1"/>
  <c r="JK18" i="1"/>
  <c r="JK10" i="1"/>
  <c r="JK13" i="1"/>
  <c r="JK16" i="1"/>
  <c r="JK17" i="1"/>
  <c r="JK6" i="1"/>
  <c r="JK9" i="1"/>
  <c r="JK12" i="1"/>
  <c r="JM2" i="1"/>
  <c r="JN1" i="1"/>
  <c r="JK5" i="1"/>
  <c r="JK8" i="1"/>
  <c r="JK11" i="1"/>
  <c r="JL3" i="1"/>
  <c r="JL18" i="1" s="1"/>
  <c r="JL16" i="1" l="1"/>
  <c r="JL11" i="1"/>
  <c r="JL9" i="1"/>
  <c r="JL14" i="1"/>
  <c r="JL12" i="1"/>
  <c r="JL5" i="1"/>
  <c r="JL6" i="1"/>
  <c r="JL13" i="1"/>
  <c r="JL7" i="1"/>
  <c r="JL10" i="1"/>
  <c r="JL15" i="1"/>
  <c r="JL4" i="1"/>
  <c r="JL8" i="1"/>
  <c r="JL17" i="1"/>
  <c r="JM3" i="1"/>
  <c r="JM18" i="1" s="1"/>
  <c r="JO1" i="1"/>
  <c r="JN2" i="1"/>
  <c r="JO2" i="1" l="1"/>
  <c r="JP1" i="1"/>
  <c r="JM5" i="1"/>
  <c r="JM10" i="1"/>
  <c r="JM11" i="1"/>
  <c r="JM17" i="1"/>
  <c r="JM4" i="1"/>
  <c r="JM7" i="1"/>
  <c r="JM12" i="1"/>
  <c r="JM13" i="1"/>
  <c r="JM9" i="1"/>
  <c r="JM14" i="1"/>
  <c r="JM15" i="1"/>
  <c r="JN3" i="1"/>
  <c r="JN14" i="1" s="1"/>
  <c r="JM6" i="1"/>
  <c r="JM8" i="1"/>
  <c r="JM16" i="1"/>
  <c r="JN6" i="1" l="1"/>
  <c r="JN4" i="1"/>
  <c r="JN8" i="1"/>
  <c r="JN10" i="1"/>
  <c r="JN11" i="1"/>
  <c r="JN16" i="1"/>
  <c r="JN7" i="1"/>
  <c r="JN13" i="1"/>
  <c r="JN17" i="1"/>
  <c r="JN5" i="1"/>
  <c r="JN9" i="1"/>
  <c r="JN12" i="1"/>
  <c r="JN18" i="1"/>
  <c r="JP2" i="1"/>
  <c r="JQ1" i="1"/>
  <c r="JN15" i="1"/>
  <c r="JO3" i="1"/>
  <c r="JO16" i="1" s="1"/>
  <c r="JO11" i="1" l="1"/>
  <c r="JO5" i="1"/>
  <c r="JO4" i="1"/>
  <c r="JO7" i="1"/>
  <c r="JO15" i="1"/>
  <c r="JO17" i="1"/>
  <c r="JP3" i="1"/>
  <c r="JP15" i="1" s="1"/>
  <c r="JO6" i="1"/>
  <c r="JO9" i="1"/>
  <c r="JO12" i="1"/>
  <c r="JO18" i="1"/>
  <c r="JO8" i="1"/>
  <c r="JO14" i="1"/>
  <c r="JO10" i="1"/>
  <c r="JO13" i="1"/>
  <c r="JQ2" i="1"/>
  <c r="JR1" i="1"/>
  <c r="JP9" i="1" l="1"/>
  <c r="JP16" i="1"/>
  <c r="JP14" i="1"/>
  <c r="JP5" i="1"/>
  <c r="JP17" i="1"/>
  <c r="JQ3" i="1"/>
  <c r="JQ17" i="1" s="1"/>
  <c r="JP4" i="1"/>
  <c r="JP6" i="1"/>
  <c r="JP12" i="1"/>
  <c r="JP18" i="1"/>
  <c r="JP7" i="1"/>
  <c r="JP8" i="1"/>
  <c r="JP13" i="1"/>
  <c r="JS1" i="1"/>
  <c r="JR2" i="1"/>
  <c r="JP11" i="1"/>
  <c r="JP10" i="1"/>
  <c r="JQ12" i="1" l="1"/>
  <c r="JQ4" i="1"/>
  <c r="JQ9" i="1"/>
  <c r="JQ14" i="1"/>
  <c r="JQ15" i="1"/>
  <c r="JQ7" i="1"/>
  <c r="JQ13" i="1"/>
  <c r="JQ6" i="1"/>
  <c r="JQ8" i="1"/>
  <c r="JQ16" i="1"/>
  <c r="JQ18" i="1"/>
  <c r="JS2" i="1"/>
  <c r="JT1" i="1"/>
  <c r="JR3" i="1"/>
  <c r="JR12" i="1" s="1"/>
  <c r="JQ5" i="1"/>
  <c r="JQ10" i="1"/>
  <c r="JQ11" i="1"/>
  <c r="JR5" i="1" l="1"/>
  <c r="JR7" i="1"/>
  <c r="JR4" i="1"/>
  <c r="JR10" i="1"/>
  <c r="JR8" i="1"/>
  <c r="JR6" i="1"/>
  <c r="JR16" i="1"/>
  <c r="JR9" i="1"/>
  <c r="JR14" i="1"/>
  <c r="JS3" i="1"/>
  <c r="JS18" i="1" s="1"/>
  <c r="JR13" i="1"/>
  <c r="JR11" i="1"/>
  <c r="JR15" i="1"/>
  <c r="JR18" i="1"/>
  <c r="JR17" i="1"/>
  <c r="JT2" i="1"/>
  <c r="JU1" i="1"/>
  <c r="JS8" i="1" l="1"/>
  <c r="JS11" i="1"/>
  <c r="JS5" i="1"/>
  <c r="JS12" i="1"/>
  <c r="JU2" i="1"/>
  <c r="JV1" i="1"/>
  <c r="JS10" i="1"/>
  <c r="JS13" i="1"/>
  <c r="JS14" i="1"/>
  <c r="JT3" i="1"/>
  <c r="JT13" i="1" s="1"/>
  <c r="JS4" i="1"/>
  <c r="JS7" i="1"/>
  <c r="JS15" i="1"/>
  <c r="JS16" i="1"/>
  <c r="JS6" i="1"/>
  <c r="JS9" i="1"/>
  <c r="JS17" i="1"/>
  <c r="JT11" i="1" l="1"/>
  <c r="JT5" i="1"/>
  <c r="JT15" i="1"/>
  <c r="JT7" i="1"/>
  <c r="JT4" i="1"/>
  <c r="JT6" i="1"/>
  <c r="JT16" i="1"/>
  <c r="JT17" i="1"/>
  <c r="JT9" i="1"/>
  <c r="JT8" i="1"/>
  <c r="JT14" i="1"/>
  <c r="JT18" i="1"/>
  <c r="JW1" i="1"/>
  <c r="JV2" i="1"/>
  <c r="JT12" i="1"/>
  <c r="JT10" i="1"/>
  <c r="JU3" i="1"/>
  <c r="JU17" i="1" s="1"/>
  <c r="JU7" i="1" l="1"/>
  <c r="JU12" i="1"/>
  <c r="JU13" i="1"/>
  <c r="JU6" i="1"/>
  <c r="JU9" i="1"/>
  <c r="JU14" i="1"/>
  <c r="JU15" i="1"/>
  <c r="JU4" i="1"/>
  <c r="JU8" i="1"/>
  <c r="JU16" i="1"/>
  <c r="JU18" i="1"/>
  <c r="JV3" i="1"/>
  <c r="JV17" i="1" s="1"/>
  <c r="JU5" i="1"/>
  <c r="JU10" i="1"/>
  <c r="JU11" i="1"/>
  <c r="JW2" i="1"/>
  <c r="JX1" i="1"/>
  <c r="JV6" i="1" l="1"/>
  <c r="JV16" i="1"/>
  <c r="JV8" i="1"/>
  <c r="JV4" i="1"/>
  <c r="JV9" i="1"/>
  <c r="JV18" i="1"/>
  <c r="JV5" i="1"/>
  <c r="JV10" i="1"/>
  <c r="JV12" i="1"/>
  <c r="JV13" i="1"/>
  <c r="JV14" i="1"/>
  <c r="JV7" i="1"/>
  <c r="JX2" i="1"/>
  <c r="JY1" i="1"/>
  <c r="JW3" i="1"/>
  <c r="JW16" i="1" s="1"/>
  <c r="JV15" i="1"/>
  <c r="JV11" i="1"/>
  <c r="JW4" i="1" l="1"/>
  <c r="JW9" i="1"/>
  <c r="JW14" i="1"/>
  <c r="JW6" i="1"/>
  <c r="JW11" i="1"/>
  <c r="JW17" i="1"/>
  <c r="JW5" i="1"/>
  <c r="JW8" i="1"/>
  <c r="JW15" i="1"/>
  <c r="JW18" i="1"/>
  <c r="JW7" i="1"/>
  <c r="JW12" i="1"/>
  <c r="JY2" i="1"/>
  <c r="JZ1" i="1"/>
  <c r="JW10" i="1"/>
  <c r="JW13" i="1"/>
  <c r="JX3" i="1"/>
  <c r="JX13" i="1" s="1"/>
  <c r="JX18" i="1" l="1"/>
  <c r="JX7" i="1"/>
  <c r="JX10" i="1"/>
  <c r="JX5" i="1"/>
  <c r="JX17" i="1"/>
  <c r="JX4" i="1"/>
  <c r="JX12" i="1"/>
  <c r="JX15" i="1"/>
  <c r="JX9" i="1"/>
  <c r="JX6" i="1"/>
  <c r="JX16" i="1"/>
  <c r="JX11" i="1"/>
  <c r="JX14" i="1"/>
  <c r="JX8" i="1"/>
  <c r="KA1" i="1"/>
  <c r="JZ2" i="1"/>
  <c r="JY3" i="1"/>
  <c r="JY17" i="1" s="1"/>
  <c r="JY4" i="1" l="1"/>
  <c r="JY9" i="1"/>
  <c r="JY14" i="1"/>
  <c r="JY15" i="1"/>
  <c r="KA2" i="1"/>
  <c r="KB1" i="1"/>
  <c r="JY7" i="1"/>
  <c r="JY12" i="1"/>
  <c r="JY13" i="1"/>
  <c r="JZ3" i="1"/>
  <c r="JZ18" i="1" s="1"/>
  <c r="JY6" i="1"/>
  <c r="JY8" i="1"/>
  <c r="JY16" i="1"/>
  <c r="JY18" i="1"/>
  <c r="JY5" i="1"/>
  <c r="JY10" i="1"/>
  <c r="JY11" i="1"/>
  <c r="JZ7" i="1" l="1"/>
  <c r="JZ4" i="1"/>
  <c r="JZ12" i="1"/>
  <c r="JZ6" i="1"/>
  <c r="JZ8" i="1"/>
  <c r="JZ14" i="1"/>
  <c r="JZ10" i="1"/>
  <c r="JZ15" i="1"/>
  <c r="JZ5" i="1"/>
  <c r="JZ9" i="1"/>
  <c r="JZ16" i="1"/>
  <c r="JZ11" i="1"/>
  <c r="JZ13" i="1"/>
  <c r="JZ17" i="1"/>
  <c r="KB2" i="1"/>
  <c r="KC1" i="1"/>
  <c r="KA3" i="1"/>
  <c r="KA18" i="1" s="1"/>
  <c r="KA5" i="1" l="1"/>
  <c r="KA8" i="1"/>
  <c r="KA11" i="1"/>
  <c r="KA12" i="1"/>
  <c r="KC2" i="1"/>
  <c r="KD1" i="1"/>
  <c r="KA10" i="1"/>
  <c r="KA13" i="1"/>
  <c r="KA14" i="1"/>
  <c r="KB3" i="1"/>
  <c r="KB13" i="1" s="1"/>
  <c r="KA4" i="1"/>
  <c r="KA7" i="1"/>
  <c r="KA15" i="1"/>
  <c r="KA16" i="1"/>
  <c r="KA6" i="1"/>
  <c r="KA9" i="1"/>
  <c r="KA17" i="1"/>
  <c r="KB16" i="1" l="1"/>
  <c r="KB14" i="1"/>
  <c r="KB9" i="1"/>
  <c r="KB4" i="1"/>
  <c r="KB10" i="1"/>
  <c r="KB15" i="1"/>
  <c r="KB11" i="1"/>
  <c r="KB17" i="1"/>
  <c r="KB5" i="1"/>
  <c r="KB6" i="1"/>
  <c r="KB12" i="1"/>
  <c r="KB18" i="1"/>
  <c r="KE1" i="1"/>
  <c r="KD2" i="1"/>
  <c r="KB7" i="1"/>
  <c r="KB8" i="1"/>
  <c r="KC3" i="1"/>
  <c r="KC14" i="1" s="1"/>
  <c r="KC6" i="1" l="1"/>
  <c r="KC8" i="1"/>
  <c r="KC16" i="1"/>
  <c r="KC18" i="1"/>
  <c r="KD3" i="1"/>
  <c r="KD18" i="1" s="1"/>
  <c r="KC9" i="1"/>
  <c r="KC15" i="1"/>
  <c r="KC5" i="1"/>
  <c r="KC10" i="1"/>
  <c r="KC11" i="1"/>
  <c r="KC17" i="1"/>
  <c r="KE2" i="1"/>
  <c r="KF1" i="1"/>
  <c r="KC4" i="1"/>
  <c r="KC7" i="1"/>
  <c r="KC12" i="1"/>
  <c r="KC13" i="1"/>
  <c r="KF2" i="1" l="1"/>
  <c r="KG1" i="1"/>
  <c r="KD4" i="1"/>
  <c r="KD6" i="1"/>
  <c r="KD15" i="1"/>
  <c r="KD14" i="1"/>
  <c r="KE3" i="1"/>
  <c r="KE16" i="1" s="1"/>
  <c r="KD10" i="1"/>
  <c r="KD8" i="1"/>
  <c r="KD11" i="1"/>
  <c r="KD16" i="1"/>
  <c r="KD7" i="1"/>
  <c r="KD13" i="1"/>
  <c r="KD17" i="1"/>
  <c r="KD5" i="1"/>
  <c r="KD9" i="1"/>
  <c r="KD12" i="1"/>
  <c r="KE4" i="1" l="1"/>
  <c r="KE7" i="1"/>
  <c r="KE15" i="1"/>
  <c r="KE17" i="1"/>
  <c r="KE6" i="1"/>
  <c r="KE9" i="1"/>
  <c r="KE12" i="1"/>
  <c r="KE18" i="1"/>
  <c r="KE8" i="1"/>
  <c r="KE11" i="1"/>
  <c r="KE14" i="1"/>
  <c r="KG2" i="1"/>
  <c r="KH1" i="1"/>
  <c r="KE5" i="1"/>
  <c r="KE10" i="1"/>
  <c r="KE13" i="1"/>
  <c r="KF3" i="1"/>
  <c r="KF15" i="1" s="1"/>
  <c r="KF4" i="1" l="1"/>
  <c r="KF12" i="1"/>
  <c r="KF16" i="1"/>
  <c r="KF9" i="1"/>
  <c r="Y9" i="12" s="1"/>
  <c r="KF13" i="1"/>
  <c r="KF11" i="1"/>
  <c r="KF10" i="1"/>
  <c r="KF18" i="1"/>
  <c r="KF6" i="1"/>
  <c r="KF7" i="1"/>
  <c r="KF14" i="1"/>
  <c r="B14" i="11"/>
  <c r="B16" i="11"/>
  <c r="C16" i="12"/>
  <c r="B18" i="12"/>
  <c r="C15" i="11"/>
  <c r="D18" i="12"/>
  <c r="C14" i="10"/>
  <c r="C17" i="11"/>
  <c r="E14" i="12"/>
  <c r="D15" i="10"/>
  <c r="E16" i="10"/>
  <c r="E15" i="10"/>
  <c r="F17" i="12"/>
  <c r="F18" i="10"/>
  <c r="F16" i="10"/>
  <c r="G17" i="12"/>
  <c r="F18" i="11"/>
  <c r="H17" i="12"/>
  <c r="G18" i="11"/>
  <c r="G15" i="10"/>
  <c r="H16" i="10"/>
  <c r="I14" i="12"/>
  <c r="I14" i="10"/>
  <c r="J17" i="12"/>
  <c r="I18" i="11"/>
  <c r="I15" i="10"/>
  <c r="J14" i="12"/>
  <c r="K18" i="12"/>
  <c r="J15" i="11"/>
  <c r="J16" i="10"/>
  <c r="K16" i="12"/>
  <c r="J17" i="11"/>
  <c r="B17" i="11"/>
  <c r="B15" i="11"/>
  <c r="B16" i="10"/>
  <c r="B18" i="10"/>
  <c r="B14" i="10"/>
  <c r="C17" i="12"/>
  <c r="C15" i="12"/>
  <c r="B17" i="12"/>
  <c r="C16" i="10"/>
  <c r="C14" i="11"/>
  <c r="D15" i="12"/>
  <c r="D14" i="12"/>
  <c r="D16" i="11"/>
  <c r="E15" i="12"/>
  <c r="D18" i="11"/>
  <c r="F15" i="12"/>
  <c r="F18" i="12"/>
  <c r="E17" i="11"/>
  <c r="E14" i="10"/>
  <c r="F17" i="10"/>
  <c r="G14" i="12"/>
  <c r="G18" i="12"/>
  <c r="G17" i="11"/>
  <c r="G17" i="10"/>
  <c r="H18" i="12"/>
  <c r="H18" i="11"/>
  <c r="H15" i="11"/>
  <c r="I17" i="12"/>
  <c r="H17" i="11"/>
  <c r="I17" i="10"/>
  <c r="I15" i="11"/>
  <c r="J15" i="12"/>
  <c r="J16" i="12"/>
  <c r="I16" i="11"/>
  <c r="J15" i="10"/>
  <c r="J16" i="11"/>
  <c r="B15" i="12"/>
  <c r="B14" i="12"/>
  <c r="B15" i="10"/>
  <c r="C18" i="10"/>
  <c r="D16" i="12"/>
  <c r="C16" i="11"/>
  <c r="D17" i="10"/>
  <c r="D14" i="11"/>
  <c r="D15" i="11"/>
  <c r="D17" i="11"/>
  <c r="F14" i="12"/>
  <c r="E15" i="11"/>
  <c r="E17" i="10"/>
  <c r="F16" i="12"/>
  <c r="G16" i="12"/>
  <c r="F14" i="11"/>
  <c r="F16" i="11"/>
  <c r="F15" i="10"/>
  <c r="G15" i="11"/>
  <c r="G14" i="11"/>
  <c r="G14" i="10"/>
  <c r="H16" i="12"/>
  <c r="I18" i="12"/>
  <c r="H14" i="11"/>
  <c r="I16" i="12"/>
  <c r="I15" i="12"/>
  <c r="H18" i="10"/>
  <c r="I17" i="11"/>
  <c r="I16" i="10"/>
  <c r="I18" i="10"/>
  <c r="J18" i="12"/>
  <c r="J18" i="10"/>
  <c r="J14" i="11"/>
  <c r="K15" i="12"/>
  <c r="L15" i="12"/>
  <c r="K14" i="11"/>
  <c r="B18" i="11"/>
  <c r="C14" i="12"/>
  <c r="B16" i="12"/>
  <c r="C18" i="12"/>
  <c r="B17" i="10"/>
  <c r="C15" i="10"/>
  <c r="D17" i="12"/>
  <c r="C18" i="11"/>
  <c r="C17" i="10"/>
  <c r="E16" i="12"/>
  <c r="D14" i="10"/>
  <c r="E18" i="12"/>
  <c r="D18" i="10"/>
  <c r="E17" i="12"/>
  <c r="D16" i="10"/>
  <c r="E14" i="11"/>
  <c r="E18" i="11"/>
  <c r="E16" i="11"/>
  <c r="E18" i="10"/>
  <c r="G15" i="12"/>
  <c r="F17" i="11"/>
  <c r="F15" i="11"/>
  <c r="F14" i="10"/>
  <c r="G16" i="10"/>
  <c r="H15" i="12"/>
  <c r="G16" i="11"/>
  <c r="G18" i="10"/>
  <c r="H14" i="12"/>
  <c r="H17" i="10"/>
  <c r="H16" i="11"/>
  <c r="H14" i="10"/>
  <c r="H15" i="10"/>
  <c r="I14" i="11"/>
  <c r="J17" i="10"/>
  <c r="K17" i="12"/>
  <c r="J18" i="11"/>
  <c r="J14" i="10"/>
  <c r="K18" i="11"/>
  <c r="K16" i="10"/>
  <c r="L14" i="12"/>
  <c r="K17" i="10"/>
  <c r="L18" i="12"/>
  <c r="K18" i="10"/>
  <c r="L16" i="12"/>
  <c r="L17" i="11"/>
  <c r="L14" i="10"/>
  <c r="L14" i="11"/>
  <c r="M18" i="12"/>
  <c r="L17" i="12"/>
  <c r="M16" i="12"/>
  <c r="L18" i="10"/>
  <c r="L15" i="10"/>
  <c r="L15" i="11"/>
  <c r="L16" i="10"/>
  <c r="M14" i="10"/>
  <c r="M18" i="10"/>
  <c r="M16" i="11"/>
  <c r="O15" i="12"/>
  <c r="O18" i="12"/>
  <c r="O17" i="12"/>
  <c r="N17" i="11"/>
  <c r="P17" i="12"/>
  <c r="O14" i="10"/>
  <c r="P15" i="12"/>
  <c r="P18" i="10"/>
  <c r="Q15" i="12"/>
  <c r="P16" i="10"/>
  <c r="R14" i="12"/>
  <c r="Q15" i="10"/>
  <c r="R15" i="10"/>
  <c r="S16" i="12"/>
  <c r="R14" i="11"/>
  <c r="S14" i="10"/>
  <c r="S18" i="11"/>
  <c r="S16" i="10"/>
  <c r="S14" i="11"/>
  <c r="T15" i="12"/>
  <c r="T16" i="11"/>
  <c r="U16" i="12"/>
  <c r="T17" i="10"/>
  <c r="U15" i="11"/>
  <c r="U16" i="10"/>
  <c r="V16" i="12"/>
  <c r="V15" i="12"/>
  <c r="U15" i="10"/>
  <c r="V16" i="9"/>
  <c r="W14" i="12"/>
  <c r="V18" i="11"/>
  <c r="W18" i="12"/>
  <c r="V17" i="11"/>
  <c r="W18" i="9"/>
  <c r="W14" i="10"/>
  <c r="W16" i="9"/>
  <c r="W17" i="10"/>
  <c r="X14" i="12"/>
  <c r="W14" i="11"/>
  <c r="W17" i="9"/>
  <c r="W18" i="10"/>
  <c r="X18" i="10"/>
  <c r="X15" i="9"/>
  <c r="X15" i="11"/>
  <c r="Y17" i="12"/>
  <c r="X15" i="10"/>
  <c r="Y14" i="10"/>
  <c r="Y14" i="11"/>
  <c r="Y17" i="9"/>
  <c r="Z14" i="9"/>
  <c r="Z16" i="11"/>
  <c r="Z17" i="11"/>
  <c r="Z15" i="10"/>
  <c r="AA16" i="10"/>
  <c r="AA17" i="11"/>
  <c r="AA17" i="9"/>
  <c r="AA18" i="11"/>
  <c r="AB14" i="11"/>
  <c r="AB18" i="9"/>
  <c r="K14" i="12"/>
  <c r="K17" i="11"/>
  <c r="M15" i="12"/>
  <c r="M17" i="10"/>
  <c r="N16" i="12"/>
  <c r="N14" i="12"/>
  <c r="M17" i="11"/>
  <c r="M16" i="10"/>
  <c r="N15" i="12"/>
  <c r="N18" i="10"/>
  <c r="O14" i="12"/>
  <c r="N15" i="11"/>
  <c r="N17" i="10"/>
  <c r="P14" i="12"/>
  <c r="P18" i="12"/>
  <c r="O17" i="10"/>
  <c r="O16" i="10"/>
  <c r="O15" i="11"/>
  <c r="P18" i="11"/>
  <c r="Q16" i="12"/>
  <c r="P14" i="10"/>
  <c r="P15" i="10"/>
  <c r="Q18" i="10"/>
  <c r="R18" i="12"/>
  <c r="Q18" i="11"/>
  <c r="Q14" i="10"/>
  <c r="R17" i="10"/>
  <c r="R17" i="11"/>
  <c r="S18" i="12"/>
  <c r="R15" i="11"/>
  <c r="R14" i="10"/>
  <c r="S15" i="11"/>
  <c r="T17" i="12"/>
  <c r="S17" i="11"/>
  <c r="S16" i="11"/>
  <c r="U17" i="12"/>
  <c r="T16" i="10"/>
  <c r="T14" i="10"/>
  <c r="U14" i="11"/>
  <c r="V14" i="12"/>
  <c r="U18" i="10"/>
  <c r="V14" i="10"/>
  <c r="V18" i="9"/>
  <c r="V17" i="10"/>
  <c r="X17" i="12"/>
  <c r="X15" i="12"/>
  <c r="W17" i="11"/>
  <c r="W15" i="9"/>
  <c r="Y15" i="12"/>
  <c r="X16" i="10"/>
  <c r="X14" i="9"/>
  <c r="X18" i="9"/>
  <c r="Y17" i="10"/>
  <c r="Y16" i="11"/>
  <c r="Y16" i="9"/>
  <c r="Y16" i="10"/>
  <c r="Y15" i="11"/>
  <c r="Z18" i="11"/>
  <c r="Z15" i="11"/>
  <c r="Z14" i="10"/>
  <c r="AA14" i="10"/>
  <c r="AA15" i="9"/>
  <c r="AA14" i="11"/>
  <c r="AA18" i="9"/>
  <c r="AB15" i="11"/>
  <c r="AB16" i="11"/>
  <c r="AB15" i="10"/>
  <c r="AB15" i="9"/>
  <c r="AB17" i="10"/>
  <c r="AB14" i="9"/>
  <c r="K15" i="10"/>
  <c r="K16" i="11"/>
  <c r="K15" i="11"/>
  <c r="M17" i="12"/>
  <c r="L17" i="10"/>
  <c r="L16" i="11"/>
  <c r="M18" i="11"/>
  <c r="N17" i="12"/>
  <c r="N15" i="10"/>
  <c r="O18" i="11"/>
  <c r="O17" i="11"/>
  <c r="P16" i="12"/>
  <c r="O18" i="10"/>
  <c r="P15" i="11"/>
  <c r="P17" i="11"/>
  <c r="Q18" i="12"/>
  <c r="P16" i="11"/>
  <c r="Q17" i="12"/>
  <c r="R15" i="12"/>
  <c r="Q15" i="11"/>
  <c r="S17" i="12"/>
  <c r="R16" i="10"/>
  <c r="S14" i="12"/>
  <c r="R18" i="11"/>
  <c r="T18" i="12"/>
  <c r="T16" i="12"/>
  <c r="T18" i="11"/>
  <c r="T15" i="11"/>
  <c r="T14" i="11"/>
  <c r="U14" i="12"/>
  <c r="V17" i="12"/>
  <c r="U18" i="11"/>
  <c r="V15" i="9"/>
  <c r="W16" i="12"/>
  <c r="V16" i="11"/>
  <c r="V17" i="9"/>
  <c r="V15" i="10"/>
  <c r="V14" i="9"/>
  <c r="V14" i="11"/>
  <c r="X16" i="12"/>
  <c r="W15" i="11"/>
  <c r="W16" i="10"/>
  <c r="X18" i="12"/>
  <c r="Y16" i="12"/>
  <c r="X18" i="11"/>
  <c r="X14" i="10"/>
  <c r="X17" i="9"/>
  <c r="Y18" i="12"/>
  <c r="X14" i="11"/>
  <c r="Y18" i="9"/>
  <c r="Y15" i="10"/>
  <c r="Y17" i="11"/>
  <c r="Z14" i="11"/>
  <c r="Z18" i="10"/>
  <c r="Z17" i="10"/>
  <c r="Z17" i="9"/>
  <c r="AA18" i="10"/>
  <c r="AA14" i="9"/>
  <c r="AA15" i="11"/>
  <c r="AA15" i="10"/>
  <c r="AB18" i="10"/>
  <c r="AB16" i="10"/>
  <c r="AB16" i="9"/>
  <c r="K14" i="10"/>
  <c r="M14" i="12"/>
  <c r="L18" i="11"/>
  <c r="M15" i="11"/>
  <c r="M15" i="10"/>
  <c r="N18" i="12"/>
  <c r="M14" i="11"/>
  <c r="N16" i="11"/>
  <c r="N14" i="10"/>
  <c r="N16" i="10"/>
  <c r="O16" i="12"/>
  <c r="N18" i="11"/>
  <c r="N14" i="11"/>
  <c r="O14" i="11"/>
  <c r="O16" i="11"/>
  <c r="O15" i="10"/>
  <c r="P17" i="10"/>
  <c r="Q14" i="12"/>
  <c r="P14" i="11"/>
  <c r="Q14" i="11"/>
  <c r="Q17" i="10"/>
  <c r="R17" i="12"/>
  <c r="Q17" i="11"/>
  <c r="Q16" i="10"/>
  <c r="R16" i="12"/>
  <c r="Q16" i="11"/>
  <c r="R18" i="10"/>
  <c r="S15" i="12"/>
  <c r="R16" i="11"/>
  <c r="T14" i="12"/>
  <c r="S15" i="10"/>
  <c r="S18" i="10"/>
  <c r="S17" i="10"/>
  <c r="T18" i="10"/>
  <c r="T17" i="11"/>
  <c r="U18" i="12"/>
  <c r="U15" i="12"/>
  <c r="T15" i="10"/>
  <c r="U17" i="11"/>
  <c r="U17" i="10"/>
  <c r="U16" i="11"/>
  <c r="U14" i="10"/>
  <c r="V18" i="12"/>
  <c r="W15" i="12"/>
  <c r="V18" i="10"/>
  <c r="V16" i="10"/>
  <c r="W17" i="12"/>
  <c r="V15" i="11"/>
  <c r="W18" i="11"/>
  <c r="W16" i="11"/>
  <c r="W14" i="9"/>
  <c r="W15" i="10"/>
  <c r="X17" i="10"/>
  <c r="X16" i="9"/>
  <c r="Y14" i="12"/>
  <c r="X17" i="11"/>
  <c r="X16" i="11"/>
  <c r="Y18" i="10"/>
  <c r="Y18" i="11"/>
  <c r="Y15" i="9"/>
  <c r="Y14" i="9"/>
  <c r="Z16" i="10"/>
  <c r="Z16" i="9"/>
  <c r="Z15" i="9"/>
  <c r="Z18" i="9"/>
  <c r="AA17" i="10"/>
  <c r="AA16" i="9"/>
  <c r="AA16" i="11"/>
  <c r="AB14" i="10"/>
  <c r="AB17" i="9"/>
  <c r="AC17" i="11"/>
  <c r="AC14" i="10"/>
  <c r="AC18" i="9"/>
  <c r="AD18" i="11"/>
  <c r="AD15" i="10"/>
  <c r="AD14" i="10"/>
  <c r="AD17" i="9"/>
  <c r="AD16" i="10"/>
  <c r="AD18" i="9"/>
  <c r="AF18" i="9"/>
  <c r="AB17" i="11"/>
  <c r="AC17" i="10"/>
  <c r="AC14" i="9"/>
  <c r="AC18" i="10"/>
  <c r="AC16" i="11"/>
  <c r="AC15" i="10"/>
  <c r="AC17" i="9"/>
  <c r="AD18" i="10"/>
  <c r="AE16" i="9"/>
  <c r="AF14" i="11"/>
  <c r="AF16" i="11"/>
  <c r="AE14" i="9"/>
  <c r="AF18" i="10"/>
  <c r="AE15" i="9"/>
  <c r="AE14" i="11"/>
  <c r="AC14" i="11"/>
  <c r="AD17" i="10"/>
  <c r="AD16" i="9"/>
  <c r="AD16" i="11"/>
  <c r="AF15" i="11"/>
  <c r="AE16" i="11"/>
  <c r="AF18" i="11"/>
  <c r="AF14" i="9"/>
  <c r="AE16" i="10"/>
  <c r="AC18" i="11"/>
  <c r="AC16" i="9"/>
  <c r="AD14" i="9"/>
  <c r="AD14" i="11"/>
  <c r="AD17" i="11"/>
  <c r="AD15" i="9"/>
  <c r="AE17" i="11"/>
  <c r="AE15" i="10"/>
  <c r="AF17" i="10"/>
  <c r="AF16" i="9"/>
  <c r="AE14" i="10"/>
  <c r="AE15" i="11"/>
  <c r="AF14" i="10"/>
  <c r="AF17" i="9"/>
  <c r="AE18" i="10"/>
  <c r="AB18" i="11"/>
  <c r="AC15" i="11"/>
  <c r="AC15" i="9"/>
  <c r="AC16" i="10"/>
  <c r="AD15" i="11"/>
  <c r="AE18" i="11"/>
  <c r="AF16" i="10"/>
  <c r="AF15" i="10"/>
  <c r="AE17" i="9"/>
  <c r="AF15" i="9"/>
  <c r="AE17" i="10"/>
  <c r="AF17" i="11"/>
  <c r="AE18" i="9"/>
  <c r="KF5" i="1"/>
  <c r="KF8" i="1"/>
  <c r="KF17" i="1"/>
  <c r="KG3" i="1"/>
  <c r="KG18" i="1" s="1"/>
  <c r="KI1" i="1"/>
  <c r="KH2" i="1"/>
  <c r="B13" i="11"/>
  <c r="D10" i="11"/>
  <c r="B10" i="11"/>
  <c r="C8" i="11"/>
  <c r="C11" i="11"/>
  <c r="D4" i="11"/>
  <c r="C9" i="11"/>
  <c r="E11" i="11"/>
  <c r="B7" i="10"/>
  <c r="C12" i="12"/>
  <c r="E4" i="11"/>
  <c r="B13" i="12"/>
  <c r="E13" i="11"/>
  <c r="B13" i="10"/>
  <c r="C8" i="12"/>
  <c r="B10" i="12"/>
  <c r="B8" i="10"/>
  <c r="D13" i="12"/>
  <c r="F7" i="11"/>
  <c r="D8" i="12"/>
  <c r="F13" i="11"/>
  <c r="C10" i="10"/>
  <c r="F8" i="11"/>
  <c r="E13" i="12"/>
  <c r="G11" i="11"/>
  <c r="G10" i="11"/>
  <c r="E8" i="12"/>
  <c r="E11" i="12"/>
  <c r="G8" i="11"/>
  <c r="E10" i="12"/>
  <c r="D10" i="10"/>
  <c r="H13" i="11"/>
  <c r="E12" i="10"/>
  <c r="F10" i="12"/>
  <c r="H4" i="11"/>
  <c r="E11" i="10"/>
  <c r="H11" i="11"/>
  <c r="F13" i="12"/>
  <c r="F5" i="10"/>
  <c r="I12" i="11"/>
  <c r="I11" i="11"/>
  <c r="B11" i="11"/>
  <c r="D9" i="11"/>
  <c r="C4" i="11"/>
  <c r="B4" i="11"/>
  <c r="D13" i="11"/>
  <c r="C10" i="11"/>
  <c r="B6" i="11"/>
  <c r="C5" i="11"/>
  <c r="B6" i="12"/>
  <c r="E5" i="11"/>
  <c r="C5" i="12"/>
  <c r="B12" i="10"/>
  <c r="B8" i="12"/>
  <c r="B10" i="10"/>
  <c r="E6" i="11"/>
  <c r="B9" i="10"/>
  <c r="B11" i="12"/>
  <c r="C9" i="12"/>
  <c r="D9" i="12"/>
  <c r="C12" i="10"/>
  <c r="D4" i="12"/>
  <c r="C8" i="10"/>
  <c r="F9" i="11"/>
  <c r="C5" i="10"/>
  <c r="D10" i="12"/>
  <c r="F4" i="11"/>
  <c r="E9" i="12"/>
  <c r="D11" i="10"/>
  <c r="G7" i="11"/>
  <c r="G6" i="11"/>
  <c r="E4" i="12"/>
  <c r="D7" i="10"/>
  <c r="E7" i="12"/>
  <c r="D8" i="10"/>
  <c r="G13" i="11"/>
  <c r="G4" i="11"/>
  <c r="E6" i="12"/>
  <c r="D4" i="10"/>
  <c r="E13" i="10"/>
  <c r="H9" i="11"/>
  <c r="E8" i="10"/>
  <c r="F5" i="12"/>
  <c r="E7" i="10"/>
  <c r="H7" i="11"/>
  <c r="H10" i="11"/>
  <c r="I10" i="11"/>
  <c r="I7" i="11"/>
  <c r="B12" i="11"/>
  <c r="B8" i="11"/>
  <c r="B5" i="11"/>
  <c r="D11" i="11"/>
  <c r="B7" i="11"/>
  <c r="D7" i="11"/>
  <c r="C6" i="11"/>
  <c r="B12" i="12"/>
  <c r="C11" i="12"/>
  <c r="B5" i="12"/>
  <c r="B4" i="10"/>
  <c r="C6" i="12"/>
  <c r="E10" i="11"/>
  <c r="B6" i="10"/>
  <c r="B9" i="12"/>
  <c r="E7" i="11"/>
  <c r="B5" i="10"/>
  <c r="E9" i="11"/>
  <c r="D5" i="12"/>
  <c r="C7" i="10"/>
  <c r="C11" i="10"/>
  <c r="F10" i="11"/>
  <c r="C13" i="10"/>
  <c r="D11" i="12"/>
  <c r="F5" i="11"/>
  <c r="D6" i="12"/>
  <c r="E5" i="12"/>
  <c r="D6" i="10"/>
  <c r="D12" i="10"/>
  <c r="D5" i="10"/>
  <c r="G9" i="11"/>
  <c r="E9" i="10"/>
  <c r="F8" i="12"/>
  <c r="H5" i="11"/>
  <c r="E4" i="10"/>
  <c r="H12" i="11"/>
  <c r="F11" i="12"/>
  <c r="E10" i="10"/>
  <c r="F12" i="12"/>
  <c r="H6" i="11"/>
  <c r="F10" i="10"/>
  <c r="F13" i="10"/>
  <c r="G10" i="12"/>
  <c r="G4" i="12"/>
  <c r="F8" i="10"/>
  <c r="G6" i="12"/>
  <c r="D5" i="11"/>
  <c r="D12" i="11"/>
  <c r="C12" i="11"/>
  <c r="B9" i="11"/>
  <c r="C13" i="11"/>
  <c r="D6" i="11"/>
  <c r="C7" i="11"/>
  <c r="D8" i="11"/>
  <c r="B7" i="12"/>
  <c r="B11" i="10"/>
  <c r="C10" i="12"/>
  <c r="E12" i="11"/>
  <c r="E8" i="11"/>
  <c r="C7" i="12"/>
  <c r="C4" i="12"/>
  <c r="B4" i="12"/>
  <c r="C13" i="12"/>
  <c r="F11" i="11"/>
  <c r="C9" i="10"/>
  <c r="C6" i="10"/>
  <c r="D12" i="12"/>
  <c r="F6" i="11"/>
  <c r="D7" i="12"/>
  <c r="C4" i="10"/>
  <c r="F12" i="11"/>
  <c r="D13" i="10"/>
  <c r="E12" i="12"/>
  <c r="D9" i="10"/>
  <c r="G5" i="11"/>
  <c r="G12" i="11"/>
  <c r="E5" i="10"/>
  <c r="F9" i="12"/>
  <c r="F4" i="12"/>
  <c r="H8" i="11"/>
  <c r="F6" i="12"/>
  <c r="E6" i="10"/>
  <c r="F7" i="12"/>
  <c r="F6" i="10"/>
  <c r="F9" i="10"/>
  <c r="G5" i="12"/>
  <c r="I9" i="11"/>
  <c r="I4" i="11"/>
  <c r="F4" i="10"/>
  <c r="G12" i="12"/>
  <c r="F7" i="10"/>
  <c r="I8" i="11"/>
  <c r="J8" i="11"/>
  <c r="H12" i="12"/>
  <c r="J6" i="11"/>
  <c r="G8" i="10"/>
  <c r="H6" i="12"/>
  <c r="I7" i="12"/>
  <c r="K11" i="11"/>
  <c r="I13" i="12"/>
  <c r="H4" i="10"/>
  <c r="K9" i="11"/>
  <c r="I6" i="12"/>
  <c r="K6" i="11"/>
  <c r="I4" i="12"/>
  <c r="K4" i="11"/>
  <c r="I8" i="10"/>
  <c r="L12" i="11"/>
  <c r="L10" i="11"/>
  <c r="L7" i="11"/>
  <c r="I10" i="10"/>
  <c r="J5" i="12"/>
  <c r="J6" i="12"/>
  <c r="J6" i="10"/>
  <c r="K6" i="12"/>
  <c r="M6" i="11"/>
  <c r="K9" i="12"/>
  <c r="K12" i="12"/>
  <c r="M5" i="11"/>
  <c r="J12" i="10"/>
  <c r="M8" i="11"/>
  <c r="J7" i="10"/>
  <c r="M7" i="11"/>
  <c r="L7" i="12"/>
  <c r="N6" i="11"/>
  <c r="K6" i="10"/>
  <c r="K12" i="10"/>
  <c r="N10" i="11"/>
  <c r="N8" i="11"/>
  <c r="L9" i="12"/>
  <c r="N4" i="11"/>
  <c r="K8" i="10"/>
  <c r="L10" i="10"/>
  <c r="O12" i="11"/>
  <c r="M10" i="12"/>
  <c r="M12" i="12"/>
  <c r="L6" i="10"/>
  <c r="M11" i="12"/>
  <c r="L8" i="10"/>
  <c r="L9" i="10"/>
  <c r="L4" i="10"/>
  <c r="N12" i="12"/>
  <c r="M7" i="10"/>
  <c r="M8" i="10"/>
  <c r="N9" i="12"/>
  <c r="P12" i="11"/>
  <c r="N11" i="12"/>
  <c r="M4" i="10"/>
  <c r="P5" i="11"/>
  <c r="M9" i="10"/>
  <c r="N12" i="10"/>
  <c r="O8" i="12"/>
  <c r="O11" i="12"/>
  <c r="N11" i="10"/>
  <c r="Q10" i="11"/>
  <c r="N13" i="10"/>
  <c r="Q4" i="11"/>
  <c r="P10" i="12"/>
  <c r="R8" i="11"/>
  <c r="O4" i="10"/>
  <c r="O5" i="10"/>
  <c r="R5" i="11"/>
  <c r="O13" i="10"/>
  <c r="P9" i="12"/>
  <c r="P12" i="12"/>
  <c r="P11" i="12"/>
  <c r="R9" i="11"/>
  <c r="P4" i="10"/>
  <c r="S4" i="11"/>
  <c r="Q4" i="12"/>
  <c r="P6" i="10"/>
  <c r="S7" i="11"/>
  <c r="S10" i="11"/>
  <c r="S9" i="11"/>
  <c r="P7" i="10"/>
  <c r="Q8" i="12"/>
  <c r="R11" i="12"/>
  <c r="Q11" i="10"/>
  <c r="Q5" i="10"/>
  <c r="T6" i="11"/>
  <c r="R6" i="12"/>
  <c r="Q13" i="10"/>
  <c r="R9" i="12"/>
  <c r="Q4" i="10"/>
  <c r="T9" i="11"/>
  <c r="R10" i="10"/>
  <c r="U12" i="11"/>
  <c r="F12" i="10"/>
  <c r="G7" i="12"/>
  <c r="I6" i="11"/>
  <c r="J9" i="11"/>
  <c r="H8" i="12"/>
  <c r="J13" i="11"/>
  <c r="G10" i="10"/>
  <c r="H11" i="12"/>
  <c r="G13" i="10"/>
  <c r="H13" i="12"/>
  <c r="H12" i="10"/>
  <c r="K7" i="11"/>
  <c r="I9" i="12"/>
  <c r="H10" i="10"/>
  <c r="K5" i="11"/>
  <c r="H13" i="10"/>
  <c r="H5" i="10"/>
  <c r="I4" i="10"/>
  <c r="J13" i="12"/>
  <c r="L13" i="11"/>
  <c r="L8" i="11"/>
  <c r="I6" i="10"/>
  <c r="J9" i="12"/>
  <c r="L6" i="11"/>
  <c r="J7" i="12"/>
  <c r="M13" i="11"/>
  <c r="K4" i="12"/>
  <c r="J13" i="10"/>
  <c r="K7" i="12"/>
  <c r="M12" i="11"/>
  <c r="J8" i="10"/>
  <c r="M4" i="11"/>
  <c r="N5" i="11"/>
  <c r="K13" i="10"/>
  <c r="N9" i="11"/>
  <c r="L10" i="12"/>
  <c r="K7" i="10"/>
  <c r="K4" i="10"/>
  <c r="L5" i="12"/>
  <c r="K9" i="10"/>
  <c r="L12" i="12"/>
  <c r="O11" i="11"/>
  <c r="M13" i="12"/>
  <c r="L5" i="10"/>
  <c r="O8" i="11"/>
  <c r="M6" i="12"/>
  <c r="M8" i="12"/>
  <c r="L12" i="10"/>
  <c r="O13" i="11"/>
  <c r="M7" i="12"/>
  <c r="O4" i="11"/>
  <c r="N7" i="12"/>
  <c r="P13" i="11"/>
  <c r="P7" i="11"/>
  <c r="P9" i="11"/>
  <c r="M10" i="10"/>
  <c r="P10" i="11"/>
  <c r="N4" i="12"/>
  <c r="M5" i="10"/>
  <c r="N8" i="10"/>
  <c r="Q8" i="11"/>
  <c r="O12" i="12"/>
  <c r="N7" i="10"/>
  <c r="Q6" i="11"/>
  <c r="Q9" i="11"/>
  <c r="N9" i="10"/>
  <c r="N10" i="10"/>
  <c r="P6" i="12"/>
  <c r="R4" i="11"/>
  <c r="O11" i="10"/>
  <c r="P5" i="12"/>
  <c r="R12" i="11"/>
  <c r="P8" i="12"/>
  <c r="R10" i="11"/>
  <c r="O6" i="10"/>
  <c r="P7" i="12"/>
  <c r="P10" i="10"/>
  <c r="Q10" i="12"/>
  <c r="S6" i="11"/>
  <c r="S5" i="11"/>
  <c r="Q13" i="12"/>
  <c r="T13" i="11"/>
  <c r="Q7" i="10"/>
  <c r="I13" i="11"/>
  <c r="G13" i="12"/>
  <c r="H4" i="12"/>
  <c r="J4" i="11"/>
  <c r="G5" i="10"/>
  <c r="H7" i="12"/>
  <c r="J12" i="11"/>
  <c r="G6" i="10"/>
  <c r="J11" i="11"/>
  <c r="G7" i="10"/>
  <c r="H9" i="12"/>
  <c r="H7" i="10"/>
  <c r="I5" i="12"/>
  <c r="H8" i="10"/>
  <c r="I12" i="12"/>
  <c r="H11" i="10"/>
  <c r="K12" i="11"/>
  <c r="J8" i="12"/>
  <c r="L9" i="11"/>
  <c r="L4" i="11"/>
  <c r="I13" i="10"/>
  <c r="J12" i="12"/>
  <c r="I11" i="10"/>
  <c r="J4" i="12"/>
  <c r="J11" i="12"/>
  <c r="I9" i="10"/>
  <c r="K5" i="12"/>
  <c r="J11" i="10"/>
  <c r="K10" i="12"/>
  <c r="J9" i="10"/>
  <c r="J4" i="10"/>
  <c r="K13" i="12"/>
  <c r="M11" i="11"/>
  <c r="K5" i="10"/>
  <c r="L6" i="12"/>
  <c r="K10" i="10"/>
  <c r="L8" i="12"/>
  <c r="O7" i="11"/>
  <c r="M9" i="12"/>
  <c r="O10" i="11"/>
  <c r="M4" i="12"/>
  <c r="O9" i="11"/>
  <c r="L7" i="10"/>
  <c r="N13" i="12"/>
  <c r="P6" i="11"/>
  <c r="N6" i="12"/>
  <c r="P8" i="11"/>
  <c r="M6" i="10"/>
  <c r="N10" i="12"/>
  <c r="N4" i="10"/>
  <c r="Q7" i="11"/>
  <c r="O7" i="12"/>
  <c r="Q13" i="11"/>
  <c r="Q12" i="11"/>
  <c r="O9" i="12"/>
  <c r="Q5" i="11"/>
  <c r="O10" i="12"/>
  <c r="N5" i="10"/>
  <c r="O6" i="12"/>
  <c r="N6" i="10"/>
  <c r="R11" i="11"/>
  <c r="O10" i="10"/>
  <c r="P4" i="12"/>
  <c r="R6" i="11"/>
  <c r="O12" i="10"/>
  <c r="Q11" i="12"/>
  <c r="S12" i="11"/>
  <c r="P5" i="10"/>
  <c r="Q6" i="12"/>
  <c r="Q9" i="12"/>
  <c r="P8" i="10"/>
  <c r="T5" i="11"/>
  <c r="R10" i="12"/>
  <c r="T12" i="11"/>
  <c r="R7" i="12"/>
  <c r="Q6" i="10"/>
  <c r="R8" i="12"/>
  <c r="U10" i="11"/>
  <c r="S11" i="12"/>
  <c r="R9" i="10"/>
  <c r="R7" i="10"/>
  <c r="U13" i="11"/>
  <c r="S9" i="12"/>
  <c r="U9" i="11"/>
  <c r="T8" i="12"/>
  <c r="S8" i="10"/>
  <c r="G11" i="12"/>
  <c r="G9" i="12"/>
  <c r="F11" i="10"/>
  <c r="G8" i="12"/>
  <c r="I5" i="11"/>
  <c r="G9" i="10"/>
  <c r="J5" i="11"/>
  <c r="G12" i="10"/>
  <c r="J7" i="11"/>
  <c r="G11" i="10"/>
  <c r="H10" i="12"/>
  <c r="J10" i="11"/>
  <c r="G4" i="10"/>
  <c r="H5" i="12"/>
  <c r="I11" i="12"/>
  <c r="H9" i="10"/>
  <c r="K13" i="11"/>
  <c r="I10" i="12"/>
  <c r="K10" i="11"/>
  <c r="I8" i="12"/>
  <c r="H6" i="10"/>
  <c r="K8" i="11"/>
  <c r="I12" i="10"/>
  <c r="L5" i="11"/>
  <c r="I5" i="10"/>
  <c r="I7" i="10"/>
  <c r="J10" i="12"/>
  <c r="L11" i="11"/>
  <c r="J10" i="10"/>
  <c r="K11" i="12"/>
  <c r="M10" i="11"/>
  <c r="J5" i="10"/>
  <c r="M9" i="11"/>
  <c r="K8" i="12"/>
  <c r="L11" i="12"/>
  <c r="N11" i="11"/>
  <c r="K11" i="10"/>
  <c r="N12" i="11"/>
  <c r="N7" i="11"/>
  <c r="L13" i="12"/>
  <c r="N13" i="11"/>
  <c r="L4" i="12"/>
  <c r="M5" i="12"/>
  <c r="O6" i="11"/>
  <c r="L11" i="10"/>
  <c r="O5" i="11"/>
  <c r="L13" i="10"/>
  <c r="P4" i="11"/>
  <c r="M11" i="10"/>
  <c r="M12" i="10"/>
  <c r="N8" i="12"/>
  <c r="N5" i="12"/>
  <c r="P11" i="11"/>
  <c r="M13" i="10"/>
  <c r="O13" i="12"/>
  <c r="O4" i="12"/>
  <c r="Q11" i="11"/>
  <c r="O5" i="12"/>
  <c r="O9" i="10"/>
  <c r="R7" i="11"/>
  <c r="P13" i="12"/>
  <c r="R13" i="11"/>
  <c r="O7" i="10"/>
  <c r="O8" i="10"/>
  <c r="P9" i="10"/>
  <c r="Q7" i="12"/>
  <c r="S8" i="11"/>
  <c r="P13" i="10"/>
  <c r="P11" i="10"/>
  <c r="S11" i="11"/>
  <c r="S13" i="11"/>
  <c r="P12" i="10"/>
  <c r="Q5" i="12"/>
  <c r="Q12" i="12"/>
  <c r="T7" i="11"/>
  <c r="R5" i="12"/>
  <c r="T11" i="11"/>
  <c r="R13" i="12"/>
  <c r="T8" i="11"/>
  <c r="Q12" i="10"/>
  <c r="S6" i="12"/>
  <c r="R5" i="10"/>
  <c r="U4" i="11"/>
  <c r="S4" i="12"/>
  <c r="R12" i="10"/>
  <c r="Q10" i="10"/>
  <c r="U7" i="11"/>
  <c r="R13" i="10"/>
  <c r="S7" i="12"/>
  <c r="R11" i="10"/>
  <c r="U5" i="11"/>
  <c r="S10" i="12"/>
  <c r="S8" i="12"/>
  <c r="T7" i="12"/>
  <c r="S10" i="10"/>
  <c r="V8" i="11"/>
  <c r="T6" i="12"/>
  <c r="S11" i="10"/>
  <c r="V13" i="11"/>
  <c r="S7" i="10"/>
  <c r="U4" i="12"/>
  <c r="U7" i="12"/>
  <c r="W8" i="11"/>
  <c r="T6" i="10"/>
  <c r="W5" i="11"/>
  <c r="U6" i="12"/>
  <c r="W12" i="11"/>
  <c r="T13" i="10"/>
  <c r="U9" i="12"/>
  <c r="V12" i="12"/>
  <c r="X13" i="11"/>
  <c r="U13" i="10"/>
  <c r="X6" i="11"/>
  <c r="X12" i="11"/>
  <c r="U12" i="10"/>
  <c r="X11" i="11"/>
  <c r="U11" i="10"/>
  <c r="W7" i="12"/>
  <c r="Y6" i="11"/>
  <c r="V4" i="10"/>
  <c r="V6" i="9"/>
  <c r="V5" i="10"/>
  <c r="W5" i="12"/>
  <c r="V9" i="9"/>
  <c r="Y8" i="11"/>
  <c r="V9" i="10"/>
  <c r="V5" i="9"/>
  <c r="Y7" i="11"/>
  <c r="V6" i="10"/>
  <c r="W7" i="10"/>
  <c r="X5" i="12"/>
  <c r="Z5" i="11"/>
  <c r="X4" i="12"/>
  <c r="Z8" i="11"/>
  <c r="Z6" i="11"/>
  <c r="W10" i="9"/>
  <c r="W11" i="10"/>
  <c r="W11" i="9"/>
  <c r="W12" i="10"/>
  <c r="X13" i="12"/>
  <c r="W5" i="9"/>
  <c r="X8" i="10"/>
  <c r="Y10" i="12"/>
  <c r="AA5" i="11"/>
  <c r="AA12" i="11"/>
  <c r="X11" i="10"/>
  <c r="X8" i="9"/>
  <c r="X6" i="9"/>
  <c r="X7" i="10"/>
  <c r="X11" i="9"/>
  <c r="Y10" i="9"/>
  <c r="Y8" i="10"/>
  <c r="Y9" i="9"/>
  <c r="AB9" i="11"/>
  <c r="Y4" i="9"/>
  <c r="Y11" i="9"/>
  <c r="AC8" i="11"/>
  <c r="Z10" i="9"/>
  <c r="AC7" i="11"/>
  <c r="Z5" i="10"/>
  <c r="AC6" i="11"/>
  <c r="Z4" i="10"/>
  <c r="Z7" i="10"/>
  <c r="Z10" i="10"/>
  <c r="AC9" i="11"/>
  <c r="AA11" i="9"/>
  <c r="AD7" i="11"/>
  <c r="AA12" i="10"/>
  <c r="AA6" i="10"/>
  <c r="AA8" i="9"/>
  <c r="AD11" i="11"/>
  <c r="AA4" i="10"/>
  <c r="AA5" i="9"/>
  <c r="AD10" i="11"/>
  <c r="AB9" i="10"/>
  <c r="AE12" i="11"/>
  <c r="AB8" i="10"/>
  <c r="AB12" i="9"/>
  <c r="AE7" i="11"/>
  <c r="AB6" i="9"/>
  <c r="AF12" i="11"/>
  <c r="AB9" i="9"/>
  <c r="AC6" i="9"/>
  <c r="AC6" i="10"/>
  <c r="AC4" i="9"/>
  <c r="AC13" i="10"/>
  <c r="AC8" i="10"/>
  <c r="AD9" i="10"/>
  <c r="AD12" i="9"/>
  <c r="AD9" i="9"/>
  <c r="AF7" i="9"/>
  <c r="AF8" i="9"/>
  <c r="R12" i="12"/>
  <c r="T4" i="11"/>
  <c r="R4" i="12"/>
  <c r="R6" i="10"/>
  <c r="T12" i="12"/>
  <c r="S9" i="10"/>
  <c r="V11" i="11"/>
  <c r="S5" i="10"/>
  <c r="V4" i="11"/>
  <c r="S6" i="10"/>
  <c r="V9" i="11"/>
  <c r="T13" i="12"/>
  <c r="S13" i="10"/>
  <c r="T7" i="10"/>
  <c r="W10" i="11"/>
  <c r="T8" i="10"/>
  <c r="U13" i="12"/>
  <c r="W4" i="11"/>
  <c r="U5" i="12"/>
  <c r="V7" i="12"/>
  <c r="X9" i="11"/>
  <c r="U9" i="10"/>
  <c r="U10" i="10"/>
  <c r="V8" i="12"/>
  <c r="X8" i="11"/>
  <c r="U8" i="10"/>
  <c r="V4" i="12"/>
  <c r="X7" i="11"/>
  <c r="U7" i="10"/>
  <c r="W9" i="12"/>
  <c r="V13" i="9"/>
  <c r="Y5" i="11"/>
  <c r="W11" i="12"/>
  <c r="V11" i="9"/>
  <c r="Y10" i="11"/>
  <c r="V11" i="10"/>
  <c r="W6" i="12"/>
  <c r="W13" i="12"/>
  <c r="V12" i="9"/>
  <c r="Y11" i="11"/>
  <c r="W4" i="10"/>
  <c r="W12" i="9"/>
  <c r="W13" i="9"/>
  <c r="Z7" i="11"/>
  <c r="W8" i="10"/>
  <c r="W6" i="9"/>
  <c r="Y11" i="12"/>
  <c r="AA10" i="11"/>
  <c r="Y6" i="12"/>
  <c r="X9" i="10"/>
  <c r="AA8" i="11"/>
  <c r="X6" i="10"/>
  <c r="X4" i="9"/>
  <c r="X7" i="9"/>
  <c r="Y12" i="12"/>
  <c r="AA11" i="11"/>
  <c r="X13" i="9"/>
  <c r="Y13" i="10"/>
  <c r="Y6" i="9"/>
  <c r="Y4" i="10"/>
  <c r="AB10" i="11"/>
  <c r="Y5" i="9"/>
  <c r="AB5" i="11"/>
  <c r="Y10" i="10"/>
  <c r="AB12" i="11"/>
  <c r="Y7" i="9"/>
  <c r="AC4" i="11"/>
  <c r="Z5" i="9"/>
  <c r="AC10" i="11"/>
  <c r="AC13" i="11"/>
  <c r="Z12" i="9"/>
  <c r="AC5" i="11"/>
  <c r="Z6" i="10"/>
  <c r="AA6" i="9"/>
  <c r="AA7" i="10"/>
  <c r="AD12" i="11"/>
  <c r="AD8" i="11"/>
  <c r="AA10" i="10"/>
  <c r="AD4" i="11"/>
  <c r="AB4" i="10"/>
  <c r="AE8" i="11"/>
  <c r="AB11" i="9"/>
  <c r="AF13" i="11"/>
  <c r="AB4" i="9"/>
  <c r="AF4" i="11"/>
  <c r="AB8" i="9"/>
  <c r="AB11" i="10"/>
  <c r="AB5" i="9"/>
  <c r="AF11" i="11"/>
  <c r="AC11" i="10"/>
  <c r="AC13" i="9"/>
  <c r="AC5" i="10"/>
  <c r="AC4" i="10"/>
  <c r="AD10" i="10"/>
  <c r="AD10" i="9"/>
  <c r="AD5" i="10"/>
  <c r="AD11" i="9"/>
  <c r="AD4" i="9"/>
  <c r="AD12" i="10"/>
  <c r="AD11" i="10"/>
  <c r="AE6" i="10"/>
  <c r="AF9" i="9"/>
  <c r="AE12" i="9"/>
  <c r="AF10" i="9"/>
  <c r="AE6" i="9"/>
  <c r="AE13" i="10"/>
  <c r="AF4" i="9"/>
  <c r="AE13" i="9"/>
  <c r="AE4" i="9"/>
  <c r="AF4" i="10"/>
  <c r="AE9" i="10"/>
  <c r="AE11" i="10"/>
  <c r="S5" i="12"/>
  <c r="U11" i="11"/>
  <c r="U6" i="11"/>
  <c r="R8" i="10"/>
  <c r="T4" i="12"/>
  <c r="V7" i="11"/>
  <c r="V10" i="11"/>
  <c r="V5" i="11"/>
  <c r="T9" i="12"/>
  <c r="W11" i="11"/>
  <c r="T12" i="10"/>
  <c r="U12" i="12"/>
  <c r="W6" i="11"/>
  <c r="T5" i="10"/>
  <c r="W13" i="11"/>
  <c r="T10" i="10"/>
  <c r="V13" i="12"/>
  <c r="X5" i="11"/>
  <c r="U5" i="10"/>
  <c r="V11" i="12"/>
  <c r="U6" i="10"/>
  <c r="V9" i="12"/>
  <c r="X4" i="11"/>
  <c r="U4" i="10"/>
  <c r="X10" i="11"/>
  <c r="V10" i="12"/>
  <c r="W12" i="12"/>
  <c r="V7" i="9"/>
  <c r="V12" i="10"/>
  <c r="V7" i="10"/>
  <c r="W4" i="12"/>
  <c r="V8" i="9"/>
  <c r="Y9" i="11"/>
  <c r="W10" i="12"/>
  <c r="Y4" i="11"/>
  <c r="W7" i="9"/>
  <c r="X12" i="12"/>
  <c r="W8" i="9"/>
  <c r="W9" i="9"/>
  <c r="Z12" i="11"/>
  <c r="W10" i="10"/>
  <c r="X11" i="12"/>
  <c r="Y7" i="12"/>
  <c r="AA6" i="11"/>
  <c r="Y13" i="12"/>
  <c r="AA13" i="11"/>
  <c r="X4" i="10"/>
  <c r="AA4" i="11"/>
  <c r="X5" i="9"/>
  <c r="Y8" i="12"/>
  <c r="AA7" i="11"/>
  <c r="Y9" i="10"/>
  <c r="AB11" i="11"/>
  <c r="AB6" i="11"/>
  <c r="Y11" i="10"/>
  <c r="Y12" i="9"/>
  <c r="Y6" i="10"/>
  <c r="AB8" i="11"/>
  <c r="AC11" i="11"/>
  <c r="Z11" i="9"/>
  <c r="Z13" i="10"/>
  <c r="Z7" i="9"/>
  <c r="Z12" i="10"/>
  <c r="AC12" i="11"/>
  <c r="Z8" i="9"/>
  <c r="AA12" i="9"/>
  <c r="AD13" i="11"/>
  <c r="AA13" i="10"/>
  <c r="AA7" i="9"/>
  <c r="AD5" i="11"/>
  <c r="AA8" i="10"/>
  <c r="AA9" i="9"/>
  <c r="AA5" i="10"/>
  <c r="AE4" i="11"/>
  <c r="AB7" i="9"/>
  <c r="AF8" i="11"/>
  <c r="AB7" i="10"/>
  <c r="AE9" i="11"/>
  <c r="AB10" i="10"/>
  <c r="AF5" i="11"/>
  <c r="AE13" i="11"/>
  <c r="AB6" i="10"/>
  <c r="AE10" i="11"/>
  <c r="AF7" i="11"/>
  <c r="AC7" i="10"/>
  <c r="AC9" i="9"/>
  <c r="AC9" i="10"/>
  <c r="AC12" i="9"/>
  <c r="AC11" i="9"/>
  <c r="AD6" i="10"/>
  <c r="AD5" i="9"/>
  <c r="AD8" i="10"/>
  <c r="AD13" i="9"/>
  <c r="AD7" i="10"/>
  <c r="AE12" i="10"/>
  <c r="AF5" i="9"/>
  <c r="AF5" i="10"/>
  <c r="AE7" i="9"/>
  <c r="AE8" i="10"/>
  <c r="AE8" i="9"/>
  <c r="AE10" i="9"/>
  <c r="AE11" i="9"/>
  <c r="AE4" i="10"/>
  <c r="AF10" i="10"/>
  <c r="AF6" i="10"/>
  <c r="AF7" i="10"/>
  <c r="AE5" i="10"/>
  <c r="Q9" i="10"/>
  <c r="T10" i="11"/>
  <c r="Q8" i="10"/>
  <c r="S12" i="12"/>
  <c r="R4" i="10"/>
  <c r="U8" i="11"/>
  <c r="S13" i="12"/>
  <c r="T11" i="12"/>
  <c r="S4" i="10"/>
  <c r="V6" i="11"/>
  <c r="V12" i="11"/>
  <c r="T10" i="12"/>
  <c r="T5" i="12"/>
  <c r="S12" i="10"/>
  <c r="W7" i="11"/>
  <c r="T9" i="10"/>
  <c r="U8" i="12"/>
  <c r="U11" i="12"/>
  <c r="W9" i="11"/>
  <c r="T4" i="10"/>
  <c r="U10" i="12"/>
  <c r="T11" i="10"/>
  <c r="V6" i="12"/>
  <c r="V5" i="12"/>
  <c r="V4" i="9"/>
  <c r="Y13" i="11"/>
  <c r="V8" i="10"/>
  <c r="V13" i="10"/>
  <c r="Y12" i="11"/>
  <c r="W8" i="12"/>
  <c r="V10" i="9"/>
  <c r="V10" i="10"/>
  <c r="W13" i="10"/>
  <c r="X9" i="12"/>
  <c r="Z11" i="11"/>
  <c r="W9" i="10"/>
  <c r="X8" i="12"/>
  <c r="Z10" i="11"/>
  <c r="Z13" i="11"/>
  <c r="W4" i="9"/>
  <c r="W6" i="10"/>
  <c r="X6" i="12"/>
  <c r="Z4" i="11"/>
  <c r="W5" i="10"/>
  <c r="X7" i="12"/>
  <c r="X10" i="12"/>
  <c r="Z9" i="11"/>
  <c r="X13" i="10"/>
  <c r="AA9" i="11"/>
  <c r="X10" i="10"/>
  <c r="X9" i="9"/>
  <c r="Y5" i="12"/>
  <c r="X5" i="10"/>
  <c r="X12" i="9"/>
  <c r="X10" i="9"/>
  <c r="Y4" i="12"/>
  <c r="X12" i="10"/>
  <c r="Y5" i="10"/>
  <c r="AB7" i="11"/>
  <c r="Y12" i="10"/>
  <c r="Y13" i="9"/>
  <c r="Y7" i="10"/>
  <c r="AB13" i="11"/>
  <c r="Y8" i="9"/>
  <c r="AB4" i="11"/>
  <c r="Z4" i="9"/>
  <c r="Z6" i="9"/>
  <c r="Z9" i="10"/>
  <c r="Z13" i="9"/>
  <c r="Z8" i="10"/>
  <c r="Z11" i="10"/>
  <c r="Z9" i="9"/>
  <c r="AD9" i="11"/>
  <c r="AA11" i="10"/>
  <c r="AA13" i="9"/>
  <c r="AD6" i="11"/>
  <c r="AA9" i="10"/>
  <c r="AA4" i="9"/>
  <c r="AA10" i="9"/>
  <c r="AF9" i="11"/>
  <c r="AB13" i="10"/>
  <c r="AF10" i="11"/>
  <c r="AB5" i="10"/>
  <c r="AE11" i="11"/>
  <c r="AB10" i="9"/>
  <c r="AE5" i="11"/>
  <c r="AB12" i="10"/>
  <c r="AE6" i="11"/>
  <c r="AB13" i="9"/>
  <c r="AF6" i="11"/>
  <c r="AC10" i="9"/>
  <c r="AC10" i="10"/>
  <c r="AC5" i="9"/>
  <c r="AC8" i="9"/>
  <c r="AC12" i="10"/>
  <c r="AC7" i="9"/>
  <c r="AD7" i="9"/>
  <c r="AD13" i="10"/>
  <c r="AD6" i="9"/>
  <c r="AD4" i="10"/>
  <c r="AD8" i="9"/>
  <c r="AE7" i="10"/>
  <c r="AF11" i="10"/>
  <c r="AF13" i="10"/>
  <c r="AF9" i="10"/>
  <c r="AF12" i="9"/>
  <c r="AF12" i="10"/>
  <c r="AF11" i="9"/>
  <c r="AF6" i="9"/>
  <c r="AE10" i="10"/>
  <c r="AF13" i="9"/>
  <c r="AF8" i="10"/>
  <c r="AE9" i="9"/>
  <c r="AE5" i="9"/>
  <c r="KI2" i="1" l="1"/>
  <c r="KJ1" i="1"/>
  <c r="KG5" i="1"/>
  <c r="Z5" i="12" s="1"/>
  <c r="KG10" i="1"/>
  <c r="Z10" i="12" s="1"/>
  <c r="KG11" i="1"/>
  <c r="Z11" i="12" s="1"/>
  <c r="KG17" i="1"/>
  <c r="KG7" i="1"/>
  <c r="Z7" i="12" s="1"/>
  <c r="KG12" i="1"/>
  <c r="Z12" i="12" s="1"/>
  <c r="KG13" i="1"/>
  <c r="KG4" i="1"/>
  <c r="Z4" i="12" s="1"/>
  <c r="KG9" i="1"/>
  <c r="Z9" i="12" s="1"/>
  <c r="KG14" i="1"/>
  <c r="KG15" i="1"/>
  <c r="KH3" i="1"/>
  <c r="KH12" i="1" s="1"/>
  <c r="AA12" i="12" s="1"/>
  <c r="KG6" i="1"/>
  <c r="Z6" i="12" s="1"/>
  <c r="KG8" i="1"/>
  <c r="Z8" i="12" s="1"/>
  <c r="KG16" i="1"/>
  <c r="KH4" i="1" l="1"/>
  <c r="AA4" i="12" s="1"/>
  <c r="KH15" i="1"/>
  <c r="KH5" i="1"/>
  <c r="AA5" i="12" s="1"/>
  <c r="KH16" i="1"/>
  <c r="Z13" i="12"/>
  <c r="Z17" i="12"/>
  <c r="Z18" i="12"/>
  <c r="Z16" i="12"/>
  <c r="Z15" i="12"/>
  <c r="Z14" i="12"/>
  <c r="KH13" i="1"/>
  <c r="KH8" i="1"/>
  <c r="AA8" i="12" s="1"/>
  <c r="KH10" i="1"/>
  <c r="AA10" i="12" s="1"/>
  <c r="KH9" i="1"/>
  <c r="AA9" i="12" s="1"/>
  <c r="KH14" i="1"/>
  <c r="KH6" i="1"/>
  <c r="AA6" i="12" s="1"/>
  <c r="KH11" i="1"/>
  <c r="AA11" i="12" s="1"/>
  <c r="KH17" i="1"/>
  <c r="KH18" i="1"/>
  <c r="KJ2" i="1"/>
  <c r="KK1" i="1"/>
  <c r="KH7" i="1"/>
  <c r="AA7" i="12" s="1"/>
  <c r="KI3" i="1"/>
  <c r="KI14" i="1" s="1"/>
  <c r="KI11" i="1" l="1"/>
  <c r="AA13" i="12"/>
  <c r="AA15" i="12"/>
  <c r="AA14" i="12"/>
  <c r="AA18" i="12"/>
  <c r="AA16" i="12"/>
  <c r="KI5" i="1"/>
  <c r="KI12" i="1"/>
  <c r="KI8" i="1"/>
  <c r="KI4" i="1"/>
  <c r="KI7" i="1"/>
  <c r="KI15" i="1"/>
  <c r="KI16" i="1"/>
  <c r="KJ3" i="1"/>
  <c r="KJ18" i="1" s="1"/>
  <c r="KI6" i="1"/>
  <c r="KI9" i="1"/>
  <c r="KI17" i="1"/>
  <c r="KI18" i="1"/>
  <c r="KI13" i="1"/>
  <c r="KK2" i="1"/>
  <c r="KL1" i="1"/>
  <c r="KI10" i="1"/>
  <c r="KJ7" i="1" l="1"/>
  <c r="KJ12" i="1"/>
  <c r="KJ11" i="1"/>
  <c r="KJ15" i="1"/>
  <c r="KJ4" i="1"/>
  <c r="KJ16" i="1"/>
  <c r="KJ6" i="1"/>
  <c r="KJ17" i="1"/>
  <c r="KJ5" i="1"/>
  <c r="KJ10" i="1"/>
  <c r="KJ13" i="1"/>
  <c r="KM1" i="1"/>
  <c r="KL2" i="1"/>
  <c r="KK3" i="1"/>
  <c r="KK15" i="1" s="1"/>
  <c r="KJ9" i="1"/>
  <c r="KJ8" i="1"/>
  <c r="KJ14" i="1"/>
  <c r="KK10" i="1" l="1"/>
  <c r="KK17" i="1"/>
  <c r="KK5" i="1"/>
  <c r="KK11" i="1"/>
  <c r="KK8" i="1"/>
  <c r="KK18" i="1"/>
  <c r="KK4" i="1"/>
  <c r="KK16" i="1"/>
  <c r="KK7" i="1"/>
  <c r="KK12" i="1"/>
  <c r="KK13" i="1"/>
  <c r="KL3" i="1"/>
  <c r="KL18" i="1" s="1"/>
  <c r="KK6" i="1"/>
  <c r="KK9" i="1"/>
  <c r="KK14" i="1"/>
  <c r="KM2" i="1"/>
  <c r="KN1" i="1"/>
  <c r="KL5" i="1" l="1"/>
  <c r="KL11" i="1"/>
  <c r="KL4" i="1"/>
  <c r="KL8" i="1"/>
  <c r="KL10" i="1"/>
  <c r="KL14" i="1"/>
  <c r="KL15" i="1"/>
  <c r="KL6" i="1"/>
  <c r="KL9" i="1"/>
  <c r="KL17" i="1"/>
  <c r="KL7" i="1"/>
  <c r="KL16" i="1"/>
  <c r="KN2" i="1"/>
  <c r="KO1" i="1"/>
  <c r="KL13" i="1"/>
  <c r="KL12" i="1"/>
  <c r="KM3" i="1"/>
  <c r="KM18" i="1" s="1"/>
  <c r="KM5" i="1" l="1"/>
  <c r="KM6" i="1"/>
  <c r="KM9" i="1"/>
  <c r="KM12" i="1"/>
  <c r="KM17" i="1"/>
  <c r="KM8" i="1"/>
  <c r="KM11" i="1"/>
  <c r="KM14" i="1"/>
  <c r="KM10" i="1"/>
  <c r="KM16" i="1"/>
  <c r="KO2" i="1"/>
  <c r="KP1" i="1"/>
  <c r="KM13" i="1"/>
  <c r="KM4" i="1"/>
  <c r="KM7" i="1"/>
  <c r="KM15" i="1"/>
  <c r="KN3" i="1"/>
  <c r="KN15" i="1" s="1"/>
  <c r="KN7" i="1" l="1"/>
  <c r="KN12" i="1"/>
  <c r="KN16" i="1"/>
  <c r="KN18" i="1"/>
  <c r="KN4" i="1"/>
  <c r="KN5" i="1"/>
  <c r="KN6" i="1"/>
  <c r="KN17" i="1"/>
  <c r="KQ1" i="1"/>
  <c r="KP2" i="1"/>
  <c r="KN11" i="1"/>
  <c r="KN8" i="1"/>
  <c r="KN13" i="1"/>
  <c r="KO3" i="1"/>
  <c r="KO13" i="1" s="1"/>
  <c r="KN9" i="1"/>
  <c r="KN14" i="1"/>
  <c r="KN10" i="1"/>
  <c r="KO7" i="1" l="1"/>
  <c r="KO4" i="1"/>
  <c r="KO9" i="1"/>
  <c r="KO14" i="1"/>
  <c r="KO15" i="1"/>
  <c r="KO6" i="1"/>
  <c r="KO8" i="1"/>
  <c r="KO16" i="1"/>
  <c r="KO18" i="1"/>
  <c r="KO5" i="1"/>
  <c r="KO10" i="1"/>
  <c r="KO11" i="1"/>
  <c r="KO17" i="1"/>
  <c r="KP3" i="1"/>
  <c r="KP17" i="1" s="1"/>
  <c r="KO12" i="1"/>
  <c r="KQ2" i="1"/>
  <c r="KR1" i="1"/>
  <c r="KP4" i="1" l="1"/>
  <c r="KP15" i="1"/>
  <c r="KP12" i="1"/>
  <c r="KP18" i="1"/>
  <c r="KP6" i="1"/>
  <c r="KP8" i="1"/>
  <c r="KP7" i="1"/>
  <c r="KP14" i="1"/>
  <c r="KR2" i="1"/>
  <c r="KS1" i="1"/>
  <c r="KP10" i="1"/>
  <c r="KP5" i="1"/>
  <c r="KP9" i="1"/>
  <c r="KP16" i="1"/>
  <c r="KP11" i="1"/>
  <c r="KP13" i="1"/>
  <c r="KQ3" i="1"/>
  <c r="KQ18" i="1" s="1"/>
  <c r="KQ13" i="1" l="1"/>
  <c r="KQ14" i="1"/>
  <c r="KQ5" i="1"/>
  <c r="KQ8" i="1"/>
  <c r="KQ11" i="1"/>
  <c r="KQ12" i="1"/>
  <c r="KQ10" i="1"/>
  <c r="KS2" i="1"/>
  <c r="KT1" i="1"/>
  <c r="KQ4" i="1"/>
  <c r="KQ7" i="1"/>
  <c r="KQ15" i="1"/>
  <c r="KQ16" i="1"/>
  <c r="KQ6" i="1"/>
  <c r="KQ9" i="1"/>
  <c r="KQ17" i="1"/>
  <c r="KR3" i="1"/>
  <c r="KR18" i="1" s="1"/>
  <c r="KR9" i="1" l="1"/>
  <c r="KR14" i="1"/>
  <c r="KR17" i="1"/>
  <c r="KR5" i="1"/>
  <c r="KR10" i="1"/>
  <c r="KR4" i="1"/>
  <c r="KR15" i="1"/>
  <c r="KR16" i="1"/>
  <c r="KR11" i="1"/>
  <c r="KR7" i="1"/>
  <c r="KR8" i="1"/>
  <c r="KR13" i="1"/>
  <c r="KS3" i="1"/>
  <c r="KS13" i="1" s="1"/>
  <c r="KR6" i="1"/>
  <c r="KR12" i="1"/>
  <c r="KU1" i="1"/>
  <c r="KT2" i="1"/>
  <c r="KS6" i="1" l="1"/>
  <c r="KS8" i="1"/>
  <c r="KS16" i="1"/>
  <c r="KS18" i="1"/>
  <c r="KS5" i="1"/>
  <c r="KS10" i="1"/>
  <c r="KS11" i="1"/>
  <c r="KS17" i="1"/>
  <c r="KS9" i="1"/>
  <c r="KS14" i="1"/>
  <c r="KS15" i="1"/>
  <c r="KT3" i="1"/>
  <c r="KT14" i="1" s="1"/>
  <c r="KS4" i="1"/>
  <c r="KS7" i="1"/>
  <c r="KS12" i="1"/>
  <c r="KU2" i="1"/>
  <c r="KV1" i="1"/>
  <c r="KT8" i="1" l="1"/>
  <c r="KT4" i="1"/>
  <c r="KT15" i="1"/>
  <c r="KT6" i="1"/>
  <c r="KT12" i="1"/>
  <c r="KT10" i="1"/>
  <c r="KT9" i="1"/>
  <c r="KU3" i="1"/>
  <c r="KU18" i="1" s="1"/>
  <c r="KT17" i="1"/>
  <c r="KT11" i="1"/>
  <c r="KT16" i="1"/>
  <c r="KV2" i="1"/>
  <c r="KW1" i="1"/>
  <c r="KT5" i="1"/>
  <c r="KT7" i="1"/>
  <c r="KT13" i="1"/>
  <c r="KT18" i="1"/>
  <c r="KV3" i="1" l="1"/>
  <c r="KV18" i="1" s="1"/>
  <c r="KU8" i="1"/>
  <c r="KU11" i="1"/>
  <c r="KU14" i="1"/>
  <c r="KU5" i="1"/>
  <c r="KU10" i="1"/>
  <c r="KU13" i="1"/>
  <c r="KU16" i="1"/>
  <c r="KU4" i="1"/>
  <c r="KU7" i="1"/>
  <c r="KU15" i="1"/>
  <c r="KU17" i="1"/>
  <c r="KW2" i="1"/>
  <c r="KX1" i="1"/>
  <c r="KU6" i="1"/>
  <c r="KU9" i="1"/>
  <c r="KU12" i="1"/>
  <c r="KV4" i="1" l="1"/>
  <c r="KW3" i="1"/>
  <c r="KW17" i="1" s="1"/>
  <c r="KV7" i="1"/>
  <c r="KV8" i="1"/>
  <c r="KV17" i="1"/>
  <c r="KV9" i="1"/>
  <c r="KV11" i="1"/>
  <c r="KV10" i="1"/>
  <c r="KV13" i="1"/>
  <c r="KV5" i="1"/>
  <c r="KV16" i="1"/>
  <c r="KV14" i="1"/>
  <c r="KV15" i="1"/>
  <c r="KY1" i="1"/>
  <c r="KX2" i="1"/>
  <c r="KV6" i="1"/>
  <c r="KV12" i="1"/>
  <c r="KW9" i="1" l="1"/>
  <c r="KW14" i="1"/>
  <c r="KW15" i="1"/>
  <c r="KW4" i="1"/>
  <c r="KX3" i="1"/>
  <c r="KX18" i="1" s="1"/>
  <c r="KY2" i="1"/>
  <c r="KZ1" i="1"/>
  <c r="KW7" i="1"/>
  <c r="KW12" i="1"/>
  <c r="KW13" i="1"/>
  <c r="KW6" i="1"/>
  <c r="KW8" i="1"/>
  <c r="KW16" i="1"/>
  <c r="KW18" i="1"/>
  <c r="KW5" i="1"/>
  <c r="KW10" i="1"/>
  <c r="KW11" i="1"/>
  <c r="KX5" i="1" l="1"/>
  <c r="KX9" i="1"/>
  <c r="KX15" i="1"/>
  <c r="KX4" i="1"/>
  <c r="KX10" i="1"/>
  <c r="KX16" i="1"/>
  <c r="KX8" i="1"/>
  <c r="KX13" i="1"/>
  <c r="KX17" i="1"/>
  <c r="KX7" i="1"/>
  <c r="KX14" i="1"/>
  <c r="KZ2" i="1"/>
  <c r="LA1" i="1"/>
  <c r="KY3" i="1"/>
  <c r="KY18" i="1" s="1"/>
  <c r="KX6" i="1"/>
  <c r="KX11" i="1"/>
  <c r="KX12" i="1"/>
  <c r="KY4" i="1" l="1"/>
  <c r="KY7" i="1"/>
  <c r="KY15" i="1"/>
  <c r="KY17" i="1"/>
  <c r="KY5" i="1"/>
  <c r="KY8" i="1"/>
  <c r="KY11" i="1"/>
  <c r="KY14" i="1"/>
  <c r="LA2" i="1"/>
  <c r="LB1" i="1"/>
  <c r="KY10" i="1"/>
  <c r="KY13" i="1"/>
  <c r="KY16" i="1"/>
  <c r="KZ3" i="1"/>
  <c r="KZ13" i="1" s="1"/>
  <c r="KY6" i="1"/>
  <c r="KY9" i="1"/>
  <c r="KY12" i="1"/>
  <c r="KZ7" i="1" l="1"/>
  <c r="KZ5" i="1"/>
  <c r="KZ11" i="1"/>
  <c r="KZ15" i="1"/>
  <c r="KZ12" i="1"/>
  <c r="KZ6" i="1"/>
  <c r="KZ16" i="1"/>
  <c r="KZ17" i="1"/>
  <c r="KZ4" i="1"/>
  <c r="KZ8" i="1"/>
  <c r="KZ14" i="1"/>
  <c r="KZ18" i="1"/>
  <c r="LC1" i="1"/>
  <c r="LB2" i="1"/>
  <c r="KZ9" i="1"/>
  <c r="KZ10" i="1"/>
  <c r="LA3" i="1"/>
  <c r="LA17" i="1" s="1"/>
  <c r="LA7" i="1" l="1"/>
  <c r="LA13" i="1"/>
  <c r="LA6" i="1"/>
  <c r="LA14" i="1"/>
  <c r="LA4" i="1"/>
  <c r="LA8" i="1"/>
  <c r="LA16" i="1"/>
  <c r="LA18" i="1"/>
  <c r="LB3" i="1"/>
  <c r="LB18" i="1" s="1"/>
  <c r="LA12" i="1"/>
  <c r="LA9" i="1"/>
  <c r="LA15" i="1"/>
  <c r="LA5" i="1"/>
  <c r="LA10" i="1"/>
  <c r="LA11" i="1"/>
  <c r="LC2" i="1"/>
  <c r="LD1" i="1"/>
  <c r="LD2" i="1" l="1"/>
  <c r="LE1" i="1"/>
  <c r="LB5" i="1"/>
  <c r="LB6" i="1"/>
  <c r="LB7" i="1"/>
  <c r="LB12" i="1"/>
  <c r="LC3" i="1"/>
  <c r="LC14" i="1" s="1"/>
  <c r="LB8" i="1"/>
  <c r="LB4" i="1"/>
  <c r="LB9" i="1"/>
  <c r="LB14" i="1"/>
  <c r="LB15" i="1"/>
  <c r="LB10" i="1"/>
  <c r="LB17" i="1"/>
  <c r="LB16" i="1"/>
  <c r="LB13" i="1"/>
  <c r="LB11" i="1"/>
  <c r="LC4" i="1" l="1"/>
  <c r="LC7" i="1"/>
  <c r="LC15" i="1"/>
  <c r="LC16" i="1"/>
  <c r="LC6" i="1"/>
  <c r="LC9" i="1"/>
  <c r="LC17" i="1"/>
  <c r="LC18" i="1"/>
  <c r="LC5" i="1"/>
  <c r="LC8" i="1"/>
  <c r="LC11" i="1"/>
  <c r="LC12" i="1"/>
  <c r="LE2" i="1"/>
  <c r="LF1" i="1"/>
  <c r="LC10" i="1"/>
  <c r="LC13" i="1"/>
  <c r="LD3" i="1"/>
  <c r="LD17" i="1" s="1"/>
  <c r="LD14" i="1" l="1"/>
  <c r="LD6" i="1"/>
  <c r="LD16" i="1"/>
  <c r="LD8" i="1"/>
  <c r="LD11" i="1"/>
  <c r="LD9" i="1"/>
  <c r="LD10" i="1"/>
  <c r="LD15" i="1"/>
  <c r="LG1" i="1"/>
  <c r="LF2" i="1"/>
  <c r="LD4" i="1"/>
  <c r="LD5" i="1"/>
  <c r="LD13" i="1"/>
  <c r="LD7" i="1"/>
  <c r="LD12" i="1"/>
  <c r="LD18" i="1"/>
  <c r="LE3" i="1"/>
  <c r="LE17" i="1" s="1"/>
  <c r="LE7" i="1" l="1"/>
  <c r="LE12" i="1"/>
  <c r="LE13" i="1"/>
  <c r="LE4" i="1"/>
  <c r="LE14" i="1"/>
  <c r="LE8" i="1"/>
  <c r="LF3" i="1"/>
  <c r="LF18" i="1" s="1"/>
  <c r="LE9" i="1"/>
  <c r="LE15" i="1"/>
  <c r="LE6" i="1"/>
  <c r="LE16" i="1"/>
  <c r="LE18" i="1"/>
  <c r="LE5" i="1"/>
  <c r="LE10" i="1"/>
  <c r="LE11" i="1"/>
  <c r="LG2" i="1"/>
  <c r="LH1" i="1"/>
  <c r="LF6" i="1" l="1"/>
  <c r="LF8" i="1"/>
  <c r="LF14" i="1"/>
  <c r="LF10" i="1"/>
  <c r="LF5" i="1"/>
  <c r="LF16" i="1"/>
  <c r="LF7" i="1"/>
  <c r="LF4" i="1"/>
  <c r="LF9" i="1"/>
  <c r="LH2" i="1"/>
  <c r="LI1" i="1"/>
  <c r="LF11" i="1"/>
  <c r="LF13" i="1"/>
  <c r="LF17" i="1"/>
  <c r="LG3" i="1"/>
  <c r="LG14" i="1" s="1"/>
  <c r="LF15" i="1"/>
  <c r="LF12" i="1"/>
  <c r="LG4" i="1" l="1"/>
  <c r="LG7" i="1"/>
  <c r="LG15" i="1"/>
  <c r="LG17" i="1"/>
  <c r="LG10" i="1"/>
  <c r="LG13" i="1"/>
  <c r="LG16" i="1"/>
  <c r="LG6" i="1"/>
  <c r="LG9" i="1"/>
  <c r="LG12" i="1"/>
  <c r="LG18" i="1"/>
  <c r="LI2" i="1"/>
  <c r="LJ1" i="1"/>
  <c r="LG5" i="1"/>
  <c r="LG8" i="1"/>
  <c r="LG11" i="1"/>
  <c r="LH3" i="1"/>
  <c r="LH18" i="1" s="1"/>
  <c r="LH16" i="1" l="1"/>
  <c r="LH8" i="1"/>
  <c r="LH17" i="1"/>
  <c r="LH9" i="1"/>
  <c r="LH4" i="1"/>
  <c r="LH10" i="1"/>
  <c r="LH13" i="1"/>
  <c r="LI3" i="1"/>
  <c r="LI18" i="1" s="1"/>
  <c r="LH5" i="1"/>
  <c r="LH14" i="1"/>
  <c r="LH11" i="1"/>
  <c r="LH15" i="1"/>
  <c r="LH7" i="1"/>
  <c r="LH6" i="1"/>
  <c r="LH12" i="1"/>
  <c r="LK1" i="1"/>
  <c r="LJ2" i="1"/>
  <c r="LI11" i="1" l="1"/>
  <c r="LI5" i="1"/>
  <c r="LI10" i="1"/>
  <c r="LI17" i="1"/>
  <c r="LJ3" i="1"/>
  <c r="LJ18" i="1" s="1"/>
  <c r="LK2" i="1"/>
  <c r="LL1" i="1"/>
  <c r="LI4" i="1"/>
  <c r="LI7" i="1"/>
  <c r="LI12" i="1"/>
  <c r="LI13" i="1"/>
  <c r="LI9" i="1"/>
  <c r="LI14" i="1"/>
  <c r="LI15" i="1"/>
  <c r="LI6" i="1"/>
  <c r="LI8" i="1"/>
  <c r="LI16" i="1"/>
  <c r="LJ10" i="1" l="1"/>
  <c r="LJ15" i="1"/>
  <c r="LJ11" i="1"/>
  <c r="LJ6" i="1"/>
  <c r="LJ12" i="1"/>
  <c r="LJ4" i="1"/>
  <c r="LJ8" i="1"/>
  <c r="LJ14" i="1"/>
  <c r="LL2" i="1"/>
  <c r="LM1" i="1"/>
  <c r="LJ7" i="1"/>
  <c r="LJ13" i="1"/>
  <c r="LJ16" i="1"/>
  <c r="LK3" i="1"/>
  <c r="LK14" i="1" s="1"/>
  <c r="LJ5" i="1"/>
  <c r="LJ9" i="1"/>
  <c r="LJ17" i="1"/>
  <c r="LK5" i="1" l="1"/>
  <c r="LK10" i="1"/>
  <c r="LK13" i="1"/>
  <c r="LK16" i="1"/>
  <c r="LK4" i="1"/>
  <c r="LK7" i="1"/>
  <c r="LK15" i="1"/>
  <c r="LK17" i="1"/>
  <c r="LK6" i="1"/>
  <c r="LK9" i="1"/>
  <c r="LK12" i="1"/>
  <c r="LK18" i="1"/>
  <c r="LM2" i="1"/>
  <c r="LN1" i="1"/>
  <c r="LK8" i="1"/>
  <c r="LK11" i="1"/>
  <c r="LL3" i="1"/>
  <c r="LL17" i="1" s="1"/>
  <c r="LL4" i="1" l="1"/>
  <c r="LL8" i="1"/>
  <c r="LL18" i="1"/>
  <c r="LL11" i="1"/>
  <c r="LL16" i="1"/>
  <c r="LL14" i="1"/>
  <c r="LL15" i="1"/>
  <c r="LO1" i="1"/>
  <c r="LN2" i="1"/>
  <c r="LL9" i="1"/>
  <c r="LL7" i="1"/>
  <c r="LL10" i="1"/>
  <c r="LL13" i="1"/>
  <c r="LL5" i="1"/>
  <c r="LL6" i="1"/>
  <c r="LL12" i="1"/>
  <c r="LM3" i="1"/>
  <c r="LM18" i="1" s="1"/>
  <c r="LM7" i="1" l="1"/>
  <c r="LM12" i="1"/>
  <c r="LM13" i="1"/>
  <c r="LO2" i="1"/>
  <c r="LP1" i="1"/>
  <c r="LM4" i="1"/>
  <c r="LM5" i="1"/>
  <c r="LM10" i="1"/>
  <c r="LM11" i="1"/>
  <c r="LM17" i="1"/>
  <c r="LN3" i="1"/>
  <c r="LN16" i="1" s="1"/>
  <c r="LM9" i="1"/>
  <c r="LM14" i="1"/>
  <c r="LM15" i="1"/>
  <c r="LM6" i="1"/>
  <c r="LM8" i="1"/>
  <c r="LM16" i="1"/>
  <c r="LN13" i="1" l="1"/>
  <c r="LN11" i="1"/>
  <c r="LN17" i="1"/>
  <c r="LN4" i="1"/>
  <c r="LN5" i="1"/>
  <c r="LN7" i="1"/>
  <c r="LN18" i="1"/>
  <c r="LN6" i="1"/>
  <c r="LN15" i="1"/>
  <c r="LN8" i="1"/>
  <c r="LN10" i="1"/>
  <c r="LN12" i="1"/>
  <c r="LO3" i="1"/>
  <c r="LO18" i="1" s="1"/>
  <c r="LN14" i="1"/>
  <c r="LN9" i="1"/>
  <c r="LP2" i="1"/>
  <c r="LQ1" i="1"/>
  <c r="LQ2" i="1" l="1"/>
  <c r="LR1" i="1"/>
  <c r="LO5" i="1"/>
  <c r="LO6" i="1"/>
  <c r="LO9" i="1"/>
  <c r="LO12" i="1"/>
  <c r="LP3" i="1"/>
  <c r="LP15" i="1" s="1"/>
  <c r="LO17" i="1"/>
  <c r="LO8" i="1"/>
  <c r="LO11" i="1"/>
  <c r="LO14" i="1"/>
  <c r="LO10" i="1"/>
  <c r="LO13" i="1"/>
  <c r="LO16" i="1"/>
  <c r="LO4" i="1"/>
  <c r="LO7" i="1"/>
  <c r="LO15" i="1"/>
  <c r="LP4" i="1" l="1"/>
  <c r="LP16" i="1"/>
  <c r="LP17" i="1"/>
  <c r="LP6" i="1"/>
  <c r="LP12" i="1"/>
  <c r="LP8" i="1"/>
  <c r="LP14" i="1"/>
  <c r="LP18" i="1"/>
  <c r="LP9" i="1"/>
  <c r="LP10" i="1"/>
  <c r="LP13" i="1"/>
  <c r="LS1" i="1"/>
  <c r="LR2" i="1"/>
  <c r="LP7" i="1"/>
  <c r="LP5" i="1"/>
  <c r="LP11" i="1"/>
  <c r="LQ3" i="1"/>
  <c r="LQ17" i="1" s="1"/>
  <c r="LQ6" i="1" l="1"/>
  <c r="LQ9" i="1"/>
  <c r="LQ14" i="1"/>
  <c r="LQ15" i="1"/>
  <c r="LQ7" i="1"/>
  <c r="LQ12" i="1"/>
  <c r="LQ13" i="1"/>
  <c r="LQ4" i="1"/>
  <c r="LQ8" i="1"/>
  <c r="LQ16" i="1"/>
  <c r="LQ18" i="1"/>
  <c r="LS2" i="1"/>
  <c r="LT1" i="1"/>
  <c r="LQ5" i="1"/>
  <c r="LQ10" i="1"/>
  <c r="LQ11" i="1"/>
  <c r="LR3" i="1"/>
  <c r="LR18" i="1" s="1"/>
  <c r="LR5" i="1" l="1"/>
  <c r="LR4" i="1"/>
  <c r="LR14" i="1"/>
  <c r="LR8" i="1"/>
  <c r="LR7" i="1"/>
  <c r="LR9" i="1"/>
  <c r="LR15" i="1"/>
  <c r="LR12" i="1"/>
  <c r="LR10" i="1"/>
  <c r="LR11" i="1"/>
  <c r="LR16" i="1"/>
  <c r="LS3" i="1"/>
  <c r="LS16" i="1" s="1"/>
  <c r="LR6" i="1"/>
  <c r="LR13" i="1"/>
  <c r="LR17" i="1"/>
  <c r="LT2" i="1"/>
  <c r="LU1" i="1"/>
  <c r="LS6" i="1" l="1"/>
  <c r="LS9" i="1"/>
  <c r="LS17" i="1"/>
  <c r="LS18" i="1"/>
  <c r="LT3" i="1"/>
  <c r="LT17" i="1" s="1"/>
  <c r="LS5" i="1"/>
  <c r="LS8" i="1"/>
  <c r="LS11" i="1"/>
  <c r="LS12" i="1"/>
  <c r="LS10" i="1"/>
  <c r="LS13" i="1"/>
  <c r="LS14" i="1"/>
  <c r="LU2" i="1"/>
  <c r="LV1" i="1"/>
  <c r="LS4" i="1"/>
  <c r="LS7" i="1"/>
  <c r="LS15" i="1"/>
  <c r="LU3" i="1" l="1"/>
  <c r="LU17" i="1" s="1"/>
  <c r="LT11" i="1"/>
  <c r="LT6" i="1"/>
  <c r="LT13" i="1"/>
  <c r="LW1" i="1"/>
  <c r="LV2" i="1"/>
  <c r="LT7" i="1"/>
  <c r="LT14" i="1"/>
  <c r="LT8" i="1"/>
  <c r="LT15" i="1"/>
  <c r="LT4" i="1"/>
  <c r="LT9" i="1"/>
  <c r="LT10" i="1"/>
  <c r="LT18" i="1"/>
  <c r="LT5" i="1"/>
  <c r="LT12" i="1"/>
  <c r="LT16" i="1"/>
  <c r="LW2" i="1" l="1"/>
  <c r="LX1" i="1"/>
  <c r="LU7" i="1"/>
  <c r="LU12" i="1"/>
  <c r="LU13" i="1"/>
  <c r="LU4" i="1"/>
  <c r="LU9" i="1"/>
  <c r="LU14" i="1"/>
  <c r="LU15" i="1"/>
  <c r="LU6" i="1"/>
  <c r="LU8" i="1"/>
  <c r="LU16" i="1"/>
  <c r="LU18" i="1"/>
  <c r="LV3" i="1"/>
  <c r="LV18" i="1" s="1"/>
  <c r="LU5" i="1"/>
  <c r="LU10" i="1"/>
  <c r="LU11" i="1"/>
  <c r="LV10" i="1" l="1"/>
  <c r="LV7" i="1"/>
  <c r="LV9" i="1"/>
  <c r="LV8" i="1"/>
  <c r="LV14" i="1"/>
  <c r="LV6" i="1"/>
  <c r="LV5" i="1"/>
  <c r="LV16" i="1"/>
  <c r="LV11" i="1"/>
  <c r="LV13" i="1"/>
  <c r="LV17" i="1"/>
  <c r="LV4" i="1"/>
  <c r="LV15" i="1"/>
  <c r="LV12" i="1"/>
  <c r="LX2" i="1"/>
  <c r="LY1" i="1"/>
  <c r="LW3" i="1"/>
  <c r="LW16" i="1" s="1"/>
  <c r="LW6" i="1" l="1"/>
  <c r="LW7" i="1"/>
  <c r="LW15" i="1"/>
  <c r="LW18" i="1"/>
  <c r="LW5" i="1"/>
  <c r="LW8" i="1"/>
  <c r="LW9" i="1"/>
  <c r="LW12" i="1"/>
  <c r="LY2" i="1"/>
  <c r="LZ1" i="1"/>
  <c r="LW10" i="1"/>
  <c r="LW11" i="1"/>
  <c r="LW14" i="1"/>
  <c r="LX3" i="1"/>
  <c r="LX17" i="1" s="1"/>
  <c r="LW4" i="1"/>
  <c r="LW17" i="1"/>
  <c r="LW13" i="1"/>
  <c r="LX8" i="1" l="1"/>
  <c r="LX9" i="1"/>
  <c r="LX10" i="1"/>
  <c r="LX5" i="1"/>
  <c r="LX14" i="1"/>
  <c r="LX11" i="1"/>
  <c r="LX15" i="1"/>
  <c r="LX16" i="1"/>
  <c r="LX13" i="1"/>
  <c r="LX7" i="1"/>
  <c r="LX6" i="1"/>
  <c r="LX12" i="1"/>
  <c r="LX18" i="1"/>
  <c r="MA1" i="1"/>
  <c r="LZ2" i="1"/>
  <c r="LX4" i="1"/>
  <c r="LY3" i="1"/>
  <c r="LY10" i="1" s="1"/>
  <c r="LY7" i="1" l="1"/>
  <c r="LY11" i="1"/>
  <c r="LY17" i="1"/>
  <c r="LY9" i="1"/>
  <c r="LY12" i="1"/>
  <c r="LY13" i="1"/>
  <c r="LY4" i="1"/>
  <c r="LY14" i="1"/>
  <c r="LY15" i="1"/>
  <c r="LZ3" i="1"/>
  <c r="LZ14" i="1" s="1"/>
  <c r="LY6" i="1"/>
  <c r="LY5" i="1"/>
  <c r="LY8" i="1"/>
  <c r="LY16" i="1"/>
  <c r="LY18" i="1"/>
  <c r="MA2" i="1"/>
  <c r="MB1" i="1"/>
  <c r="LZ6" i="1" l="1"/>
  <c r="LZ8" i="1"/>
  <c r="LZ11" i="1"/>
  <c r="LZ16" i="1"/>
  <c r="MB2" i="1"/>
  <c r="MC1" i="1"/>
  <c r="MA3" i="1"/>
  <c r="MA16" i="1" s="1"/>
  <c r="LZ10" i="1"/>
  <c r="LZ7" i="1"/>
  <c r="LZ13" i="1"/>
  <c r="LZ17" i="1"/>
  <c r="LZ9" i="1"/>
  <c r="LZ12" i="1"/>
  <c r="LZ18" i="1"/>
  <c r="LZ4" i="1"/>
  <c r="LZ5" i="1"/>
  <c r="LZ15" i="1"/>
  <c r="MA5" i="1" l="1"/>
  <c r="MA4" i="1"/>
  <c r="MA7" i="1"/>
  <c r="MA15" i="1"/>
  <c r="MA17" i="1"/>
  <c r="MA6" i="1"/>
  <c r="MA9" i="1"/>
  <c r="MA12" i="1"/>
  <c r="MA18" i="1"/>
  <c r="MA8" i="1"/>
  <c r="MA11" i="1"/>
  <c r="MA14" i="1"/>
  <c r="MC2" i="1"/>
  <c r="MD1" i="1"/>
  <c r="MA10" i="1"/>
  <c r="MA13" i="1"/>
  <c r="MB3" i="1"/>
  <c r="MB15" i="1" s="1"/>
  <c r="MB9" i="1" l="1"/>
  <c r="MB16" i="1"/>
  <c r="MB14" i="1"/>
  <c r="MB17" i="1"/>
  <c r="ME1" i="1"/>
  <c r="MD2" i="1"/>
  <c r="MB4" i="1"/>
  <c r="MB6" i="1"/>
  <c r="MB12" i="1"/>
  <c r="MB18" i="1"/>
  <c r="MC3" i="1"/>
  <c r="MC15" i="1" s="1"/>
  <c r="MB7" i="1"/>
  <c r="MB8" i="1"/>
  <c r="MB13" i="1"/>
  <c r="MB5" i="1"/>
  <c r="MB11" i="1"/>
  <c r="MB10" i="1"/>
  <c r="B15" i="13" l="1"/>
  <c r="E15" i="13"/>
  <c r="F17" i="13"/>
  <c r="J18" i="14"/>
  <c r="I16" i="13"/>
  <c r="J16" i="13"/>
  <c r="K17" i="13"/>
  <c r="C17" i="14"/>
  <c r="G14" i="13"/>
  <c r="I14" i="13"/>
  <c r="C18" i="14"/>
  <c r="B16" i="13"/>
  <c r="G18" i="14"/>
  <c r="F14" i="13"/>
  <c r="H14" i="13"/>
  <c r="J15" i="14"/>
  <c r="C16" i="13"/>
  <c r="D17" i="14"/>
  <c r="E16" i="14"/>
  <c r="F17" i="14"/>
  <c r="D17" i="13"/>
  <c r="G17" i="14"/>
  <c r="J16" i="14"/>
  <c r="K16" i="13"/>
  <c r="O18" i="13"/>
  <c r="P16" i="13"/>
  <c r="T15" i="13"/>
  <c r="W14" i="13"/>
  <c r="AB14" i="12"/>
  <c r="S17" i="13"/>
  <c r="U18" i="13"/>
  <c r="Y14" i="13"/>
  <c r="AB15" i="13"/>
  <c r="AC16" i="12"/>
  <c r="AC17" i="12"/>
  <c r="M18" i="13"/>
  <c r="N17" i="13"/>
  <c r="P15" i="13"/>
  <c r="Q14" i="13"/>
  <c r="S14" i="13"/>
  <c r="L14" i="13"/>
  <c r="N15" i="13"/>
  <c r="N18" i="13"/>
  <c r="P18" i="13"/>
  <c r="Q17" i="13"/>
  <c r="T16" i="13"/>
  <c r="U14" i="13"/>
  <c r="X18" i="13"/>
  <c r="X17" i="13"/>
  <c r="X14" i="13"/>
  <c r="AC14" i="13"/>
  <c r="AE17" i="12"/>
  <c r="AE14" i="12"/>
  <c r="AE18" i="13"/>
  <c r="AF18" i="13"/>
  <c r="AD15" i="12"/>
  <c r="AE16" i="13"/>
  <c r="C17" i="13"/>
  <c r="D14" i="13"/>
  <c r="H14" i="14"/>
  <c r="H15" i="14"/>
  <c r="K18" i="14"/>
  <c r="L16" i="14"/>
  <c r="C14" i="13"/>
  <c r="B16" i="14"/>
  <c r="D18" i="13"/>
  <c r="H18" i="14"/>
  <c r="I17" i="14"/>
  <c r="H18" i="13"/>
  <c r="C16" i="14"/>
  <c r="D18" i="14"/>
  <c r="D15" i="13"/>
  <c r="F14" i="14"/>
  <c r="F16" i="13"/>
  <c r="H17" i="14"/>
  <c r="I14" i="14"/>
  <c r="I18" i="13"/>
  <c r="E14" i="14"/>
  <c r="G17" i="13"/>
  <c r="K17" i="14"/>
  <c r="M14" i="13"/>
  <c r="R15" i="13"/>
  <c r="W18" i="13"/>
  <c r="Y17" i="13"/>
  <c r="Y16" i="13"/>
  <c r="Z18" i="13"/>
  <c r="AA17" i="13"/>
  <c r="AC14" i="12"/>
  <c r="L16" i="13"/>
  <c r="O17" i="13"/>
  <c r="O16" i="13"/>
  <c r="U15" i="13"/>
  <c r="X15" i="13"/>
  <c r="L15" i="13"/>
  <c r="Q18" i="13"/>
  <c r="S16" i="13"/>
  <c r="T17" i="13"/>
  <c r="V16" i="13"/>
  <c r="W17" i="13"/>
  <c r="X16" i="13"/>
  <c r="Z15" i="13"/>
  <c r="AC18" i="12"/>
  <c r="P17" i="13"/>
  <c r="R16" i="13"/>
  <c r="Y15" i="13"/>
  <c r="Z17" i="13"/>
  <c r="AA14" i="13"/>
  <c r="AB14" i="13"/>
  <c r="AF17" i="13"/>
  <c r="AE15" i="12"/>
  <c r="AF14" i="13"/>
  <c r="AE17" i="13"/>
  <c r="AC15" i="13"/>
  <c r="AE14" i="13"/>
  <c r="AD16" i="12"/>
  <c r="AD17" i="12"/>
  <c r="AE15" i="13"/>
  <c r="C14" i="14"/>
  <c r="B15" i="14"/>
  <c r="D16" i="14"/>
  <c r="E14" i="13"/>
  <c r="H16" i="14"/>
  <c r="G18" i="13"/>
  <c r="H16" i="13"/>
  <c r="J18" i="13"/>
  <c r="J15" i="13"/>
  <c r="K18" i="13"/>
  <c r="E18" i="14"/>
  <c r="D15" i="14"/>
  <c r="E16" i="13"/>
  <c r="H17" i="13"/>
  <c r="K15" i="14"/>
  <c r="I17" i="13"/>
  <c r="L14" i="14"/>
  <c r="K15" i="13"/>
  <c r="D14" i="14"/>
  <c r="G14" i="14"/>
  <c r="E18" i="13"/>
  <c r="J14" i="14"/>
  <c r="I15" i="13"/>
  <c r="J17" i="13"/>
  <c r="K14" i="13"/>
  <c r="C15" i="13"/>
  <c r="D16" i="13"/>
  <c r="H15" i="13"/>
  <c r="K14" i="14"/>
  <c r="L18" i="14"/>
  <c r="L17" i="14"/>
  <c r="M16" i="13"/>
  <c r="Q15" i="13"/>
  <c r="R18" i="13"/>
  <c r="V14" i="13"/>
  <c r="AB16" i="13"/>
  <c r="AC16" i="13"/>
  <c r="M15" i="13"/>
  <c r="N14" i="13"/>
  <c r="P14" i="13"/>
  <c r="W15" i="13"/>
  <c r="Y18" i="13"/>
  <c r="Z14" i="13"/>
  <c r="M17" i="13"/>
  <c r="O15" i="13"/>
  <c r="R14" i="13"/>
  <c r="U17" i="13"/>
  <c r="V17" i="13"/>
  <c r="AB17" i="13"/>
  <c r="N16" i="13"/>
  <c r="V18" i="13"/>
  <c r="AC17" i="13"/>
  <c r="AF15" i="12"/>
  <c r="AF15" i="13"/>
  <c r="AD17" i="13"/>
  <c r="AE18" i="12"/>
  <c r="AF16" i="13"/>
  <c r="AD18" i="12"/>
  <c r="C18" i="13"/>
  <c r="B17" i="14"/>
  <c r="B17" i="13"/>
  <c r="E15" i="14"/>
  <c r="F16" i="14"/>
  <c r="G16" i="14"/>
  <c r="K16" i="14"/>
  <c r="C15" i="14"/>
  <c r="E17" i="14"/>
  <c r="B14" i="13"/>
  <c r="F15" i="14"/>
  <c r="G15" i="14"/>
  <c r="I16" i="14"/>
  <c r="I15" i="14"/>
  <c r="J17" i="14"/>
  <c r="B14" i="14"/>
  <c r="B18" i="13"/>
  <c r="F18" i="14"/>
  <c r="F18" i="13"/>
  <c r="G15" i="13"/>
  <c r="L15" i="14"/>
  <c r="L17" i="13"/>
  <c r="B18" i="14"/>
  <c r="E17" i="13"/>
  <c r="F15" i="13"/>
  <c r="G16" i="13"/>
  <c r="I18" i="14"/>
  <c r="J14" i="13"/>
  <c r="Q16" i="13"/>
  <c r="S15" i="13"/>
  <c r="U16" i="13"/>
  <c r="AA16" i="13"/>
  <c r="AB17" i="12"/>
  <c r="S18" i="13"/>
  <c r="T14" i="13"/>
  <c r="V15" i="13"/>
  <c r="AB15" i="12"/>
  <c r="L18" i="13"/>
  <c r="R17" i="13"/>
  <c r="T18" i="13"/>
  <c r="W16" i="13"/>
  <c r="Z16" i="13"/>
  <c r="AA15" i="13"/>
  <c r="AA18" i="13"/>
  <c r="AB16" i="12"/>
  <c r="AC18" i="13"/>
  <c r="O14" i="13"/>
  <c r="AB18" i="12"/>
  <c r="AB18" i="13"/>
  <c r="AC15" i="12"/>
  <c r="AD14" i="13"/>
  <c r="AD15" i="13"/>
  <c r="AE16" i="12"/>
  <c r="AF18" i="12"/>
  <c r="AD14" i="12"/>
  <c r="AF16" i="12"/>
  <c r="AD18" i="13"/>
  <c r="AF17" i="12"/>
  <c r="AD16" i="13"/>
  <c r="AF14" i="12"/>
  <c r="MC5" i="1"/>
  <c r="M5" i="14" s="1"/>
  <c r="MC8" i="1"/>
  <c r="MC16" i="1"/>
  <c r="MC18" i="1"/>
  <c r="MC7" i="1"/>
  <c r="M7" i="14" s="1"/>
  <c r="MC10" i="1"/>
  <c r="MC11" i="1"/>
  <c r="MC17" i="1"/>
  <c r="MC9" i="1"/>
  <c r="M9" i="14" s="1"/>
  <c r="MC12" i="1"/>
  <c r="MC13" i="1"/>
  <c r="M16" i="14" s="1"/>
  <c r="MD3" i="1"/>
  <c r="MD12" i="1" s="1"/>
  <c r="N12" i="14" s="1"/>
  <c r="MC4" i="1"/>
  <c r="M4" i="14" s="1"/>
  <c r="MC6" i="1"/>
  <c r="M6" i="14" s="1"/>
  <c r="MC14" i="1"/>
  <c r="ME2" i="1"/>
  <c r="MF1" i="1"/>
  <c r="C12" i="14"/>
  <c r="E4" i="14"/>
  <c r="B8" i="14"/>
  <c r="B4" i="13"/>
  <c r="D13" i="14"/>
  <c r="G9" i="14"/>
  <c r="F11" i="13"/>
  <c r="C7" i="13"/>
  <c r="E6" i="14"/>
  <c r="B7" i="14"/>
  <c r="F11" i="14"/>
  <c r="F12" i="14"/>
  <c r="E12" i="13"/>
  <c r="C12" i="13"/>
  <c r="C5" i="13"/>
  <c r="D12" i="14"/>
  <c r="B10" i="13"/>
  <c r="F4" i="14"/>
  <c r="E7" i="13"/>
  <c r="G11" i="14"/>
  <c r="F9" i="13"/>
  <c r="F5" i="13"/>
  <c r="I11" i="14"/>
  <c r="I9" i="14"/>
  <c r="C8" i="13"/>
  <c r="C10" i="13"/>
  <c r="D7" i="13"/>
  <c r="E9" i="13"/>
  <c r="G8" i="14"/>
  <c r="F12" i="13"/>
  <c r="H13" i="14"/>
  <c r="G9" i="13"/>
  <c r="H12" i="13"/>
  <c r="H5" i="13"/>
  <c r="N4" i="13"/>
  <c r="N6" i="13"/>
  <c r="N9" i="13"/>
  <c r="P11" i="13"/>
  <c r="I8" i="14"/>
  <c r="H6" i="13"/>
  <c r="I12" i="13"/>
  <c r="K8" i="14"/>
  <c r="L12" i="14"/>
  <c r="L11" i="14"/>
  <c r="N7" i="13"/>
  <c r="I5" i="14"/>
  <c r="I4" i="14"/>
  <c r="I6" i="13"/>
  <c r="K11" i="14"/>
  <c r="J10" i="13"/>
  <c r="J4" i="13"/>
  <c r="L6" i="14"/>
  <c r="K9" i="13"/>
  <c r="M11" i="14"/>
  <c r="L10" i="13"/>
  <c r="M6" i="13"/>
  <c r="M10" i="13"/>
  <c r="N13" i="13"/>
  <c r="P6" i="13"/>
  <c r="R13" i="13"/>
  <c r="S6" i="13"/>
  <c r="J10" i="14"/>
  <c r="H11" i="13"/>
  <c r="H9" i="13"/>
  <c r="J8" i="13"/>
  <c r="L10" i="14"/>
  <c r="L6" i="13"/>
  <c r="P13" i="13"/>
  <c r="R11" i="13"/>
  <c r="R6" i="13"/>
  <c r="T12" i="13"/>
  <c r="T13" i="13"/>
  <c r="W12" i="13"/>
  <c r="X9" i="13"/>
  <c r="Y11" i="13"/>
  <c r="AA7" i="13"/>
  <c r="AB7" i="13"/>
  <c r="AC12" i="12"/>
  <c r="AC11" i="12"/>
  <c r="AC13" i="12"/>
  <c r="AD8" i="12"/>
  <c r="AD12" i="12"/>
  <c r="AF5" i="13"/>
  <c r="AE6" i="12"/>
  <c r="AF10" i="12"/>
  <c r="S10" i="13"/>
  <c r="T11" i="13"/>
  <c r="U10" i="13"/>
  <c r="U9" i="13"/>
  <c r="W13" i="13"/>
  <c r="X5" i="13"/>
  <c r="X8" i="13"/>
  <c r="Y12" i="13"/>
  <c r="Y7" i="13"/>
  <c r="Z9" i="13"/>
  <c r="AB4" i="13"/>
  <c r="AC6" i="13"/>
  <c r="AC6" i="12"/>
  <c r="AE5" i="12"/>
  <c r="AF8" i="13"/>
  <c r="AF10" i="13"/>
  <c r="T4" i="13"/>
  <c r="T7" i="13"/>
  <c r="T10" i="13"/>
  <c r="V13" i="13"/>
  <c r="Y8" i="13"/>
  <c r="Y13" i="13"/>
  <c r="Z12" i="13"/>
  <c r="Z7" i="13"/>
  <c r="AB11" i="13"/>
  <c r="AC8" i="13"/>
  <c r="AC4" i="12"/>
  <c r="AD4" i="13"/>
  <c r="AD9" i="12"/>
  <c r="AE6" i="13"/>
  <c r="S12" i="13"/>
  <c r="W5" i="13"/>
  <c r="AE9" i="13"/>
  <c r="AD11" i="12"/>
  <c r="AE13" i="12"/>
  <c r="C4" i="13"/>
  <c r="C4" i="14"/>
  <c r="D4" i="14"/>
  <c r="B9" i="13"/>
  <c r="D10" i="13"/>
  <c r="D5" i="13"/>
  <c r="F9" i="14"/>
  <c r="G4" i="14"/>
  <c r="H9" i="14"/>
  <c r="G4" i="13"/>
  <c r="C8" i="14"/>
  <c r="B11" i="13"/>
  <c r="B5" i="14"/>
  <c r="D10" i="14"/>
  <c r="F10" i="14"/>
  <c r="G10" i="14"/>
  <c r="H4" i="14"/>
  <c r="H11" i="14"/>
  <c r="F13" i="13"/>
  <c r="E13" i="14"/>
  <c r="E12" i="14"/>
  <c r="B9" i="14"/>
  <c r="D6" i="14"/>
  <c r="D11" i="13"/>
  <c r="E8" i="13"/>
  <c r="G13" i="13"/>
  <c r="C13" i="14"/>
  <c r="C7" i="14"/>
  <c r="B12" i="13"/>
  <c r="B12" i="14"/>
  <c r="G12" i="14"/>
  <c r="E6" i="13"/>
  <c r="H6" i="14"/>
  <c r="H10" i="13"/>
  <c r="K7" i="14"/>
  <c r="K6" i="14"/>
  <c r="K9" i="14"/>
  <c r="M12" i="14"/>
  <c r="N12" i="13"/>
  <c r="P12" i="13"/>
  <c r="Q12" i="13"/>
  <c r="I13" i="14"/>
  <c r="H8" i="13"/>
  <c r="I5" i="13"/>
  <c r="J12" i="13"/>
  <c r="K8" i="13"/>
  <c r="L13" i="13"/>
  <c r="M11" i="13"/>
  <c r="Q10" i="13"/>
  <c r="I7" i="14"/>
  <c r="J7" i="14"/>
  <c r="J5" i="14"/>
  <c r="J11" i="14"/>
  <c r="I8" i="13"/>
  <c r="L9" i="14"/>
  <c r="M8" i="14"/>
  <c r="O9" i="13"/>
  <c r="P4" i="13"/>
  <c r="S8" i="13"/>
  <c r="I13" i="13"/>
  <c r="J5" i="13"/>
  <c r="K5" i="13"/>
  <c r="L11" i="13"/>
  <c r="L5" i="13"/>
  <c r="L4" i="13"/>
  <c r="M8" i="13"/>
  <c r="O11" i="13"/>
  <c r="P5" i="13"/>
  <c r="R5" i="13"/>
  <c r="S13" i="13"/>
  <c r="T5" i="13"/>
  <c r="X12" i="13"/>
  <c r="Z8" i="13"/>
  <c r="AB13" i="12"/>
  <c r="AB8" i="12"/>
  <c r="AB6" i="13"/>
  <c r="AD5" i="13"/>
  <c r="AF7" i="12"/>
  <c r="AE5" i="13"/>
  <c r="AF11" i="13"/>
  <c r="S7" i="13"/>
  <c r="U6" i="13"/>
  <c r="V11" i="13"/>
  <c r="W8" i="13"/>
  <c r="Z10" i="13"/>
  <c r="AB5" i="12"/>
  <c r="AB10" i="12"/>
  <c r="AC10" i="12"/>
  <c r="AD5" i="12"/>
  <c r="AD10" i="13"/>
  <c r="AE11" i="13"/>
  <c r="AF7" i="13"/>
  <c r="AE7" i="13"/>
  <c r="R8" i="13"/>
  <c r="W7" i="13"/>
  <c r="W4" i="13"/>
  <c r="X4" i="13"/>
  <c r="Y5" i="13"/>
  <c r="Z5" i="13"/>
  <c r="AA13" i="13"/>
  <c r="AB9" i="13"/>
  <c r="AC9" i="12"/>
  <c r="AC4" i="13"/>
  <c r="AD10" i="12"/>
  <c r="AD12" i="13"/>
  <c r="AE4" i="12"/>
  <c r="AF6" i="13"/>
  <c r="AE8" i="13"/>
  <c r="U12" i="13"/>
  <c r="U5" i="13"/>
  <c r="X11" i="13"/>
  <c r="AA11" i="13"/>
  <c r="AB5" i="13"/>
  <c r="AF12" i="12"/>
  <c r="C9" i="14"/>
  <c r="C13" i="13"/>
  <c r="C6" i="13"/>
  <c r="E8" i="14"/>
  <c r="B4" i="14"/>
  <c r="F13" i="14"/>
  <c r="H8" i="14"/>
  <c r="F4" i="13"/>
  <c r="G6" i="13"/>
  <c r="B6" i="14"/>
  <c r="D9" i="14"/>
  <c r="B5" i="13"/>
  <c r="D6" i="13"/>
  <c r="D12" i="13"/>
  <c r="G7" i="14"/>
  <c r="F7" i="13"/>
  <c r="F6" i="13"/>
  <c r="G10" i="13"/>
  <c r="G11" i="13"/>
  <c r="D7" i="14"/>
  <c r="B6" i="13"/>
  <c r="D13" i="13"/>
  <c r="F7" i="14"/>
  <c r="E11" i="13"/>
  <c r="H10" i="14"/>
  <c r="C10" i="14"/>
  <c r="C6" i="14"/>
  <c r="D8" i="14"/>
  <c r="E10" i="14"/>
  <c r="F5" i="14"/>
  <c r="D4" i="13"/>
  <c r="E5" i="13"/>
  <c r="E4" i="13"/>
  <c r="H12" i="14"/>
  <c r="F8" i="13"/>
  <c r="I6" i="14"/>
  <c r="G8" i="13"/>
  <c r="J9" i="14"/>
  <c r="H7" i="13"/>
  <c r="K7" i="13"/>
  <c r="O4" i="13"/>
  <c r="Q8" i="13"/>
  <c r="R12" i="13"/>
  <c r="S9" i="13"/>
  <c r="J12" i="14"/>
  <c r="K12" i="14"/>
  <c r="I10" i="13"/>
  <c r="I11" i="13"/>
  <c r="L13" i="14"/>
  <c r="K10" i="13"/>
  <c r="M13" i="13"/>
  <c r="N11" i="13"/>
  <c r="N5" i="13"/>
  <c r="Q9" i="13"/>
  <c r="Q4" i="13"/>
  <c r="Q13" i="13"/>
  <c r="G7" i="13"/>
  <c r="K5" i="14"/>
  <c r="J6" i="13"/>
  <c r="L7" i="14"/>
  <c r="K6" i="13"/>
  <c r="M12" i="13"/>
  <c r="M5" i="13"/>
  <c r="P9" i="13"/>
  <c r="Q7" i="13"/>
  <c r="R9" i="13"/>
  <c r="I4" i="13"/>
  <c r="K13" i="14"/>
  <c r="K4" i="14"/>
  <c r="K11" i="13"/>
  <c r="L8" i="13"/>
  <c r="M4" i="13"/>
  <c r="N8" i="13"/>
  <c r="N10" i="13"/>
  <c r="R7" i="13"/>
  <c r="V5" i="13"/>
  <c r="X7" i="13"/>
  <c r="Z4" i="13"/>
  <c r="Z13" i="13"/>
  <c r="AA6" i="13"/>
  <c r="AA5" i="13"/>
  <c r="AA4" i="13"/>
  <c r="AB8" i="13"/>
  <c r="AB11" i="12"/>
  <c r="AC9" i="13"/>
  <c r="AD6" i="12"/>
  <c r="AE10" i="12"/>
  <c r="AE11" i="12"/>
  <c r="T8" i="13"/>
  <c r="U11" i="13"/>
  <c r="V12" i="13"/>
  <c r="X6" i="13"/>
  <c r="Y9" i="13"/>
  <c r="AB13" i="13"/>
  <c r="AB4" i="12"/>
  <c r="AB7" i="12"/>
  <c r="AC10" i="13"/>
  <c r="AC8" i="12"/>
  <c r="AC7" i="12"/>
  <c r="AC5" i="13"/>
  <c r="AE7" i="12"/>
  <c r="AE12" i="12"/>
  <c r="AF6" i="12"/>
  <c r="AE8" i="12"/>
  <c r="R4" i="13"/>
  <c r="U7" i="13"/>
  <c r="U13" i="13"/>
  <c r="V7" i="13"/>
  <c r="W9" i="13"/>
  <c r="AF5" i="12"/>
  <c r="T9" i="13"/>
  <c r="V10" i="13"/>
  <c r="V9" i="13"/>
  <c r="V8" i="13"/>
  <c r="W11" i="13"/>
  <c r="AA10" i="13"/>
  <c r="AA9" i="13"/>
  <c r="AB6" i="12"/>
  <c r="AB10" i="13"/>
  <c r="AC5" i="12"/>
  <c r="AD7" i="13"/>
  <c r="AF9" i="13"/>
  <c r="C11" i="13"/>
  <c r="B8" i="13"/>
  <c r="B10" i="14"/>
  <c r="F8" i="14"/>
  <c r="G5" i="14"/>
  <c r="E10" i="13"/>
  <c r="F10" i="13"/>
  <c r="G5" i="13"/>
  <c r="C5" i="14"/>
  <c r="C9" i="13"/>
  <c r="B7" i="13"/>
  <c r="B11" i="14"/>
  <c r="E11" i="14"/>
  <c r="D11" i="14"/>
  <c r="B13" i="13"/>
  <c r="E13" i="13"/>
  <c r="H5" i="14"/>
  <c r="C11" i="14"/>
  <c r="B13" i="14"/>
  <c r="D5" i="14"/>
  <c r="F6" i="14"/>
  <c r="D8" i="13"/>
  <c r="G13" i="14"/>
  <c r="H7" i="14"/>
  <c r="I10" i="14"/>
  <c r="G12" i="13"/>
  <c r="E5" i="14"/>
  <c r="E9" i="14"/>
  <c r="E7" i="14"/>
  <c r="D9" i="13"/>
  <c r="G6" i="14"/>
  <c r="I12" i="14"/>
  <c r="J13" i="14"/>
  <c r="I9" i="13"/>
  <c r="J7" i="13"/>
  <c r="K12" i="13"/>
  <c r="M10" i="14"/>
  <c r="L7" i="13"/>
  <c r="M7" i="13"/>
  <c r="O10" i="13"/>
  <c r="O7" i="13"/>
  <c r="J4" i="14"/>
  <c r="J8" i="14"/>
  <c r="J6" i="14"/>
  <c r="J11" i="13"/>
  <c r="J13" i="13"/>
  <c r="K13" i="13"/>
  <c r="O13" i="13"/>
  <c r="O6" i="13"/>
  <c r="P10" i="13"/>
  <c r="P7" i="13"/>
  <c r="P8" i="13"/>
  <c r="H4" i="13"/>
  <c r="H13" i="13"/>
  <c r="I7" i="13"/>
  <c r="J9" i="13"/>
  <c r="L8" i="14"/>
  <c r="M13" i="14"/>
  <c r="K4" i="13"/>
  <c r="L9" i="13"/>
  <c r="L12" i="13"/>
  <c r="O12" i="13"/>
  <c r="Q5" i="13"/>
  <c r="Q6" i="13"/>
  <c r="R10" i="13"/>
  <c r="S4" i="13"/>
  <c r="K10" i="14"/>
  <c r="L5" i="14"/>
  <c r="L4" i="14"/>
  <c r="M9" i="13"/>
  <c r="O5" i="13"/>
  <c r="O8" i="13"/>
  <c r="Q11" i="13"/>
  <c r="S11" i="13"/>
  <c r="U8" i="13"/>
  <c r="U4" i="13"/>
  <c r="V6" i="13"/>
  <c r="V4" i="13"/>
  <c r="W6" i="13"/>
  <c r="X10" i="13"/>
  <c r="Y10" i="13"/>
  <c r="AB9" i="12"/>
  <c r="AC13" i="13"/>
  <c r="AC11" i="13"/>
  <c r="AD13" i="13"/>
  <c r="AF8" i="12"/>
  <c r="AF12" i="13"/>
  <c r="AE12" i="13"/>
  <c r="AE9" i="12"/>
  <c r="AF13" i="12"/>
  <c r="S5" i="13"/>
  <c r="Y6" i="13"/>
  <c r="AC7" i="13"/>
  <c r="AD4" i="12"/>
  <c r="AD8" i="13"/>
  <c r="AD7" i="12"/>
  <c r="AF4" i="12"/>
  <c r="AE10" i="13"/>
  <c r="AE4" i="13"/>
  <c r="AF9" i="12"/>
  <c r="AA12" i="13"/>
  <c r="AD13" i="12"/>
  <c r="AD11" i="13"/>
  <c r="AF4" i="13"/>
  <c r="T6" i="13"/>
  <c r="Y4" i="13"/>
  <c r="Z6" i="13"/>
  <c r="AA8" i="13"/>
  <c r="AB12" i="13"/>
  <c r="AB12" i="12"/>
  <c r="AC12" i="13"/>
  <c r="AD9" i="13"/>
  <c r="AF13" i="13"/>
  <c r="AE13" i="13"/>
  <c r="W10" i="13"/>
  <c r="X13" i="13"/>
  <c r="Z11" i="13"/>
  <c r="AF11" i="12"/>
  <c r="AD6" i="13"/>
  <c r="MD9" i="1" l="1"/>
  <c r="N9" i="14" s="1"/>
  <c r="MD5" i="1"/>
  <c r="N5" i="14" s="1"/>
  <c r="MD17" i="1"/>
  <c r="M18" i="14"/>
  <c r="M15" i="14"/>
  <c r="M17" i="14"/>
  <c r="M14" i="14"/>
  <c r="MD4" i="1"/>
  <c r="N4" i="14" s="1"/>
  <c r="MD6" i="1"/>
  <c r="N6" i="14" s="1"/>
  <c r="MD14" i="1"/>
  <c r="MD8" i="1"/>
  <c r="N8" i="14" s="1"/>
  <c r="MD10" i="1"/>
  <c r="N10" i="14" s="1"/>
  <c r="MD16" i="1"/>
  <c r="MF2" i="1"/>
  <c r="MG1" i="1"/>
  <c r="MD13" i="1"/>
  <c r="MD11" i="1"/>
  <c r="N11" i="14" s="1"/>
  <c r="MD15" i="1"/>
  <c r="MD18" i="1"/>
  <c r="ME3" i="1"/>
  <c r="ME14" i="1" s="1"/>
  <c r="MD7" i="1"/>
  <c r="N7" i="14" s="1"/>
  <c r="ME8" i="1" l="1"/>
  <c r="O8" i="14" s="1"/>
  <c r="ME12" i="1"/>
  <c r="O12" i="14" s="1"/>
  <c r="ME11" i="1"/>
  <c r="O11" i="14" s="1"/>
  <c r="ME4" i="1"/>
  <c r="O4" i="14" s="1"/>
  <c r="ME15" i="1"/>
  <c r="ME5" i="1"/>
  <c r="O5" i="14" s="1"/>
  <c r="ME7" i="1"/>
  <c r="O7" i="14" s="1"/>
  <c r="ME16" i="1"/>
  <c r="N13" i="14"/>
  <c r="N17" i="14"/>
  <c r="N15" i="14"/>
  <c r="N16" i="14"/>
  <c r="N14" i="14"/>
  <c r="N18" i="14"/>
  <c r="ME6" i="1"/>
  <c r="O6" i="14" s="1"/>
  <c r="ME9" i="1"/>
  <c r="O9" i="14" s="1"/>
  <c r="ME17" i="1"/>
  <c r="ME18" i="1"/>
  <c r="MG2" i="1"/>
  <c r="MH1" i="1"/>
  <c r="ME10" i="1"/>
  <c r="O10" i="14" s="1"/>
  <c r="ME13" i="1"/>
  <c r="O13" i="14" s="1"/>
  <c r="MF3" i="1"/>
  <c r="MF18" i="1" s="1"/>
  <c r="MF7" i="1" l="1"/>
  <c r="MF5" i="1"/>
  <c r="MF11" i="1"/>
  <c r="MF15" i="1"/>
  <c r="MF12" i="1"/>
  <c r="MF10" i="1"/>
  <c r="MF13" i="1"/>
  <c r="MF4" i="1"/>
  <c r="MF6" i="1"/>
  <c r="MF16" i="1"/>
  <c r="MF17" i="1"/>
  <c r="MI1" i="1"/>
  <c r="MH2" i="1"/>
  <c r="MF9" i="1"/>
  <c r="MF8" i="1"/>
  <c r="MF14" i="1"/>
  <c r="MG3" i="1"/>
  <c r="MG17" i="1" s="1"/>
  <c r="MG9" i="1" l="1"/>
  <c r="MG12" i="1"/>
  <c r="MG13" i="1"/>
  <c r="MI2" i="1"/>
  <c r="MJ1" i="1"/>
  <c r="MG4" i="1"/>
  <c r="MG6" i="1"/>
  <c r="MG14" i="1"/>
  <c r="MG15" i="1"/>
  <c r="MG5" i="1"/>
  <c r="MG8" i="1"/>
  <c r="MG16" i="1"/>
  <c r="MG18" i="1"/>
  <c r="MG7" i="1"/>
  <c r="MG10" i="1"/>
  <c r="MG11" i="1"/>
  <c r="MH3" i="1"/>
  <c r="MH18" i="1" s="1"/>
  <c r="MH6" i="1" l="1"/>
  <c r="MH7" i="1"/>
  <c r="MH8" i="1"/>
  <c r="MH14" i="1"/>
  <c r="MI3" i="1"/>
  <c r="MI18" i="1" s="1"/>
  <c r="MH5" i="1"/>
  <c r="MH10" i="1"/>
  <c r="MH9" i="1"/>
  <c r="MH16" i="1"/>
  <c r="MH15" i="1"/>
  <c r="MH11" i="1"/>
  <c r="MH17" i="1"/>
  <c r="MH4" i="1"/>
  <c r="MH13" i="1"/>
  <c r="MH12" i="1"/>
  <c r="MJ2" i="1"/>
  <c r="MK1" i="1"/>
  <c r="MI11" i="1" l="1"/>
  <c r="MI5" i="1"/>
  <c r="MI14" i="1"/>
  <c r="MI8" i="1"/>
  <c r="MJ3" i="1"/>
  <c r="MJ15" i="1" s="1"/>
  <c r="MI10" i="1"/>
  <c r="MI13" i="1"/>
  <c r="MI16" i="1"/>
  <c r="MK2" i="1"/>
  <c r="ML1" i="1"/>
  <c r="MI4" i="1"/>
  <c r="MI7" i="1"/>
  <c r="MI15" i="1"/>
  <c r="MI17" i="1"/>
  <c r="MI6" i="1"/>
  <c r="MI9" i="1"/>
  <c r="MI12" i="1"/>
  <c r="MJ8" i="1" l="1"/>
  <c r="MJ9" i="1"/>
  <c r="MJ11" i="1"/>
  <c r="MK3" i="1"/>
  <c r="MK17" i="1" s="1"/>
  <c r="MJ4" i="1"/>
  <c r="MJ6" i="1"/>
  <c r="MJ17" i="1"/>
  <c r="MJ18" i="1"/>
  <c r="MJ7" i="1"/>
  <c r="MJ14" i="1"/>
  <c r="MJ10" i="1"/>
  <c r="MJ13" i="1"/>
  <c r="MM1" i="1"/>
  <c r="ML2" i="1"/>
  <c r="MJ5" i="1"/>
  <c r="MJ12" i="1"/>
  <c r="MJ16" i="1"/>
  <c r="MK9" i="1" l="1"/>
  <c r="MK12" i="1"/>
  <c r="MK13" i="1"/>
  <c r="MK4" i="1"/>
  <c r="MK6" i="1"/>
  <c r="MK14" i="1"/>
  <c r="MK15" i="1"/>
  <c r="ML3" i="1"/>
  <c r="ML17" i="1" s="1"/>
  <c r="MK5" i="1"/>
  <c r="MK8" i="1"/>
  <c r="MK16" i="1"/>
  <c r="MK18" i="1"/>
  <c r="MM2" i="1"/>
  <c r="MN1" i="1"/>
  <c r="MK7" i="1"/>
  <c r="MK10" i="1"/>
  <c r="MK11" i="1"/>
  <c r="ML8" i="1" l="1"/>
  <c r="ML10" i="1"/>
  <c r="ML14" i="1"/>
  <c r="ML6" i="1"/>
  <c r="ML7" i="1"/>
  <c r="MN2" i="1"/>
  <c r="MO1" i="1"/>
  <c r="MM3" i="1"/>
  <c r="MM14" i="1" s="1"/>
  <c r="ML4" i="1"/>
  <c r="ML5" i="1"/>
  <c r="ML12" i="1"/>
  <c r="ML18" i="1"/>
  <c r="ML11" i="1"/>
  <c r="ML9" i="1"/>
  <c r="ML16" i="1"/>
  <c r="ML15" i="1"/>
  <c r="ML13" i="1"/>
  <c r="MM4" i="1" l="1"/>
  <c r="MM7" i="1"/>
  <c r="MM15" i="1"/>
  <c r="MM16" i="1"/>
  <c r="MM6" i="1"/>
  <c r="MM9" i="1"/>
  <c r="MM17" i="1"/>
  <c r="MM18" i="1"/>
  <c r="MM8" i="1"/>
  <c r="MM11" i="1"/>
  <c r="MM12" i="1"/>
  <c r="MO2" i="1"/>
  <c r="MP1" i="1"/>
  <c r="MM5" i="1"/>
  <c r="MM10" i="1"/>
  <c r="MM13" i="1"/>
  <c r="MN3" i="1"/>
  <c r="MN13" i="1" s="1"/>
  <c r="MN16" i="1" l="1"/>
  <c r="MN17" i="1"/>
  <c r="MN6" i="1"/>
  <c r="MN10" i="1"/>
  <c r="MN9" i="1"/>
  <c r="MN15" i="1"/>
  <c r="MN5" i="1"/>
  <c r="MN14" i="1"/>
  <c r="MN12" i="1"/>
  <c r="MN4" i="1"/>
  <c r="MN11" i="1"/>
  <c r="MN18" i="1"/>
  <c r="MN7" i="1"/>
  <c r="MN8" i="1"/>
  <c r="MO3" i="1"/>
  <c r="MO17" i="1" s="1"/>
  <c r="MQ1" i="1"/>
  <c r="MP2" i="1"/>
  <c r="MO9" i="1" l="1"/>
  <c r="MO12" i="1"/>
  <c r="MO13" i="1"/>
  <c r="MO4" i="1"/>
  <c r="MO6" i="1"/>
  <c r="MO14" i="1"/>
  <c r="MO15" i="1"/>
  <c r="MP3" i="1"/>
  <c r="MP17" i="1" s="1"/>
  <c r="MO5" i="1"/>
  <c r="MO8" i="1"/>
  <c r="MO16" i="1"/>
  <c r="MO18" i="1"/>
  <c r="MQ2" i="1"/>
  <c r="MR1" i="1"/>
  <c r="MO7" i="1"/>
  <c r="MO10" i="1"/>
  <c r="MO11" i="1"/>
  <c r="MQ3" i="1" l="1"/>
  <c r="MQ18" i="1" s="1"/>
  <c r="MP4" i="1"/>
  <c r="MP8" i="1"/>
  <c r="MP15" i="1"/>
  <c r="MP14" i="1"/>
  <c r="MP9" i="1"/>
  <c r="MP18" i="1"/>
  <c r="MP6" i="1"/>
  <c r="MP5" i="1"/>
  <c r="MP11" i="1"/>
  <c r="MP16" i="1"/>
  <c r="MP12" i="1"/>
  <c r="MR2" i="1"/>
  <c r="MS1" i="1"/>
  <c r="MP10" i="1"/>
  <c r="MP7" i="1"/>
  <c r="MP13" i="1"/>
  <c r="MR3" i="1" l="1"/>
  <c r="MR15" i="1" s="1"/>
  <c r="MQ5" i="1"/>
  <c r="MQ8" i="1"/>
  <c r="MQ11" i="1"/>
  <c r="MQ14" i="1"/>
  <c r="MQ10" i="1"/>
  <c r="MQ13" i="1"/>
  <c r="MQ16" i="1"/>
  <c r="MQ4" i="1"/>
  <c r="MQ7" i="1"/>
  <c r="MQ15" i="1"/>
  <c r="MQ17" i="1"/>
  <c r="MS2" i="1"/>
  <c r="MT1" i="1"/>
  <c r="MQ6" i="1"/>
  <c r="MQ9" i="1"/>
  <c r="MQ12" i="1"/>
  <c r="MS3" i="1" l="1"/>
  <c r="MS17" i="1" s="1"/>
  <c r="MR5" i="1"/>
  <c r="MR6" i="1"/>
  <c r="MR12" i="1"/>
  <c r="MR9" i="1"/>
  <c r="MR7" i="1"/>
  <c r="MR8" i="1"/>
  <c r="MR18" i="1"/>
  <c r="MR11" i="1"/>
  <c r="MR17" i="1"/>
  <c r="MR10" i="1"/>
  <c r="MR13" i="1"/>
  <c r="MU1" i="1"/>
  <c r="MT2" i="1"/>
  <c r="MR4" i="1"/>
  <c r="MR16" i="1"/>
  <c r="MR14" i="1"/>
  <c r="MU2" i="1" l="1"/>
  <c r="MV1" i="1"/>
  <c r="MS9" i="1"/>
  <c r="MS12" i="1"/>
  <c r="MS13" i="1"/>
  <c r="MS4" i="1"/>
  <c r="MS6" i="1"/>
  <c r="MS14" i="1"/>
  <c r="MS15" i="1"/>
  <c r="MS5" i="1"/>
  <c r="MS8" i="1"/>
  <c r="MS16" i="1"/>
  <c r="MS18" i="1"/>
  <c r="MT3" i="1"/>
  <c r="MT12" i="1" s="1"/>
  <c r="MS7" i="1"/>
  <c r="MS10" i="1"/>
  <c r="MS11" i="1"/>
  <c r="MT8" i="1" l="1"/>
  <c r="MT13" i="1"/>
  <c r="MT9" i="1"/>
  <c r="MT14" i="1"/>
  <c r="MT6" i="1"/>
  <c r="MT5" i="1"/>
  <c r="MT17" i="1"/>
  <c r="MT18" i="1"/>
  <c r="MV2" i="1"/>
  <c r="MW1" i="1"/>
  <c r="MT11" i="1"/>
  <c r="MT15" i="1"/>
  <c r="MT16" i="1"/>
  <c r="MT4" i="1"/>
  <c r="MT10" i="1"/>
  <c r="MT7" i="1"/>
  <c r="MU3" i="1"/>
  <c r="MU18" i="1" s="1"/>
  <c r="MU4" i="1" l="1"/>
  <c r="MU7" i="1"/>
  <c r="MU15" i="1"/>
  <c r="MU16" i="1"/>
  <c r="MW2" i="1"/>
  <c r="MX1" i="1"/>
  <c r="MU8" i="1"/>
  <c r="MU11" i="1"/>
  <c r="MU12" i="1"/>
  <c r="MU5" i="1"/>
  <c r="MU10" i="1"/>
  <c r="MU13" i="1"/>
  <c r="MU14" i="1"/>
  <c r="MU6" i="1"/>
  <c r="MU9" i="1"/>
  <c r="MU17" i="1"/>
  <c r="MV3" i="1"/>
  <c r="MV18" i="1" s="1"/>
  <c r="MV9" i="1" l="1"/>
  <c r="MV10" i="1"/>
  <c r="MV13" i="1"/>
  <c r="MY1" i="1"/>
  <c r="MX2" i="1"/>
  <c r="MV7" i="1"/>
  <c r="MV12" i="1"/>
  <c r="MV11" i="1"/>
  <c r="MV15" i="1"/>
  <c r="MV4" i="1"/>
  <c r="MV6" i="1"/>
  <c r="MV16" i="1"/>
  <c r="MV17" i="1"/>
  <c r="MV5" i="1"/>
  <c r="MV8" i="1"/>
  <c r="MV14" i="1"/>
  <c r="MW3" i="1"/>
  <c r="MW17" i="1" s="1"/>
  <c r="MW5" i="1" l="1"/>
  <c r="MW15" i="1"/>
  <c r="MW8" i="1"/>
  <c r="MW10" i="1"/>
  <c r="MW4" i="1"/>
  <c r="MW11" i="1"/>
  <c r="MW6" i="1"/>
  <c r="MW16" i="1"/>
  <c r="MW7" i="1"/>
  <c r="MW14" i="1"/>
  <c r="MW18" i="1"/>
  <c r="MW9" i="1"/>
  <c r="MW12" i="1"/>
  <c r="MW13" i="1"/>
  <c r="MY2" i="1"/>
  <c r="MZ1" i="1"/>
  <c r="MX3" i="1"/>
  <c r="MX14" i="1" s="1"/>
  <c r="MX8" i="1" l="1"/>
  <c r="MX10" i="1"/>
  <c r="MX9" i="1"/>
  <c r="MX16" i="1"/>
  <c r="MY3" i="1"/>
  <c r="MY18" i="1" s="1"/>
  <c r="MX13" i="1"/>
  <c r="MX11" i="1"/>
  <c r="MX17" i="1"/>
  <c r="MX4" i="1"/>
  <c r="MX5" i="1"/>
  <c r="MX12" i="1"/>
  <c r="MX18" i="1"/>
  <c r="MX15" i="1"/>
  <c r="MX6" i="1"/>
  <c r="MX7" i="1"/>
  <c r="MZ2" i="1"/>
  <c r="NA1" i="1"/>
  <c r="NA2" i="1" l="1"/>
  <c r="NB1" i="1"/>
  <c r="MY5" i="1"/>
  <c r="MY8" i="1"/>
  <c r="MY9" i="1"/>
  <c r="MY12" i="1"/>
  <c r="MY10" i="1"/>
  <c r="MY11" i="1"/>
  <c r="MY14" i="1"/>
  <c r="MY4" i="1"/>
  <c r="MY17" i="1"/>
  <c r="MY13" i="1"/>
  <c r="MY16" i="1"/>
  <c r="MZ3" i="1"/>
  <c r="MZ18" i="1" s="1"/>
  <c r="MY6" i="1"/>
  <c r="MY7" i="1"/>
  <c r="MY15" i="1"/>
  <c r="MZ14" i="1" l="1"/>
  <c r="MZ4" i="1"/>
  <c r="MZ8" i="1"/>
  <c r="MZ13" i="1"/>
  <c r="MZ7" i="1"/>
  <c r="MZ9" i="1"/>
  <c r="MZ10" i="1"/>
  <c r="MZ15" i="1"/>
  <c r="MZ11" i="1"/>
  <c r="MZ6" i="1"/>
  <c r="MZ17" i="1"/>
  <c r="MZ5" i="1"/>
  <c r="MZ12" i="1"/>
  <c r="MZ16" i="1"/>
  <c r="NC1" i="1"/>
  <c r="NB2" i="1"/>
  <c r="NA3" i="1"/>
  <c r="NA15" i="1" s="1"/>
  <c r="NA6" i="1" l="1"/>
  <c r="D16" i="15"/>
  <c r="E14" i="15"/>
  <c r="R15" i="14"/>
  <c r="S15" i="14"/>
  <c r="X15" i="14"/>
  <c r="AD14" i="14"/>
  <c r="U17" i="14"/>
  <c r="Y17" i="14"/>
  <c r="AA17" i="14"/>
  <c r="AD18" i="14"/>
  <c r="B16" i="15"/>
  <c r="D15" i="15"/>
  <c r="Q17" i="14"/>
  <c r="Z14" i="14"/>
  <c r="B14" i="15"/>
  <c r="F17" i="15"/>
  <c r="X17" i="14"/>
  <c r="AA14" i="14"/>
  <c r="AC16" i="14"/>
  <c r="AB14" i="14"/>
  <c r="AF18" i="14"/>
  <c r="R18" i="14"/>
  <c r="W16" i="14"/>
  <c r="V14" i="14"/>
  <c r="AC18" i="14"/>
  <c r="B17" i="15"/>
  <c r="T16" i="14"/>
  <c r="AC17" i="14"/>
  <c r="U14" i="14"/>
  <c r="Z17" i="14"/>
  <c r="F18" i="15"/>
  <c r="U15" i="14"/>
  <c r="Y14" i="14"/>
  <c r="AB18" i="14"/>
  <c r="AA16" i="14"/>
  <c r="Q15" i="14"/>
  <c r="AE15" i="14"/>
  <c r="C16" i="15"/>
  <c r="E15" i="15"/>
  <c r="C18" i="15"/>
  <c r="E18" i="15"/>
  <c r="V17" i="14"/>
  <c r="AF15" i="14"/>
  <c r="S16" i="14"/>
  <c r="W17" i="14"/>
  <c r="P14" i="14"/>
  <c r="T15" i="14"/>
  <c r="X18" i="14"/>
  <c r="AF14" i="14"/>
  <c r="D14" i="15"/>
  <c r="X14" i="14"/>
  <c r="AC14" i="14"/>
  <c r="AE17" i="14"/>
  <c r="Q14" i="14"/>
  <c r="AA15" i="14"/>
  <c r="S17" i="14"/>
  <c r="W15" i="14"/>
  <c r="E17" i="15"/>
  <c r="E16" i="15"/>
  <c r="T14" i="14"/>
  <c r="Y16" i="14"/>
  <c r="AD16" i="14"/>
  <c r="P18" i="14"/>
  <c r="S14" i="14"/>
  <c r="AB15" i="14"/>
  <c r="AF17" i="14"/>
  <c r="D18" i="15"/>
  <c r="B15" i="15"/>
  <c r="AD15" i="14"/>
  <c r="P15" i="14"/>
  <c r="V15" i="14"/>
  <c r="Y15" i="14"/>
  <c r="P16" i="14"/>
  <c r="AE16" i="14"/>
  <c r="AE14" i="14"/>
  <c r="AB17" i="14"/>
  <c r="T17" i="14"/>
  <c r="F14" i="15"/>
  <c r="D17" i="15"/>
  <c r="AA18" i="14"/>
  <c r="V16" i="14"/>
  <c r="X16" i="14"/>
  <c r="Q16" i="14"/>
  <c r="T18" i="14"/>
  <c r="B18" i="15"/>
  <c r="C14" i="15"/>
  <c r="U18" i="14"/>
  <c r="R14" i="14"/>
  <c r="W18" i="14"/>
  <c r="AD17" i="14"/>
  <c r="R17" i="14"/>
  <c r="S18" i="14"/>
  <c r="F16" i="15"/>
  <c r="C15" i="15"/>
  <c r="U16" i="14"/>
  <c r="AF16" i="14"/>
  <c r="AC15" i="14"/>
  <c r="Z15" i="14"/>
  <c r="C17" i="15"/>
  <c r="W14" i="14"/>
  <c r="Q18" i="14"/>
  <c r="Z16" i="14"/>
  <c r="R16" i="14"/>
  <c r="Z18" i="14"/>
  <c r="P17" i="14"/>
  <c r="V18" i="14"/>
  <c r="F15" i="15"/>
  <c r="AB16" i="14"/>
  <c r="AE18" i="14"/>
  <c r="Y18" i="14"/>
  <c r="NA8" i="1"/>
  <c r="NA18" i="1"/>
  <c r="NA5" i="1"/>
  <c r="NA10" i="1"/>
  <c r="NA17" i="1"/>
  <c r="NA7" i="1"/>
  <c r="NA16" i="1"/>
  <c r="NA11" i="1"/>
  <c r="NA4" i="1"/>
  <c r="G4" i="15" s="1"/>
  <c r="NA9" i="1"/>
  <c r="G9" i="15" s="1"/>
  <c r="NA12" i="1"/>
  <c r="NA13" i="1"/>
  <c r="NB3" i="1"/>
  <c r="NB17" i="1" s="1"/>
  <c r="NA14" i="1"/>
  <c r="NC2" i="1"/>
  <c r="ND1" i="1"/>
  <c r="D5" i="15"/>
  <c r="F10" i="15"/>
  <c r="B13" i="15"/>
  <c r="S5" i="14"/>
  <c r="P10" i="14"/>
  <c r="U8" i="14"/>
  <c r="Q8" i="14"/>
  <c r="AA4" i="14"/>
  <c r="AC11" i="14"/>
  <c r="AD7" i="14"/>
  <c r="AE7" i="14"/>
  <c r="AD8" i="14"/>
  <c r="X8" i="14"/>
  <c r="AC4" i="14"/>
  <c r="C13" i="15"/>
  <c r="F4" i="15"/>
  <c r="G12" i="15"/>
  <c r="G13" i="15"/>
  <c r="S8" i="14"/>
  <c r="P13" i="14"/>
  <c r="T8" i="14"/>
  <c r="W6" i="14"/>
  <c r="Y7" i="14"/>
  <c r="V11" i="14"/>
  <c r="X10" i="14"/>
  <c r="T7" i="14"/>
  <c r="Y8" i="14"/>
  <c r="AF9" i="14"/>
  <c r="C6" i="15"/>
  <c r="D9" i="15"/>
  <c r="P9" i="14"/>
  <c r="S13" i="14"/>
  <c r="U10" i="14"/>
  <c r="G5" i="15"/>
  <c r="R9" i="14"/>
  <c r="V5" i="14"/>
  <c r="AD10" i="14"/>
  <c r="AF11" i="14"/>
  <c r="V9" i="14"/>
  <c r="X12" i="14"/>
  <c r="AA10" i="14"/>
  <c r="C10" i="15"/>
  <c r="E11" i="15"/>
  <c r="C7" i="15"/>
  <c r="C8" i="15"/>
  <c r="E13" i="15"/>
  <c r="P11" i="14"/>
  <c r="W9" i="14"/>
  <c r="AD9" i="14"/>
  <c r="AF7" i="14"/>
  <c r="U12" i="14"/>
  <c r="AA9" i="14"/>
  <c r="AF10" i="14"/>
  <c r="C11" i="15"/>
  <c r="B11" i="15"/>
  <c r="F11" i="15"/>
  <c r="B9" i="15"/>
  <c r="F13" i="15"/>
  <c r="P7" i="14"/>
  <c r="R13" i="14"/>
  <c r="T12" i="14"/>
  <c r="S4" i="14"/>
  <c r="X7" i="14"/>
  <c r="AB10" i="14"/>
  <c r="C9" i="15"/>
  <c r="G8" i="15"/>
  <c r="R5" i="14"/>
  <c r="S9" i="14"/>
  <c r="T5" i="14"/>
  <c r="U4" i="14"/>
  <c r="W4" i="14"/>
  <c r="AB4" i="14"/>
  <c r="AD12" i="14"/>
  <c r="AE8" i="14"/>
  <c r="V6" i="14"/>
  <c r="Z11" i="14"/>
  <c r="U11" i="14"/>
  <c r="AF6" i="14"/>
  <c r="D12" i="15"/>
  <c r="P12" i="14"/>
  <c r="Q5" i="14"/>
  <c r="R11" i="14"/>
  <c r="Y10" i="14"/>
  <c r="Z13" i="14"/>
  <c r="AD5" i="14"/>
  <c r="U7" i="14"/>
  <c r="AB9" i="14"/>
  <c r="B10" i="15"/>
  <c r="D8" i="15"/>
  <c r="E9" i="15"/>
  <c r="Q12" i="14"/>
  <c r="S6" i="14"/>
  <c r="AE11" i="14"/>
  <c r="Y5" i="14"/>
  <c r="D11" i="15"/>
  <c r="E8" i="15"/>
  <c r="B4" i="15"/>
  <c r="C4" i="15"/>
  <c r="P8" i="14"/>
  <c r="Q4" i="14"/>
  <c r="S11" i="14"/>
  <c r="X5" i="14"/>
  <c r="Z8" i="14"/>
  <c r="AC7" i="14"/>
  <c r="W8" i="14"/>
  <c r="Y4" i="14"/>
  <c r="AB6" i="14"/>
  <c r="Z10" i="14"/>
  <c r="AE4" i="14"/>
  <c r="E7" i="15"/>
  <c r="E6" i="15"/>
  <c r="Q11" i="14"/>
  <c r="F9" i="15"/>
  <c r="R4" i="14"/>
  <c r="F5" i="15"/>
  <c r="S7" i="14"/>
  <c r="P5" i="14"/>
  <c r="W13" i="14"/>
  <c r="X6" i="14"/>
  <c r="AB7" i="14"/>
  <c r="AD4" i="14"/>
  <c r="B7" i="15"/>
  <c r="D6" i="15"/>
  <c r="B6" i="15"/>
  <c r="D7" i="15"/>
  <c r="E10" i="15"/>
  <c r="S12" i="14"/>
  <c r="F12" i="15"/>
  <c r="Q9" i="14"/>
  <c r="G6" i="15"/>
  <c r="U9" i="14"/>
  <c r="W12" i="14"/>
  <c r="AF5" i="14"/>
  <c r="V4" i="14"/>
  <c r="AC5" i="14"/>
  <c r="AE9" i="14"/>
  <c r="Z4" i="14"/>
  <c r="B8" i="15"/>
  <c r="E12" i="15"/>
  <c r="P6" i="14"/>
  <c r="R6" i="14"/>
  <c r="G11" i="15"/>
  <c r="AD13" i="14"/>
  <c r="AE6" i="14"/>
  <c r="V8" i="14"/>
  <c r="AF12" i="14"/>
  <c r="AA7" i="14"/>
  <c r="AB11" i="14"/>
  <c r="Y11" i="14"/>
  <c r="AA8" i="14"/>
  <c r="AA13" i="14"/>
  <c r="AE12" i="14"/>
  <c r="U13" i="14"/>
  <c r="AE5" i="14"/>
  <c r="T13" i="14"/>
  <c r="W11" i="14"/>
  <c r="AB8" i="14"/>
  <c r="P4" i="14"/>
  <c r="R8" i="14"/>
  <c r="AB12" i="14"/>
  <c r="V10" i="14"/>
  <c r="F8" i="15"/>
  <c r="E4" i="15"/>
  <c r="R10" i="14"/>
  <c r="Q10" i="14"/>
  <c r="S10" i="14"/>
  <c r="AB5" i="14"/>
  <c r="Y12" i="14"/>
  <c r="X13" i="14"/>
  <c r="Z5" i="14"/>
  <c r="AA11" i="14"/>
  <c r="AF8" i="14"/>
  <c r="AE13" i="14"/>
  <c r="B12" i="15"/>
  <c r="D10" i="15"/>
  <c r="R7" i="14"/>
  <c r="Q7" i="14"/>
  <c r="T4" i="14"/>
  <c r="V12" i="14"/>
  <c r="X4" i="14"/>
  <c r="AA6" i="14"/>
  <c r="AC13" i="14"/>
  <c r="V13" i="14"/>
  <c r="AC9" i="14"/>
  <c r="W10" i="14"/>
  <c r="V7" i="14"/>
  <c r="X9" i="14"/>
  <c r="Z6" i="14"/>
  <c r="B5" i="15"/>
  <c r="C5" i="15"/>
  <c r="D4" i="15"/>
  <c r="F6" i="15"/>
  <c r="G7" i="15"/>
  <c r="Q6" i="14"/>
  <c r="T11" i="14"/>
  <c r="T9" i="14"/>
  <c r="G10" i="15"/>
  <c r="Q13" i="14"/>
  <c r="U6" i="14"/>
  <c r="AD11" i="14"/>
  <c r="Z12" i="14"/>
  <c r="Z9" i="14"/>
  <c r="AA12" i="14"/>
  <c r="E5" i="15"/>
  <c r="C12" i="15"/>
  <c r="D13" i="15"/>
  <c r="F7" i="15"/>
  <c r="T10" i="14"/>
  <c r="T6" i="14"/>
  <c r="U5" i="14"/>
  <c r="Y13" i="14"/>
  <c r="AC10" i="14"/>
  <c r="AE10" i="14"/>
  <c r="Y6" i="14"/>
  <c r="AD6" i="14"/>
  <c r="AA5" i="14"/>
  <c r="AC12" i="14"/>
  <c r="AF13" i="14"/>
  <c r="W5" i="14"/>
  <c r="R12" i="14"/>
  <c r="AC8" i="14"/>
  <c r="Y9" i="14"/>
  <c r="AB13" i="14"/>
  <c r="Z7" i="14"/>
  <c r="AF4" i="14"/>
  <c r="W7" i="14"/>
  <c r="AC6" i="14"/>
  <c r="X11" i="14"/>
  <c r="NB6" i="1" l="1"/>
  <c r="H6" i="15" s="1"/>
  <c r="NB11" i="1"/>
  <c r="H11" i="15" s="1"/>
  <c r="NB4" i="1"/>
  <c r="NB5" i="1"/>
  <c r="NB12" i="1"/>
  <c r="NB18" i="1"/>
  <c r="NB10" i="1"/>
  <c r="NB8" i="1"/>
  <c r="NB7" i="1"/>
  <c r="NB14" i="1"/>
  <c r="ND2" i="1"/>
  <c r="NE1" i="1"/>
  <c r="NB9" i="1"/>
  <c r="NB16" i="1"/>
  <c r="NC3" i="1"/>
  <c r="NC18" i="1" s="1"/>
  <c r="NB15" i="1"/>
  <c r="NB13" i="1"/>
  <c r="NC8" i="1" l="1"/>
  <c r="NC11" i="1"/>
  <c r="NC12" i="1"/>
  <c r="NC5" i="1"/>
  <c r="NC10" i="1"/>
  <c r="NC13" i="1"/>
  <c r="NC14" i="1"/>
  <c r="NC4" i="1"/>
  <c r="NC7" i="1"/>
  <c r="NC15" i="1"/>
  <c r="NC16" i="1"/>
  <c r="NE2" i="1"/>
  <c r="NF1" i="1"/>
  <c r="NC6" i="1"/>
  <c r="NC9" i="1"/>
  <c r="NC17" i="1"/>
  <c r="ND3" i="1"/>
  <c r="ND18" i="1" s="1"/>
  <c r="ND4" i="1" l="1"/>
  <c r="ND10" i="1"/>
  <c r="ND15" i="1"/>
  <c r="ND5" i="1"/>
  <c r="ND7" i="1"/>
  <c r="ND8" i="1"/>
  <c r="ND13" i="1"/>
  <c r="NE3" i="1"/>
  <c r="NE18" i="1" s="1"/>
  <c r="ND9" i="1"/>
  <c r="ND14" i="1"/>
  <c r="ND11" i="1"/>
  <c r="ND17" i="1"/>
  <c r="ND16" i="1"/>
  <c r="ND6" i="1"/>
  <c r="ND12" i="1"/>
  <c r="NG1" i="1"/>
  <c r="NF2" i="1"/>
  <c r="NE4" i="1" l="1"/>
  <c r="NE7" i="1"/>
  <c r="NE11" i="1"/>
  <c r="NE6" i="1"/>
  <c r="NE15" i="1"/>
  <c r="NE10" i="1"/>
  <c r="NE17" i="1"/>
  <c r="NE14" i="1"/>
  <c r="NF3" i="1"/>
  <c r="NF18" i="1" s="1"/>
  <c r="NG2" i="1"/>
  <c r="NH1" i="1"/>
  <c r="NE9" i="1"/>
  <c r="NE12" i="1"/>
  <c r="NE13" i="1"/>
  <c r="NE5" i="1"/>
  <c r="NE8" i="1"/>
  <c r="NE16" i="1"/>
  <c r="NF6" i="1" l="1"/>
  <c r="NF5" i="1"/>
  <c r="NF11" i="1"/>
  <c r="NF10" i="1"/>
  <c r="NF7" i="1"/>
  <c r="NF12" i="1"/>
  <c r="NF15" i="1"/>
  <c r="NF14" i="1"/>
  <c r="NF4" i="1"/>
  <c r="NF8" i="1"/>
  <c r="NF17" i="1"/>
  <c r="NF16" i="1"/>
  <c r="NH2" i="1"/>
  <c r="NI1" i="1"/>
  <c r="NG3" i="1"/>
  <c r="NG16" i="1" s="1"/>
  <c r="NF9" i="1"/>
  <c r="NF13" i="1"/>
  <c r="NG4" i="1" l="1"/>
  <c r="NG17" i="1"/>
  <c r="NG7" i="1"/>
  <c r="NG15" i="1"/>
  <c r="NG18" i="1"/>
  <c r="NG6" i="1"/>
  <c r="NG9" i="1"/>
  <c r="NG12" i="1"/>
  <c r="NG5" i="1"/>
  <c r="NG8" i="1"/>
  <c r="NG11" i="1"/>
  <c r="NG14" i="1"/>
  <c r="NI2" i="1"/>
  <c r="NJ1" i="1"/>
  <c r="NG10" i="1"/>
  <c r="NG13" i="1"/>
  <c r="NH3" i="1"/>
  <c r="NH18" i="1" s="1"/>
  <c r="NH9" i="1" l="1"/>
  <c r="NH11" i="1"/>
  <c r="NH10" i="1"/>
  <c r="NH13" i="1"/>
  <c r="NH7" i="1"/>
  <c r="NH8" i="1"/>
  <c r="NH17" i="1"/>
  <c r="NH4" i="1"/>
  <c r="NH16" i="1"/>
  <c r="NH14" i="1"/>
  <c r="NH15" i="1"/>
  <c r="NK1" i="1"/>
  <c r="NJ2" i="1"/>
  <c r="NH5" i="1"/>
  <c r="NH6" i="1"/>
  <c r="NH12" i="1"/>
  <c r="NI3" i="1"/>
  <c r="NI17" i="1" s="1"/>
  <c r="NK2" i="1" l="1"/>
  <c r="NL1" i="1"/>
  <c r="NI9" i="1"/>
  <c r="NI12" i="1"/>
  <c r="NI13" i="1"/>
  <c r="NI4" i="1"/>
  <c r="NI6" i="1"/>
  <c r="NI14" i="1"/>
  <c r="NI15" i="1"/>
  <c r="NI5" i="1"/>
  <c r="NI8" i="1"/>
  <c r="NI16" i="1"/>
  <c r="NI18" i="1"/>
  <c r="NI7" i="1"/>
  <c r="NI10" i="1"/>
  <c r="NI11" i="1"/>
  <c r="NJ3" i="1"/>
  <c r="NJ18" i="1" s="1"/>
  <c r="NJ8" i="1" l="1"/>
  <c r="NJ7" i="1"/>
  <c r="NJ9" i="1"/>
  <c r="NJ10" i="1"/>
  <c r="NJ14" i="1"/>
  <c r="NJ4" i="1"/>
  <c r="NJ13" i="1"/>
  <c r="NJ16" i="1"/>
  <c r="NJ11" i="1"/>
  <c r="NJ15" i="1"/>
  <c r="NJ17" i="1"/>
  <c r="NL2" i="1"/>
  <c r="NM1" i="1"/>
  <c r="NJ6" i="1"/>
  <c r="NJ5" i="1"/>
  <c r="NJ12" i="1"/>
  <c r="NK3" i="1"/>
  <c r="NK18" i="1" s="1"/>
  <c r="NK4" i="1" l="1"/>
  <c r="NK16" i="1"/>
  <c r="NK10" i="1"/>
  <c r="NK7" i="1"/>
  <c r="NK5" i="1"/>
  <c r="NK13" i="1"/>
  <c r="NK8" i="1"/>
  <c r="NK11" i="1"/>
  <c r="NK14" i="1"/>
  <c r="NL3" i="1"/>
  <c r="NL17" i="1" s="1"/>
  <c r="NK15" i="1"/>
  <c r="NK17" i="1"/>
  <c r="NK6" i="1"/>
  <c r="NK9" i="1"/>
  <c r="NK12" i="1"/>
  <c r="NM2" i="1"/>
  <c r="NN1" i="1"/>
  <c r="NL12" i="1" l="1"/>
  <c r="NL6" i="1"/>
  <c r="NL16" i="1"/>
  <c r="NO1" i="1"/>
  <c r="NN2" i="1"/>
  <c r="NM3" i="1"/>
  <c r="NM15" i="1" s="1"/>
  <c r="NL4" i="1"/>
  <c r="NL8" i="1"/>
  <c r="NL14" i="1"/>
  <c r="NL18" i="1"/>
  <c r="NL5" i="1"/>
  <c r="NL10" i="1"/>
  <c r="NL13" i="1"/>
  <c r="NL7" i="1"/>
  <c r="NL9" i="1"/>
  <c r="NL11" i="1"/>
  <c r="NL15" i="1"/>
  <c r="NM5" i="1" l="1"/>
  <c r="NM8" i="1"/>
  <c r="NM16" i="1"/>
  <c r="NM18" i="1"/>
  <c r="NM7" i="1"/>
  <c r="NM10" i="1"/>
  <c r="NM11" i="1"/>
  <c r="NM17" i="1"/>
  <c r="NM4" i="1"/>
  <c r="NM9" i="1"/>
  <c r="NM12" i="1"/>
  <c r="NM13" i="1"/>
  <c r="NN3" i="1"/>
  <c r="NN18" i="1" s="1"/>
  <c r="NM6" i="1"/>
  <c r="NM14" i="1"/>
  <c r="NO2" i="1"/>
  <c r="NP1" i="1"/>
  <c r="NN15" i="1" l="1"/>
  <c r="NN11" i="1"/>
  <c r="NN13" i="1"/>
  <c r="NN16" i="1"/>
  <c r="NN8" i="1"/>
  <c r="NN9" i="1"/>
  <c r="NN10" i="1"/>
  <c r="NN14" i="1"/>
  <c r="NO3" i="1"/>
  <c r="NO18" i="1" s="1"/>
  <c r="NP2" i="1"/>
  <c r="NQ1" i="1"/>
  <c r="NN6" i="1"/>
  <c r="NN7" i="1"/>
  <c r="NN12" i="1"/>
  <c r="NN4" i="1"/>
  <c r="NN5" i="1"/>
  <c r="NN17" i="1"/>
  <c r="NO5" i="1" l="1"/>
  <c r="NO8" i="1"/>
  <c r="NO11" i="1"/>
  <c r="NO12" i="1"/>
  <c r="NO10" i="1"/>
  <c r="NO13" i="1"/>
  <c r="NO14" i="1"/>
  <c r="NQ2" i="1"/>
  <c r="NR1" i="1"/>
  <c r="NO4" i="1"/>
  <c r="NO7" i="1"/>
  <c r="NO15" i="1"/>
  <c r="NO16" i="1"/>
  <c r="NP3" i="1"/>
  <c r="NP15" i="1" s="1"/>
  <c r="NO6" i="1"/>
  <c r="NO9" i="1"/>
  <c r="NO17" i="1"/>
  <c r="NP14" i="1" l="1"/>
  <c r="NP9" i="1"/>
  <c r="NP10" i="1"/>
  <c r="NP17" i="1"/>
  <c r="NP11" i="1"/>
  <c r="NP5" i="1"/>
  <c r="NP12" i="1"/>
  <c r="NP16" i="1"/>
  <c r="NP18" i="1"/>
  <c r="NP4" i="1"/>
  <c r="NP6" i="1"/>
  <c r="NP13" i="1"/>
  <c r="NQ3" i="1"/>
  <c r="NQ18" i="1" s="1"/>
  <c r="NP7" i="1"/>
  <c r="NP8" i="1"/>
  <c r="NS1" i="1"/>
  <c r="NR2" i="1"/>
  <c r="NQ7" i="1" l="1"/>
  <c r="NQ10" i="1"/>
  <c r="NQ11" i="1"/>
  <c r="NQ17" i="1"/>
  <c r="NR3" i="1"/>
  <c r="NR18" i="1" s="1"/>
  <c r="NQ4" i="1"/>
  <c r="NQ9" i="1"/>
  <c r="NQ12" i="1"/>
  <c r="NQ13" i="1"/>
  <c r="NQ6" i="1"/>
  <c r="NQ14" i="1"/>
  <c r="NQ15" i="1"/>
  <c r="NQ5" i="1"/>
  <c r="NQ8" i="1"/>
  <c r="NQ16" i="1"/>
  <c r="NS2" i="1"/>
  <c r="NT1" i="1"/>
  <c r="NR10" i="1" l="1"/>
  <c r="NR13" i="1"/>
  <c r="NR6" i="1"/>
  <c r="NR9" i="1"/>
  <c r="NR11" i="1"/>
  <c r="NR16" i="1"/>
  <c r="NR15" i="1"/>
  <c r="NR17" i="1"/>
  <c r="NT2" i="1"/>
  <c r="NU1" i="1"/>
  <c r="NR8" i="1"/>
  <c r="NR7" i="1"/>
  <c r="NR14" i="1"/>
  <c r="NS3" i="1"/>
  <c r="NS14" i="1" s="1"/>
  <c r="NR4" i="1"/>
  <c r="NR5" i="1"/>
  <c r="NR12" i="1"/>
  <c r="NS4" i="1" l="1"/>
  <c r="NS7" i="1"/>
  <c r="NS15" i="1"/>
  <c r="NS17" i="1"/>
  <c r="NS5" i="1"/>
  <c r="NS10" i="1"/>
  <c r="NS13" i="1"/>
  <c r="NS16" i="1"/>
  <c r="NS6" i="1"/>
  <c r="NS9" i="1"/>
  <c r="NS12" i="1"/>
  <c r="NS18" i="1"/>
  <c r="NU2" i="1"/>
  <c r="NV1" i="1"/>
  <c r="NS8" i="1"/>
  <c r="NS11" i="1"/>
  <c r="NT3" i="1"/>
  <c r="NT18" i="1" s="1"/>
  <c r="NT4" i="1" l="1"/>
  <c r="NT5" i="1"/>
  <c r="NT16" i="1"/>
  <c r="NT8" i="1"/>
  <c r="NT13" i="1"/>
  <c r="NT9" i="1"/>
  <c r="NT10" i="1"/>
  <c r="NT15" i="1"/>
  <c r="NT11" i="1"/>
  <c r="NW1" i="1"/>
  <c r="NV2" i="1"/>
  <c r="NT14" i="1"/>
  <c r="NT17" i="1"/>
  <c r="NT7" i="1"/>
  <c r="NT6" i="1"/>
  <c r="NT12" i="1"/>
  <c r="NU3" i="1"/>
  <c r="NU18" i="1" s="1"/>
  <c r="NU6" i="1" l="1"/>
  <c r="NU15" i="1"/>
  <c r="NU7" i="1"/>
  <c r="NU10" i="1"/>
  <c r="NU11" i="1"/>
  <c r="NU17" i="1"/>
  <c r="NU4" i="1"/>
  <c r="NU9" i="1"/>
  <c r="NU12" i="1"/>
  <c r="NU13" i="1"/>
  <c r="NU14" i="1"/>
  <c r="NV3" i="1"/>
  <c r="NV14" i="1" s="1"/>
  <c r="NU5" i="1"/>
  <c r="NU8" i="1"/>
  <c r="NU16" i="1"/>
  <c r="NW2" i="1"/>
  <c r="NX1" i="1"/>
  <c r="NV6" i="1" l="1"/>
  <c r="NV5" i="1"/>
  <c r="NV11" i="1"/>
  <c r="NV16" i="1"/>
  <c r="NX2" i="1"/>
  <c r="NY1" i="1"/>
  <c r="NV10" i="1"/>
  <c r="NV7" i="1"/>
  <c r="NV13" i="1"/>
  <c r="NV18" i="1"/>
  <c r="NV9" i="1"/>
  <c r="NV12" i="1"/>
  <c r="NW3" i="1"/>
  <c r="NW18" i="1" s="1"/>
  <c r="NV17" i="1"/>
  <c r="NV4" i="1"/>
  <c r="NV8" i="1"/>
  <c r="NV15" i="1"/>
  <c r="NW8" i="1" l="1"/>
  <c r="NW11" i="1"/>
  <c r="NW14" i="1"/>
  <c r="NW5" i="1"/>
  <c r="NW10" i="1"/>
  <c r="NW13" i="1"/>
  <c r="NW16" i="1"/>
  <c r="NY2" i="1"/>
  <c r="NZ1" i="1"/>
  <c r="NW4" i="1"/>
  <c r="NW7" i="1"/>
  <c r="NW15" i="1"/>
  <c r="NW17" i="1"/>
  <c r="NW6" i="1"/>
  <c r="NW9" i="1"/>
  <c r="NW12" i="1"/>
  <c r="NX3" i="1"/>
  <c r="NX18" i="1" s="1"/>
  <c r="NX6" i="1" l="1"/>
  <c r="NX10" i="1"/>
  <c r="NX11" i="1"/>
  <c r="NX13" i="1"/>
  <c r="NX4" i="1"/>
  <c r="NX15" i="1"/>
  <c r="NX9" i="1"/>
  <c r="NX16" i="1"/>
  <c r="NX12" i="1"/>
  <c r="NX7" i="1"/>
  <c r="NX14" i="1"/>
  <c r="NX17" i="1"/>
  <c r="NX5" i="1"/>
  <c r="NX8" i="1"/>
  <c r="NY3" i="1"/>
  <c r="NY18" i="1" s="1"/>
  <c r="OA1" i="1"/>
  <c r="OA2" i="1" s="1"/>
  <c r="NZ2" i="1"/>
  <c r="NY7" i="1" l="1"/>
  <c r="NY13" i="1"/>
  <c r="NY9" i="1"/>
  <c r="NY17" i="1"/>
  <c r="NY11" i="1"/>
  <c r="NY4" i="1"/>
  <c r="NY10" i="1"/>
  <c r="NY12" i="1"/>
  <c r="NY6" i="1"/>
  <c r="NY14" i="1"/>
  <c r="NY15" i="1"/>
  <c r="NZ3" i="1"/>
  <c r="NZ18" i="1" s="1"/>
  <c r="NY5" i="1"/>
  <c r="NY8" i="1"/>
  <c r="NY16" i="1"/>
  <c r="OA3" i="1"/>
  <c r="OA12" i="1" s="1"/>
  <c r="NZ13" i="1" l="1"/>
  <c r="NZ8" i="1"/>
  <c r="NZ10" i="1"/>
  <c r="NZ15" i="1"/>
  <c r="NZ11" i="1"/>
  <c r="NZ12" i="1"/>
  <c r="NZ7" i="1"/>
  <c r="NZ14" i="1"/>
  <c r="X12" i="1"/>
  <c r="Y12" i="1" s="1"/>
  <c r="NZ4" i="1"/>
  <c r="NZ6" i="1"/>
  <c r="NZ9" i="1"/>
  <c r="NZ16" i="1"/>
  <c r="OA5" i="1"/>
  <c r="OA10" i="1"/>
  <c r="X10" i="1" s="1"/>
  <c r="Y10" i="1" s="1"/>
  <c r="OA13" i="1"/>
  <c r="X13" i="1" s="1"/>
  <c r="Y13" i="1" s="1"/>
  <c r="OA14" i="1"/>
  <c r="X14" i="1" s="1"/>
  <c r="Y14" i="1" s="1"/>
  <c r="OA4" i="1"/>
  <c r="X4" i="1" s="1"/>
  <c r="Y4" i="1" s="1"/>
  <c r="OA7" i="1"/>
  <c r="X7" i="1" s="1"/>
  <c r="Y7" i="1" s="1"/>
  <c r="OA15" i="1"/>
  <c r="OA16" i="1"/>
  <c r="X16" i="1" s="1"/>
  <c r="Y16" i="1" s="1"/>
  <c r="NZ5" i="1"/>
  <c r="NZ17" i="1"/>
  <c r="OA6" i="1"/>
  <c r="X6" i="1" s="1"/>
  <c r="Y6" i="1" s="1"/>
  <c r="OA9" i="1"/>
  <c r="X9" i="1" s="1"/>
  <c r="Y9" i="1" s="1"/>
  <c r="OA17" i="1"/>
  <c r="OA18" i="1"/>
  <c r="OA11" i="1"/>
  <c r="X11" i="1" s="1"/>
  <c r="Y11" i="1" s="1"/>
  <c r="OA8" i="1"/>
  <c r="X8" i="1" s="1"/>
  <c r="Y8" i="1" s="1"/>
  <c r="X17" i="1" l="1"/>
  <c r="Y17" i="1" s="1"/>
  <c r="X18" i="1"/>
  <c r="Y18" i="1" s="1"/>
  <c r="AA17" i="12"/>
  <c r="O15" i="14"/>
  <c r="O16" i="14"/>
  <c r="O14" i="14"/>
  <c r="O17" i="14"/>
  <c r="O18" i="14"/>
  <c r="R18" i="15"/>
  <c r="Y14" i="15"/>
  <c r="X17" i="15"/>
  <c r="M18" i="15"/>
  <c r="U17" i="15"/>
  <c r="X15" i="15"/>
  <c r="H15" i="15"/>
  <c r="J14" i="15"/>
  <c r="V14" i="15"/>
  <c r="AF17" i="15"/>
  <c r="H18" i="15"/>
  <c r="L16" i="15"/>
  <c r="K16" i="15"/>
  <c r="S17" i="15"/>
  <c r="G15" i="15"/>
  <c r="P15" i="15"/>
  <c r="L15" i="15"/>
  <c r="AD17" i="15"/>
  <c r="X14" i="15"/>
  <c r="AE14" i="15"/>
  <c r="H14" i="15"/>
  <c r="W18" i="15"/>
  <c r="AC18" i="15"/>
  <c r="Z15" i="15"/>
  <c r="T14" i="15"/>
  <c r="P18" i="15"/>
  <c r="V17" i="15"/>
  <c r="AF15" i="15"/>
  <c r="O14" i="15"/>
  <c r="AD16" i="15"/>
  <c r="M17" i="15"/>
  <c r="Y18" i="15"/>
  <c r="P14" i="15"/>
  <c r="AE17" i="15"/>
  <c r="Z16" i="15"/>
  <c r="Z14" i="15"/>
  <c r="AD15" i="15"/>
  <c r="K15" i="15"/>
  <c r="X18" i="15"/>
  <c r="Y15" i="15"/>
  <c r="Q17" i="15"/>
  <c r="O18" i="15"/>
  <c r="T15" i="15"/>
  <c r="O17" i="15"/>
  <c r="AD18" i="15"/>
  <c r="L17" i="15"/>
  <c r="L18" i="15"/>
  <c r="W14" i="15"/>
  <c r="J17" i="15"/>
  <c r="L14" i="15"/>
  <c r="AB17" i="15"/>
  <c r="AE18" i="15"/>
  <c r="K18" i="15"/>
  <c r="S16" i="15"/>
  <c r="I14" i="15"/>
  <c r="M16" i="15"/>
  <c r="R17" i="15"/>
  <c r="AA17" i="15"/>
  <c r="W17" i="15"/>
  <c r="O15" i="15"/>
  <c r="AE16" i="15"/>
  <c r="J18" i="15"/>
  <c r="V16" i="15"/>
  <c r="AC14" i="15"/>
  <c r="S14" i="15"/>
  <c r="Z17" i="15"/>
  <c r="Z18" i="15"/>
  <c r="H16" i="15"/>
  <c r="N15" i="15"/>
  <c r="AB18" i="15"/>
  <c r="K17" i="15"/>
  <c r="J16" i="15"/>
  <c r="G17" i="15"/>
  <c r="Q15" i="15"/>
  <c r="X16" i="15"/>
  <c r="P16" i="15"/>
  <c r="N14" i="15"/>
  <c r="R15" i="15"/>
  <c r="AE15" i="15"/>
  <c r="N16" i="15"/>
  <c r="AD14" i="15"/>
  <c r="AA15" i="15"/>
  <c r="U18" i="15"/>
  <c r="G18" i="15"/>
  <c r="U16" i="15"/>
  <c r="W16" i="15"/>
  <c r="G16" i="15"/>
  <c r="N17" i="15"/>
  <c r="AC15" i="15"/>
  <c r="G14" i="15"/>
  <c r="R14" i="15"/>
  <c r="K14" i="15"/>
  <c r="AA18" i="15"/>
  <c r="AF14" i="15"/>
  <c r="H17" i="15"/>
  <c r="Q14" i="15"/>
  <c r="U14" i="15"/>
  <c r="M14" i="15"/>
  <c r="AC17" i="15"/>
  <c r="S15" i="15"/>
  <c r="P17" i="15"/>
  <c r="I18" i="15"/>
  <c r="R16" i="15"/>
  <c r="U15" i="15"/>
  <c r="AB15" i="15"/>
  <c r="Q16" i="15"/>
  <c r="Q18" i="15"/>
  <c r="O16" i="15"/>
  <c r="AB16" i="15"/>
  <c r="I17" i="15"/>
  <c r="Y17" i="15"/>
  <c r="V18" i="15"/>
  <c r="Y16" i="15"/>
  <c r="N18" i="15"/>
  <c r="AC16" i="15"/>
  <c r="I15" i="15"/>
  <c r="T16" i="15"/>
  <c r="J15" i="15"/>
  <c r="AB14" i="15"/>
  <c r="S18" i="15"/>
  <c r="AF16" i="15"/>
  <c r="M15" i="15"/>
  <c r="W15" i="15"/>
  <c r="I16" i="15"/>
  <c r="T18" i="15"/>
  <c r="AF18" i="15"/>
  <c r="T17" i="15"/>
  <c r="AA14" i="15"/>
  <c r="AA16" i="15"/>
  <c r="V15" i="15"/>
  <c r="X15" i="1"/>
  <c r="Y15" i="1" s="1"/>
  <c r="J9" i="15"/>
  <c r="W7" i="15"/>
  <c r="Q10" i="15"/>
  <c r="R13" i="15"/>
  <c r="W9" i="15"/>
  <c r="X13" i="15"/>
  <c r="H13" i="15"/>
  <c r="J7" i="15"/>
  <c r="V10" i="15"/>
  <c r="Y6" i="15"/>
  <c r="AE7" i="15"/>
  <c r="AB13" i="15"/>
  <c r="R4" i="15"/>
  <c r="Y10" i="15"/>
  <c r="X9" i="15"/>
  <c r="AA7" i="15"/>
  <c r="H5" i="15"/>
  <c r="T5" i="15"/>
  <c r="L4" i="15"/>
  <c r="W13" i="15"/>
  <c r="T12" i="15"/>
  <c r="R11" i="15"/>
  <c r="S12" i="15"/>
  <c r="Z9" i="15"/>
  <c r="U7" i="15"/>
  <c r="K8" i="15"/>
  <c r="P7" i="15"/>
  <c r="U10" i="15"/>
  <c r="AB6" i="15"/>
  <c r="Z11" i="15"/>
  <c r="Q9" i="15"/>
  <c r="V11" i="15"/>
  <c r="L13" i="15"/>
  <c r="H9" i="15"/>
  <c r="V12" i="15"/>
  <c r="V4" i="15"/>
  <c r="S4" i="15"/>
  <c r="AA13" i="15"/>
  <c r="Y11" i="15"/>
  <c r="N6" i="15"/>
  <c r="Q7" i="15"/>
  <c r="Q13" i="15"/>
  <c r="H12" i="15"/>
  <c r="R7" i="15"/>
  <c r="AF7" i="15"/>
  <c r="Z7" i="15"/>
  <c r="AA8" i="15"/>
  <c r="O6" i="15"/>
  <c r="U5" i="15"/>
  <c r="M11" i="15"/>
  <c r="R10" i="15"/>
  <c r="AD7" i="15"/>
  <c r="T8" i="15"/>
  <c r="K5" i="15"/>
  <c r="J8" i="15"/>
  <c r="Z12" i="15"/>
  <c r="Y13" i="15"/>
  <c r="Z6" i="15"/>
  <c r="H4" i="15"/>
  <c r="O9" i="15"/>
  <c r="Y4" i="15"/>
  <c r="T10" i="15"/>
  <c r="AD6" i="15"/>
  <c r="O5" i="15"/>
  <c r="AC8" i="15"/>
  <c r="R9" i="15"/>
  <c r="K11" i="15"/>
  <c r="K7" i="15"/>
  <c r="N9" i="15"/>
  <c r="AC11" i="15"/>
  <c r="I7" i="15"/>
  <c r="P6" i="15"/>
  <c r="X6" i="15"/>
  <c r="V13" i="15"/>
  <c r="V8" i="15"/>
  <c r="J13" i="15"/>
  <c r="N4" i="15"/>
  <c r="T13" i="15"/>
  <c r="AC7" i="15"/>
  <c r="O7" i="15"/>
  <c r="N7" i="15"/>
  <c r="X10" i="15"/>
  <c r="I5" i="15"/>
  <c r="J6" i="15"/>
  <c r="Y5" i="15"/>
  <c r="AD11" i="15"/>
  <c r="AF6" i="15"/>
  <c r="J4" i="15"/>
  <c r="V6" i="15"/>
  <c r="AE8" i="15"/>
  <c r="P8" i="15"/>
  <c r="I12" i="15"/>
  <c r="X8" i="15"/>
  <c r="AC13" i="15"/>
  <c r="X5" i="15"/>
  <c r="W10" i="15"/>
  <c r="AD9" i="15"/>
  <c r="AF11" i="15"/>
  <c r="H8" i="15"/>
  <c r="U4" i="15"/>
  <c r="R12" i="15"/>
  <c r="T11" i="15"/>
  <c r="Z10" i="15"/>
  <c r="I4" i="15"/>
  <c r="I10" i="15"/>
  <c r="AF12" i="15"/>
  <c r="Z8" i="15"/>
  <c r="N5" i="15"/>
  <c r="P10" i="15"/>
  <c r="P12" i="15"/>
  <c r="AB7" i="15"/>
  <c r="AD13" i="15"/>
  <c r="M10" i="15"/>
  <c r="J5" i="15"/>
  <c r="I6" i="15"/>
  <c r="AC4" i="15"/>
  <c r="L6" i="15"/>
  <c r="P4" i="15"/>
  <c r="R8" i="15"/>
  <c r="AB5" i="15"/>
  <c r="AC9" i="15"/>
  <c r="AA11" i="15"/>
  <c r="J12" i="15"/>
  <c r="V9" i="15"/>
  <c r="N8" i="15"/>
  <c r="M12" i="15"/>
  <c r="Q4" i="15"/>
  <c r="AB8" i="15"/>
  <c r="AE13" i="15"/>
  <c r="I8" i="15"/>
  <c r="M7" i="15"/>
  <c r="K10" i="15"/>
  <c r="AC10" i="15"/>
  <c r="X12" i="15"/>
  <c r="S11" i="15"/>
  <c r="Y8" i="15"/>
  <c r="AD12" i="15"/>
  <c r="I11" i="15"/>
  <c r="H10" i="15"/>
  <c r="M13" i="15"/>
  <c r="Q8" i="15"/>
  <c r="N11" i="15"/>
  <c r="L5" i="15"/>
  <c r="AE5" i="15"/>
  <c r="R5" i="15"/>
  <c r="L11" i="15"/>
  <c r="M8" i="15"/>
  <c r="X7" i="15"/>
  <c r="J11" i="15"/>
  <c r="Q11" i="15"/>
  <c r="Y7" i="15"/>
  <c r="AA12" i="15"/>
  <c r="U12" i="15"/>
  <c r="Q5" i="15"/>
  <c r="AA9" i="15"/>
  <c r="Y12" i="15"/>
  <c r="Y9" i="15"/>
  <c r="L12" i="15"/>
  <c r="U11" i="15"/>
  <c r="J10" i="15"/>
  <c r="O12" i="15"/>
  <c r="AF9" i="15"/>
  <c r="O10" i="15"/>
  <c r="AF8" i="15"/>
  <c r="S9" i="15"/>
  <c r="AE6" i="15"/>
  <c r="L7" i="15"/>
  <c r="S10" i="15"/>
  <c r="X4" i="15"/>
  <c r="W5" i="15"/>
  <c r="AC5" i="15"/>
  <c r="AA6" i="15"/>
  <c r="H7" i="15"/>
  <c r="O11" i="15"/>
  <c r="R6" i="15"/>
  <c r="AD5" i="15"/>
  <c r="U13" i="15"/>
  <c r="AB12" i="15"/>
  <c r="W6" i="15"/>
  <c r="V5" i="15"/>
  <c r="AE4" i="15"/>
  <c r="M6" i="15"/>
  <c r="T6" i="15"/>
  <c r="AD8" i="15"/>
  <c r="U6" i="15"/>
  <c r="M9" i="15"/>
  <c r="O8" i="15"/>
  <c r="K9" i="15"/>
  <c r="Q6" i="15"/>
  <c r="AD4" i="15"/>
  <c r="O13" i="15"/>
  <c r="AC12" i="15"/>
  <c r="AD10" i="15"/>
  <c r="Z5" i="15"/>
  <c r="M4" i="15"/>
  <c r="P9" i="15"/>
  <c r="P13" i="15"/>
  <c r="U9" i="15"/>
  <c r="AF4" i="15"/>
  <c r="Z4" i="15"/>
  <c r="N12" i="15"/>
  <c r="L10" i="15"/>
  <c r="S8" i="15"/>
  <c r="AA10" i="15"/>
  <c r="O4" i="15"/>
  <c r="AA5" i="15"/>
  <c r="AF10" i="15"/>
  <c r="T4" i="15"/>
  <c r="K6" i="15"/>
  <c r="L8" i="15"/>
  <c r="AE9" i="15"/>
  <c r="N13" i="15"/>
  <c r="P11" i="15"/>
  <c r="S6" i="15"/>
  <c r="V7" i="15"/>
  <c r="P5" i="15"/>
  <c r="AB10" i="15"/>
  <c r="Z13" i="15"/>
  <c r="AF13" i="15"/>
  <c r="L9" i="15"/>
  <c r="Q12" i="15"/>
  <c r="S7" i="15"/>
  <c r="T9" i="15"/>
  <c r="W8" i="15"/>
  <c r="M5" i="15"/>
  <c r="W12" i="15"/>
  <c r="AB11" i="15"/>
  <c r="W11" i="15"/>
  <c r="W4" i="15"/>
  <c r="AB4" i="15"/>
  <c r="X11" i="15"/>
  <c r="T7" i="15"/>
  <c r="S5" i="15"/>
  <c r="I9" i="15"/>
  <c r="K12" i="15"/>
  <c r="U8" i="15"/>
  <c r="S13" i="15"/>
  <c r="AE12" i="15"/>
  <c r="AE11" i="15"/>
  <c r="K13" i="15"/>
  <c r="AA4" i="15"/>
  <c r="K4" i="15"/>
  <c r="AE10" i="15"/>
  <c r="AB9" i="15"/>
  <c r="N10" i="15"/>
  <c r="AC6" i="15"/>
  <c r="I13" i="15"/>
  <c r="AF5" i="15"/>
  <c r="X5" i="1"/>
  <c r="Y5" i="1" s="1"/>
</calcChain>
</file>

<file path=xl/sharedStrings.xml><?xml version="1.0" encoding="utf-8"?>
<sst xmlns="http://schemas.openxmlformats.org/spreadsheetml/2006/main" count="124" uniqueCount="89">
  <si>
    <t>Période 1</t>
  </si>
  <si>
    <t>Période 2</t>
  </si>
  <si>
    <t>Période 3</t>
  </si>
  <si>
    <t>Période 4</t>
  </si>
  <si>
    <t>Période 5</t>
  </si>
  <si>
    <t>Période 6</t>
  </si>
  <si>
    <t>Période 7</t>
  </si>
  <si>
    <t>Période 8</t>
  </si>
  <si>
    <t>Période 9</t>
  </si>
  <si>
    <t>Période 10</t>
  </si>
  <si>
    <t>Reliquat</t>
  </si>
  <si>
    <t>acquit</t>
  </si>
  <si>
    <t>Pris</t>
  </si>
  <si>
    <t>Reste</t>
  </si>
  <si>
    <t>NOM Prénom</t>
  </si>
  <si>
    <t>Début</t>
  </si>
  <si>
    <t>fin</t>
  </si>
  <si>
    <t>Début2</t>
  </si>
  <si>
    <t>fin2</t>
  </si>
  <si>
    <t>Début3</t>
  </si>
  <si>
    <t>fin3</t>
  </si>
  <si>
    <t>Début4</t>
  </si>
  <si>
    <t>fin4</t>
  </si>
  <si>
    <t>Début5</t>
  </si>
  <si>
    <t>fin5</t>
  </si>
  <si>
    <t>Début6</t>
  </si>
  <si>
    <t>fin6</t>
  </si>
  <si>
    <t>Début7</t>
  </si>
  <si>
    <t>fin7</t>
  </si>
  <si>
    <t>Début8</t>
  </si>
  <si>
    <t>fin8</t>
  </si>
  <si>
    <t>Début9</t>
  </si>
  <si>
    <t>fin9</t>
  </si>
  <si>
    <t>Début10</t>
  </si>
  <si>
    <t>fin10</t>
  </si>
  <si>
    <t>Choisir?</t>
  </si>
  <si>
    <t>^</t>
  </si>
  <si>
    <t>Colonne V : Mettre le reliquat de l'année précédente (nombre inscrit sur le bulletin de décembre</t>
  </si>
  <si>
    <t>voir tableau "Calcul Congés" renseigner date d'embauche</t>
  </si>
  <si>
    <t>1er jour année</t>
  </si>
  <si>
    <t>Pâques</t>
  </si>
  <si>
    <t>lundi Pâques</t>
  </si>
  <si>
    <t>Ascension</t>
  </si>
  <si>
    <t>CI-DESSUS : INSCRIRE LA DATE DU PREMIER JANVIER DE L'ANNEE EN COURS</t>
  </si>
  <si>
    <t>Pentecôte</t>
  </si>
  <si>
    <t>Lundi Pentecôte</t>
  </si>
  <si>
    <t>CI-CONTRE  Colonne C : LES DATES DES JOURS FERIES SE CHANGENT EN FONCTION DE L'ANNEE EN F1</t>
  </si>
  <si>
    <t>Congés à partir du : 01/06/16</t>
  </si>
  <si>
    <t>NOM PRENOM</t>
  </si>
  <si>
    <t>DATE D'ENTREE</t>
  </si>
  <si>
    <t>BRUN GUILLAUME</t>
  </si>
  <si>
    <t>BRUN SYLVIE</t>
  </si>
  <si>
    <t>CONTAT CLAUDE</t>
  </si>
  <si>
    <t>HADDAD MARIEM</t>
  </si>
  <si>
    <t>OGIER MARTIAL</t>
  </si>
  <si>
    <t>THOLLOT ERIC</t>
  </si>
  <si>
    <t>Nombre Jours depuis début calcul</t>
  </si>
  <si>
    <t>Base 25 jours ouvrés/an</t>
  </si>
  <si>
    <t>Base 30 jours ouvrables/an</t>
  </si>
  <si>
    <t>BRUN NICOLE</t>
  </si>
  <si>
    <t>COROMPT LOUIS</t>
  </si>
  <si>
    <t>DELAIGUE BRIGITTE</t>
  </si>
  <si>
    <t>GIRATDON DANIEL</t>
  </si>
  <si>
    <t>OUDARD JEAN-FRANCOIS</t>
  </si>
  <si>
    <t>PERSONNEL 12</t>
  </si>
  <si>
    <t>PERSONNEL 13</t>
  </si>
  <si>
    <t>PERSONNEL 14</t>
  </si>
  <si>
    <t>PERSONNEL 15</t>
  </si>
  <si>
    <t xml:space="preserve">Pour voir les lignes supplémentaires du tableau selectionner les lignes 14 et 19 ensembles : </t>
  </si>
  <si>
    <t>clic sur n° ligne 14 / touche "Ctrl" enfoncée &amp; clic sur n° ligne 19 / clic droit sur l'un des 2 n° de ligne / clic sur "Afficher"</t>
  </si>
  <si>
    <t>Fête du travail</t>
  </si>
  <si>
    <t>Jour de l'an</t>
  </si>
  <si>
    <t>Armistice 1945</t>
  </si>
  <si>
    <t>Armistice 1918</t>
  </si>
  <si>
    <t>Noël</t>
  </si>
  <si>
    <t>Fête Nationale</t>
  </si>
  <si>
    <t>Assomption</t>
  </si>
  <si>
    <t>Toussaint</t>
  </si>
  <si>
    <t>Jean</t>
  </si>
  <si>
    <t>Pierre</t>
  </si>
  <si>
    <t>Jules</t>
  </si>
  <si>
    <t>Marie</t>
  </si>
  <si>
    <t>Hugo</t>
  </si>
  <si>
    <t>Amelie</t>
  </si>
  <si>
    <t>Béatrice</t>
  </si>
  <si>
    <t>Annie</t>
  </si>
  <si>
    <t>Claude</t>
  </si>
  <si>
    <t>Caroline</t>
  </si>
  <si>
    <t>RENSEIGNER LES NOMS DES PERSONNELS ET LA DATE DE L'EMBAUCHE POUR LE CALCUL AUTOMATIQUE DES CP ACQUIS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</si>
</sst>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Congés &quot;#"/>
    <numFmt numFmtId="165" formatCode="ddd"/>
    <numFmt numFmtId="166" formatCode="dd\ mmm"/>
    <numFmt numFmtId="167" formatCode="dd/mm"/>
    <numFmt numFmtId="168" formatCode="dd/mm/yy"/>
    <numFmt numFmtId="169" formatCode="&quot;début calcul : &quot;dd/mm/yy"/>
    <numFmt numFmtId="170" formatCode="&quot;date de calcul : &quot;dd/mm/yy"/>
    <numFmt numFmtId="171" formatCode="&quot;Limite fin calcul : &quot;dd/mm/yy"/>
    <numFmt numFmtId="172" formatCode="&quot;Congés à partir du : &quot;dd/mm/yy"/>
    <numFmt numFmtId="173" formatCode="&quot;Congés &quot;yyyy"/>
  </numFmts>
  <fonts count="23" x14ac:knownFonts="1">
    <font>
      <sz val="10"/>
      <name val="Arial"/>
      <family val="2"/>
    </font>
    <font>
      <sz val="10"/>
      <color rgb="FFFF8080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8.5"/>
      <name val="Arial Narrow"/>
      <family val="2"/>
    </font>
    <font>
      <sz val="8"/>
      <name val="Arial Narrow"/>
      <family val="2"/>
    </font>
    <font>
      <sz val="11"/>
      <color rgb="FFFFFFFF"/>
      <name val="Calibri"/>
      <family val="2"/>
    </font>
    <font>
      <b/>
      <sz val="11"/>
      <name val="Calibri"/>
      <family val="2"/>
    </font>
    <font>
      <sz val="8"/>
      <name val="Arial"/>
      <family val="2"/>
    </font>
    <font>
      <b/>
      <sz val="14"/>
      <color rgb="FF0000FF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b/>
      <sz val="12"/>
      <color rgb="FFFFFFFF"/>
      <name val="Arial"/>
      <family val="2"/>
    </font>
    <font>
      <b/>
      <sz val="10"/>
      <color rgb="FFCC0000"/>
      <name val="Arial"/>
      <family val="2"/>
    </font>
    <font>
      <b/>
      <sz val="14"/>
      <name val="Arial"/>
      <family val="2"/>
    </font>
    <font>
      <b/>
      <sz val="14"/>
      <color rgb="FF00808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00808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9"/>
      <name val="Arial Narrow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9999"/>
        <bgColor rgb="FFFF808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200"/>
      </patternFill>
    </fill>
    <fill>
      <patternFill patternType="solid">
        <fgColor rgb="FFFF8080"/>
        <bgColor rgb="FFFF9999"/>
      </patternFill>
    </fill>
    <fill>
      <patternFill patternType="solid">
        <fgColor rgb="FFCCCCCC"/>
        <bgColor rgb="FFC0C0C0"/>
      </patternFill>
    </fill>
    <fill>
      <patternFill patternType="solid">
        <fgColor rgb="FFFFF200"/>
        <bgColor rgb="FFFFFF00"/>
      </patternFill>
    </fill>
    <fill>
      <patternFill patternType="solid">
        <fgColor rgb="FFFFCC99"/>
        <bgColor rgb="FFE6C5E6"/>
      </patternFill>
    </fill>
    <fill>
      <patternFill patternType="solid">
        <fgColor rgb="FFB9A5F3"/>
        <bgColor rgb="FFB3B3B3"/>
      </patternFill>
    </fill>
    <fill>
      <patternFill patternType="solid">
        <fgColor rgb="FF99FF99"/>
        <bgColor rgb="FF99FF33"/>
      </patternFill>
    </fill>
    <fill>
      <patternFill patternType="solid">
        <fgColor rgb="FF9933FF"/>
        <bgColor rgb="FFCC66FF"/>
      </patternFill>
    </fill>
    <fill>
      <patternFill patternType="solid">
        <fgColor rgb="FFFFFFCC"/>
        <bgColor rgb="FFFFFFFF"/>
      </patternFill>
    </fill>
    <fill>
      <patternFill patternType="solid">
        <fgColor rgb="FFE6C5E6"/>
        <bgColor rgb="FFCCCCCC"/>
      </patternFill>
    </fill>
    <fill>
      <patternFill patternType="solid">
        <fgColor rgb="FF75EFF7"/>
        <bgColor rgb="FF99CCFF"/>
      </patternFill>
    </fill>
    <fill>
      <patternFill patternType="solid">
        <fgColor rgb="FFB3B3B3"/>
        <bgColor rgb="FFC0C0C0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5" borderId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shrinkToFit="1"/>
    </xf>
    <xf numFmtId="164" fontId="3" fillId="0" borderId="1" xfId="0" applyNumberFormat="1" applyFont="1" applyBorder="1" applyAlignment="1">
      <alignment horizontal="center" vertical="center" shrinkToFit="1"/>
    </xf>
    <xf numFmtId="165" fontId="4" fillId="0" borderId="0" xfId="0" applyNumberFormat="1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66" fontId="5" fillId="0" borderId="0" xfId="0" applyNumberFormat="1" applyFont="1" applyAlignment="1">
      <alignment horizontal="center" vertical="center" textRotation="90" shrinkToFit="1"/>
    </xf>
    <xf numFmtId="0" fontId="6" fillId="0" borderId="8" xfId="0" applyFont="1" applyBorder="1" applyAlignment="1">
      <alignment horizontal="center" vertical="center" shrinkToFit="1"/>
    </xf>
    <xf numFmtId="0" fontId="2" fillId="6" borderId="9" xfId="0" applyFont="1" applyFill="1" applyBorder="1" applyAlignment="1">
      <alignment horizontal="center" vertical="center" shrinkToFit="1"/>
    </xf>
    <xf numFmtId="0" fontId="2" fillId="6" borderId="10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7" borderId="9" xfId="0" applyFont="1" applyFill="1" applyBorder="1" applyAlignment="1">
      <alignment horizontal="center" vertical="center" shrinkToFit="1"/>
    </xf>
    <xf numFmtId="0" fontId="2" fillId="6" borderId="11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7" fillId="8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167" fontId="2" fillId="6" borderId="6" xfId="0" applyNumberFormat="1" applyFont="1" applyFill="1" applyBorder="1" applyAlignment="1" applyProtection="1">
      <alignment horizontal="center" vertical="center" shrinkToFit="1"/>
      <protection locked="0"/>
    </xf>
    <xf numFmtId="167" fontId="2" fillId="6" borderId="7" xfId="0" applyNumberFormat="1" applyFont="1" applyFill="1" applyBorder="1" applyAlignment="1" applyProtection="1">
      <alignment horizontal="center" vertical="center" shrinkToFit="1"/>
      <protection locked="0"/>
    </xf>
    <xf numFmtId="167" fontId="2" fillId="0" borderId="6" xfId="0" applyNumberFormat="1" applyFont="1" applyBorder="1" applyAlignment="1" applyProtection="1">
      <alignment horizontal="center" vertical="center" shrinkToFit="1"/>
      <protection locked="0"/>
    </xf>
    <xf numFmtId="167" fontId="2" fillId="0" borderId="7" xfId="0" applyNumberFormat="1" applyFont="1" applyBorder="1" applyAlignment="1" applyProtection="1">
      <alignment horizontal="center" vertical="center" shrinkToFit="1"/>
      <protection locked="0"/>
    </xf>
    <xf numFmtId="1" fontId="2" fillId="4" borderId="6" xfId="0" applyNumberFormat="1" applyFont="1" applyFill="1" applyBorder="1" applyAlignment="1" applyProtection="1">
      <alignment horizontal="center" vertical="center" shrinkToFit="1"/>
      <protection locked="0"/>
    </xf>
    <xf numFmtId="1" fontId="2" fillId="6" borderId="0" xfId="0" applyNumberFormat="1" applyFont="1" applyFill="1" applyAlignment="1" applyProtection="1">
      <alignment horizontal="center" vertical="center" shrinkToFit="1"/>
    </xf>
    <xf numFmtId="1" fontId="2" fillId="0" borderId="0" xfId="0" applyNumberFormat="1" applyFont="1" applyAlignment="1" applyProtection="1">
      <alignment horizontal="center" vertical="center" shrinkToFit="1"/>
    </xf>
    <xf numFmtId="1" fontId="2" fillId="6" borderId="7" xfId="0" applyNumberFormat="1" applyFont="1" applyFill="1" applyBorder="1" applyAlignment="1" applyProtection="1">
      <alignment horizontal="center" vertical="center" shrinkToFit="1"/>
    </xf>
    <xf numFmtId="0" fontId="8" fillId="0" borderId="5" xfId="0" applyFont="1" applyBorder="1" applyAlignment="1">
      <alignment horizontal="left" vertical="center"/>
    </xf>
    <xf numFmtId="167" fontId="2" fillId="0" borderId="0" xfId="0" applyNumberFormat="1" applyFont="1" applyBorder="1" applyAlignment="1" applyProtection="1">
      <alignment horizontal="center" vertical="center" shrinkToFit="1"/>
      <protection locked="0"/>
    </xf>
    <xf numFmtId="1" fontId="2" fillId="7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/>
    <xf numFmtId="1" fontId="2" fillId="0" borderId="0" xfId="0" applyNumberFormat="1" applyFont="1" applyAlignment="1" applyProtection="1">
      <alignment shrinkToFit="1"/>
    </xf>
    <xf numFmtId="1" fontId="2" fillId="6" borderId="7" xfId="0" applyNumberFormat="1" applyFont="1" applyFill="1" applyBorder="1" applyAlignment="1" applyProtection="1">
      <alignment shrinkToFit="1"/>
    </xf>
    <xf numFmtId="0" fontId="8" fillId="0" borderId="8" xfId="0" applyFont="1" applyBorder="1"/>
    <xf numFmtId="167" fontId="2" fillId="6" borderId="9" xfId="0" applyNumberFormat="1" applyFont="1" applyFill="1" applyBorder="1" applyAlignment="1" applyProtection="1">
      <alignment horizontal="center" vertical="center" shrinkToFit="1"/>
      <protection locked="0"/>
    </xf>
    <xf numFmtId="167" fontId="2" fillId="6" borderId="10" xfId="0" applyNumberFormat="1" applyFont="1" applyFill="1" applyBorder="1" applyAlignment="1" applyProtection="1">
      <alignment horizontal="center" vertical="center" shrinkToFit="1"/>
      <protection locked="0"/>
    </xf>
    <xf numFmtId="167" fontId="2" fillId="0" borderId="9" xfId="0" applyNumberFormat="1" applyFont="1" applyBorder="1" applyAlignment="1" applyProtection="1">
      <alignment horizontal="center" vertical="center" shrinkToFit="1"/>
      <protection locked="0"/>
    </xf>
    <xf numFmtId="167" fontId="2" fillId="0" borderId="10" xfId="0" applyNumberFormat="1" applyFont="1" applyBorder="1" applyAlignment="1" applyProtection="1">
      <alignment horizontal="center" vertical="center" shrinkToFit="1"/>
      <protection locked="0"/>
    </xf>
    <xf numFmtId="167" fontId="2" fillId="0" borderId="11" xfId="0" applyNumberFormat="1" applyFont="1" applyBorder="1" applyAlignment="1" applyProtection="1">
      <alignment horizontal="center" vertical="center" shrinkToFit="1"/>
      <protection locked="0"/>
    </xf>
    <xf numFmtId="1" fontId="2" fillId="7" borderId="9" xfId="0" applyNumberFormat="1" applyFont="1" applyFill="1" applyBorder="1" applyAlignment="1" applyProtection="1">
      <alignment horizontal="center" vertical="center" shrinkToFit="1"/>
      <protection locked="0"/>
    </xf>
    <xf numFmtId="1" fontId="2" fillId="0" borderId="11" xfId="0" applyNumberFormat="1" applyFont="1" applyBorder="1" applyAlignment="1" applyProtection="1">
      <alignment shrinkToFit="1"/>
    </xf>
    <xf numFmtId="1" fontId="2" fillId="6" borderId="10" xfId="0" applyNumberFormat="1" applyFont="1" applyFill="1" applyBorder="1" applyAlignment="1" applyProtection="1">
      <alignment shrinkToFit="1"/>
    </xf>
    <xf numFmtId="0" fontId="6" fillId="0" borderId="0" xfId="0" applyFont="1" applyAlignment="1">
      <alignment shrinkToFit="1"/>
    </xf>
    <xf numFmtId="0" fontId="7" fillId="4" borderId="0" xfId="0" applyFont="1" applyFill="1" applyAlignment="1">
      <alignment horizontal="center" shrinkToFit="1"/>
    </xf>
    <xf numFmtId="0" fontId="2" fillId="9" borderId="0" xfId="0" applyFont="1" applyFill="1" applyAlignment="1">
      <alignment horizontal="center" shrinkToFit="1"/>
    </xf>
    <xf numFmtId="0" fontId="0" fillId="0" borderId="0" xfId="0" applyAlignment="1">
      <alignment horizontal="left"/>
    </xf>
    <xf numFmtId="0" fontId="0" fillId="0" borderId="3" xfId="0" applyFont="1" applyBorder="1" applyAlignment="1">
      <alignment horizontal="left"/>
    </xf>
    <xf numFmtId="14" fontId="0" fillId="10" borderId="0" xfId="0" applyNumberFormat="1" applyFill="1"/>
    <xf numFmtId="0" fontId="10" fillId="0" borderId="0" xfId="0" applyFont="1" applyAlignment="1">
      <alignment horizontal="center" vertical="center"/>
    </xf>
    <xf numFmtId="168" fontId="11" fillId="3" borderId="0" xfId="1" applyNumberFormat="1" applyFont="1" applyFill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left"/>
    </xf>
    <xf numFmtId="14" fontId="0" fillId="10" borderId="11" xfId="0" applyNumberForma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168" fontId="0" fillId="0" borderId="0" xfId="0" applyNumberFormat="1" applyFont="1" applyAlignment="1">
      <alignment horizontal="left"/>
    </xf>
    <xf numFmtId="0" fontId="14" fillId="0" borderId="0" xfId="0" applyFont="1"/>
    <xf numFmtId="0" fontId="14" fillId="0" borderId="12" xfId="0" applyFont="1" applyBorder="1" applyAlignment="1">
      <alignment horizontal="center" vertical="center"/>
    </xf>
    <xf numFmtId="169" fontId="15" fillId="12" borderId="12" xfId="0" applyNumberFormat="1" applyFont="1" applyFill="1" applyBorder="1" applyAlignment="1">
      <alignment horizontal="center" vertical="center"/>
    </xf>
    <xf numFmtId="170" fontId="11" fillId="13" borderId="12" xfId="0" applyNumberFormat="1" applyFont="1" applyFill="1" applyBorder="1" applyAlignment="1">
      <alignment horizontal="center" vertical="center"/>
    </xf>
    <xf numFmtId="171" fontId="9" fillId="14" borderId="12" xfId="0" applyNumberFormat="1" applyFont="1" applyFill="1" applyBorder="1" applyAlignment="1">
      <alignment horizontal="center" vertical="center"/>
    </xf>
    <xf numFmtId="0" fontId="0" fillId="0" borderId="13" xfId="0" applyFont="1" applyBorder="1" applyProtection="1">
      <protection locked="0"/>
    </xf>
    <xf numFmtId="14" fontId="16" fillId="0" borderId="13" xfId="0" applyNumberFormat="1" applyFont="1" applyBorder="1" applyAlignment="1" applyProtection="1">
      <alignment horizontal="center" vertical="center"/>
      <protection locked="0"/>
    </xf>
    <xf numFmtId="1" fontId="16" fillId="0" borderId="13" xfId="0" applyNumberFormat="1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19" fillId="13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0" fillId="0" borderId="13" xfId="0" applyFont="1" applyBorder="1"/>
    <xf numFmtId="14" fontId="16" fillId="0" borderId="12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4" fontId="16" fillId="0" borderId="14" xfId="0" applyNumberFormat="1" applyFont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19" fillId="13" borderId="14" xfId="0" applyFont="1" applyFill="1" applyBorder="1" applyAlignment="1">
      <alignment horizontal="center" vertical="center"/>
    </xf>
    <xf numFmtId="0" fontId="20" fillId="14" borderId="14" xfId="0" applyFont="1" applyFill="1" applyBorder="1" applyAlignment="1">
      <alignment horizontal="center" vertical="center"/>
    </xf>
    <xf numFmtId="173" fontId="10" fillId="0" borderId="1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6" fontId="21" fillId="0" borderId="0" xfId="0" applyNumberFormat="1" applyFont="1" applyAlignment="1">
      <alignment horizontal="center" vertical="center" textRotation="90"/>
    </xf>
    <xf numFmtId="166" fontId="21" fillId="0" borderId="7" xfId="0" applyNumberFormat="1" applyFont="1" applyBorder="1" applyAlignment="1">
      <alignment horizontal="center" vertical="center" textRotation="90"/>
    </xf>
    <xf numFmtId="0" fontId="0" fillId="0" borderId="8" xfId="0" applyBorder="1"/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2" fillId="0" borderId="0" xfId="0" applyFont="1"/>
    <xf numFmtId="0" fontId="2" fillId="6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9" borderId="0" xfId="0" applyFont="1" applyFill="1" applyAlignment="1">
      <alignment horizontal="center" vertical="center" wrapText="1" shrinkToFit="1"/>
    </xf>
    <xf numFmtId="0" fontId="2" fillId="7" borderId="2" xfId="0" applyFont="1" applyFill="1" applyBorder="1" applyAlignment="1">
      <alignment horizontal="center" textRotation="90" shrinkToFit="1"/>
    </xf>
    <xf numFmtId="0" fontId="2" fillId="6" borderId="3" xfId="0" applyFont="1" applyFill="1" applyBorder="1" applyAlignment="1">
      <alignment horizontal="center" textRotation="90" shrinkToFit="1"/>
    </xf>
    <xf numFmtId="0" fontId="2" fillId="0" borderId="3" xfId="0" applyFont="1" applyBorder="1" applyAlignment="1">
      <alignment horizontal="center" textRotation="90" shrinkToFit="1"/>
    </xf>
    <xf numFmtId="0" fontId="2" fillId="6" borderId="4" xfId="0" applyFont="1" applyFill="1" applyBorder="1" applyAlignment="1">
      <alignment horizontal="center" textRotation="90" shrinkToFit="1"/>
    </xf>
    <xf numFmtId="0" fontId="7" fillId="4" borderId="0" xfId="0" applyFont="1" applyFill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2" fillId="11" borderId="0" xfId="0" applyFont="1" applyFill="1"/>
    <xf numFmtId="0" fontId="14" fillId="6" borderId="0" xfId="0" applyFont="1" applyFill="1" applyAlignment="1">
      <alignment horizontal="center" vertical="center"/>
    </xf>
    <xf numFmtId="172" fontId="14" fillId="15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273"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FF33"/>
        <name val="Arial"/>
      </font>
      <fill>
        <patternFill>
          <bgColor rgb="FF99FF33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99CCFF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CC00"/>
        <name val="Arial"/>
      </font>
      <fill>
        <patternFill>
          <bgColor rgb="FF00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9999"/>
        <name val="Arial"/>
      </font>
      <fill>
        <patternFill>
          <bgColor rgb="FFFF9999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CC00"/>
        <name val="Arial"/>
      </font>
      <fill>
        <patternFill>
          <bgColor rgb="FFFFCC0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000080"/>
        <name val="Arial"/>
      </font>
      <fill>
        <patternFill>
          <bgColor rgb="FF99CCFF"/>
        </patternFill>
      </fill>
    </dxf>
    <dxf>
      <font>
        <name val="Arial"/>
      </font>
      <fill>
        <patternFill>
          <bgColor rgb="FFC0C0C0"/>
        </patternFill>
      </fill>
    </dxf>
    <dxf>
      <font>
        <color rgb="FFFFFF00"/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  <dxf>
      <font>
        <name val="Arial"/>
      </font>
      <fill>
        <patternFill>
          <bgColor rgb="FFC0C0C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1900"/>
      <rgbColor rgb="FF00CC00"/>
      <rgbColor rgb="FF000080"/>
      <rgbColor rgb="FF808000"/>
      <rgbColor rgb="FF800080"/>
      <rgbColor rgb="FF008080"/>
      <rgbColor rgb="FFC0C0C0"/>
      <rgbColor rgb="FF808080"/>
      <rgbColor rgb="FFCC66FF"/>
      <rgbColor rgb="FF9933FF"/>
      <rgbColor rgb="FFFFFFCC"/>
      <rgbColor rgb="FFE6C5E6"/>
      <rgbColor rgb="FF660066"/>
      <rgbColor rgb="FFFF8080"/>
      <rgbColor rgb="FF0066CC"/>
      <rgbColor rgb="FFCCCCCC"/>
      <rgbColor rgb="FF000080"/>
      <rgbColor rgb="FFFF00FF"/>
      <rgbColor rgb="FFFFF200"/>
      <rgbColor rgb="FF00FFFF"/>
      <rgbColor rgb="FF800080"/>
      <rgbColor rgb="FFCC0000"/>
      <rgbColor rgb="FF008080"/>
      <rgbColor rgb="FF0000FF"/>
      <rgbColor rgb="FF00CCFF"/>
      <rgbColor rgb="FFCCFFFF"/>
      <rgbColor rgb="FF99FF99"/>
      <rgbColor rgb="FFFFFF99"/>
      <rgbColor rgb="FF99CCFF"/>
      <rgbColor rgb="FFFF9999"/>
      <rgbColor rgb="FFB9A5F3"/>
      <rgbColor rgb="FFFFCC99"/>
      <rgbColor rgb="FF3366FF"/>
      <rgbColor rgb="FF75EFF7"/>
      <rgbColor rgb="FF99FF33"/>
      <rgbColor rgb="FFFFCC00"/>
      <rgbColor rgb="FFFF9900"/>
      <rgbColor rgb="FFFF3333"/>
      <rgbColor rgb="FF666699"/>
      <rgbColor rgb="FFB3B3B3"/>
      <rgbColor rgb="FF003366"/>
      <rgbColor rgb="FF339966"/>
      <rgbColor rgb="FF00331A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321840</xdr:colOff>
      <xdr:row>1</xdr:row>
      <xdr:rowOff>34200</xdr:rowOff>
    </xdr:from>
    <xdr:to>
      <xdr:col>5</xdr:col>
      <xdr:colOff>492480</xdr:colOff>
      <xdr:row>4</xdr:row>
      <xdr:rowOff>75240</xdr:rowOff>
    </xdr:to>
    <xdr:sp macro="" textlink="">
      <xdr:nvSpPr>
        <xdr:cNvPr id="2" name="CustomShape 1"/>
        <xdr:cNvSpPr/>
      </xdr:nvSpPr>
      <xdr:spPr>
        <a:xfrm>
          <a:off x="4940640" y="254520"/>
          <a:ext cx="170640" cy="528480"/>
        </a:xfrm>
        <a:custGeom>
          <a:avLst/>
          <a:gdLst/>
          <a:ahLst/>
          <a:cxnLst/>
          <a:rect l="0" t="0" r="r" b="b"/>
          <a:pathLst>
            <a:path w="476" h="1470">
              <a:moveTo>
                <a:pt x="118" y="1469"/>
              </a:moveTo>
              <a:lnTo>
                <a:pt x="118" y="367"/>
              </a:lnTo>
              <a:lnTo>
                <a:pt x="0" y="367"/>
              </a:lnTo>
              <a:lnTo>
                <a:pt x="237" y="0"/>
              </a:lnTo>
              <a:lnTo>
                <a:pt x="475" y="367"/>
              </a:lnTo>
              <a:lnTo>
                <a:pt x="356" y="367"/>
              </a:lnTo>
              <a:lnTo>
                <a:pt x="356" y="1469"/>
              </a:lnTo>
              <a:lnTo>
                <a:pt x="118" y="1469"/>
              </a:lnTo>
            </a:path>
          </a:pathLst>
        </a:custGeom>
        <a:solidFill>
          <a:srgbClr val="00FFFF"/>
        </a:solidFill>
        <a:ln>
          <a:solidFill>
            <a:srgbClr val="8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80280</xdr:colOff>
      <xdr:row>7</xdr:row>
      <xdr:rowOff>152280</xdr:rowOff>
    </xdr:from>
    <xdr:to>
      <xdr:col>3</xdr:col>
      <xdr:colOff>863280</xdr:colOff>
      <xdr:row>9</xdr:row>
      <xdr:rowOff>3600</xdr:rowOff>
    </xdr:to>
    <xdr:sp macro="" textlink="">
      <xdr:nvSpPr>
        <xdr:cNvPr id="3" name="CustomShape 1"/>
        <xdr:cNvSpPr/>
      </xdr:nvSpPr>
      <xdr:spPr>
        <a:xfrm>
          <a:off x="2706480" y="1347840"/>
          <a:ext cx="783000" cy="176400"/>
        </a:xfrm>
        <a:custGeom>
          <a:avLst/>
          <a:gdLst/>
          <a:ahLst/>
          <a:cxnLst/>
          <a:rect l="0" t="0" r="r" b="b"/>
          <a:pathLst>
            <a:path w="2177" h="492">
              <a:moveTo>
                <a:pt x="2176" y="122"/>
              </a:moveTo>
              <a:lnTo>
                <a:pt x="544" y="122"/>
              </a:lnTo>
              <a:lnTo>
                <a:pt x="544" y="0"/>
              </a:lnTo>
              <a:lnTo>
                <a:pt x="0" y="245"/>
              </a:lnTo>
              <a:lnTo>
                <a:pt x="544" y="491"/>
              </a:lnTo>
              <a:lnTo>
                <a:pt x="544" y="368"/>
              </a:lnTo>
              <a:lnTo>
                <a:pt x="2176" y="368"/>
              </a:lnTo>
              <a:lnTo>
                <a:pt x="2176" y="122"/>
              </a:lnTo>
            </a:path>
          </a:pathLst>
        </a:custGeom>
        <a:solidFill>
          <a:srgbClr val="99FF99"/>
        </a:solidFill>
        <a:ln>
          <a:solidFill>
            <a:srgbClr val="8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69453</xdr:colOff>
      <xdr:row>27</xdr:row>
      <xdr:rowOff>92217</xdr:rowOff>
    </xdr:from>
    <xdr:to>
      <xdr:col>3</xdr:col>
      <xdr:colOff>269090</xdr:colOff>
      <xdr:row>43</xdr:row>
      <xdr:rowOff>39687</xdr:rowOff>
    </xdr:to>
    <xdr:sp macro="" textlink="">
      <xdr:nvSpPr>
        <xdr:cNvPr id="4" name="CustomShape 1"/>
        <xdr:cNvSpPr/>
      </xdr:nvSpPr>
      <xdr:spPr>
        <a:xfrm>
          <a:off x="2549922" y="4487608"/>
          <a:ext cx="199637" cy="2487470"/>
        </a:xfrm>
        <a:custGeom>
          <a:avLst/>
          <a:gdLst/>
          <a:ahLst/>
          <a:cxnLst/>
          <a:rect l="0" t="0" r="r" b="b"/>
          <a:pathLst>
            <a:path w="886" h="6112">
              <a:moveTo>
                <a:pt x="221" y="0"/>
              </a:moveTo>
              <a:lnTo>
                <a:pt x="221" y="4583"/>
              </a:lnTo>
              <a:lnTo>
                <a:pt x="0" y="4583"/>
              </a:lnTo>
              <a:lnTo>
                <a:pt x="442" y="6111"/>
              </a:lnTo>
              <a:lnTo>
                <a:pt x="885" y="4583"/>
              </a:lnTo>
              <a:lnTo>
                <a:pt x="663" y="4583"/>
              </a:lnTo>
              <a:lnTo>
                <a:pt x="663" y="0"/>
              </a:lnTo>
              <a:lnTo>
                <a:pt x="221" y="0"/>
              </a:lnTo>
            </a:path>
          </a:pathLst>
        </a:custGeom>
        <a:solidFill>
          <a:srgbClr val="9933FF"/>
        </a:solidFill>
        <a:ln>
          <a:solidFill>
            <a:srgbClr val="8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J25"/>
  <sheetViews>
    <sheetView showZeros="0" zoomScale="96" zoomScaleNormal="96" workbookViewId="0">
      <selection activeCell="A13" sqref="A13"/>
    </sheetView>
  </sheetViews>
  <sheetFormatPr baseColWidth="10" defaultColWidth="9.140625" defaultRowHeight="15" x14ac:dyDescent="0.25"/>
  <cols>
    <col min="1" max="1" width="19.5703125" style="1" customWidth="1"/>
    <col min="2" max="19" width="6.140625" style="1" customWidth="1"/>
    <col min="20" max="20" width="6.85546875" style="1" customWidth="1"/>
    <col min="21" max="21" width="6.140625" style="1" customWidth="1"/>
    <col min="22" max="24" width="3.85546875" style="1" customWidth="1"/>
    <col min="25" max="25" width="4.5703125" style="1" customWidth="1"/>
    <col min="26" max="391" width="3.5703125" style="1" customWidth="1"/>
    <col min="392" max="1002" width="11.5703125" style="1"/>
  </cols>
  <sheetData>
    <row r="1" spans="1:1024" ht="15.75" x14ac:dyDescent="0.25">
      <c r="A1" s="2">
        <f>IF(Date_départ="","",YEAR(Date_départ))</f>
        <v>2021</v>
      </c>
      <c r="B1" s="95" t="s">
        <v>0</v>
      </c>
      <c r="C1" s="95" t="s">
        <v>1</v>
      </c>
      <c r="D1" s="96" t="s">
        <v>1</v>
      </c>
      <c r="E1" s="96"/>
      <c r="F1" s="95" t="s">
        <v>2</v>
      </c>
      <c r="G1" s="95"/>
      <c r="H1" s="96" t="s">
        <v>3</v>
      </c>
      <c r="I1" s="96"/>
      <c r="J1" s="95" t="s">
        <v>4</v>
      </c>
      <c r="K1" s="95"/>
      <c r="L1" s="96" t="s">
        <v>5</v>
      </c>
      <c r="M1" s="96"/>
      <c r="N1" s="95" t="s">
        <v>6</v>
      </c>
      <c r="O1" s="95"/>
      <c r="P1" s="96" t="s">
        <v>7</v>
      </c>
      <c r="Q1" s="96"/>
      <c r="R1" s="95" t="s">
        <v>8</v>
      </c>
      <c r="S1" s="95"/>
      <c r="T1" s="96" t="s">
        <v>9</v>
      </c>
      <c r="U1" s="96"/>
      <c r="V1" s="98" t="s">
        <v>10</v>
      </c>
      <c r="W1" s="99" t="s">
        <v>11</v>
      </c>
      <c r="X1" s="100" t="s">
        <v>12</v>
      </c>
      <c r="Y1" s="101" t="s">
        <v>13</v>
      </c>
      <c r="Z1" s="3">
        <f>Date_départ</f>
        <v>44197</v>
      </c>
      <c r="AA1" s="3">
        <f t="shared" ref="AA1:CL1" si="0">Z1+1</f>
        <v>44198</v>
      </c>
      <c r="AB1" s="3">
        <f t="shared" si="0"/>
        <v>44199</v>
      </c>
      <c r="AC1" s="3">
        <f t="shared" si="0"/>
        <v>44200</v>
      </c>
      <c r="AD1" s="3">
        <f t="shared" si="0"/>
        <v>44201</v>
      </c>
      <c r="AE1" s="3">
        <f t="shared" si="0"/>
        <v>44202</v>
      </c>
      <c r="AF1" s="3">
        <f t="shared" si="0"/>
        <v>44203</v>
      </c>
      <c r="AG1" s="3">
        <f t="shared" si="0"/>
        <v>44204</v>
      </c>
      <c r="AH1" s="3">
        <f t="shared" si="0"/>
        <v>44205</v>
      </c>
      <c r="AI1" s="3">
        <f t="shared" si="0"/>
        <v>44206</v>
      </c>
      <c r="AJ1" s="3">
        <f t="shared" si="0"/>
        <v>44207</v>
      </c>
      <c r="AK1" s="3">
        <f t="shared" si="0"/>
        <v>44208</v>
      </c>
      <c r="AL1" s="3">
        <f t="shared" si="0"/>
        <v>44209</v>
      </c>
      <c r="AM1" s="3">
        <f t="shared" si="0"/>
        <v>44210</v>
      </c>
      <c r="AN1" s="3">
        <f t="shared" si="0"/>
        <v>44211</v>
      </c>
      <c r="AO1" s="3">
        <f t="shared" si="0"/>
        <v>44212</v>
      </c>
      <c r="AP1" s="3">
        <f t="shared" si="0"/>
        <v>44213</v>
      </c>
      <c r="AQ1" s="3">
        <f t="shared" si="0"/>
        <v>44214</v>
      </c>
      <c r="AR1" s="3">
        <f t="shared" si="0"/>
        <v>44215</v>
      </c>
      <c r="AS1" s="3">
        <f t="shared" si="0"/>
        <v>44216</v>
      </c>
      <c r="AT1" s="3">
        <f t="shared" si="0"/>
        <v>44217</v>
      </c>
      <c r="AU1" s="3">
        <f t="shared" si="0"/>
        <v>44218</v>
      </c>
      <c r="AV1" s="3">
        <f t="shared" si="0"/>
        <v>44219</v>
      </c>
      <c r="AW1" s="3">
        <f t="shared" si="0"/>
        <v>44220</v>
      </c>
      <c r="AX1" s="3">
        <f t="shared" si="0"/>
        <v>44221</v>
      </c>
      <c r="AY1" s="3">
        <f t="shared" si="0"/>
        <v>44222</v>
      </c>
      <c r="AZ1" s="3">
        <f t="shared" si="0"/>
        <v>44223</v>
      </c>
      <c r="BA1" s="3">
        <f t="shared" si="0"/>
        <v>44224</v>
      </c>
      <c r="BB1" s="3">
        <f t="shared" si="0"/>
        <v>44225</v>
      </c>
      <c r="BC1" s="3">
        <f t="shared" si="0"/>
        <v>44226</v>
      </c>
      <c r="BD1" s="3">
        <f t="shared" si="0"/>
        <v>44227</v>
      </c>
      <c r="BE1" s="3">
        <f t="shared" si="0"/>
        <v>44228</v>
      </c>
      <c r="BF1" s="3">
        <f t="shared" si="0"/>
        <v>44229</v>
      </c>
      <c r="BG1" s="3">
        <f t="shared" si="0"/>
        <v>44230</v>
      </c>
      <c r="BH1" s="3">
        <f t="shared" si="0"/>
        <v>44231</v>
      </c>
      <c r="BI1" s="3">
        <f t="shared" si="0"/>
        <v>44232</v>
      </c>
      <c r="BJ1" s="3">
        <f t="shared" si="0"/>
        <v>44233</v>
      </c>
      <c r="BK1" s="3">
        <f t="shared" si="0"/>
        <v>44234</v>
      </c>
      <c r="BL1" s="3">
        <f t="shared" si="0"/>
        <v>44235</v>
      </c>
      <c r="BM1" s="3">
        <f t="shared" si="0"/>
        <v>44236</v>
      </c>
      <c r="BN1" s="3">
        <f t="shared" si="0"/>
        <v>44237</v>
      </c>
      <c r="BO1" s="3">
        <f t="shared" si="0"/>
        <v>44238</v>
      </c>
      <c r="BP1" s="3">
        <f t="shared" si="0"/>
        <v>44239</v>
      </c>
      <c r="BQ1" s="3">
        <f t="shared" si="0"/>
        <v>44240</v>
      </c>
      <c r="BR1" s="3">
        <f t="shared" si="0"/>
        <v>44241</v>
      </c>
      <c r="BS1" s="3">
        <f t="shared" si="0"/>
        <v>44242</v>
      </c>
      <c r="BT1" s="3">
        <f t="shared" si="0"/>
        <v>44243</v>
      </c>
      <c r="BU1" s="3">
        <f t="shared" si="0"/>
        <v>44244</v>
      </c>
      <c r="BV1" s="3">
        <f t="shared" si="0"/>
        <v>44245</v>
      </c>
      <c r="BW1" s="3">
        <f t="shared" si="0"/>
        <v>44246</v>
      </c>
      <c r="BX1" s="3">
        <f t="shared" si="0"/>
        <v>44247</v>
      </c>
      <c r="BY1" s="3">
        <f t="shared" si="0"/>
        <v>44248</v>
      </c>
      <c r="BZ1" s="3">
        <f t="shared" si="0"/>
        <v>44249</v>
      </c>
      <c r="CA1" s="3">
        <f t="shared" si="0"/>
        <v>44250</v>
      </c>
      <c r="CB1" s="3">
        <f t="shared" si="0"/>
        <v>44251</v>
      </c>
      <c r="CC1" s="3">
        <f t="shared" si="0"/>
        <v>44252</v>
      </c>
      <c r="CD1" s="3">
        <f t="shared" si="0"/>
        <v>44253</v>
      </c>
      <c r="CE1" s="3">
        <f t="shared" si="0"/>
        <v>44254</v>
      </c>
      <c r="CF1" s="3">
        <f t="shared" si="0"/>
        <v>44255</v>
      </c>
      <c r="CG1" s="3">
        <f t="shared" si="0"/>
        <v>44256</v>
      </c>
      <c r="CH1" s="3">
        <f t="shared" si="0"/>
        <v>44257</v>
      </c>
      <c r="CI1" s="3">
        <f t="shared" si="0"/>
        <v>44258</v>
      </c>
      <c r="CJ1" s="3">
        <f t="shared" si="0"/>
        <v>44259</v>
      </c>
      <c r="CK1" s="3">
        <f t="shared" si="0"/>
        <v>44260</v>
      </c>
      <c r="CL1" s="3">
        <f t="shared" si="0"/>
        <v>44261</v>
      </c>
      <c r="CM1" s="3">
        <f t="shared" ref="CM1:EX1" si="1">CL1+1</f>
        <v>44262</v>
      </c>
      <c r="CN1" s="3">
        <f t="shared" si="1"/>
        <v>44263</v>
      </c>
      <c r="CO1" s="3">
        <f t="shared" si="1"/>
        <v>44264</v>
      </c>
      <c r="CP1" s="3">
        <f t="shared" si="1"/>
        <v>44265</v>
      </c>
      <c r="CQ1" s="3">
        <f t="shared" si="1"/>
        <v>44266</v>
      </c>
      <c r="CR1" s="3">
        <f t="shared" si="1"/>
        <v>44267</v>
      </c>
      <c r="CS1" s="3">
        <f t="shared" si="1"/>
        <v>44268</v>
      </c>
      <c r="CT1" s="3">
        <f t="shared" si="1"/>
        <v>44269</v>
      </c>
      <c r="CU1" s="3">
        <f t="shared" si="1"/>
        <v>44270</v>
      </c>
      <c r="CV1" s="3">
        <f t="shared" si="1"/>
        <v>44271</v>
      </c>
      <c r="CW1" s="3">
        <f t="shared" si="1"/>
        <v>44272</v>
      </c>
      <c r="CX1" s="3">
        <f t="shared" si="1"/>
        <v>44273</v>
      </c>
      <c r="CY1" s="3">
        <f t="shared" si="1"/>
        <v>44274</v>
      </c>
      <c r="CZ1" s="3">
        <f t="shared" si="1"/>
        <v>44275</v>
      </c>
      <c r="DA1" s="3">
        <f t="shared" si="1"/>
        <v>44276</v>
      </c>
      <c r="DB1" s="3">
        <f t="shared" si="1"/>
        <v>44277</v>
      </c>
      <c r="DC1" s="3">
        <f t="shared" si="1"/>
        <v>44278</v>
      </c>
      <c r="DD1" s="3">
        <f t="shared" si="1"/>
        <v>44279</v>
      </c>
      <c r="DE1" s="3">
        <f t="shared" si="1"/>
        <v>44280</v>
      </c>
      <c r="DF1" s="3">
        <f t="shared" si="1"/>
        <v>44281</v>
      </c>
      <c r="DG1" s="3">
        <f t="shared" si="1"/>
        <v>44282</v>
      </c>
      <c r="DH1" s="3">
        <f t="shared" si="1"/>
        <v>44283</v>
      </c>
      <c r="DI1" s="3">
        <f t="shared" si="1"/>
        <v>44284</v>
      </c>
      <c r="DJ1" s="3">
        <f t="shared" si="1"/>
        <v>44285</v>
      </c>
      <c r="DK1" s="3">
        <f t="shared" si="1"/>
        <v>44286</v>
      </c>
      <c r="DL1" s="3">
        <f t="shared" si="1"/>
        <v>44287</v>
      </c>
      <c r="DM1" s="3">
        <f t="shared" si="1"/>
        <v>44288</v>
      </c>
      <c r="DN1" s="3">
        <f t="shared" si="1"/>
        <v>44289</v>
      </c>
      <c r="DO1" s="3">
        <f t="shared" si="1"/>
        <v>44290</v>
      </c>
      <c r="DP1" s="3">
        <f t="shared" si="1"/>
        <v>44291</v>
      </c>
      <c r="DQ1" s="3">
        <f t="shared" si="1"/>
        <v>44292</v>
      </c>
      <c r="DR1" s="3">
        <f t="shared" si="1"/>
        <v>44293</v>
      </c>
      <c r="DS1" s="3">
        <f t="shared" si="1"/>
        <v>44294</v>
      </c>
      <c r="DT1" s="3">
        <f t="shared" si="1"/>
        <v>44295</v>
      </c>
      <c r="DU1" s="3">
        <f t="shared" si="1"/>
        <v>44296</v>
      </c>
      <c r="DV1" s="3">
        <f t="shared" si="1"/>
        <v>44297</v>
      </c>
      <c r="DW1" s="3">
        <f t="shared" si="1"/>
        <v>44298</v>
      </c>
      <c r="DX1" s="3">
        <f t="shared" si="1"/>
        <v>44299</v>
      </c>
      <c r="DY1" s="3">
        <f t="shared" si="1"/>
        <v>44300</v>
      </c>
      <c r="DZ1" s="3">
        <f t="shared" si="1"/>
        <v>44301</v>
      </c>
      <c r="EA1" s="3">
        <f t="shared" si="1"/>
        <v>44302</v>
      </c>
      <c r="EB1" s="3">
        <f t="shared" si="1"/>
        <v>44303</v>
      </c>
      <c r="EC1" s="3">
        <f t="shared" si="1"/>
        <v>44304</v>
      </c>
      <c r="ED1" s="3">
        <f t="shared" si="1"/>
        <v>44305</v>
      </c>
      <c r="EE1" s="3">
        <f t="shared" si="1"/>
        <v>44306</v>
      </c>
      <c r="EF1" s="3">
        <f t="shared" si="1"/>
        <v>44307</v>
      </c>
      <c r="EG1" s="3">
        <f t="shared" si="1"/>
        <v>44308</v>
      </c>
      <c r="EH1" s="3">
        <f t="shared" si="1"/>
        <v>44309</v>
      </c>
      <c r="EI1" s="3">
        <f t="shared" si="1"/>
        <v>44310</v>
      </c>
      <c r="EJ1" s="3">
        <f t="shared" si="1"/>
        <v>44311</v>
      </c>
      <c r="EK1" s="3">
        <f t="shared" si="1"/>
        <v>44312</v>
      </c>
      <c r="EL1" s="3">
        <f t="shared" si="1"/>
        <v>44313</v>
      </c>
      <c r="EM1" s="3">
        <f t="shared" si="1"/>
        <v>44314</v>
      </c>
      <c r="EN1" s="3">
        <f t="shared" si="1"/>
        <v>44315</v>
      </c>
      <c r="EO1" s="3">
        <f t="shared" si="1"/>
        <v>44316</v>
      </c>
      <c r="EP1" s="3">
        <f t="shared" si="1"/>
        <v>44317</v>
      </c>
      <c r="EQ1" s="3">
        <f t="shared" si="1"/>
        <v>44318</v>
      </c>
      <c r="ER1" s="3">
        <f t="shared" si="1"/>
        <v>44319</v>
      </c>
      <c r="ES1" s="3">
        <f t="shared" si="1"/>
        <v>44320</v>
      </c>
      <c r="ET1" s="3">
        <f t="shared" si="1"/>
        <v>44321</v>
      </c>
      <c r="EU1" s="3">
        <f t="shared" si="1"/>
        <v>44322</v>
      </c>
      <c r="EV1" s="3">
        <f t="shared" si="1"/>
        <v>44323</v>
      </c>
      <c r="EW1" s="3">
        <f t="shared" si="1"/>
        <v>44324</v>
      </c>
      <c r="EX1" s="3">
        <f t="shared" si="1"/>
        <v>44325</v>
      </c>
      <c r="EY1" s="3">
        <f t="shared" ref="EY1:HJ1" si="2">EX1+1</f>
        <v>44326</v>
      </c>
      <c r="EZ1" s="3">
        <f t="shared" si="2"/>
        <v>44327</v>
      </c>
      <c r="FA1" s="3">
        <f t="shared" si="2"/>
        <v>44328</v>
      </c>
      <c r="FB1" s="3">
        <f t="shared" si="2"/>
        <v>44329</v>
      </c>
      <c r="FC1" s="3">
        <f t="shared" si="2"/>
        <v>44330</v>
      </c>
      <c r="FD1" s="3">
        <f t="shared" si="2"/>
        <v>44331</v>
      </c>
      <c r="FE1" s="3">
        <f t="shared" si="2"/>
        <v>44332</v>
      </c>
      <c r="FF1" s="3">
        <f t="shared" si="2"/>
        <v>44333</v>
      </c>
      <c r="FG1" s="3">
        <f t="shared" si="2"/>
        <v>44334</v>
      </c>
      <c r="FH1" s="3">
        <f t="shared" si="2"/>
        <v>44335</v>
      </c>
      <c r="FI1" s="3">
        <f t="shared" si="2"/>
        <v>44336</v>
      </c>
      <c r="FJ1" s="3">
        <f t="shared" si="2"/>
        <v>44337</v>
      </c>
      <c r="FK1" s="3">
        <f t="shared" si="2"/>
        <v>44338</v>
      </c>
      <c r="FL1" s="3">
        <f t="shared" si="2"/>
        <v>44339</v>
      </c>
      <c r="FM1" s="3">
        <f t="shared" si="2"/>
        <v>44340</v>
      </c>
      <c r="FN1" s="3">
        <f t="shared" si="2"/>
        <v>44341</v>
      </c>
      <c r="FO1" s="3">
        <f t="shared" si="2"/>
        <v>44342</v>
      </c>
      <c r="FP1" s="3">
        <f t="shared" si="2"/>
        <v>44343</v>
      </c>
      <c r="FQ1" s="3">
        <f t="shared" si="2"/>
        <v>44344</v>
      </c>
      <c r="FR1" s="3">
        <f t="shared" si="2"/>
        <v>44345</v>
      </c>
      <c r="FS1" s="3">
        <f t="shared" si="2"/>
        <v>44346</v>
      </c>
      <c r="FT1" s="3">
        <f t="shared" si="2"/>
        <v>44347</v>
      </c>
      <c r="FU1" s="3">
        <f t="shared" si="2"/>
        <v>44348</v>
      </c>
      <c r="FV1" s="3">
        <f t="shared" si="2"/>
        <v>44349</v>
      </c>
      <c r="FW1" s="3">
        <f t="shared" si="2"/>
        <v>44350</v>
      </c>
      <c r="FX1" s="3">
        <f t="shared" si="2"/>
        <v>44351</v>
      </c>
      <c r="FY1" s="3">
        <f t="shared" si="2"/>
        <v>44352</v>
      </c>
      <c r="FZ1" s="3">
        <f t="shared" si="2"/>
        <v>44353</v>
      </c>
      <c r="GA1" s="3">
        <f t="shared" si="2"/>
        <v>44354</v>
      </c>
      <c r="GB1" s="3">
        <f t="shared" si="2"/>
        <v>44355</v>
      </c>
      <c r="GC1" s="3">
        <f t="shared" si="2"/>
        <v>44356</v>
      </c>
      <c r="GD1" s="3">
        <f t="shared" si="2"/>
        <v>44357</v>
      </c>
      <c r="GE1" s="3">
        <f t="shared" si="2"/>
        <v>44358</v>
      </c>
      <c r="GF1" s="3">
        <f t="shared" si="2"/>
        <v>44359</v>
      </c>
      <c r="GG1" s="3">
        <f t="shared" si="2"/>
        <v>44360</v>
      </c>
      <c r="GH1" s="3">
        <f t="shared" si="2"/>
        <v>44361</v>
      </c>
      <c r="GI1" s="3">
        <f t="shared" si="2"/>
        <v>44362</v>
      </c>
      <c r="GJ1" s="3">
        <f t="shared" si="2"/>
        <v>44363</v>
      </c>
      <c r="GK1" s="3">
        <f t="shared" si="2"/>
        <v>44364</v>
      </c>
      <c r="GL1" s="3">
        <f t="shared" si="2"/>
        <v>44365</v>
      </c>
      <c r="GM1" s="3">
        <f t="shared" si="2"/>
        <v>44366</v>
      </c>
      <c r="GN1" s="3">
        <f t="shared" si="2"/>
        <v>44367</v>
      </c>
      <c r="GO1" s="3">
        <f t="shared" si="2"/>
        <v>44368</v>
      </c>
      <c r="GP1" s="3">
        <f t="shared" si="2"/>
        <v>44369</v>
      </c>
      <c r="GQ1" s="3">
        <f t="shared" si="2"/>
        <v>44370</v>
      </c>
      <c r="GR1" s="3">
        <f t="shared" si="2"/>
        <v>44371</v>
      </c>
      <c r="GS1" s="3">
        <f t="shared" si="2"/>
        <v>44372</v>
      </c>
      <c r="GT1" s="3">
        <f t="shared" si="2"/>
        <v>44373</v>
      </c>
      <c r="GU1" s="3">
        <f t="shared" si="2"/>
        <v>44374</v>
      </c>
      <c r="GV1" s="3">
        <f t="shared" si="2"/>
        <v>44375</v>
      </c>
      <c r="GW1" s="3">
        <f t="shared" si="2"/>
        <v>44376</v>
      </c>
      <c r="GX1" s="3">
        <f t="shared" si="2"/>
        <v>44377</v>
      </c>
      <c r="GY1" s="3">
        <f t="shared" si="2"/>
        <v>44378</v>
      </c>
      <c r="GZ1" s="3">
        <f t="shared" si="2"/>
        <v>44379</v>
      </c>
      <c r="HA1" s="3">
        <f t="shared" si="2"/>
        <v>44380</v>
      </c>
      <c r="HB1" s="3">
        <f t="shared" si="2"/>
        <v>44381</v>
      </c>
      <c r="HC1" s="3">
        <f t="shared" si="2"/>
        <v>44382</v>
      </c>
      <c r="HD1" s="3">
        <f t="shared" si="2"/>
        <v>44383</v>
      </c>
      <c r="HE1" s="3">
        <f t="shared" si="2"/>
        <v>44384</v>
      </c>
      <c r="HF1" s="3">
        <f t="shared" si="2"/>
        <v>44385</v>
      </c>
      <c r="HG1" s="3">
        <f t="shared" si="2"/>
        <v>44386</v>
      </c>
      <c r="HH1" s="3">
        <f t="shared" si="2"/>
        <v>44387</v>
      </c>
      <c r="HI1" s="3">
        <f t="shared" si="2"/>
        <v>44388</v>
      </c>
      <c r="HJ1" s="3">
        <f t="shared" si="2"/>
        <v>44389</v>
      </c>
      <c r="HK1" s="3">
        <f t="shared" ref="HK1:JV1" si="3">HJ1+1</f>
        <v>44390</v>
      </c>
      <c r="HL1" s="3">
        <f t="shared" si="3"/>
        <v>44391</v>
      </c>
      <c r="HM1" s="3">
        <f t="shared" si="3"/>
        <v>44392</v>
      </c>
      <c r="HN1" s="3">
        <f t="shared" si="3"/>
        <v>44393</v>
      </c>
      <c r="HO1" s="3">
        <f t="shared" si="3"/>
        <v>44394</v>
      </c>
      <c r="HP1" s="3">
        <f t="shared" si="3"/>
        <v>44395</v>
      </c>
      <c r="HQ1" s="3">
        <f t="shared" si="3"/>
        <v>44396</v>
      </c>
      <c r="HR1" s="3">
        <f t="shared" si="3"/>
        <v>44397</v>
      </c>
      <c r="HS1" s="3">
        <f t="shared" si="3"/>
        <v>44398</v>
      </c>
      <c r="HT1" s="3">
        <f t="shared" si="3"/>
        <v>44399</v>
      </c>
      <c r="HU1" s="3">
        <f t="shared" si="3"/>
        <v>44400</v>
      </c>
      <c r="HV1" s="3">
        <f t="shared" si="3"/>
        <v>44401</v>
      </c>
      <c r="HW1" s="3">
        <f t="shared" si="3"/>
        <v>44402</v>
      </c>
      <c r="HX1" s="3">
        <f t="shared" si="3"/>
        <v>44403</v>
      </c>
      <c r="HY1" s="3">
        <f t="shared" si="3"/>
        <v>44404</v>
      </c>
      <c r="HZ1" s="3">
        <f t="shared" si="3"/>
        <v>44405</v>
      </c>
      <c r="IA1" s="3">
        <f t="shared" si="3"/>
        <v>44406</v>
      </c>
      <c r="IB1" s="3">
        <f t="shared" si="3"/>
        <v>44407</v>
      </c>
      <c r="IC1" s="3">
        <f t="shared" si="3"/>
        <v>44408</v>
      </c>
      <c r="ID1" s="3">
        <f t="shared" si="3"/>
        <v>44409</v>
      </c>
      <c r="IE1" s="3">
        <f t="shared" si="3"/>
        <v>44410</v>
      </c>
      <c r="IF1" s="3">
        <f t="shared" si="3"/>
        <v>44411</v>
      </c>
      <c r="IG1" s="3">
        <f t="shared" si="3"/>
        <v>44412</v>
      </c>
      <c r="IH1" s="3">
        <f t="shared" si="3"/>
        <v>44413</v>
      </c>
      <c r="II1" s="3">
        <f t="shared" si="3"/>
        <v>44414</v>
      </c>
      <c r="IJ1" s="3">
        <f t="shared" si="3"/>
        <v>44415</v>
      </c>
      <c r="IK1" s="3">
        <f t="shared" si="3"/>
        <v>44416</v>
      </c>
      <c r="IL1" s="3">
        <f t="shared" si="3"/>
        <v>44417</v>
      </c>
      <c r="IM1" s="3">
        <f t="shared" si="3"/>
        <v>44418</v>
      </c>
      <c r="IN1" s="3">
        <f t="shared" si="3"/>
        <v>44419</v>
      </c>
      <c r="IO1" s="3">
        <f t="shared" si="3"/>
        <v>44420</v>
      </c>
      <c r="IP1" s="3">
        <f t="shared" si="3"/>
        <v>44421</v>
      </c>
      <c r="IQ1" s="3">
        <f t="shared" si="3"/>
        <v>44422</v>
      </c>
      <c r="IR1" s="3">
        <f t="shared" si="3"/>
        <v>44423</v>
      </c>
      <c r="IS1" s="3">
        <f t="shared" si="3"/>
        <v>44424</v>
      </c>
      <c r="IT1" s="3">
        <f t="shared" si="3"/>
        <v>44425</v>
      </c>
      <c r="IU1" s="3">
        <f t="shared" si="3"/>
        <v>44426</v>
      </c>
      <c r="IV1" s="3">
        <f t="shared" si="3"/>
        <v>44427</v>
      </c>
      <c r="IW1" s="3">
        <f t="shared" si="3"/>
        <v>44428</v>
      </c>
      <c r="IX1" s="3">
        <f t="shared" si="3"/>
        <v>44429</v>
      </c>
      <c r="IY1" s="3">
        <f t="shared" si="3"/>
        <v>44430</v>
      </c>
      <c r="IZ1" s="3">
        <f t="shared" si="3"/>
        <v>44431</v>
      </c>
      <c r="JA1" s="3">
        <f t="shared" si="3"/>
        <v>44432</v>
      </c>
      <c r="JB1" s="3">
        <f t="shared" si="3"/>
        <v>44433</v>
      </c>
      <c r="JC1" s="3">
        <f t="shared" si="3"/>
        <v>44434</v>
      </c>
      <c r="JD1" s="3">
        <f t="shared" si="3"/>
        <v>44435</v>
      </c>
      <c r="JE1" s="3">
        <f t="shared" si="3"/>
        <v>44436</v>
      </c>
      <c r="JF1" s="3">
        <f t="shared" si="3"/>
        <v>44437</v>
      </c>
      <c r="JG1" s="3">
        <f t="shared" si="3"/>
        <v>44438</v>
      </c>
      <c r="JH1" s="3">
        <f t="shared" si="3"/>
        <v>44439</v>
      </c>
      <c r="JI1" s="3">
        <f t="shared" si="3"/>
        <v>44440</v>
      </c>
      <c r="JJ1" s="3">
        <f t="shared" si="3"/>
        <v>44441</v>
      </c>
      <c r="JK1" s="3">
        <f t="shared" si="3"/>
        <v>44442</v>
      </c>
      <c r="JL1" s="3">
        <f t="shared" si="3"/>
        <v>44443</v>
      </c>
      <c r="JM1" s="3">
        <f t="shared" si="3"/>
        <v>44444</v>
      </c>
      <c r="JN1" s="3">
        <f t="shared" si="3"/>
        <v>44445</v>
      </c>
      <c r="JO1" s="3">
        <f t="shared" si="3"/>
        <v>44446</v>
      </c>
      <c r="JP1" s="3">
        <f t="shared" si="3"/>
        <v>44447</v>
      </c>
      <c r="JQ1" s="3">
        <f t="shared" si="3"/>
        <v>44448</v>
      </c>
      <c r="JR1" s="3">
        <f t="shared" si="3"/>
        <v>44449</v>
      </c>
      <c r="JS1" s="3">
        <f t="shared" si="3"/>
        <v>44450</v>
      </c>
      <c r="JT1" s="3">
        <f t="shared" si="3"/>
        <v>44451</v>
      </c>
      <c r="JU1" s="3">
        <f t="shared" si="3"/>
        <v>44452</v>
      </c>
      <c r="JV1" s="3">
        <f t="shared" si="3"/>
        <v>44453</v>
      </c>
      <c r="JW1" s="3">
        <f t="shared" ref="JW1:MH1" si="4">JV1+1</f>
        <v>44454</v>
      </c>
      <c r="JX1" s="3">
        <f t="shared" si="4"/>
        <v>44455</v>
      </c>
      <c r="JY1" s="3">
        <f t="shared" si="4"/>
        <v>44456</v>
      </c>
      <c r="JZ1" s="3">
        <f t="shared" si="4"/>
        <v>44457</v>
      </c>
      <c r="KA1" s="3">
        <f t="shared" si="4"/>
        <v>44458</v>
      </c>
      <c r="KB1" s="3">
        <f t="shared" si="4"/>
        <v>44459</v>
      </c>
      <c r="KC1" s="3">
        <f t="shared" si="4"/>
        <v>44460</v>
      </c>
      <c r="KD1" s="3">
        <f t="shared" si="4"/>
        <v>44461</v>
      </c>
      <c r="KE1" s="3">
        <f t="shared" si="4"/>
        <v>44462</v>
      </c>
      <c r="KF1" s="3">
        <f t="shared" si="4"/>
        <v>44463</v>
      </c>
      <c r="KG1" s="3">
        <f t="shared" si="4"/>
        <v>44464</v>
      </c>
      <c r="KH1" s="3">
        <f t="shared" si="4"/>
        <v>44465</v>
      </c>
      <c r="KI1" s="3">
        <f t="shared" si="4"/>
        <v>44466</v>
      </c>
      <c r="KJ1" s="3">
        <f t="shared" si="4"/>
        <v>44467</v>
      </c>
      <c r="KK1" s="3">
        <f t="shared" si="4"/>
        <v>44468</v>
      </c>
      <c r="KL1" s="3">
        <f t="shared" si="4"/>
        <v>44469</v>
      </c>
      <c r="KM1" s="3">
        <f t="shared" si="4"/>
        <v>44470</v>
      </c>
      <c r="KN1" s="3">
        <f t="shared" si="4"/>
        <v>44471</v>
      </c>
      <c r="KO1" s="3">
        <f t="shared" si="4"/>
        <v>44472</v>
      </c>
      <c r="KP1" s="3">
        <f t="shared" si="4"/>
        <v>44473</v>
      </c>
      <c r="KQ1" s="3">
        <f t="shared" si="4"/>
        <v>44474</v>
      </c>
      <c r="KR1" s="3">
        <f t="shared" si="4"/>
        <v>44475</v>
      </c>
      <c r="KS1" s="3">
        <f t="shared" si="4"/>
        <v>44476</v>
      </c>
      <c r="KT1" s="3">
        <f t="shared" si="4"/>
        <v>44477</v>
      </c>
      <c r="KU1" s="3">
        <f t="shared" si="4"/>
        <v>44478</v>
      </c>
      <c r="KV1" s="3">
        <f t="shared" si="4"/>
        <v>44479</v>
      </c>
      <c r="KW1" s="3">
        <f t="shared" si="4"/>
        <v>44480</v>
      </c>
      <c r="KX1" s="3">
        <f t="shared" si="4"/>
        <v>44481</v>
      </c>
      <c r="KY1" s="3">
        <f t="shared" si="4"/>
        <v>44482</v>
      </c>
      <c r="KZ1" s="3">
        <f t="shared" si="4"/>
        <v>44483</v>
      </c>
      <c r="LA1" s="3">
        <f t="shared" si="4"/>
        <v>44484</v>
      </c>
      <c r="LB1" s="3">
        <f t="shared" si="4"/>
        <v>44485</v>
      </c>
      <c r="LC1" s="3">
        <f t="shared" si="4"/>
        <v>44486</v>
      </c>
      <c r="LD1" s="3">
        <f t="shared" si="4"/>
        <v>44487</v>
      </c>
      <c r="LE1" s="3">
        <f t="shared" si="4"/>
        <v>44488</v>
      </c>
      <c r="LF1" s="3">
        <f t="shared" si="4"/>
        <v>44489</v>
      </c>
      <c r="LG1" s="3">
        <f t="shared" si="4"/>
        <v>44490</v>
      </c>
      <c r="LH1" s="3">
        <f t="shared" si="4"/>
        <v>44491</v>
      </c>
      <c r="LI1" s="3">
        <f t="shared" si="4"/>
        <v>44492</v>
      </c>
      <c r="LJ1" s="3">
        <f t="shared" si="4"/>
        <v>44493</v>
      </c>
      <c r="LK1" s="3">
        <f t="shared" si="4"/>
        <v>44494</v>
      </c>
      <c r="LL1" s="3">
        <f t="shared" si="4"/>
        <v>44495</v>
      </c>
      <c r="LM1" s="3">
        <f t="shared" si="4"/>
        <v>44496</v>
      </c>
      <c r="LN1" s="3">
        <f t="shared" si="4"/>
        <v>44497</v>
      </c>
      <c r="LO1" s="3">
        <f t="shared" si="4"/>
        <v>44498</v>
      </c>
      <c r="LP1" s="3">
        <f t="shared" si="4"/>
        <v>44499</v>
      </c>
      <c r="LQ1" s="3">
        <f t="shared" si="4"/>
        <v>44500</v>
      </c>
      <c r="LR1" s="3">
        <f t="shared" si="4"/>
        <v>44501</v>
      </c>
      <c r="LS1" s="3">
        <f t="shared" si="4"/>
        <v>44502</v>
      </c>
      <c r="LT1" s="3">
        <f t="shared" si="4"/>
        <v>44503</v>
      </c>
      <c r="LU1" s="3">
        <f t="shared" si="4"/>
        <v>44504</v>
      </c>
      <c r="LV1" s="3">
        <f t="shared" si="4"/>
        <v>44505</v>
      </c>
      <c r="LW1" s="3">
        <f t="shared" si="4"/>
        <v>44506</v>
      </c>
      <c r="LX1" s="3">
        <f t="shared" si="4"/>
        <v>44507</v>
      </c>
      <c r="LY1" s="3">
        <f t="shared" si="4"/>
        <v>44508</v>
      </c>
      <c r="LZ1" s="3">
        <f t="shared" si="4"/>
        <v>44509</v>
      </c>
      <c r="MA1" s="3">
        <f t="shared" si="4"/>
        <v>44510</v>
      </c>
      <c r="MB1" s="3">
        <f t="shared" si="4"/>
        <v>44511</v>
      </c>
      <c r="MC1" s="3">
        <f t="shared" si="4"/>
        <v>44512</v>
      </c>
      <c r="MD1" s="3">
        <f t="shared" si="4"/>
        <v>44513</v>
      </c>
      <c r="ME1" s="3">
        <f t="shared" si="4"/>
        <v>44514</v>
      </c>
      <c r="MF1" s="3">
        <f t="shared" si="4"/>
        <v>44515</v>
      </c>
      <c r="MG1" s="3">
        <f t="shared" si="4"/>
        <v>44516</v>
      </c>
      <c r="MH1" s="3">
        <f t="shared" si="4"/>
        <v>44517</v>
      </c>
      <c r="MI1" s="3">
        <f t="shared" ref="MI1:OA1" si="5">MH1+1</f>
        <v>44518</v>
      </c>
      <c r="MJ1" s="3">
        <f t="shared" si="5"/>
        <v>44519</v>
      </c>
      <c r="MK1" s="3">
        <f t="shared" si="5"/>
        <v>44520</v>
      </c>
      <c r="ML1" s="3">
        <f t="shared" si="5"/>
        <v>44521</v>
      </c>
      <c r="MM1" s="3">
        <f t="shared" si="5"/>
        <v>44522</v>
      </c>
      <c r="MN1" s="3">
        <f t="shared" si="5"/>
        <v>44523</v>
      </c>
      <c r="MO1" s="3">
        <f t="shared" si="5"/>
        <v>44524</v>
      </c>
      <c r="MP1" s="3">
        <f t="shared" si="5"/>
        <v>44525</v>
      </c>
      <c r="MQ1" s="3">
        <f t="shared" si="5"/>
        <v>44526</v>
      </c>
      <c r="MR1" s="3">
        <f t="shared" si="5"/>
        <v>44527</v>
      </c>
      <c r="MS1" s="3">
        <f t="shared" si="5"/>
        <v>44528</v>
      </c>
      <c r="MT1" s="3">
        <f t="shared" si="5"/>
        <v>44529</v>
      </c>
      <c r="MU1" s="3">
        <f t="shared" si="5"/>
        <v>44530</v>
      </c>
      <c r="MV1" s="3">
        <f t="shared" si="5"/>
        <v>44531</v>
      </c>
      <c r="MW1" s="3">
        <f t="shared" si="5"/>
        <v>44532</v>
      </c>
      <c r="MX1" s="3">
        <f t="shared" si="5"/>
        <v>44533</v>
      </c>
      <c r="MY1" s="3">
        <f t="shared" si="5"/>
        <v>44534</v>
      </c>
      <c r="MZ1" s="3">
        <f t="shared" si="5"/>
        <v>44535</v>
      </c>
      <c r="NA1" s="3">
        <f t="shared" si="5"/>
        <v>44536</v>
      </c>
      <c r="NB1" s="3">
        <f t="shared" si="5"/>
        <v>44537</v>
      </c>
      <c r="NC1" s="3">
        <f t="shared" si="5"/>
        <v>44538</v>
      </c>
      <c r="ND1" s="3">
        <f t="shared" si="5"/>
        <v>44539</v>
      </c>
      <c r="NE1" s="3">
        <f t="shared" si="5"/>
        <v>44540</v>
      </c>
      <c r="NF1" s="3">
        <f t="shared" si="5"/>
        <v>44541</v>
      </c>
      <c r="NG1" s="3">
        <f t="shared" si="5"/>
        <v>44542</v>
      </c>
      <c r="NH1" s="3">
        <f t="shared" si="5"/>
        <v>44543</v>
      </c>
      <c r="NI1" s="3">
        <f t="shared" si="5"/>
        <v>44544</v>
      </c>
      <c r="NJ1" s="3">
        <f t="shared" si="5"/>
        <v>44545</v>
      </c>
      <c r="NK1" s="3">
        <f t="shared" si="5"/>
        <v>44546</v>
      </c>
      <c r="NL1" s="3">
        <f t="shared" si="5"/>
        <v>44547</v>
      </c>
      <c r="NM1" s="3">
        <f t="shared" si="5"/>
        <v>44548</v>
      </c>
      <c r="NN1" s="3">
        <f t="shared" si="5"/>
        <v>44549</v>
      </c>
      <c r="NO1" s="3">
        <f t="shared" si="5"/>
        <v>44550</v>
      </c>
      <c r="NP1" s="3">
        <f t="shared" si="5"/>
        <v>44551</v>
      </c>
      <c r="NQ1" s="3">
        <f t="shared" si="5"/>
        <v>44552</v>
      </c>
      <c r="NR1" s="3">
        <f t="shared" si="5"/>
        <v>44553</v>
      </c>
      <c r="NS1" s="3">
        <f t="shared" si="5"/>
        <v>44554</v>
      </c>
      <c r="NT1" s="3">
        <f t="shared" si="5"/>
        <v>44555</v>
      </c>
      <c r="NU1" s="3">
        <f t="shared" si="5"/>
        <v>44556</v>
      </c>
      <c r="NV1" s="3">
        <f t="shared" si="5"/>
        <v>44557</v>
      </c>
      <c r="NW1" s="3">
        <f t="shared" si="5"/>
        <v>44558</v>
      </c>
      <c r="NX1" s="3">
        <f t="shared" si="5"/>
        <v>44559</v>
      </c>
      <c r="NY1" s="3">
        <f t="shared" si="5"/>
        <v>44560</v>
      </c>
      <c r="NZ1" s="3">
        <f t="shared" si="5"/>
        <v>44561</v>
      </c>
      <c r="OA1" s="3">
        <f t="shared" si="5"/>
        <v>44562</v>
      </c>
    </row>
    <row r="2" spans="1:1024" ht="27.2" customHeight="1" x14ac:dyDescent="0.25">
      <c r="A2" s="4" t="s">
        <v>14</v>
      </c>
      <c r="B2" s="5" t="s">
        <v>15</v>
      </c>
      <c r="C2" s="6" t="s">
        <v>16</v>
      </c>
      <c r="D2" s="7" t="s">
        <v>17</v>
      </c>
      <c r="E2" s="8" t="s">
        <v>18</v>
      </c>
      <c r="F2" s="5" t="s">
        <v>19</v>
      </c>
      <c r="G2" s="6" t="s">
        <v>20</v>
      </c>
      <c r="H2" s="7" t="s">
        <v>21</v>
      </c>
      <c r="I2" s="8" t="s">
        <v>22</v>
      </c>
      <c r="J2" s="5" t="s">
        <v>23</v>
      </c>
      <c r="K2" s="6" t="s">
        <v>24</v>
      </c>
      <c r="L2" s="7" t="s">
        <v>25</v>
      </c>
      <c r="M2" s="8" t="s">
        <v>26</v>
      </c>
      <c r="N2" s="5" t="s">
        <v>27</v>
      </c>
      <c r="O2" s="6" t="s">
        <v>28</v>
      </c>
      <c r="P2" s="7" t="s">
        <v>29</v>
      </c>
      <c r="Q2" s="8" t="s">
        <v>30</v>
      </c>
      <c r="R2" s="5" t="s">
        <v>31</v>
      </c>
      <c r="S2" s="6" t="s">
        <v>32</v>
      </c>
      <c r="T2" s="7" t="s">
        <v>33</v>
      </c>
      <c r="U2" s="8" t="s">
        <v>34</v>
      </c>
      <c r="V2" s="98"/>
      <c r="W2" s="99"/>
      <c r="X2" s="100"/>
      <c r="Y2" s="101"/>
      <c r="Z2" s="9">
        <f t="shared" ref="Z2:CK2" si="6">Z1</f>
        <v>44197</v>
      </c>
      <c r="AA2" s="9">
        <f t="shared" si="6"/>
        <v>44198</v>
      </c>
      <c r="AB2" s="9">
        <f t="shared" si="6"/>
        <v>44199</v>
      </c>
      <c r="AC2" s="9">
        <f t="shared" si="6"/>
        <v>44200</v>
      </c>
      <c r="AD2" s="9">
        <f t="shared" si="6"/>
        <v>44201</v>
      </c>
      <c r="AE2" s="9">
        <f t="shared" si="6"/>
        <v>44202</v>
      </c>
      <c r="AF2" s="9">
        <f t="shared" si="6"/>
        <v>44203</v>
      </c>
      <c r="AG2" s="9">
        <f t="shared" si="6"/>
        <v>44204</v>
      </c>
      <c r="AH2" s="9">
        <f t="shared" si="6"/>
        <v>44205</v>
      </c>
      <c r="AI2" s="9">
        <f t="shared" si="6"/>
        <v>44206</v>
      </c>
      <c r="AJ2" s="9">
        <f t="shared" si="6"/>
        <v>44207</v>
      </c>
      <c r="AK2" s="9">
        <f t="shared" si="6"/>
        <v>44208</v>
      </c>
      <c r="AL2" s="9">
        <f t="shared" si="6"/>
        <v>44209</v>
      </c>
      <c r="AM2" s="9">
        <f t="shared" si="6"/>
        <v>44210</v>
      </c>
      <c r="AN2" s="9">
        <f t="shared" si="6"/>
        <v>44211</v>
      </c>
      <c r="AO2" s="9">
        <f t="shared" si="6"/>
        <v>44212</v>
      </c>
      <c r="AP2" s="9">
        <f t="shared" si="6"/>
        <v>44213</v>
      </c>
      <c r="AQ2" s="9">
        <f t="shared" si="6"/>
        <v>44214</v>
      </c>
      <c r="AR2" s="9">
        <f t="shared" si="6"/>
        <v>44215</v>
      </c>
      <c r="AS2" s="9">
        <f t="shared" si="6"/>
        <v>44216</v>
      </c>
      <c r="AT2" s="9">
        <f t="shared" si="6"/>
        <v>44217</v>
      </c>
      <c r="AU2" s="9">
        <f t="shared" si="6"/>
        <v>44218</v>
      </c>
      <c r="AV2" s="9">
        <f t="shared" si="6"/>
        <v>44219</v>
      </c>
      <c r="AW2" s="9">
        <f t="shared" si="6"/>
        <v>44220</v>
      </c>
      <c r="AX2" s="9">
        <f t="shared" si="6"/>
        <v>44221</v>
      </c>
      <c r="AY2" s="9">
        <f t="shared" si="6"/>
        <v>44222</v>
      </c>
      <c r="AZ2" s="9">
        <f t="shared" si="6"/>
        <v>44223</v>
      </c>
      <c r="BA2" s="9">
        <f t="shared" si="6"/>
        <v>44224</v>
      </c>
      <c r="BB2" s="9">
        <f t="shared" si="6"/>
        <v>44225</v>
      </c>
      <c r="BC2" s="9">
        <f t="shared" si="6"/>
        <v>44226</v>
      </c>
      <c r="BD2" s="9">
        <f t="shared" si="6"/>
        <v>44227</v>
      </c>
      <c r="BE2" s="9">
        <f t="shared" si="6"/>
        <v>44228</v>
      </c>
      <c r="BF2" s="9">
        <f t="shared" si="6"/>
        <v>44229</v>
      </c>
      <c r="BG2" s="9">
        <f t="shared" si="6"/>
        <v>44230</v>
      </c>
      <c r="BH2" s="9">
        <f t="shared" si="6"/>
        <v>44231</v>
      </c>
      <c r="BI2" s="9">
        <f t="shared" si="6"/>
        <v>44232</v>
      </c>
      <c r="BJ2" s="9">
        <f t="shared" si="6"/>
        <v>44233</v>
      </c>
      <c r="BK2" s="9">
        <f t="shared" si="6"/>
        <v>44234</v>
      </c>
      <c r="BL2" s="9">
        <f t="shared" si="6"/>
        <v>44235</v>
      </c>
      <c r="BM2" s="9">
        <f t="shared" si="6"/>
        <v>44236</v>
      </c>
      <c r="BN2" s="9">
        <f t="shared" si="6"/>
        <v>44237</v>
      </c>
      <c r="BO2" s="9">
        <f t="shared" si="6"/>
        <v>44238</v>
      </c>
      <c r="BP2" s="9">
        <f t="shared" si="6"/>
        <v>44239</v>
      </c>
      <c r="BQ2" s="9">
        <f t="shared" si="6"/>
        <v>44240</v>
      </c>
      <c r="BR2" s="9">
        <f t="shared" si="6"/>
        <v>44241</v>
      </c>
      <c r="BS2" s="9">
        <f t="shared" si="6"/>
        <v>44242</v>
      </c>
      <c r="BT2" s="9">
        <f t="shared" si="6"/>
        <v>44243</v>
      </c>
      <c r="BU2" s="9">
        <f t="shared" si="6"/>
        <v>44244</v>
      </c>
      <c r="BV2" s="9">
        <f t="shared" si="6"/>
        <v>44245</v>
      </c>
      <c r="BW2" s="9">
        <f t="shared" si="6"/>
        <v>44246</v>
      </c>
      <c r="BX2" s="9">
        <f t="shared" si="6"/>
        <v>44247</v>
      </c>
      <c r="BY2" s="9">
        <f t="shared" si="6"/>
        <v>44248</v>
      </c>
      <c r="BZ2" s="9">
        <f t="shared" si="6"/>
        <v>44249</v>
      </c>
      <c r="CA2" s="9">
        <f t="shared" si="6"/>
        <v>44250</v>
      </c>
      <c r="CB2" s="9">
        <f t="shared" si="6"/>
        <v>44251</v>
      </c>
      <c r="CC2" s="9">
        <f t="shared" si="6"/>
        <v>44252</v>
      </c>
      <c r="CD2" s="9">
        <f t="shared" si="6"/>
        <v>44253</v>
      </c>
      <c r="CE2" s="9">
        <f t="shared" si="6"/>
        <v>44254</v>
      </c>
      <c r="CF2" s="9">
        <f t="shared" si="6"/>
        <v>44255</v>
      </c>
      <c r="CG2" s="9">
        <f t="shared" si="6"/>
        <v>44256</v>
      </c>
      <c r="CH2" s="9">
        <f t="shared" si="6"/>
        <v>44257</v>
      </c>
      <c r="CI2" s="9">
        <f t="shared" si="6"/>
        <v>44258</v>
      </c>
      <c r="CJ2" s="9">
        <f t="shared" si="6"/>
        <v>44259</v>
      </c>
      <c r="CK2" s="9">
        <f t="shared" si="6"/>
        <v>44260</v>
      </c>
      <c r="CL2" s="9">
        <f t="shared" ref="CL2:EW2" si="7">CL1</f>
        <v>44261</v>
      </c>
      <c r="CM2" s="9">
        <f t="shared" si="7"/>
        <v>44262</v>
      </c>
      <c r="CN2" s="9">
        <f t="shared" si="7"/>
        <v>44263</v>
      </c>
      <c r="CO2" s="9">
        <f t="shared" si="7"/>
        <v>44264</v>
      </c>
      <c r="CP2" s="9">
        <f t="shared" si="7"/>
        <v>44265</v>
      </c>
      <c r="CQ2" s="9">
        <f t="shared" si="7"/>
        <v>44266</v>
      </c>
      <c r="CR2" s="9">
        <f t="shared" si="7"/>
        <v>44267</v>
      </c>
      <c r="CS2" s="9">
        <f t="shared" si="7"/>
        <v>44268</v>
      </c>
      <c r="CT2" s="9">
        <f t="shared" si="7"/>
        <v>44269</v>
      </c>
      <c r="CU2" s="9">
        <f t="shared" si="7"/>
        <v>44270</v>
      </c>
      <c r="CV2" s="9">
        <f t="shared" si="7"/>
        <v>44271</v>
      </c>
      <c r="CW2" s="9">
        <f t="shared" si="7"/>
        <v>44272</v>
      </c>
      <c r="CX2" s="9">
        <f t="shared" si="7"/>
        <v>44273</v>
      </c>
      <c r="CY2" s="9">
        <f t="shared" si="7"/>
        <v>44274</v>
      </c>
      <c r="CZ2" s="9">
        <f t="shared" si="7"/>
        <v>44275</v>
      </c>
      <c r="DA2" s="9">
        <f t="shared" si="7"/>
        <v>44276</v>
      </c>
      <c r="DB2" s="9">
        <f t="shared" si="7"/>
        <v>44277</v>
      </c>
      <c r="DC2" s="9">
        <f t="shared" si="7"/>
        <v>44278</v>
      </c>
      <c r="DD2" s="9">
        <f t="shared" si="7"/>
        <v>44279</v>
      </c>
      <c r="DE2" s="9">
        <f t="shared" si="7"/>
        <v>44280</v>
      </c>
      <c r="DF2" s="9">
        <f t="shared" si="7"/>
        <v>44281</v>
      </c>
      <c r="DG2" s="9">
        <f t="shared" si="7"/>
        <v>44282</v>
      </c>
      <c r="DH2" s="9">
        <f t="shared" si="7"/>
        <v>44283</v>
      </c>
      <c r="DI2" s="9">
        <f t="shared" si="7"/>
        <v>44284</v>
      </c>
      <c r="DJ2" s="9">
        <f t="shared" si="7"/>
        <v>44285</v>
      </c>
      <c r="DK2" s="9">
        <f t="shared" si="7"/>
        <v>44286</v>
      </c>
      <c r="DL2" s="9">
        <f t="shared" si="7"/>
        <v>44287</v>
      </c>
      <c r="DM2" s="9">
        <f t="shared" si="7"/>
        <v>44288</v>
      </c>
      <c r="DN2" s="9">
        <f t="shared" si="7"/>
        <v>44289</v>
      </c>
      <c r="DO2" s="9">
        <f t="shared" si="7"/>
        <v>44290</v>
      </c>
      <c r="DP2" s="9">
        <f t="shared" si="7"/>
        <v>44291</v>
      </c>
      <c r="DQ2" s="9">
        <f t="shared" si="7"/>
        <v>44292</v>
      </c>
      <c r="DR2" s="9">
        <f t="shared" si="7"/>
        <v>44293</v>
      </c>
      <c r="DS2" s="9">
        <f t="shared" si="7"/>
        <v>44294</v>
      </c>
      <c r="DT2" s="9">
        <f t="shared" si="7"/>
        <v>44295</v>
      </c>
      <c r="DU2" s="9">
        <f t="shared" si="7"/>
        <v>44296</v>
      </c>
      <c r="DV2" s="9">
        <f t="shared" si="7"/>
        <v>44297</v>
      </c>
      <c r="DW2" s="9">
        <f t="shared" si="7"/>
        <v>44298</v>
      </c>
      <c r="DX2" s="9">
        <f t="shared" si="7"/>
        <v>44299</v>
      </c>
      <c r="DY2" s="9">
        <f t="shared" si="7"/>
        <v>44300</v>
      </c>
      <c r="DZ2" s="9">
        <f t="shared" si="7"/>
        <v>44301</v>
      </c>
      <c r="EA2" s="9">
        <f t="shared" si="7"/>
        <v>44302</v>
      </c>
      <c r="EB2" s="9">
        <f t="shared" si="7"/>
        <v>44303</v>
      </c>
      <c r="EC2" s="9">
        <f t="shared" si="7"/>
        <v>44304</v>
      </c>
      <c r="ED2" s="9">
        <f t="shared" si="7"/>
        <v>44305</v>
      </c>
      <c r="EE2" s="9">
        <f t="shared" si="7"/>
        <v>44306</v>
      </c>
      <c r="EF2" s="9">
        <f t="shared" si="7"/>
        <v>44307</v>
      </c>
      <c r="EG2" s="9">
        <f t="shared" si="7"/>
        <v>44308</v>
      </c>
      <c r="EH2" s="9">
        <f t="shared" si="7"/>
        <v>44309</v>
      </c>
      <c r="EI2" s="9">
        <f t="shared" si="7"/>
        <v>44310</v>
      </c>
      <c r="EJ2" s="9">
        <f t="shared" si="7"/>
        <v>44311</v>
      </c>
      <c r="EK2" s="9">
        <f t="shared" si="7"/>
        <v>44312</v>
      </c>
      <c r="EL2" s="9">
        <f t="shared" si="7"/>
        <v>44313</v>
      </c>
      <c r="EM2" s="9">
        <f t="shared" si="7"/>
        <v>44314</v>
      </c>
      <c r="EN2" s="9">
        <f t="shared" si="7"/>
        <v>44315</v>
      </c>
      <c r="EO2" s="9">
        <f t="shared" si="7"/>
        <v>44316</v>
      </c>
      <c r="EP2" s="9">
        <f t="shared" si="7"/>
        <v>44317</v>
      </c>
      <c r="EQ2" s="9">
        <f t="shared" si="7"/>
        <v>44318</v>
      </c>
      <c r="ER2" s="9">
        <f t="shared" si="7"/>
        <v>44319</v>
      </c>
      <c r="ES2" s="9">
        <f t="shared" si="7"/>
        <v>44320</v>
      </c>
      <c r="ET2" s="9">
        <f t="shared" si="7"/>
        <v>44321</v>
      </c>
      <c r="EU2" s="9">
        <f t="shared" si="7"/>
        <v>44322</v>
      </c>
      <c r="EV2" s="9">
        <f t="shared" si="7"/>
        <v>44323</v>
      </c>
      <c r="EW2" s="9">
        <f t="shared" si="7"/>
        <v>44324</v>
      </c>
      <c r="EX2" s="9">
        <f t="shared" ref="EX2:HI2" si="8">EX1</f>
        <v>44325</v>
      </c>
      <c r="EY2" s="9">
        <f t="shared" si="8"/>
        <v>44326</v>
      </c>
      <c r="EZ2" s="9">
        <f t="shared" si="8"/>
        <v>44327</v>
      </c>
      <c r="FA2" s="9">
        <f t="shared" si="8"/>
        <v>44328</v>
      </c>
      <c r="FB2" s="9">
        <f t="shared" si="8"/>
        <v>44329</v>
      </c>
      <c r="FC2" s="9">
        <f t="shared" si="8"/>
        <v>44330</v>
      </c>
      <c r="FD2" s="9">
        <f t="shared" si="8"/>
        <v>44331</v>
      </c>
      <c r="FE2" s="9">
        <f t="shared" si="8"/>
        <v>44332</v>
      </c>
      <c r="FF2" s="9">
        <f t="shared" si="8"/>
        <v>44333</v>
      </c>
      <c r="FG2" s="9">
        <f t="shared" si="8"/>
        <v>44334</v>
      </c>
      <c r="FH2" s="9">
        <f t="shared" si="8"/>
        <v>44335</v>
      </c>
      <c r="FI2" s="9">
        <f t="shared" si="8"/>
        <v>44336</v>
      </c>
      <c r="FJ2" s="9">
        <f t="shared" si="8"/>
        <v>44337</v>
      </c>
      <c r="FK2" s="9">
        <f t="shared" si="8"/>
        <v>44338</v>
      </c>
      <c r="FL2" s="9">
        <f t="shared" si="8"/>
        <v>44339</v>
      </c>
      <c r="FM2" s="9">
        <f t="shared" si="8"/>
        <v>44340</v>
      </c>
      <c r="FN2" s="9">
        <f t="shared" si="8"/>
        <v>44341</v>
      </c>
      <c r="FO2" s="9">
        <f t="shared" si="8"/>
        <v>44342</v>
      </c>
      <c r="FP2" s="9">
        <f t="shared" si="8"/>
        <v>44343</v>
      </c>
      <c r="FQ2" s="9">
        <f t="shared" si="8"/>
        <v>44344</v>
      </c>
      <c r="FR2" s="9">
        <f t="shared" si="8"/>
        <v>44345</v>
      </c>
      <c r="FS2" s="9">
        <f t="shared" si="8"/>
        <v>44346</v>
      </c>
      <c r="FT2" s="9">
        <f t="shared" si="8"/>
        <v>44347</v>
      </c>
      <c r="FU2" s="9">
        <f t="shared" si="8"/>
        <v>44348</v>
      </c>
      <c r="FV2" s="9">
        <f t="shared" si="8"/>
        <v>44349</v>
      </c>
      <c r="FW2" s="9">
        <f t="shared" si="8"/>
        <v>44350</v>
      </c>
      <c r="FX2" s="9">
        <f t="shared" si="8"/>
        <v>44351</v>
      </c>
      <c r="FY2" s="9">
        <f t="shared" si="8"/>
        <v>44352</v>
      </c>
      <c r="FZ2" s="9">
        <f t="shared" si="8"/>
        <v>44353</v>
      </c>
      <c r="GA2" s="9">
        <f t="shared" si="8"/>
        <v>44354</v>
      </c>
      <c r="GB2" s="9">
        <f t="shared" si="8"/>
        <v>44355</v>
      </c>
      <c r="GC2" s="9">
        <f t="shared" si="8"/>
        <v>44356</v>
      </c>
      <c r="GD2" s="9">
        <f t="shared" si="8"/>
        <v>44357</v>
      </c>
      <c r="GE2" s="9">
        <f t="shared" si="8"/>
        <v>44358</v>
      </c>
      <c r="GF2" s="9">
        <f t="shared" si="8"/>
        <v>44359</v>
      </c>
      <c r="GG2" s="9">
        <f t="shared" si="8"/>
        <v>44360</v>
      </c>
      <c r="GH2" s="9">
        <f t="shared" si="8"/>
        <v>44361</v>
      </c>
      <c r="GI2" s="9">
        <f t="shared" si="8"/>
        <v>44362</v>
      </c>
      <c r="GJ2" s="9">
        <f t="shared" si="8"/>
        <v>44363</v>
      </c>
      <c r="GK2" s="9">
        <f t="shared" si="8"/>
        <v>44364</v>
      </c>
      <c r="GL2" s="9">
        <f t="shared" si="8"/>
        <v>44365</v>
      </c>
      <c r="GM2" s="9">
        <f t="shared" si="8"/>
        <v>44366</v>
      </c>
      <c r="GN2" s="9">
        <f t="shared" si="8"/>
        <v>44367</v>
      </c>
      <c r="GO2" s="9">
        <f t="shared" si="8"/>
        <v>44368</v>
      </c>
      <c r="GP2" s="9">
        <f t="shared" si="8"/>
        <v>44369</v>
      </c>
      <c r="GQ2" s="9">
        <f t="shared" si="8"/>
        <v>44370</v>
      </c>
      <c r="GR2" s="9">
        <f t="shared" si="8"/>
        <v>44371</v>
      </c>
      <c r="GS2" s="9">
        <f t="shared" si="8"/>
        <v>44372</v>
      </c>
      <c r="GT2" s="9">
        <f t="shared" si="8"/>
        <v>44373</v>
      </c>
      <c r="GU2" s="9">
        <f t="shared" si="8"/>
        <v>44374</v>
      </c>
      <c r="GV2" s="9">
        <f t="shared" si="8"/>
        <v>44375</v>
      </c>
      <c r="GW2" s="9">
        <f t="shared" si="8"/>
        <v>44376</v>
      </c>
      <c r="GX2" s="9">
        <f t="shared" si="8"/>
        <v>44377</v>
      </c>
      <c r="GY2" s="9">
        <f t="shared" si="8"/>
        <v>44378</v>
      </c>
      <c r="GZ2" s="9">
        <f t="shared" si="8"/>
        <v>44379</v>
      </c>
      <c r="HA2" s="9">
        <f t="shared" si="8"/>
        <v>44380</v>
      </c>
      <c r="HB2" s="9">
        <f t="shared" si="8"/>
        <v>44381</v>
      </c>
      <c r="HC2" s="9">
        <f t="shared" si="8"/>
        <v>44382</v>
      </c>
      <c r="HD2" s="9">
        <f t="shared" si="8"/>
        <v>44383</v>
      </c>
      <c r="HE2" s="9">
        <f t="shared" si="8"/>
        <v>44384</v>
      </c>
      <c r="HF2" s="9">
        <f t="shared" si="8"/>
        <v>44385</v>
      </c>
      <c r="HG2" s="9">
        <f t="shared" si="8"/>
        <v>44386</v>
      </c>
      <c r="HH2" s="9">
        <f t="shared" si="8"/>
        <v>44387</v>
      </c>
      <c r="HI2" s="9">
        <f t="shared" si="8"/>
        <v>44388</v>
      </c>
      <c r="HJ2" s="9">
        <f t="shared" ref="HJ2:JU2" si="9">HJ1</f>
        <v>44389</v>
      </c>
      <c r="HK2" s="9">
        <f t="shared" si="9"/>
        <v>44390</v>
      </c>
      <c r="HL2" s="9">
        <f t="shared" si="9"/>
        <v>44391</v>
      </c>
      <c r="HM2" s="9">
        <f t="shared" si="9"/>
        <v>44392</v>
      </c>
      <c r="HN2" s="9">
        <f t="shared" si="9"/>
        <v>44393</v>
      </c>
      <c r="HO2" s="9">
        <f t="shared" si="9"/>
        <v>44394</v>
      </c>
      <c r="HP2" s="9">
        <f t="shared" si="9"/>
        <v>44395</v>
      </c>
      <c r="HQ2" s="9">
        <f t="shared" si="9"/>
        <v>44396</v>
      </c>
      <c r="HR2" s="9">
        <f t="shared" si="9"/>
        <v>44397</v>
      </c>
      <c r="HS2" s="9">
        <f t="shared" si="9"/>
        <v>44398</v>
      </c>
      <c r="HT2" s="9">
        <f t="shared" si="9"/>
        <v>44399</v>
      </c>
      <c r="HU2" s="9">
        <f t="shared" si="9"/>
        <v>44400</v>
      </c>
      <c r="HV2" s="9">
        <f t="shared" si="9"/>
        <v>44401</v>
      </c>
      <c r="HW2" s="9">
        <f t="shared" si="9"/>
        <v>44402</v>
      </c>
      <c r="HX2" s="9">
        <f t="shared" si="9"/>
        <v>44403</v>
      </c>
      <c r="HY2" s="9">
        <f t="shared" si="9"/>
        <v>44404</v>
      </c>
      <c r="HZ2" s="9">
        <f t="shared" si="9"/>
        <v>44405</v>
      </c>
      <c r="IA2" s="9">
        <f t="shared" si="9"/>
        <v>44406</v>
      </c>
      <c r="IB2" s="9">
        <f t="shared" si="9"/>
        <v>44407</v>
      </c>
      <c r="IC2" s="9">
        <f t="shared" si="9"/>
        <v>44408</v>
      </c>
      <c r="ID2" s="9">
        <f t="shared" si="9"/>
        <v>44409</v>
      </c>
      <c r="IE2" s="9">
        <f t="shared" si="9"/>
        <v>44410</v>
      </c>
      <c r="IF2" s="9">
        <f t="shared" si="9"/>
        <v>44411</v>
      </c>
      <c r="IG2" s="9">
        <f t="shared" si="9"/>
        <v>44412</v>
      </c>
      <c r="IH2" s="9">
        <f t="shared" si="9"/>
        <v>44413</v>
      </c>
      <c r="II2" s="9">
        <f t="shared" si="9"/>
        <v>44414</v>
      </c>
      <c r="IJ2" s="9">
        <f t="shared" si="9"/>
        <v>44415</v>
      </c>
      <c r="IK2" s="9">
        <f t="shared" si="9"/>
        <v>44416</v>
      </c>
      <c r="IL2" s="9">
        <f t="shared" si="9"/>
        <v>44417</v>
      </c>
      <c r="IM2" s="9">
        <f t="shared" si="9"/>
        <v>44418</v>
      </c>
      <c r="IN2" s="9">
        <f t="shared" si="9"/>
        <v>44419</v>
      </c>
      <c r="IO2" s="9">
        <f t="shared" si="9"/>
        <v>44420</v>
      </c>
      <c r="IP2" s="9">
        <f t="shared" si="9"/>
        <v>44421</v>
      </c>
      <c r="IQ2" s="9">
        <f t="shared" si="9"/>
        <v>44422</v>
      </c>
      <c r="IR2" s="9">
        <f t="shared" si="9"/>
        <v>44423</v>
      </c>
      <c r="IS2" s="9">
        <f t="shared" si="9"/>
        <v>44424</v>
      </c>
      <c r="IT2" s="9">
        <f t="shared" si="9"/>
        <v>44425</v>
      </c>
      <c r="IU2" s="9">
        <f t="shared" si="9"/>
        <v>44426</v>
      </c>
      <c r="IV2" s="9">
        <f t="shared" si="9"/>
        <v>44427</v>
      </c>
      <c r="IW2" s="9">
        <f t="shared" si="9"/>
        <v>44428</v>
      </c>
      <c r="IX2" s="9">
        <f t="shared" si="9"/>
        <v>44429</v>
      </c>
      <c r="IY2" s="9">
        <f t="shared" si="9"/>
        <v>44430</v>
      </c>
      <c r="IZ2" s="9">
        <f t="shared" si="9"/>
        <v>44431</v>
      </c>
      <c r="JA2" s="9">
        <f t="shared" si="9"/>
        <v>44432</v>
      </c>
      <c r="JB2" s="9">
        <f t="shared" si="9"/>
        <v>44433</v>
      </c>
      <c r="JC2" s="9">
        <f t="shared" si="9"/>
        <v>44434</v>
      </c>
      <c r="JD2" s="9">
        <f t="shared" si="9"/>
        <v>44435</v>
      </c>
      <c r="JE2" s="9">
        <f t="shared" si="9"/>
        <v>44436</v>
      </c>
      <c r="JF2" s="9">
        <f t="shared" si="9"/>
        <v>44437</v>
      </c>
      <c r="JG2" s="9">
        <f t="shared" si="9"/>
        <v>44438</v>
      </c>
      <c r="JH2" s="9">
        <f t="shared" si="9"/>
        <v>44439</v>
      </c>
      <c r="JI2" s="9">
        <f t="shared" si="9"/>
        <v>44440</v>
      </c>
      <c r="JJ2" s="9">
        <f t="shared" si="9"/>
        <v>44441</v>
      </c>
      <c r="JK2" s="9">
        <f t="shared" si="9"/>
        <v>44442</v>
      </c>
      <c r="JL2" s="9">
        <f t="shared" si="9"/>
        <v>44443</v>
      </c>
      <c r="JM2" s="9">
        <f t="shared" si="9"/>
        <v>44444</v>
      </c>
      <c r="JN2" s="9">
        <f t="shared" si="9"/>
        <v>44445</v>
      </c>
      <c r="JO2" s="9">
        <f t="shared" si="9"/>
        <v>44446</v>
      </c>
      <c r="JP2" s="9">
        <f t="shared" si="9"/>
        <v>44447</v>
      </c>
      <c r="JQ2" s="9">
        <f t="shared" si="9"/>
        <v>44448</v>
      </c>
      <c r="JR2" s="9">
        <f t="shared" si="9"/>
        <v>44449</v>
      </c>
      <c r="JS2" s="9">
        <f t="shared" si="9"/>
        <v>44450</v>
      </c>
      <c r="JT2" s="9">
        <f t="shared" si="9"/>
        <v>44451</v>
      </c>
      <c r="JU2" s="9">
        <f t="shared" si="9"/>
        <v>44452</v>
      </c>
      <c r="JV2" s="9">
        <f t="shared" ref="JV2:MG2" si="10">JV1</f>
        <v>44453</v>
      </c>
      <c r="JW2" s="9">
        <f t="shared" si="10"/>
        <v>44454</v>
      </c>
      <c r="JX2" s="9">
        <f t="shared" si="10"/>
        <v>44455</v>
      </c>
      <c r="JY2" s="9">
        <f t="shared" si="10"/>
        <v>44456</v>
      </c>
      <c r="JZ2" s="9">
        <f t="shared" si="10"/>
        <v>44457</v>
      </c>
      <c r="KA2" s="9">
        <f t="shared" si="10"/>
        <v>44458</v>
      </c>
      <c r="KB2" s="9">
        <f t="shared" si="10"/>
        <v>44459</v>
      </c>
      <c r="KC2" s="9">
        <f t="shared" si="10"/>
        <v>44460</v>
      </c>
      <c r="KD2" s="9">
        <f t="shared" si="10"/>
        <v>44461</v>
      </c>
      <c r="KE2" s="9">
        <f t="shared" si="10"/>
        <v>44462</v>
      </c>
      <c r="KF2" s="9">
        <f t="shared" si="10"/>
        <v>44463</v>
      </c>
      <c r="KG2" s="9">
        <f t="shared" si="10"/>
        <v>44464</v>
      </c>
      <c r="KH2" s="9">
        <f t="shared" si="10"/>
        <v>44465</v>
      </c>
      <c r="KI2" s="9">
        <f t="shared" si="10"/>
        <v>44466</v>
      </c>
      <c r="KJ2" s="9">
        <f t="shared" si="10"/>
        <v>44467</v>
      </c>
      <c r="KK2" s="9">
        <f t="shared" si="10"/>
        <v>44468</v>
      </c>
      <c r="KL2" s="9">
        <f t="shared" si="10"/>
        <v>44469</v>
      </c>
      <c r="KM2" s="9">
        <f t="shared" si="10"/>
        <v>44470</v>
      </c>
      <c r="KN2" s="9">
        <f t="shared" si="10"/>
        <v>44471</v>
      </c>
      <c r="KO2" s="9">
        <f t="shared" si="10"/>
        <v>44472</v>
      </c>
      <c r="KP2" s="9">
        <f t="shared" si="10"/>
        <v>44473</v>
      </c>
      <c r="KQ2" s="9">
        <f t="shared" si="10"/>
        <v>44474</v>
      </c>
      <c r="KR2" s="9">
        <f t="shared" si="10"/>
        <v>44475</v>
      </c>
      <c r="KS2" s="9">
        <f t="shared" si="10"/>
        <v>44476</v>
      </c>
      <c r="KT2" s="9">
        <f t="shared" si="10"/>
        <v>44477</v>
      </c>
      <c r="KU2" s="9">
        <f t="shared" si="10"/>
        <v>44478</v>
      </c>
      <c r="KV2" s="9">
        <f t="shared" si="10"/>
        <v>44479</v>
      </c>
      <c r="KW2" s="9">
        <f t="shared" si="10"/>
        <v>44480</v>
      </c>
      <c r="KX2" s="9">
        <f t="shared" si="10"/>
        <v>44481</v>
      </c>
      <c r="KY2" s="9">
        <f t="shared" si="10"/>
        <v>44482</v>
      </c>
      <c r="KZ2" s="9">
        <f t="shared" si="10"/>
        <v>44483</v>
      </c>
      <c r="LA2" s="9">
        <f t="shared" si="10"/>
        <v>44484</v>
      </c>
      <c r="LB2" s="9">
        <f t="shared" si="10"/>
        <v>44485</v>
      </c>
      <c r="LC2" s="9">
        <f t="shared" si="10"/>
        <v>44486</v>
      </c>
      <c r="LD2" s="9">
        <f t="shared" si="10"/>
        <v>44487</v>
      </c>
      <c r="LE2" s="9">
        <f t="shared" si="10"/>
        <v>44488</v>
      </c>
      <c r="LF2" s="9">
        <f t="shared" si="10"/>
        <v>44489</v>
      </c>
      <c r="LG2" s="9">
        <f t="shared" si="10"/>
        <v>44490</v>
      </c>
      <c r="LH2" s="9">
        <f t="shared" si="10"/>
        <v>44491</v>
      </c>
      <c r="LI2" s="9">
        <f t="shared" si="10"/>
        <v>44492</v>
      </c>
      <c r="LJ2" s="9">
        <f t="shared" si="10"/>
        <v>44493</v>
      </c>
      <c r="LK2" s="9">
        <f t="shared" si="10"/>
        <v>44494</v>
      </c>
      <c r="LL2" s="9">
        <f t="shared" si="10"/>
        <v>44495</v>
      </c>
      <c r="LM2" s="9">
        <f t="shared" si="10"/>
        <v>44496</v>
      </c>
      <c r="LN2" s="9">
        <f t="shared" si="10"/>
        <v>44497</v>
      </c>
      <c r="LO2" s="9">
        <f t="shared" si="10"/>
        <v>44498</v>
      </c>
      <c r="LP2" s="9">
        <f t="shared" si="10"/>
        <v>44499</v>
      </c>
      <c r="LQ2" s="9">
        <f t="shared" si="10"/>
        <v>44500</v>
      </c>
      <c r="LR2" s="9">
        <f t="shared" si="10"/>
        <v>44501</v>
      </c>
      <c r="LS2" s="9">
        <f t="shared" si="10"/>
        <v>44502</v>
      </c>
      <c r="LT2" s="9">
        <f t="shared" si="10"/>
        <v>44503</v>
      </c>
      <c r="LU2" s="9">
        <f t="shared" si="10"/>
        <v>44504</v>
      </c>
      <c r="LV2" s="9">
        <f t="shared" si="10"/>
        <v>44505</v>
      </c>
      <c r="LW2" s="9">
        <f t="shared" si="10"/>
        <v>44506</v>
      </c>
      <c r="LX2" s="9">
        <f t="shared" si="10"/>
        <v>44507</v>
      </c>
      <c r="LY2" s="9">
        <f t="shared" si="10"/>
        <v>44508</v>
      </c>
      <c r="LZ2" s="9">
        <f t="shared" si="10"/>
        <v>44509</v>
      </c>
      <c r="MA2" s="9">
        <f t="shared" si="10"/>
        <v>44510</v>
      </c>
      <c r="MB2" s="9">
        <f t="shared" si="10"/>
        <v>44511</v>
      </c>
      <c r="MC2" s="9">
        <f t="shared" si="10"/>
        <v>44512</v>
      </c>
      <c r="MD2" s="9">
        <f t="shared" si="10"/>
        <v>44513</v>
      </c>
      <c r="ME2" s="9">
        <f t="shared" si="10"/>
        <v>44514</v>
      </c>
      <c r="MF2" s="9">
        <f t="shared" si="10"/>
        <v>44515</v>
      </c>
      <c r="MG2" s="9">
        <f t="shared" si="10"/>
        <v>44516</v>
      </c>
      <c r="MH2" s="9">
        <f t="shared" ref="MH2:OA2" si="11">MH1</f>
        <v>44517</v>
      </c>
      <c r="MI2" s="9">
        <f t="shared" si="11"/>
        <v>44518</v>
      </c>
      <c r="MJ2" s="9">
        <f t="shared" si="11"/>
        <v>44519</v>
      </c>
      <c r="MK2" s="9">
        <f t="shared" si="11"/>
        <v>44520</v>
      </c>
      <c r="ML2" s="9">
        <f t="shared" si="11"/>
        <v>44521</v>
      </c>
      <c r="MM2" s="9">
        <f t="shared" si="11"/>
        <v>44522</v>
      </c>
      <c r="MN2" s="9">
        <f t="shared" si="11"/>
        <v>44523</v>
      </c>
      <c r="MO2" s="9">
        <f t="shared" si="11"/>
        <v>44524</v>
      </c>
      <c r="MP2" s="9">
        <f t="shared" si="11"/>
        <v>44525</v>
      </c>
      <c r="MQ2" s="9">
        <f t="shared" si="11"/>
        <v>44526</v>
      </c>
      <c r="MR2" s="9">
        <f t="shared" si="11"/>
        <v>44527</v>
      </c>
      <c r="MS2" s="9">
        <f t="shared" si="11"/>
        <v>44528</v>
      </c>
      <c r="MT2" s="9">
        <f t="shared" si="11"/>
        <v>44529</v>
      </c>
      <c r="MU2" s="9">
        <f t="shared" si="11"/>
        <v>44530</v>
      </c>
      <c r="MV2" s="9">
        <f t="shared" si="11"/>
        <v>44531</v>
      </c>
      <c r="MW2" s="9">
        <f t="shared" si="11"/>
        <v>44532</v>
      </c>
      <c r="MX2" s="9">
        <f t="shared" si="11"/>
        <v>44533</v>
      </c>
      <c r="MY2" s="9">
        <f t="shared" si="11"/>
        <v>44534</v>
      </c>
      <c r="MZ2" s="9">
        <f t="shared" si="11"/>
        <v>44535</v>
      </c>
      <c r="NA2" s="9">
        <f t="shared" si="11"/>
        <v>44536</v>
      </c>
      <c r="NB2" s="9">
        <f t="shared" si="11"/>
        <v>44537</v>
      </c>
      <c r="NC2" s="9">
        <f t="shared" si="11"/>
        <v>44538</v>
      </c>
      <c r="ND2" s="9">
        <f t="shared" si="11"/>
        <v>44539</v>
      </c>
      <c r="NE2" s="9">
        <f t="shared" si="11"/>
        <v>44540</v>
      </c>
      <c r="NF2" s="9">
        <f t="shared" si="11"/>
        <v>44541</v>
      </c>
      <c r="NG2" s="9">
        <f t="shared" si="11"/>
        <v>44542</v>
      </c>
      <c r="NH2" s="9">
        <f t="shared" si="11"/>
        <v>44543</v>
      </c>
      <c r="NI2" s="9">
        <f t="shared" si="11"/>
        <v>44544</v>
      </c>
      <c r="NJ2" s="9">
        <f t="shared" si="11"/>
        <v>44545</v>
      </c>
      <c r="NK2" s="9">
        <f t="shared" si="11"/>
        <v>44546</v>
      </c>
      <c r="NL2" s="9">
        <f t="shared" si="11"/>
        <v>44547</v>
      </c>
      <c r="NM2" s="9">
        <f t="shared" si="11"/>
        <v>44548</v>
      </c>
      <c r="NN2" s="9">
        <f t="shared" si="11"/>
        <v>44549</v>
      </c>
      <c r="NO2" s="9">
        <f t="shared" si="11"/>
        <v>44550</v>
      </c>
      <c r="NP2" s="9">
        <f t="shared" si="11"/>
        <v>44551</v>
      </c>
      <c r="NQ2" s="9">
        <f t="shared" si="11"/>
        <v>44552</v>
      </c>
      <c r="NR2" s="9">
        <f t="shared" si="11"/>
        <v>44553</v>
      </c>
      <c r="NS2" s="9">
        <f t="shared" si="11"/>
        <v>44554</v>
      </c>
      <c r="NT2" s="9">
        <f t="shared" si="11"/>
        <v>44555</v>
      </c>
      <c r="NU2" s="9">
        <f t="shared" si="11"/>
        <v>44556</v>
      </c>
      <c r="NV2" s="9">
        <f t="shared" si="11"/>
        <v>44557</v>
      </c>
      <c r="NW2" s="9">
        <f t="shared" si="11"/>
        <v>44558</v>
      </c>
      <c r="NX2" s="9">
        <f t="shared" si="11"/>
        <v>44559</v>
      </c>
      <c r="NY2" s="9">
        <f t="shared" si="11"/>
        <v>44560</v>
      </c>
      <c r="NZ2" s="9">
        <f t="shared" si="11"/>
        <v>44561</v>
      </c>
      <c r="OA2" s="9">
        <f t="shared" si="11"/>
        <v>44562</v>
      </c>
    </row>
    <row r="3" spans="1:1024" s="19" customFormat="1" x14ac:dyDescent="0.2">
      <c r="A3" s="10" t="s">
        <v>35</v>
      </c>
      <c r="B3" s="11"/>
      <c r="C3" s="12"/>
      <c r="D3" s="13"/>
      <c r="E3" s="14"/>
      <c r="F3" s="11"/>
      <c r="G3" s="12"/>
      <c r="H3" s="13"/>
      <c r="I3" s="14"/>
      <c r="J3" s="11"/>
      <c r="K3" s="12"/>
      <c r="L3" s="13"/>
      <c r="M3" s="14"/>
      <c r="N3" s="11"/>
      <c r="O3" s="12"/>
      <c r="P3" s="13"/>
      <c r="Q3" s="14"/>
      <c r="R3" s="11"/>
      <c r="S3" s="12"/>
      <c r="T3" s="13"/>
      <c r="U3" s="14"/>
      <c r="V3" s="15"/>
      <c r="W3" s="16"/>
      <c r="X3" s="17"/>
      <c r="Y3" s="6"/>
      <c r="Z3" s="18" t="str">
        <f t="shared" ref="Z3:CK3" si="12">IF(AND(ISERROR(VLOOKUP(Z2,dates_fériés,1,0)),WEEKDAY(Jour_Semaine,2)&lt;=5),"",IF(WEEKDAY(Jour_Semaine,2)&gt;5,"w",IF(VLOOKUP(Z2,dates_fériés,1,0),"F","")))</f>
        <v>F</v>
      </c>
      <c r="AA3" s="18" t="str">
        <f t="shared" si="12"/>
        <v>w</v>
      </c>
      <c r="AB3" s="18" t="str">
        <f t="shared" si="12"/>
        <v>w</v>
      </c>
      <c r="AC3" s="18" t="str">
        <f t="shared" si="12"/>
        <v/>
      </c>
      <c r="AD3" s="18" t="str">
        <f t="shared" si="12"/>
        <v/>
      </c>
      <c r="AE3" s="18" t="str">
        <f t="shared" si="12"/>
        <v/>
      </c>
      <c r="AF3" s="18" t="str">
        <f t="shared" si="12"/>
        <v/>
      </c>
      <c r="AG3" s="18" t="str">
        <f t="shared" si="12"/>
        <v/>
      </c>
      <c r="AH3" s="18" t="str">
        <f t="shared" si="12"/>
        <v>w</v>
      </c>
      <c r="AI3" s="18" t="str">
        <f t="shared" si="12"/>
        <v>w</v>
      </c>
      <c r="AJ3" s="18" t="str">
        <f t="shared" si="12"/>
        <v/>
      </c>
      <c r="AK3" s="18" t="str">
        <f t="shared" si="12"/>
        <v/>
      </c>
      <c r="AL3" s="18" t="str">
        <f t="shared" si="12"/>
        <v/>
      </c>
      <c r="AM3" s="18" t="str">
        <f t="shared" si="12"/>
        <v/>
      </c>
      <c r="AN3" s="18" t="str">
        <f t="shared" si="12"/>
        <v/>
      </c>
      <c r="AO3" s="18" t="str">
        <f t="shared" si="12"/>
        <v>w</v>
      </c>
      <c r="AP3" s="18" t="str">
        <f t="shared" si="12"/>
        <v>w</v>
      </c>
      <c r="AQ3" s="18" t="str">
        <f t="shared" si="12"/>
        <v/>
      </c>
      <c r="AR3" s="18" t="str">
        <f t="shared" si="12"/>
        <v/>
      </c>
      <c r="AS3" s="18" t="str">
        <f t="shared" si="12"/>
        <v/>
      </c>
      <c r="AT3" s="18" t="str">
        <f t="shared" si="12"/>
        <v/>
      </c>
      <c r="AU3" s="18" t="str">
        <f t="shared" si="12"/>
        <v/>
      </c>
      <c r="AV3" s="18" t="str">
        <f t="shared" si="12"/>
        <v>w</v>
      </c>
      <c r="AW3" s="18" t="str">
        <f t="shared" si="12"/>
        <v>w</v>
      </c>
      <c r="AX3" s="18" t="str">
        <f t="shared" si="12"/>
        <v/>
      </c>
      <c r="AY3" s="18" t="str">
        <f t="shared" si="12"/>
        <v/>
      </c>
      <c r="AZ3" s="18" t="str">
        <f t="shared" si="12"/>
        <v/>
      </c>
      <c r="BA3" s="18" t="str">
        <f t="shared" si="12"/>
        <v/>
      </c>
      <c r="BB3" s="18" t="str">
        <f t="shared" si="12"/>
        <v/>
      </c>
      <c r="BC3" s="18" t="str">
        <f t="shared" si="12"/>
        <v>w</v>
      </c>
      <c r="BD3" s="18" t="str">
        <f t="shared" si="12"/>
        <v>w</v>
      </c>
      <c r="BE3" s="18" t="str">
        <f t="shared" si="12"/>
        <v/>
      </c>
      <c r="BF3" s="18" t="str">
        <f t="shared" si="12"/>
        <v/>
      </c>
      <c r="BG3" s="18" t="str">
        <f t="shared" si="12"/>
        <v/>
      </c>
      <c r="BH3" s="18" t="str">
        <f t="shared" si="12"/>
        <v/>
      </c>
      <c r="BI3" s="18" t="str">
        <f t="shared" si="12"/>
        <v/>
      </c>
      <c r="BJ3" s="18" t="str">
        <f t="shared" si="12"/>
        <v>w</v>
      </c>
      <c r="BK3" s="18" t="str">
        <f t="shared" si="12"/>
        <v>w</v>
      </c>
      <c r="BL3" s="18" t="str">
        <f t="shared" si="12"/>
        <v/>
      </c>
      <c r="BM3" s="18" t="str">
        <f t="shared" si="12"/>
        <v/>
      </c>
      <c r="BN3" s="18" t="str">
        <f t="shared" si="12"/>
        <v/>
      </c>
      <c r="BO3" s="18" t="str">
        <f t="shared" si="12"/>
        <v/>
      </c>
      <c r="BP3" s="18" t="str">
        <f t="shared" si="12"/>
        <v/>
      </c>
      <c r="BQ3" s="18" t="str">
        <f t="shared" si="12"/>
        <v>w</v>
      </c>
      <c r="BR3" s="18" t="str">
        <f t="shared" si="12"/>
        <v>w</v>
      </c>
      <c r="BS3" s="18" t="str">
        <f t="shared" si="12"/>
        <v/>
      </c>
      <c r="BT3" s="18" t="str">
        <f t="shared" si="12"/>
        <v/>
      </c>
      <c r="BU3" s="18" t="str">
        <f t="shared" si="12"/>
        <v/>
      </c>
      <c r="BV3" s="18" t="str">
        <f t="shared" si="12"/>
        <v/>
      </c>
      <c r="BW3" s="18" t="str">
        <f t="shared" si="12"/>
        <v/>
      </c>
      <c r="BX3" s="18" t="str">
        <f t="shared" si="12"/>
        <v>w</v>
      </c>
      <c r="BY3" s="18" t="str">
        <f t="shared" si="12"/>
        <v>w</v>
      </c>
      <c r="BZ3" s="18" t="str">
        <f t="shared" si="12"/>
        <v/>
      </c>
      <c r="CA3" s="18" t="str">
        <f t="shared" si="12"/>
        <v/>
      </c>
      <c r="CB3" s="18" t="str">
        <f t="shared" si="12"/>
        <v/>
      </c>
      <c r="CC3" s="18" t="str">
        <f t="shared" si="12"/>
        <v/>
      </c>
      <c r="CD3" s="18" t="str">
        <f t="shared" si="12"/>
        <v/>
      </c>
      <c r="CE3" s="18" t="str">
        <f t="shared" si="12"/>
        <v>w</v>
      </c>
      <c r="CF3" s="18" t="str">
        <f t="shared" si="12"/>
        <v>w</v>
      </c>
      <c r="CG3" s="18" t="str">
        <f t="shared" si="12"/>
        <v/>
      </c>
      <c r="CH3" s="18" t="str">
        <f t="shared" si="12"/>
        <v/>
      </c>
      <c r="CI3" s="18" t="str">
        <f t="shared" si="12"/>
        <v/>
      </c>
      <c r="CJ3" s="18" t="str">
        <f t="shared" si="12"/>
        <v/>
      </c>
      <c r="CK3" s="18" t="str">
        <f t="shared" si="12"/>
        <v/>
      </c>
      <c r="CL3" s="18" t="str">
        <f t="shared" ref="CL3:EW3" si="13">IF(AND(ISERROR(VLOOKUP(CL2,dates_fériés,1,0)),WEEKDAY(Jour_Semaine,2)&lt;=5),"",IF(WEEKDAY(Jour_Semaine,2)&gt;5,"w",IF(VLOOKUP(CL2,dates_fériés,1,0),"F","")))</f>
        <v>w</v>
      </c>
      <c r="CM3" s="18" t="str">
        <f t="shared" si="13"/>
        <v>w</v>
      </c>
      <c r="CN3" s="18" t="str">
        <f t="shared" si="13"/>
        <v/>
      </c>
      <c r="CO3" s="18" t="str">
        <f t="shared" si="13"/>
        <v/>
      </c>
      <c r="CP3" s="18" t="str">
        <f t="shared" si="13"/>
        <v/>
      </c>
      <c r="CQ3" s="18" t="str">
        <f t="shared" si="13"/>
        <v/>
      </c>
      <c r="CR3" s="18" t="str">
        <f t="shared" si="13"/>
        <v/>
      </c>
      <c r="CS3" s="18" t="str">
        <f t="shared" si="13"/>
        <v>w</v>
      </c>
      <c r="CT3" s="18" t="str">
        <f t="shared" si="13"/>
        <v>w</v>
      </c>
      <c r="CU3" s="18" t="str">
        <f t="shared" si="13"/>
        <v/>
      </c>
      <c r="CV3" s="18" t="str">
        <f t="shared" si="13"/>
        <v/>
      </c>
      <c r="CW3" s="18" t="str">
        <f t="shared" si="13"/>
        <v/>
      </c>
      <c r="CX3" s="18" t="str">
        <f t="shared" si="13"/>
        <v/>
      </c>
      <c r="CY3" s="18" t="str">
        <f t="shared" si="13"/>
        <v/>
      </c>
      <c r="CZ3" s="18" t="str">
        <f t="shared" si="13"/>
        <v>w</v>
      </c>
      <c r="DA3" s="18" t="str">
        <f t="shared" si="13"/>
        <v>w</v>
      </c>
      <c r="DB3" s="18" t="str">
        <f t="shared" si="13"/>
        <v/>
      </c>
      <c r="DC3" s="18" t="str">
        <f t="shared" si="13"/>
        <v/>
      </c>
      <c r="DD3" s="18" t="str">
        <f t="shared" si="13"/>
        <v/>
      </c>
      <c r="DE3" s="18" t="str">
        <f t="shared" si="13"/>
        <v/>
      </c>
      <c r="DF3" s="18" t="str">
        <f t="shared" si="13"/>
        <v/>
      </c>
      <c r="DG3" s="18" t="str">
        <f t="shared" si="13"/>
        <v>w</v>
      </c>
      <c r="DH3" s="18" t="str">
        <f t="shared" si="13"/>
        <v>w</v>
      </c>
      <c r="DI3" s="18" t="str">
        <f t="shared" si="13"/>
        <v/>
      </c>
      <c r="DJ3" s="18" t="str">
        <f t="shared" si="13"/>
        <v/>
      </c>
      <c r="DK3" s="18" t="str">
        <f t="shared" si="13"/>
        <v/>
      </c>
      <c r="DL3" s="18" t="str">
        <f t="shared" si="13"/>
        <v/>
      </c>
      <c r="DM3" s="18" t="str">
        <f t="shared" si="13"/>
        <v/>
      </c>
      <c r="DN3" s="18" t="str">
        <f t="shared" si="13"/>
        <v>w</v>
      </c>
      <c r="DO3" s="18" t="str">
        <f t="shared" si="13"/>
        <v>w</v>
      </c>
      <c r="DP3" s="18" t="str">
        <f t="shared" si="13"/>
        <v>F</v>
      </c>
      <c r="DQ3" s="18" t="str">
        <f t="shared" si="13"/>
        <v/>
      </c>
      <c r="DR3" s="18" t="str">
        <f t="shared" si="13"/>
        <v/>
      </c>
      <c r="DS3" s="18" t="str">
        <f t="shared" si="13"/>
        <v/>
      </c>
      <c r="DT3" s="18" t="str">
        <f t="shared" si="13"/>
        <v/>
      </c>
      <c r="DU3" s="18" t="str">
        <f t="shared" si="13"/>
        <v>w</v>
      </c>
      <c r="DV3" s="18" t="str">
        <f t="shared" si="13"/>
        <v>w</v>
      </c>
      <c r="DW3" s="18" t="str">
        <f t="shared" si="13"/>
        <v/>
      </c>
      <c r="DX3" s="18" t="str">
        <f t="shared" si="13"/>
        <v/>
      </c>
      <c r="DY3" s="18" t="str">
        <f t="shared" si="13"/>
        <v/>
      </c>
      <c r="DZ3" s="18" t="str">
        <f t="shared" si="13"/>
        <v/>
      </c>
      <c r="EA3" s="18" t="str">
        <f t="shared" si="13"/>
        <v/>
      </c>
      <c r="EB3" s="18" t="str">
        <f t="shared" si="13"/>
        <v>w</v>
      </c>
      <c r="EC3" s="18" t="str">
        <f t="shared" si="13"/>
        <v>w</v>
      </c>
      <c r="ED3" s="18" t="str">
        <f t="shared" si="13"/>
        <v/>
      </c>
      <c r="EE3" s="18" t="str">
        <f t="shared" si="13"/>
        <v/>
      </c>
      <c r="EF3" s="18" t="str">
        <f t="shared" si="13"/>
        <v/>
      </c>
      <c r="EG3" s="18" t="str">
        <f t="shared" si="13"/>
        <v/>
      </c>
      <c r="EH3" s="18" t="str">
        <f t="shared" si="13"/>
        <v/>
      </c>
      <c r="EI3" s="18" t="str">
        <f t="shared" si="13"/>
        <v>w</v>
      </c>
      <c r="EJ3" s="18" t="str">
        <f t="shared" si="13"/>
        <v>w</v>
      </c>
      <c r="EK3" s="18" t="str">
        <f t="shared" si="13"/>
        <v/>
      </c>
      <c r="EL3" s="18" t="str">
        <f t="shared" si="13"/>
        <v/>
      </c>
      <c r="EM3" s="18" t="str">
        <f t="shared" si="13"/>
        <v/>
      </c>
      <c r="EN3" s="18" t="str">
        <f t="shared" si="13"/>
        <v/>
      </c>
      <c r="EO3" s="18" t="str">
        <f t="shared" si="13"/>
        <v/>
      </c>
      <c r="EP3" s="18" t="str">
        <f t="shared" si="13"/>
        <v>w</v>
      </c>
      <c r="EQ3" s="18" t="str">
        <f t="shared" si="13"/>
        <v>w</v>
      </c>
      <c r="ER3" s="18" t="str">
        <f t="shared" si="13"/>
        <v/>
      </c>
      <c r="ES3" s="18" t="str">
        <f t="shared" si="13"/>
        <v/>
      </c>
      <c r="ET3" s="18" t="str">
        <f t="shared" si="13"/>
        <v/>
      </c>
      <c r="EU3" s="18" t="str">
        <f t="shared" si="13"/>
        <v/>
      </c>
      <c r="EV3" s="18" t="str">
        <f t="shared" si="13"/>
        <v/>
      </c>
      <c r="EW3" s="18" t="str">
        <f t="shared" si="13"/>
        <v>w</v>
      </c>
      <c r="EX3" s="18" t="str">
        <f t="shared" ref="EX3:HI3" si="14">IF(AND(ISERROR(VLOOKUP(EX2,dates_fériés,1,0)),WEEKDAY(Jour_Semaine,2)&lt;=5),"",IF(WEEKDAY(Jour_Semaine,2)&gt;5,"w",IF(VLOOKUP(EX2,dates_fériés,1,0),"F","")))</f>
        <v>w</v>
      </c>
      <c r="EY3" s="18" t="str">
        <f t="shared" si="14"/>
        <v/>
      </c>
      <c r="EZ3" s="18" t="str">
        <f t="shared" si="14"/>
        <v/>
      </c>
      <c r="FA3" s="18" t="str">
        <f t="shared" si="14"/>
        <v/>
      </c>
      <c r="FB3" s="18" t="str">
        <f t="shared" si="14"/>
        <v>F</v>
      </c>
      <c r="FC3" s="18" t="str">
        <f t="shared" si="14"/>
        <v/>
      </c>
      <c r="FD3" s="18" t="str">
        <f t="shared" si="14"/>
        <v>w</v>
      </c>
      <c r="FE3" s="18" t="str">
        <f t="shared" si="14"/>
        <v>w</v>
      </c>
      <c r="FF3" s="18" t="str">
        <f t="shared" si="14"/>
        <v/>
      </c>
      <c r="FG3" s="18" t="str">
        <f t="shared" si="14"/>
        <v/>
      </c>
      <c r="FH3" s="18" t="str">
        <f t="shared" si="14"/>
        <v/>
      </c>
      <c r="FI3" s="18" t="str">
        <f t="shared" si="14"/>
        <v/>
      </c>
      <c r="FJ3" s="18" t="str">
        <f t="shared" si="14"/>
        <v/>
      </c>
      <c r="FK3" s="18" t="str">
        <f t="shared" si="14"/>
        <v>w</v>
      </c>
      <c r="FL3" s="18" t="str">
        <f t="shared" si="14"/>
        <v>w</v>
      </c>
      <c r="FM3" s="18" t="str">
        <f t="shared" si="14"/>
        <v>F</v>
      </c>
      <c r="FN3" s="18" t="str">
        <f t="shared" si="14"/>
        <v/>
      </c>
      <c r="FO3" s="18" t="str">
        <f t="shared" si="14"/>
        <v/>
      </c>
      <c r="FP3" s="18" t="str">
        <f t="shared" si="14"/>
        <v/>
      </c>
      <c r="FQ3" s="18" t="str">
        <f t="shared" si="14"/>
        <v/>
      </c>
      <c r="FR3" s="18" t="str">
        <f t="shared" si="14"/>
        <v>w</v>
      </c>
      <c r="FS3" s="18" t="str">
        <f t="shared" si="14"/>
        <v>w</v>
      </c>
      <c r="FT3" s="18" t="str">
        <f t="shared" si="14"/>
        <v/>
      </c>
      <c r="FU3" s="18" t="str">
        <f t="shared" si="14"/>
        <v/>
      </c>
      <c r="FV3" s="18" t="str">
        <f t="shared" si="14"/>
        <v/>
      </c>
      <c r="FW3" s="18" t="str">
        <f t="shared" si="14"/>
        <v/>
      </c>
      <c r="FX3" s="18" t="str">
        <f t="shared" si="14"/>
        <v/>
      </c>
      <c r="FY3" s="18" t="str">
        <f t="shared" si="14"/>
        <v>w</v>
      </c>
      <c r="FZ3" s="18" t="str">
        <f t="shared" si="14"/>
        <v>w</v>
      </c>
      <c r="GA3" s="18" t="str">
        <f t="shared" si="14"/>
        <v/>
      </c>
      <c r="GB3" s="18" t="str">
        <f t="shared" si="14"/>
        <v/>
      </c>
      <c r="GC3" s="18" t="str">
        <f t="shared" si="14"/>
        <v/>
      </c>
      <c r="GD3" s="18" t="str">
        <f t="shared" si="14"/>
        <v/>
      </c>
      <c r="GE3" s="18" t="str">
        <f t="shared" si="14"/>
        <v/>
      </c>
      <c r="GF3" s="18" t="str">
        <f t="shared" si="14"/>
        <v>w</v>
      </c>
      <c r="GG3" s="18" t="str">
        <f t="shared" si="14"/>
        <v>w</v>
      </c>
      <c r="GH3" s="18" t="str">
        <f t="shared" si="14"/>
        <v/>
      </c>
      <c r="GI3" s="18" t="str">
        <f t="shared" si="14"/>
        <v/>
      </c>
      <c r="GJ3" s="18" t="str">
        <f t="shared" si="14"/>
        <v/>
      </c>
      <c r="GK3" s="18" t="str">
        <f t="shared" si="14"/>
        <v/>
      </c>
      <c r="GL3" s="18" t="str">
        <f t="shared" si="14"/>
        <v/>
      </c>
      <c r="GM3" s="18" t="str">
        <f t="shared" si="14"/>
        <v>w</v>
      </c>
      <c r="GN3" s="18" t="str">
        <f t="shared" si="14"/>
        <v>w</v>
      </c>
      <c r="GO3" s="18" t="str">
        <f t="shared" si="14"/>
        <v/>
      </c>
      <c r="GP3" s="18" t="str">
        <f t="shared" si="14"/>
        <v/>
      </c>
      <c r="GQ3" s="18" t="str">
        <f t="shared" si="14"/>
        <v/>
      </c>
      <c r="GR3" s="18" t="str">
        <f t="shared" si="14"/>
        <v/>
      </c>
      <c r="GS3" s="18" t="str">
        <f t="shared" si="14"/>
        <v/>
      </c>
      <c r="GT3" s="18" t="str">
        <f t="shared" si="14"/>
        <v>w</v>
      </c>
      <c r="GU3" s="18" t="str">
        <f t="shared" si="14"/>
        <v>w</v>
      </c>
      <c r="GV3" s="18" t="str">
        <f t="shared" si="14"/>
        <v/>
      </c>
      <c r="GW3" s="18" t="str">
        <f t="shared" si="14"/>
        <v/>
      </c>
      <c r="GX3" s="18" t="str">
        <f t="shared" si="14"/>
        <v/>
      </c>
      <c r="GY3" s="18" t="str">
        <f t="shared" si="14"/>
        <v/>
      </c>
      <c r="GZ3" s="18" t="str">
        <f t="shared" si="14"/>
        <v/>
      </c>
      <c r="HA3" s="18" t="str">
        <f t="shared" si="14"/>
        <v>w</v>
      </c>
      <c r="HB3" s="18" t="str">
        <f t="shared" si="14"/>
        <v>w</v>
      </c>
      <c r="HC3" s="18" t="str">
        <f t="shared" si="14"/>
        <v/>
      </c>
      <c r="HD3" s="18" t="str">
        <f t="shared" si="14"/>
        <v/>
      </c>
      <c r="HE3" s="18" t="str">
        <f t="shared" si="14"/>
        <v/>
      </c>
      <c r="HF3" s="18" t="str">
        <f t="shared" si="14"/>
        <v/>
      </c>
      <c r="HG3" s="18" t="str">
        <f t="shared" si="14"/>
        <v/>
      </c>
      <c r="HH3" s="18" t="str">
        <f t="shared" si="14"/>
        <v>w</v>
      </c>
      <c r="HI3" s="18" t="str">
        <f t="shared" si="14"/>
        <v>w</v>
      </c>
      <c r="HJ3" s="18" t="str">
        <f t="shared" ref="HJ3:JU3" si="15">IF(AND(ISERROR(VLOOKUP(HJ2,dates_fériés,1,0)),WEEKDAY(Jour_Semaine,2)&lt;=5),"",IF(WEEKDAY(Jour_Semaine,2)&gt;5,"w",IF(VLOOKUP(HJ2,dates_fériés,1,0),"F","")))</f>
        <v/>
      </c>
      <c r="HK3" s="18" t="str">
        <f t="shared" si="15"/>
        <v/>
      </c>
      <c r="HL3" s="18" t="str">
        <f t="shared" si="15"/>
        <v>F</v>
      </c>
      <c r="HM3" s="18" t="str">
        <f t="shared" si="15"/>
        <v/>
      </c>
      <c r="HN3" s="18" t="str">
        <f t="shared" si="15"/>
        <v/>
      </c>
      <c r="HO3" s="18" t="str">
        <f t="shared" si="15"/>
        <v>w</v>
      </c>
      <c r="HP3" s="18" t="str">
        <f t="shared" si="15"/>
        <v>w</v>
      </c>
      <c r="HQ3" s="18" t="str">
        <f t="shared" si="15"/>
        <v/>
      </c>
      <c r="HR3" s="18" t="str">
        <f t="shared" si="15"/>
        <v/>
      </c>
      <c r="HS3" s="18" t="str">
        <f t="shared" si="15"/>
        <v/>
      </c>
      <c r="HT3" s="18" t="str">
        <f t="shared" si="15"/>
        <v/>
      </c>
      <c r="HU3" s="18" t="str">
        <f t="shared" si="15"/>
        <v/>
      </c>
      <c r="HV3" s="18" t="str">
        <f t="shared" si="15"/>
        <v>w</v>
      </c>
      <c r="HW3" s="18" t="str">
        <f t="shared" si="15"/>
        <v>w</v>
      </c>
      <c r="HX3" s="18" t="str">
        <f t="shared" si="15"/>
        <v/>
      </c>
      <c r="HY3" s="18" t="str">
        <f t="shared" si="15"/>
        <v/>
      </c>
      <c r="HZ3" s="18" t="str">
        <f t="shared" si="15"/>
        <v/>
      </c>
      <c r="IA3" s="18" t="str">
        <f t="shared" si="15"/>
        <v/>
      </c>
      <c r="IB3" s="18" t="str">
        <f t="shared" si="15"/>
        <v/>
      </c>
      <c r="IC3" s="18" t="str">
        <f t="shared" si="15"/>
        <v>w</v>
      </c>
      <c r="ID3" s="18" t="str">
        <f t="shared" si="15"/>
        <v>w</v>
      </c>
      <c r="IE3" s="18" t="str">
        <f t="shared" si="15"/>
        <v/>
      </c>
      <c r="IF3" s="18" t="str">
        <f t="shared" si="15"/>
        <v/>
      </c>
      <c r="IG3" s="18" t="str">
        <f t="shared" si="15"/>
        <v/>
      </c>
      <c r="IH3" s="18" t="str">
        <f t="shared" si="15"/>
        <v/>
      </c>
      <c r="II3" s="18" t="str">
        <f t="shared" si="15"/>
        <v/>
      </c>
      <c r="IJ3" s="18" t="str">
        <f t="shared" si="15"/>
        <v>w</v>
      </c>
      <c r="IK3" s="18" t="str">
        <f t="shared" si="15"/>
        <v>w</v>
      </c>
      <c r="IL3" s="18" t="str">
        <f t="shared" si="15"/>
        <v/>
      </c>
      <c r="IM3" s="18" t="str">
        <f t="shared" si="15"/>
        <v/>
      </c>
      <c r="IN3" s="18" t="str">
        <f t="shared" si="15"/>
        <v/>
      </c>
      <c r="IO3" s="18" t="str">
        <f t="shared" si="15"/>
        <v/>
      </c>
      <c r="IP3" s="18" t="str">
        <f t="shared" si="15"/>
        <v/>
      </c>
      <c r="IQ3" s="18" t="str">
        <f t="shared" si="15"/>
        <v>w</v>
      </c>
      <c r="IR3" s="18" t="str">
        <f t="shared" si="15"/>
        <v>w</v>
      </c>
      <c r="IS3" s="18" t="str">
        <f t="shared" si="15"/>
        <v/>
      </c>
      <c r="IT3" s="18" t="str">
        <f t="shared" si="15"/>
        <v/>
      </c>
      <c r="IU3" s="18" t="str">
        <f t="shared" si="15"/>
        <v/>
      </c>
      <c r="IV3" s="18" t="str">
        <f t="shared" si="15"/>
        <v/>
      </c>
      <c r="IW3" s="18" t="str">
        <f t="shared" si="15"/>
        <v/>
      </c>
      <c r="IX3" s="18" t="str">
        <f t="shared" si="15"/>
        <v>w</v>
      </c>
      <c r="IY3" s="18" t="str">
        <f t="shared" si="15"/>
        <v>w</v>
      </c>
      <c r="IZ3" s="18" t="str">
        <f t="shared" si="15"/>
        <v/>
      </c>
      <c r="JA3" s="18" t="str">
        <f t="shared" si="15"/>
        <v/>
      </c>
      <c r="JB3" s="18" t="str">
        <f t="shared" si="15"/>
        <v/>
      </c>
      <c r="JC3" s="18" t="str">
        <f t="shared" si="15"/>
        <v/>
      </c>
      <c r="JD3" s="18" t="str">
        <f t="shared" si="15"/>
        <v/>
      </c>
      <c r="JE3" s="18" t="str">
        <f t="shared" si="15"/>
        <v>w</v>
      </c>
      <c r="JF3" s="18" t="str">
        <f t="shared" si="15"/>
        <v>w</v>
      </c>
      <c r="JG3" s="18" t="str">
        <f t="shared" si="15"/>
        <v/>
      </c>
      <c r="JH3" s="18" t="str">
        <f t="shared" si="15"/>
        <v/>
      </c>
      <c r="JI3" s="18" t="str">
        <f t="shared" si="15"/>
        <v/>
      </c>
      <c r="JJ3" s="18" t="str">
        <f t="shared" si="15"/>
        <v/>
      </c>
      <c r="JK3" s="18" t="str">
        <f t="shared" si="15"/>
        <v/>
      </c>
      <c r="JL3" s="18" t="str">
        <f t="shared" si="15"/>
        <v>w</v>
      </c>
      <c r="JM3" s="18" t="str">
        <f t="shared" si="15"/>
        <v>w</v>
      </c>
      <c r="JN3" s="18" t="str">
        <f t="shared" si="15"/>
        <v/>
      </c>
      <c r="JO3" s="18" t="str">
        <f t="shared" si="15"/>
        <v/>
      </c>
      <c r="JP3" s="18" t="str">
        <f t="shared" si="15"/>
        <v/>
      </c>
      <c r="JQ3" s="18" t="str">
        <f t="shared" si="15"/>
        <v/>
      </c>
      <c r="JR3" s="18" t="str">
        <f t="shared" si="15"/>
        <v/>
      </c>
      <c r="JS3" s="18" t="str">
        <f t="shared" si="15"/>
        <v>w</v>
      </c>
      <c r="JT3" s="18" t="str">
        <f t="shared" si="15"/>
        <v>w</v>
      </c>
      <c r="JU3" s="18" t="str">
        <f t="shared" si="15"/>
        <v/>
      </c>
      <c r="JV3" s="18" t="str">
        <f t="shared" ref="JV3:MG3" si="16">IF(AND(ISERROR(VLOOKUP(JV2,dates_fériés,1,0)),WEEKDAY(Jour_Semaine,2)&lt;=5),"",IF(WEEKDAY(Jour_Semaine,2)&gt;5,"w",IF(VLOOKUP(JV2,dates_fériés,1,0),"F","")))</f>
        <v/>
      </c>
      <c r="JW3" s="18" t="str">
        <f t="shared" si="16"/>
        <v/>
      </c>
      <c r="JX3" s="18" t="str">
        <f t="shared" si="16"/>
        <v/>
      </c>
      <c r="JY3" s="18" t="str">
        <f t="shared" si="16"/>
        <v/>
      </c>
      <c r="JZ3" s="18" t="str">
        <f t="shared" si="16"/>
        <v>w</v>
      </c>
      <c r="KA3" s="18" t="str">
        <f t="shared" si="16"/>
        <v>w</v>
      </c>
      <c r="KB3" s="18" t="str">
        <f t="shared" si="16"/>
        <v/>
      </c>
      <c r="KC3" s="18" t="str">
        <f t="shared" si="16"/>
        <v/>
      </c>
      <c r="KD3" s="18" t="str">
        <f t="shared" si="16"/>
        <v/>
      </c>
      <c r="KE3" s="18" t="str">
        <f t="shared" si="16"/>
        <v/>
      </c>
      <c r="KF3" s="18" t="str">
        <f t="shared" si="16"/>
        <v/>
      </c>
      <c r="KG3" s="18" t="str">
        <f t="shared" si="16"/>
        <v>w</v>
      </c>
      <c r="KH3" s="18" t="str">
        <f t="shared" si="16"/>
        <v>w</v>
      </c>
      <c r="KI3" s="18" t="str">
        <f t="shared" si="16"/>
        <v/>
      </c>
      <c r="KJ3" s="18" t="str">
        <f t="shared" si="16"/>
        <v/>
      </c>
      <c r="KK3" s="18" t="str">
        <f t="shared" si="16"/>
        <v/>
      </c>
      <c r="KL3" s="18" t="str">
        <f t="shared" si="16"/>
        <v/>
      </c>
      <c r="KM3" s="18" t="str">
        <f t="shared" si="16"/>
        <v/>
      </c>
      <c r="KN3" s="18" t="str">
        <f t="shared" si="16"/>
        <v>w</v>
      </c>
      <c r="KO3" s="18" t="str">
        <f t="shared" si="16"/>
        <v>w</v>
      </c>
      <c r="KP3" s="18" t="str">
        <f t="shared" si="16"/>
        <v/>
      </c>
      <c r="KQ3" s="18" t="str">
        <f t="shared" si="16"/>
        <v/>
      </c>
      <c r="KR3" s="18" t="str">
        <f t="shared" si="16"/>
        <v/>
      </c>
      <c r="KS3" s="18" t="str">
        <f t="shared" si="16"/>
        <v/>
      </c>
      <c r="KT3" s="18" t="str">
        <f t="shared" si="16"/>
        <v/>
      </c>
      <c r="KU3" s="18" t="str">
        <f t="shared" si="16"/>
        <v>w</v>
      </c>
      <c r="KV3" s="18" t="str">
        <f t="shared" si="16"/>
        <v>w</v>
      </c>
      <c r="KW3" s="18" t="str">
        <f t="shared" si="16"/>
        <v/>
      </c>
      <c r="KX3" s="18" t="str">
        <f t="shared" si="16"/>
        <v/>
      </c>
      <c r="KY3" s="18" t="str">
        <f t="shared" si="16"/>
        <v/>
      </c>
      <c r="KZ3" s="18" t="str">
        <f t="shared" si="16"/>
        <v/>
      </c>
      <c r="LA3" s="18" t="str">
        <f t="shared" si="16"/>
        <v/>
      </c>
      <c r="LB3" s="18" t="str">
        <f t="shared" si="16"/>
        <v>w</v>
      </c>
      <c r="LC3" s="18" t="str">
        <f t="shared" si="16"/>
        <v>w</v>
      </c>
      <c r="LD3" s="18" t="str">
        <f t="shared" si="16"/>
        <v/>
      </c>
      <c r="LE3" s="18" t="str">
        <f t="shared" si="16"/>
        <v/>
      </c>
      <c r="LF3" s="18" t="str">
        <f t="shared" si="16"/>
        <v/>
      </c>
      <c r="LG3" s="18" t="str">
        <f t="shared" si="16"/>
        <v/>
      </c>
      <c r="LH3" s="18" t="str">
        <f t="shared" si="16"/>
        <v/>
      </c>
      <c r="LI3" s="18" t="str">
        <f t="shared" si="16"/>
        <v>w</v>
      </c>
      <c r="LJ3" s="18" t="str">
        <f t="shared" si="16"/>
        <v>w</v>
      </c>
      <c r="LK3" s="18" t="str">
        <f t="shared" si="16"/>
        <v/>
      </c>
      <c r="LL3" s="18" t="str">
        <f t="shared" si="16"/>
        <v/>
      </c>
      <c r="LM3" s="18" t="str">
        <f t="shared" si="16"/>
        <v/>
      </c>
      <c r="LN3" s="18" t="str">
        <f t="shared" si="16"/>
        <v/>
      </c>
      <c r="LO3" s="18" t="str">
        <f t="shared" si="16"/>
        <v/>
      </c>
      <c r="LP3" s="18" t="str">
        <f t="shared" si="16"/>
        <v>w</v>
      </c>
      <c r="LQ3" s="18" t="str">
        <f t="shared" si="16"/>
        <v>w</v>
      </c>
      <c r="LR3" s="18" t="str">
        <f t="shared" si="16"/>
        <v>F</v>
      </c>
      <c r="LS3" s="18" t="str">
        <f t="shared" si="16"/>
        <v/>
      </c>
      <c r="LT3" s="18" t="str">
        <f t="shared" si="16"/>
        <v/>
      </c>
      <c r="LU3" s="18" t="str">
        <f t="shared" si="16"/>
        <v/>
      </c>
      <c r="LV3" s="18" t="str">
        <f t="shared" si="16"/>
        <v/>
      </c>
      <c r="LW3" s="18" t="str">
        <f t="shared" si="16"/>
        <v>w</v>
      </c>
      <c r="LX3" s="18" t="str">
        <f t="shared" si="16"/>
        <v>w</v>
      </c>
      <c r="LY3" s="18" t="str">
        <f t="shared" si="16"/>
        <v/>
      </c>
      <c r="LZ3" s="18" t="str">
        <f t="shared" si="16"/>
        <v/>
      </c>
      <c r="MA3" s="18" t="str">
        <f t="shared" si="16"/>
        <v/>
      </c>
      <c r="MB3" s="18" t="str">
        <f t="shared" si="16"/>
        <v>F</v>
      </c>
      <c r="MC3" s="18" t="str">
        <f t="shared" si="16"/>
        <v/>
      </c>
      <c r="MD3" s="18" t="str">
        <f t="shared" si="16"/>
        <v>w</v>
      </c>
      <c r="ME3" s="18" t="str">
        <f t="shared" si="16"/>
        <v>w</v>
      </c>
      <c r="MF3" s="18" t="str">
        <f t="shared" si="16"/>
        <v/>
      </c>
      <c r="MG3" s="18" t="str">
        <f t="shared" si="16"/>
        <v/>
      </c>
      <c r="MH3" s="18" t="str">
        <f t="shared" ref="MH3:OA3" si="17">IF(AND(ISERROR(VLOOKUP(MH2,dates_fériés,1,0)),WEEKDAY(Jour_Semaine,2)&lt;=5),"",IF(WEEKDAY(Jour_Semaine,2)&gt;5,"w",IF(VLOOKUP(MH2,dates_fériés,1,0),"F","")))</f>
        <v/>
      </c>
      <c r="MI3" s="18" t="str">
        <f t="shared" si="17"/>
        <v/>
      </c>
      <c r="MJ3" s="18" t="str">
        <f t="shared" si="17"/>
        <v/>
      </c>
      <c r="MK3" s="18" t="str">
        <f t="shared" si="17"/>
        <v>w</v>
      </c>
      <c r="ML3" s="18" t="str">
        <f t="shared" si="17"/>
        <v>w</v>
      </c>
      <c r="MM3" s="18" t="str">
        <f t="shared" si="17"/>
        <v/>
      </c>
      <c r="MN3" s="18" t="str">
        <f t="shared" si="17"/>
        <v/>
      </c>
      <c r="MO3" s="18" t="str">
        <f t="shared" si="17"/>
        <v/>
      </c>
      <c r="MP3" s="18" t="str">
        <f t="shared" si="17"/>
        <v/>
      </c>
      <c r="MQ3" s="18" t="str">
        <f t="shared" si="17"/>
        <v/>
      </c>
      <c r="MR3" s="18" t="str">
        <f t="shared" si="17"/>
        <v>w</v>
      </c>
      <c r="MS3" s="18" t="str">
        <f t="shared" si="17"/>
        <v>w</v>
      </c>
      <c r="MT3" s="18" t="str">
        <f t="shared" si="17"/>
        <v/>
      </c>
      <c r="MU3" s="18" t="str">
        <f t="shared" si="17"/>
        <v/>
      </c>
      <c r="MV3" s="18" t="str">
        <f t="shared" si="17"/>
        <v/>
      </c>
      <c r="MW3" s="18" t="str">
        <f t="shared" si="17"/>
        <v/>
      </c>
      <c r="MX3" s="18" t="str">
        <f t="shared" si="17"/>
        <v/>
      </c>
      <c r="MY3" s="18" t="str">
        <f t="shared" si="17"/>
        <v>w</v>
      </c>
      <c r="MZ3" s="18" t="str">
        <f t="shared" si="17"/>
        <v>w</v>
      </c>
      <c r="NA3" s="18" t="str">
        <f t="shared" si="17"/>
        <v/>
      </c>
      <c r="NB3" s="18" t="str">
        <f t="shared" si="17"/>
        <v/>
      </c>
      <c r="NC3" s="18" t="str">
        <f t="shared" si="17"/>
        <v/>
      </c>
      <c r="ND3" s="18" t="str">
        <f t="shared" si="17"/>
        <v/>
      </c>
      <c r="NE3" s="18" t="str">
        <f t="shared" si="17"/>
        <v/>
      </c>
      <c r="NF3" s="18" t="str">
        <f t="shared" si="17"/>
        <v>w</v>
      </c>
      <c r="NG3" s="18" t="str">
        <f t="shared" si="17"/>
        <v>w</v>
      </c>
      <c r="NH3" s="18" t="str">
        <f t="shared" si="17"/>
        <v/>
      </c>
      <c r="NI3" s="18" t="str">
        <f t="shared" si="17"/>
        <v/>
      </c>
      <c r="NJ3" s="18" t="str">
        <f t="shared" si="17"/>
        <v/>
      </c>
      <c r="NK3" s="18" t="str">
        <f t="shared" si="17"/>
        <v/>
      </c>
      <c r="NL3" s="18" t="str">
        <f t="shared" si="17"/>
        <v/>
      </c>
      <c r="NM3" s="18" t="str">
        <f t="shared" si="17"/>
        <v>w</v>
      </c>
      <c r="NN3" s="18" t="str">
        <f t="shared" si="17"/>
        <v>w</v>
      </c>
      <c r="NO3" s="18" t="str">
        <f t="shared" si="17"/>
        <v/>
      </c>
      <c r="NP3" s="18" t="str">
        <f t="shared" si="17"/>
        <v/>
      </c>
      <c r="NQ3" s="18" t="str">
        <f t="shared" si="17"/>
        <v/>
      </c>
      <c r="NR3" s="18" t="str">
        <f t="shared" si="17"/>
        <v/>
      </c>
      <c r="NS3" s="18" t="str">
        <f t="shared" si="17"/>
        <v/>
      </c>
      <c r="NT3" s="18" t="str">
        <f t="shared" si="17"/>
        <v>w</v>
      </c>
      <c r="NU3" s="18" t="str">
        <f t="shared" si="17"/>
        <v>w</v>
      </c>
      <c r="NV3" s="18" t="str">
        <f t="shared" si="17"/>
        <v/>
      </c>
      <c r="NW3" s="18" t="str">
        <f t="shared" si="17"/>
        <v/>
      </c>
      <c r="NX3" s="18" t="str">
        <f t="shared" si="17"/>
        <v/>
      </c>
      <c r="NY3" s="18" t="str">
        <f t="shared" si="17"/>
        <v/>
      </c>
      <c r="NZ3" s="18" t="str">
        <f t="shared" si="17"/>
        <v/>
      </c>
      <c r="OA3" s="18" t="str">
        <f t="shared" si="17"/>
        <v>w</v>
      </c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3.85" customHeight="1" x14ac:dyDescent="0.25">
      <c r="A4" s="20" t="str">
        <f>EMP_01</f>
        <v>Jean</v>
      </c>
      <c r="B4" s="21">
        <v>44228</v>
      </c>
      <c r="C4" s="22">
        <v>44230</v>
      </c>
      <c r="D4" s="23"/>
      <c r="E4" s="24"/>
      <c r="F4" s="21"/>
      <c r="G4" s="22"/>
      <c r="H4" s="23"/>
      <c r="I4" s="24"/>
      <c r="J4" s="21"/>
      <c r="K4" s="22"/>
      <c r="L4" s="23"/>
      <c r="M4" s="24"/>
      <c r="N4" s="21"/>
      <c r="O4" s="22"/>
      <c r="P4" s="23"/>
      <c r="Q4" s="24"/>
      <c r="R4" s="21"/>
      <c r="S4" s="22"/>
      <c r="T4" s="23"/>
      <c r="U4" s="24"/>
      <c r="V4" s="25"/>
      <c r="W4" s="26">
        <f ca="1">IF('Calcul Congés'!D3="","",'Calcul Congés'!D3)</f>
        <v>24</v>
      </c>
      <c r="X4" s="27">
        <f t="shared" ref="X4:X18" si="18">COUNTIF(Z4:OA4,"C")</f>
        <v>3</v>
      </c>
      <c r="Y4" s="28">
        <f t="shared" ref="Y4:Y18" ca="1" si="19">SUM(V4,W4,-X4)</f>
        <v>21</v>
      </c>
      <c r="Z4" s="19" t="str">
        <f t="shared" ref="Z4:AI18" si="20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AA4" s="19" t="str">
        <f t="shared" si="20"/>
        <v/>
      </c>
      <c r="AB4" s="19" t="str">
        <f t="shared" si="20"/>
        <v/>
      </c>
      <c r="AC4" s="19" t="str">
        <f t="shared" si="20"/>
        <v/>
      </c>
      <c r="AD4" s="19" t="str">
        <f t="shared" si="20"/>
        <v/>
      </c>
      <c r="AE4" s="19" t="str">
        <f t="shared" si="20"/>
        <v/>
      </c>
      <c r="AF4" s="19" t="str">
        <f t="shared" si="20"/>
        <v/>
      </c>
      <c r="AG4" s="19" t="str">
        <f t="shared" si="20"/>
        <v/>
      </c>
      <c r="AH4" s="19" t="str">
        <f t="shared" si="20"/>
        <v/>
      </c>
      <c r="AI4" s="19" t="str">
        <f t="shared" si="20"/>
        <v/>
      </c>
      <c r="AJ4" s="19" t="str">
        <f t="shared" ref="AJ4:AS18" si="21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AK4" s="19" t="str">
        <f t="shared" si="21"/>
        <v/>
      </c>
      <c r="AL4" s="19" t="str">
        <f t="shared" si="21"/>
        <v/>
      </c>
      <c r="AM4" s="19" t="str">
        <f t="shared" si="21"/>
        <v/>
      </c>
      <c r="AN4" s="19" t="str">
        <f t="shared" si="21"/>
        <v/>
      </c>
      <c r="AO4" s="19" t="str">
        <f t="shared" si="21"/>
        <v/>
      </c>
      <c r="AP4" s="19" t="str">
        <f t="shared" si="21"/>
        <v/>
      </c>
      <c r="AQ4" s="19" t="str">
        <f t="shared" si="21"/>
        <v/>
      </c>
      <c r="AR4" s="19" t="str">
        <f t="shared" si="21"/>
        <v/>
      </c>
      <c r="AS4" s="19" t="str">
        <f t="shared" si="21"/>
        <v/>
      </c>
      <c r="AT4" s="19" t="str">
        <f t="shared" ref="AT4:BC18" si="22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AU4" s="19" t="str">
        <f t="shared" si="22"/>
        <v/>
      </c>
      <c r="AV4" s="19" t="str">
        <f t="shared" si="22"/>
        <v/>
      </c>
      <c r="AW4" s="19" t="str">
        <f t="shared" si="22"/>
        <v/>
      </c>
      <c r="AX4" s="19" t="str">
        <f t="shared" si="22"/>
        <v/>
      </c>
      <c r="AY4" s="19" t="str">
        <f t="shared" si="22"/>
        <v/>
      </c>
      <c r="AZ4" s="19" t="str">
        <f t="shared" si="22"/>
        <v/>
      </c>
      <c r="BA4" s="19" t="str">
        <f t="shared" si="22"/>
        <v/>
      </c>
      <c r="BB4" s="19" t="str">
        <f t="shared" si="22"/>
        <v/>
      </c>
      <c r="BC4" s="19" t="str">
        <f t="shared" si="22"/>
        <v/>
      </c>
      <c r="BD4" s="19" t="str">
        <f t="shared" ref="BD4:BM18" si="23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BE4" s="19" t="str">
        <f t="shared" si="23"/>
        <v>C</v>
      </c>
      <c r="BF4" s="19" t="str">
        <f t="shared" si="23"/>
        <v>C</v>
      </c>
      <c r="BG4" s="19" t="str">
        <f t="shared" si="23"/>
        <v>C</v>
      </c>
      <c r="BH4" s="19" t="str">
        <f t="shared" si="23"/>
        <v/>
      </c>
      <c r="BI4" s="19" t="str">
        <f t="shared" si="23"/>
        <v/>
      </c>
      <c r="BJ4" s="19" t="str">
        <f t="shared" si="23"/>
        <v/>
      </c>
      <c r="BK4" s="19" t="str">
        <f t="shared" si="23"/>
        <v/>
      </c>
      <c r="BL4" s="19" t="str">
        <f t="shared" si="23"/>
        <v/>
      </c>
      <c r="BM4" s="19" t="str">
        <f t="shared" si="23"/>
        <v/>
      </c>
      <c r="BN4" s="19" t="str">
        <f t="shared" ref="BN4:BW18" si="24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BO4" s="19" t="str">
        <f t="shared" si="24"/>
        <v/>
      </c>
      <c r="BP4" s="19" t="str">
        <f t="shared" si="24"/>
        <v/>
      </c>
      <c r="BQ4" s="19" t="str">
        <f t="shared" si="24"/>
        <v/>
      </c>
      <c r="BR4" s="19" t="str">
        <f t="shared" si="24"/>
        <v/>
      </c>
      <c r="BS4" s="19" t="str">
        <f t="shared" si="24"/>
        <v/>
      </c>
      <c r="BT4" s="19" t="str">
        <f t="shared" si="24"/>
        <v/>
      </c>
      <c r="BU4" s="19" t="str">
        <f t="shared" si="24"/>
        <v/>
      </c>
      <c r="BV4" s="19" t="str">
        <f t="shared" si="24"/>
        <v/>
      </c>
      <c r="BW4" s="19" t="str">
        <f t="shared" si="24"/>
        <v/>
      </c>
      <c r="BX4" s="19" t="str">
        <f t="shared" ref="BX4:CG18" si="25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BY4" s="19" t="str">
        <f t="shared" si="25"/>
        <v/>
      </c>
      <c r="BZ4" s="19" t="str">
        <f t="shared" si="25"/>
        <v/>
      </c>
      <c r="CA4" s="19" t="str">
        <f t="shared" si="25"/>
        <v/>
      </c>
      <c r="CB4" s="19" t="str">
        <f t="shared" si="25"/>
        <v/>
      </c>
      <c r="CC4" s="19" t="str">
        <f t="shared" si="25"/>
        <v/>
      </c>
      <c r="CD4" s="19" t="str">
        <f t="shared" si="25"/>
        <v/>
      </c>
      <c r="CE4" s="19" t="str">
        <f t="shared" si="25"/>
        <v/>
      </c>
      <c r="CF4" s="19" t="str">
        <f t="shared" si="25"/>
        <v/>
      </c>
      <c r="CG4" s="19" t="str">
        <f t="shared" si="25"/>
        <v/>
      </c>
      <c r="CH4" s="19" t="str">
        <f t="shared" ref="CH4:CQ18" si="26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CI4" s="19" t="str">
        <f t="shared" si="26"/>
        <v/>
      </c>
      <c r="CJ4" s="19" t="str">
        <f t="shared" si="26"/>
        <v/>
      </c>
      <c r="CK4" s="19" t="str">
        <f t="shared" si="26"/>
        <v/>
      </c>
      <c r="CL4" s="19" t="str">
        <f t="shared" si="26"/>
        <v/>
      </c>
      <c r="CM4" s="19" t="str">
        <f t="shared" si="26"/>
        <v/>
      </c>
      <c r="CN4" s="19" t="str">
        <f t="shared" si="26"/>
        <v/>
      </c>
      <c r="CO4" s="19" t="str">
        <f t="shared" si="26"/>
        <v/>
      </c>
      <c r="CP4" s="19" t="str">
        <f t="shared" si="26"/>
        <v/>
      </c>
      <c r="CQ4" s="19" t="str">
        <f t="shared" si="26"/>
        <v/>
      </c>
      <c r="CR4" s="19" t="str">
        <f t="shared" ref="CR4:DA18" si="27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CS4" s="19" t="str">
        <f t="shared" si="27"/>
        <v/>
      </c>
      <c r="CT4" s="19" t="str">
        <f t="shared" si="27"/>
        <v/>
      </c>
      <c r="CU4" s="19" t="str">
        <f t="shared" si="27"/>
        <v/>
      </c>
      <c r="CV4" s="19" t="str">
        <f t="shared" si="27"/>
        <v/>
      </c>
      <c r="CW4" s="19" t="str">
        <f t="shared" si="27"/>
        <v/>
      </c>
      <c r="CX4" s="19" t="str">
        <f t="shared" si="27"/>
        <v/>
      </c>
      <c r="CY4" s="19" t="str">
        <f t="shared" si="27"/>
        <v/>
      </c>
      <c r="CZ4" s="19" t="str">
        <f t="shared" si="27"/>
        <v/>
      </c>
      <c r="DA4" s="19" t="str">
        <f t="shared" si="27"/>
        <v/>
      </c>
      <c r="DB4" s="19" t="str">
        <f t="shared" ref="DB4:DK18" si="28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DC4" s="19" t="str">
        <f t="shared" si="28"/>
        <v/>
      </c>
      <c r="DD4" s="19" t="str">
        <f t="shared" si="28"/>
        <v/>
      </c>
      <c r="DE4" s="19" t="str">
        <f t="shared" si="28"/>
        <v/>
      </c>
      <c r="DF4" s="19" t="str">
        <f t="shared" si="28"/>
        <v/>
      </c>
      <c r="DG4" s="19" t="str">
        <f t="shared" si="28"/>
        <v/>
      </c>
      <c r="DH4" s="19" t="str">
        <f t="shared" si="28"/>
        <v/>
      </c>
      <c r="DI4" s="19" t="str">
        <f t="shared" si="28"/>
        <v/>
      </c>
      <c r="DJ4" s="19" t="str">
        <f t="shared" si="28"/>
        <v/>
      </c>
      <c r="DK4" s="19" t="str">
        <f t="shared" si="28"/>
        <v/>
      </c>
      <c r="DL4" s="19" t="str">
        <f t="shared" ref="DL4:DU18" si="29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DM4" s="19" t="str">
        <f t="shared" si="29"/>
        <v/>
      </c>
      <c r="DN4" s="19" t="str">
        <f t="shared" si="29"/>
        <v/>
      </c>
      <c r="DO4" s="19" t="str">
        <f t="shared" si="29"/>
        <v/>
      </c>
      <c r="DP4" s="19" t="str">
        <f t="shared" si="29"/>
        <v/>
      </c>
      <c r="DQ4" s="19" t="str">
        <f t="shared" si="29"/>
        <v/>
      </c>
      <c r="DR4" s="19" t="str">
        <f t="shared" si="29"/>
        <v/>
      </c>
      <c r="DS4" s="19" t="str">
        <f t="shared" si="29"/>
        <v/>
      </c>
      <c r="DT4" s="19" t="str">
        <f t="shared" si="29"/>
        <v/>
      </c>
      <c r="DU4" s="19" t="str">
        <f t="shared" si="29"/>
        <v/>
      </c>
      <c r="DV4" s="19" t="str">
        <f t="shared" ref="DV4:EE18" si="30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DW4" s="19" t="str">
        <f t="shared" si="30"/>
        <v/>
      </c>
      <c r="DX4" s="19" t="str">
        <f t="shared" si="30"/>
        <v/>
      </c>
      <c r="DY4" s="19" t="str">
        <f t="shared" si="30"/>
        <v/>
      </c>
      <c r="DZ4" s="19" t="str">
        <f t="shared" si="30"/>
        <v/>
      </c>
      <c r="EA4" s="19" t="str">
        <f t="shared" si="30"/>
        <v/>
      </c>
      <c r="EB4" s="19" t="str">
        <f t="shared" si="30"/>
        <v/>
      </c>
      <c r="EC4" s="19" t="str">
        <f t="shared" si="30"/>
        <v/>
      </c>
      <c r="ED4" s="19" t="str">
        <f t="shared" si="30"/>
        <v/>
      </c>
      <c r="EE4" s="19" t="str">
        <f t="shared" si="30"/>
        <v/>
      </c>
      <c r="EF4" s="19" t="str">
        <f t="shared" ref="EF4:EO18" si="31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EG4" s="19" t="str">
        <f t="shared" si="31"/>
        <v/>
      </c>
      <c r="EH4" s="19" t="str">
        <f t="shared" si="31"/>
        <v/>
      </c>
      <c r="EI4" s="19" t="str">
        <f t="shared" si="31"/>
        <v/>
      </c>
      <c r="EJ4" s="19" t="str">
        <f t="shared" si="31"/>
        <v/>
      </c>
      <c r="EK4" s="19" t="str">
        <f t="shared" si="31"/>
        <v/>
      </c>
      <c r="EL4" s="19" t="str">
        <f t="shared" si="31"/>
        <v/>
      </c>
      <c r="EM4" s="19" t="str">
        <f t="shared" si="31"/>
        <v/>
      </c>
      <c r="EN4" s="19" t="str">
        <f t="shared" si="31"/>
        <v/>
      </c>
      <c r="EO4" s="19" t="str">
        <f t="shared" si="31"/>
        <v/>
      </c>
      <c r="EP4" s="19" t="str">
        <f t="shared" ref="EP4:EY18" si="32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EQ4" s="19" t="str">
        <f t="shared" si="32"/>
        <v/>
      </c>
      <c r="ER4" s="19" t="str">
        <f t="shared" si="32"/>
        <v/>
      </c>
      <c r="ES4" s="19" t="str">
        <f t="shared" si="32"/>
        <v/>
      </c>
      <c r="ET4" s="19" t="str">
        <f t="shared" si="32"/>
        <v/>
      </c>
      <c r="EU4" s="19" t="str">
        <f t="shared" si="32"/>
        <v/>
      </c>
      <c r="EV4" s="19" t="str">
        <f t="shared" si="32"/>
        <v/>
      </c>
      <c r="EW4" s="19" t="str">
        <f t="shared" si="32"/>
        <v/>
      </c>
      <c r="EX4" s="19" t="str">
        <f t="shared" si="32"/>
        <v/>
      </c>
      <c r="EY4" s="19" t="str">
        <f t="shared" si="32"/>
        <v/>
      </c>
      <c r="EZ4" s="19" t="str">
        <f t="shared" ref="EZ4:FI18" si="33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FA4" s="19" t="str">
        <f t="shared" si="33"/>
        <v/>
      </c>
      <c r="FB4" s="19" t="str">
        <f t="shared" si="33"/>
        <v/>
      </c>
      <c r="FC4" s="19" t="str">
        <f t="shared" si="33"/>
        <v/>
      </c>
      <c r="FD4" s="19" t="str">
        <f t="shared" si="33"/>
        <v/>
      </c>
      <c r="FE4" s="19" t="str">
        <f t="shared" si="33"/>
        <v/>
      </c>
      <c r="FF4" s="19" t="str">
        <f t="shared" si="33"/>
        <v/>
      </c>
      <c r="FG4" s="19" t="str">
        <f t="shared" si="33"/>
        <v/>
      </c>
      <c r="FH4" s="19" t="str">
        <f t="shared" si="33"/>
        <v/>
      </c>
      <c r="FI4" s="19" t="str">
        <f t="shared" si="33"/>
        <v/>
      </c>
      <c r="FJ4" s="19" t="str">
        <f t="shared" ref="FJ4:FS18" si="34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FK4" s="19" t="str">
        <f t="shared" si="34"/>
        <v/>
      </c>
      <c r="FL4" s="19" t="str">
        <f t="shared" si="34"/>
        <v/>
      </c>
      <c r="FM4" s="19" t="str">
        <f t="shared" si="34"/>
        <v/>
      </c>
      <c r="FN4" s="19" t="str">
        <f t="shared" si="34"/>
        <v/>
      </c>
      <c r="FO4" s="19" t="str">
        <f t="shared" si="34"/>
        <v/>
      </c>
      <c r="FP4" s="19" t="str">
        <f t="shared" si="34"/>
        <v/>
      </c>
      <c r="FQ4" s="19" t="str">
        <f t="shared" si="34"/>
        <v/>
      </c>
      <c r="FR4" s="19" t="str">
        <f t="shared" si="34"/>
        <v/>
      </c>
      <c r="FS4" s="19" t="str">
        <f t="shared" si="34"/>
        <v/>
      </c>
      <c r="FT4" s="19" t="str">
        <f t="shared" ref="FT4:GC18" si="35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FU4" s="19" t="str">
        <f t="shared" si="35"/>
        <v/>
      </c>
      <c r="FV4" s="19" t="str">
        <f t="shared" si="35"/>
        <v/>
      </c>
      <c r="FW4" s="19" t="str">
        <f t="shared" si="35"/>
        <v/>
      </c>
      <c r="FX4" s="19" t="str">
        <f t="shared" si="35"/>
        <v/>
      </c>
      <c r="FY4" s="19" t="str">
        <f t="shared" si="35"/>
        <v/>
      </c>
      <c r="FZ4" s="19" t="str">
        <f t="shared" si="35"/>
        <v/>
      </c>
      <c r="GA4" s="19" t="str">
        <f t="shared" si="35"/>
        <v/>
      </c>
      <c r="GB4" s="19" t="str">
        <f t="shared" si="35"/>
        <v/>
      </c>
      <c r="GC4" s="19" t="str">
        <f t="shared" si="35"/>
        <v/>
      </c>
      <c r="GD4" s="19" t="str">
        <f t="shared" ref="GD4:GM18" si="36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GE4" s="19" t="str">
        <f t="shared" si="36"/>
        <v/>
      </c>
      <c r="GF4" s="19" t="str">
        <f t="shared" si="36"/>
        <v/>
      </c>
      <c r="GG4" s="19" t="str">
        <f t="shared" si="36"/>
        <v/>
      </c>
      <c r="GH4" s="19" t="str">
        <f t="shared" si="36"/>
        <v/>
      </c>
      <c r="GI4" s="19" t="str">
        <f t="shared" si="36"/>
        <v/>
      </c>
      <c r="GJ4" s="19" t="str">
        <f t="shared" si="36"/>
        <v/>
      </c>
      <c r="GK4" s="19" t="str">
        <f t="shared" si="36"/>
        <v/>
      </c>
      <c r="GL4" s="19" t="str">
        <f t="shared" si="36"/>
        <v/>
      </c>
      <c r="GM4" s="19" t="str">
        <f t="shared" si="36"/>
        <v/>
      </c>
      <c r="GN4" s="19" t="str">
        <f t="shared" ref="GN4:GW18" si="37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GO4" s="19" t="str">
        <f t="shared" si="37"/>
        <v/>
      </c>
      <c r="GP4" s="19" t="str">
        <f t="shared" si="37"/>
        <v/>
      </c>
      <c r="GQ4" s="19" t="str">
        <f t="shared" si="37"/>
        <v/>
      </c>
      <c r="GR4" s="19" t="str">
        <f t="shared" si="37"/>
        <v/>
      </c>
      <c r="GS4" s="19" t="str">
        <f t="shared" si="37"/>
        <v/>
      </c>
      <c r="GT4" s="19" t="str">
        <f t="shared" si="37"/>
        <v/>
      </c>
      <c r="GU4" s="19" t="str">
        <f t="shared" si="37"/>
        <v/>
      </c>
      <c r="GV4" s="19" t="str">
        <f t="shared" si="37"/>
        <v/>
      </c>
      <c r="GW4" s="19" t="str">
        <f t="shared" si="37"/>
        <v/>
      </c>
      <c r="GX4" s="19" t="str">
        <f t="shared" ref="GX4:HG18" si="38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GY4" s="19" t="str">
        <f t="shared" si="38"/>
        <v/>
      </c>
      <c r="GZ4" s="19" t="str">
        <f t="shared" si="38"/>
        <v/>
      </c>
      <c r="HA4" s="19" t="str">
        <f t="shared" si="38"/>
        <v/>
      </c>
      <c r="HB4" s="19" t="str">
        <f t="shared" si="38"/>
        <v/>
      </c>
      <c r="HC4" s="19" t="str">
        <f t="shared" si="38"/>
        <v/>
      </c>
      <c r="HD4" s="19" t="str">
        <f t="shared" si="38"/>
        <v/>
      </c>
      <c r="HE4" s="19" t="str">
        <f t="shared" si="38"/>
        <v/>
      </c>
      <c r="HF4" s="19" t="str">
        <f t="shared" si="38"/>
        <v/>
      </c>
      <c r="HG4" s="19" t="str">
        <f t="shared" si="38"/>
        <v/>
      </c>
      <c r="HH4" s="19" t="str">
        <f t="shared" ref="HH4:HQ18" si="39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HI4" s="19" t="str">
        <f t="shared" si="39"/>
        <v/>
      </c>
      <c r="HJ4" s="19" t="str">
        <f t="shared" si="39"/>
        <v/>
      </c>
      <c r="HK4" s="19" t="str">
        <f t="shared" si="39"/>
        <v/>
      </c>
      <c r="HL4" s="19" t="str">
        <f t="shared" si="39"/>
        <v/>
      </c>
      <c r="HM4" s="19" t="str">
        <f t="shared" si="39"/>
        <v/>
      </c>
      <c r="HN4" s="19" t="str">
        <f t="shared" si="39"/>
        <v/>
      </c>
      <c r="HO4" s="19" t="str">
        <f t="shared" si="39"/>
        <v/>
      </c>
      <c r="HP4" s="19" t="str">
        <f t="shared" si="39"/>
        <v/>
      </c>
      <c r="HQ4" s="19" t="str">
        <f t="shared" si="39"/>
        <v/>
      </c>
      <c r="HR4" s="19" t="str">
        <f t="shared" ref="HR4:IA18" si="40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HS4" s="19" t="str">
        <f t="shared" si="40"/>
        <v/>
      </c>
      <c r="HT4" s="19" t="str">
        <f t="shared" si="40"/>
        <v/>
      </c>
      <c r="HU4" s="19" t="str">
        <f t="shared" si="40"/>
        <v/>
      </c>
      <c r="HV4" s="19" t="str">
        <f t="shared" si="40"/>
        <v/>
      </c>
      <c r="HW4" s="19" t="str">
        <f t="shared" si="40"/>
        <v/>
      </c>
      <c r="HX4" s="19" t="str">
        <f t="shared" si="40"/>
        <v/>
      </c>
      <c r="HY4" s="19" t="str">
        <f t="shared" si="40"/>
        <v/>
      </c>
      <c r="HZ4" s="19" t="str">
        <f t="shared" si="40"/>
        <v/>
      </c>
      <c r="IA4" s="19" t="str">
        <f t="shared" si="40"/>
        <v/>
      </c>
      <c r="IB4" s="19" t="str">
        <f t="shared" ref="IB4:IK18" si="41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IC4" s="19" t="str">
        <f t="shared" si="41"/>
        <v/>
      </c>
      <c r="ID4" s="19" t="str">
        <f t="shared" si="41"/>
        <v/>
      </c>
      <c r="IE4" s="19" t="str">
        <f t="shared" si="41"/>
        <v/>
      </c>
      <c r="IF4" s="19" t="str">
        <f t="shared" si="41"/>
        <v/>
      </c>
      <c r="IG4" s="19" t="str">
        <f t="shared" si="41"/>
        <v/>
      </c>
      <c r="IH4" s="19" t="str">
        <f t="shared" si="41"/>
        <v/>
      </c>
      <c r="II4" s="19" t="str">
        <f t="shared" si="41"/>
        <v/>
      </c>
      <c r="IJ4" s="19" t="str">
        <f t="shared" si="41"/>
        <v/>
      </c>
      <c r="IK4" s="19" t="str">
        <f t="shared" si="41"/>
        <v/>
      </c>
      <c r="IL4" s="19" t="str">
        <f t="shared" ref="IL4:IU18" si="42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IM4" s="19" t="str">
        <f t="shared" si="42"/>
        <v/>
      </c>
      <c r="IN4" s="19" t="str">
        <f t="shared" si="42"/>
        <v/>
      </c>
      <c r="IO4" s="19" t="str">
        <f t="shared" si="42"/>
        <v/>
      </c>
      <c r="IP4" s="19" t="str">
        <f t="shared" si="42"/>
        <v/>
      </c>
      <c r="IQ4" s="19" t="str">
        <f t="shared" si="42"/>
        <v/>
      </c>
      <c r="IR4" s="19" t="str">
        <f t="shared" si="42"/>
        <v/>
      </c>
      <c r="IS4" s="19" t="str">
        <f t="shared" si="42"/>
        <v/>
      </c>
      <c r="IT4" s="19" t="str">
        <f t="shared" si="42"/>
        <v/>
      </c>
      <c r="IU4" s="19" t="str">
        <f t="shared" si="42"/>
        <v/>
      </c>
      <c r="IV4" s="19" t="str">
        <f t="shared" ref="IV4:JE18" si="43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IW4" s="19" t="str">
        <f t="shared" si="43"/>
        <v/>
      </c>
      <c r="IX4" s="19" t="str">
        <f t="shared" si="43"/>
        <v/>
      </c>
      <c r="IY4" s="19" t="str">
        <f t="shared" si="43"/>
        <v/>
      </c>
      <c r="IZ4" s="19" t="str">
        <f t="shared" si="43"/>
        <v/>
      </c>
      <c r="JA4" s="19" t="str">
        <f t="shared" si="43"/>
        <v/>
      </c>
      <c r="JB4" s="19" t="str">
        <f t="shared" si="43"/>
        <v/>
      </c>
      <c r="JC4" s="19" t="str">
        <f t="shared" si="43"/>
        <v/>
      </c>
      <c r="JD4" s="19" t="str">
        <f t="shared" si="43"/>
        <v/>
      </c>
      <c r="JE4" s="19" t="str">
        <f t="shared" si="43"/>
        <v/>
      </c>
      <c r="JF4" s="19" t="str">
        <f t="shared" ref="JF4:JO18" si="44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JG4" s="19" t="str">
        <f t="shared" si="44"/>
        <v/>
      </c>
      <c r="JH4" s="19" t="str">
        <f t="shared" si="44"/>
        <v/>
      </c>
      <c r="JI4" s="19" t="str">
        <f t="shared" si="44"/>
        <v/>
      </c>
      <c r="JJ4" s="19" t="str">
        <f t="shared" si="44"/>
        <v/>
      </c>
      <c r="JK4" s="19" t="str">
        <f t="shared" si="44"/>
        <v/>
      </c>
      <c r="JL4" s="19" t="str">
        <f t="shared" si="44"/>
        <v/>
      </c>
      <c r="JM4" s="19" t="str">
        <f t="shared" si="44"/>
        <v/>
      </c>
      <c r="JN4" s="19" t="str">
        <f t="shared" si="44"/>
        <v/>
      </c>
      <c r="JO4" s="19" t="str">
        <f t="shared" si="44"/>
        <v/>
      </c>
      <c r="JP4" s="19" t="str">
        <f t="shared" ref="JP4:JY18" si="45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JQ4" s="19" t="str">
        <f t="shared" si="45"/>
        <v/>
      </c>
      <c r="JR4" s="19" t="str">
        <f t="shared" si="45"/>
        <v/>
      </c>
      <c r="JS4" s="19" t="str">
        <f t="shared" si="45"/>
        <v/>
      </c>
      <c r="JT4" s="19" t="str">
        <f t="shared" si="45"/>
        <v/>
      </c>
      <c r="JU4" s="19" t="str">
        <f t="shared" si="45"/>
        <v/>
      </c>
      <c r="JV4" s="19" t="str">
        <f t="shared" si="45"/>
        <v/>
      </c>
      <c r="JW4" s="19" t="str">
        <f t="shared" si="45"/>
        <v/>
      </c>
      <c r="JX4" s="19" t="str">
        <f t="shared" si="45"/>
        <v/>
      </c>
      <c r="JY4" s="19" t="str">
        <f t="shared" si="45"/>
        <v/>
      </c>
      <c r="JZ4" s="19" t="str">
        <f t="shared" ref="JZ4:KI18" si="46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KA4" s="19" t="str">
        <f t="shared" si="46"/>
        <v/>
      </c>
      <c r="KB4" s="19" t="str">
        <f t="shared" si="46"/>
        <v/>
      </c>
      <c r="KC4" s="19" t="str">
        <f t="shared" si="46"/>
        <v/>
      </c>
      <c r="KD4" s="19" t="str">
        <f t="shared" si="46"/>
        <v/>
      </c>
      <c r="KE4" s="19" t="str">
        <f t="shared" si="46"/>
        <v/>
      </c>
      <c r="KF4" s="19" t="str">
        <f t="shared" si="46"/>
        <v/>
      </c>
      <c r="KG4" s="19" t="str">
        <f t="shared" si="46"/>
        <v/>
      </c>
      <c r="KH4" s="19" t="str">
        <f t="shared" si="46"/>
        <v/>
      </c>
      <c r="KI4" s="19" t="str">
        <f t="shared" si="46"/>
        <v/>
      </c>
      <c r="KJ4" s="19" t="str">
        <f t="shared" ref="KJ4:KS18" si="47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KK4" s="19" t="str">
        <f t="shared" si="47"/>
        <v/>
      </c>
      <c r="KL4" s="19" t="str">
        <f t="shared" si="47"/>
        <v/>
      </c>
      <c r="KM4" s="19" t="str">
        <f t="shared" si="47"/>
        <v/>
      </c>
      <c r="KN4" s="19" t="str">
        <f t="shared" si="47"/>
        <v/>
      </c>
      <c r="KO4" s="19" t="str">
        <f t="shared" si="47"/>
        <v/>
      </c>
      <c r="KP4" s="19" t="str">
        <f t="shared" si="47"/>
        <v/>
      </c>
      <c r="KQ4" s="19" t="str">
        <f t="shared" si="47"/>
        <v/>
      </c>
      <c r="KR4" s="19" t="str">
        <f t="shared" si="47"/>
        <v/>
      </c>
      <c r="KS4" s="19" t="str">
        <f t="shared" si="47"/>
        <v/>
      </c>
      <c r="KT4" s="19" t="str">
        <f t="shared" ref="KT4:LC18" si="48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KU4" s="19" t="str">
        <f t="shared" si="48"/>
        <v/>
      </c>
      <c r="KV4" s="19" t="str">
        <f t="shared" si="48"/>
        <v/>
      </c>
      <c r="KW4" s="19" t="str">
        <f t="shared" si="48"/>
        <v/>
      </c>
      <c r="KX4" s="19" t="str">
        <f t="shared" si="48"/>
        <v/>
      </c>
      <c r="KY4" s="19" t="str">
        <f t="shared" si="48"/>
        <v/>
      </c>
      <c r="KZ4" s="19" t="str">
        <f t="shared" si="48"/>
        <v/>
      </c>
      <c r="LA4" s="19" t="str">
        <f t="shared" si="48"/>
        <v/>
      </c>
      <c r="LB4" s="19" t="str">
        <f t="shared" si="48"/>
        <v/>
      </c>
      <c r="LC4" s="19" t="str">
        <f t="shared" si="48"/>
        <v/>
      </c>
      <c r="LD4" s="19" t="str">
        <f t="shared" ref="LD4:LM18" si="49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LE4" s="19" t="str">
        <f t="shared" si="49"/>
        <v/>
      </c>
      <c r="LF4" s="19" t="str">
        <f t="shared" si="49"/>
        <v/>
      </c>
      <c r="LG4" s="19" t="str">
        <f t="shared" si="49"/>
        <v/>
      </c>
      <c r="LH4" s="19" t="str">
        <f t="shared" si="49"/>
        <v/>
      </c>
      <c r="LI4" s="19" t="str">
        <f t="shared" si="49"/>
        <v/>
      </c>
      <c r="LJ4" s="19" t="str">
        <f t="shared" si="49"/>
        <v/>
      </c>
      <c r="LK4" s="19" t="str">
        <f t="shared" si="49"/>
        <v/>
      </c>
      <c r="LL4" s="19" t="str">
        <f t="shared" si="49"/>
        <v/>
      </c>
      <c r="LM4" s="19" t="str">
        <f t="shared" si="49"/>
        <v/>
      </c>
      <c r="LN4" s="19" t="str">
        <f t="shared" ref="LN4:LW18" si="50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LO4" s="19" t="str">
        <f t="shared" si="50"/>
        <v/>
      </c>
      <c r="LP4" s="19" t="str">
        <f t="shared" si="50"/>
        <v/>
      </c>
      <c r="LQ4" s="19" t="str">
        <f t="shared" si="50"/>
        <v/>
      </c>
      <c r="LR4" s="19" t="str">
        <f t="shared" si="50"/>
        <v/>
      </c>
      <c r="LS4" s="19" t="str">
        <f t="shared" si="50"/>
        <v/>
      </c>
      <c r="LT4" s="19" t="str">
        <f t="shared" si="50"/>
        <v/>
      </c>
      <c r="LU4" s="19" t="str">
        <f t="shared" si="50"/>
        <v/>
      </c>
      <c r="LV4" s="19" t="str">
        <f t="shared" si="50"/>
        <v/>
      </c>
      <c r="LW4" s="19" t="str">
        <f t="shared" si="50"/>
        <v/>
      </c>
      <c r="LX4" s="19" t="str">
        <f t="shared" ref="LX4:MG18" si="51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LY4" s="19" t="str">
        <f t="shared" si="51"/>
        <v/>
      </c>
      <c r="LZ4" s="19" t="str">
        <f t="shared" si="51"/>
        <v/>
      </c>
      <c r="MA4" s="19" t="str">
        <f t="shared" si="51"/>
        <v/>
      </c>
      <c r="MB4" s="19" t="str">
        <f t="shared" si="51"/>
        <v/>
      </c>
      <c r="MC4" s="19" t="str">
        <f t="shared" si="51"/>
        <v/>
      </c>
      <c r="MD4" s="19" t="str">
        <f t="shared" si="51"/>
        <v/>
      </c>
      <c r="ME4" s="19" t="str">
        <f t="shared" si="51"/>
        <v/>
      </c>
      <c r="MF4" s="19" t="str">
        <f t="shared" si="51"/>
        <v/>
      </c>
      <c r="MG4" s="19" t="str">
        <f t="shared" si="51"/>
        <v/>
      </c>
      <c r="MH4" s="19" t="str">
        <f t="shared" ref="MH4:MQ18" si="52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MI4" s="19" t="str">
        <f t="shared" si="52"/>
        <v/>
      </c>
      <c r="MJ4" s="19" t="str">
        <f t="shared" si="52"/>
        <v/>
      </c>
      <c r="MK4" s="19" t="str">
        <f t="shared" si="52"/>
        <v/>
      </c>
      <c r="ML4" s="19" t="str">
        <f t="shared" si="52"/>
        <v/>
      </c>
      <c r="MM4" s="19" t="str">
        <f t="shared" si="52"/>
        <v/>
      </c>
      <c r="MN4" s="19" t="str">
        <f t="shared" si="52"/>
        <v/>
      </c>
      <c r="MO4" s="19" t="str">
        <f t="shared" si="52"/>
        <v/>
      </c>
      <c r="MP4" s="19" t="str">
        <f t="shared" si="52"/>
        <v/>
      </c>
      <c r="MQ4" s="19" t="str">
        <f t="shared" si="52"/>
        <v/>
      </c>
      <c r="MR4" s="19" t="str">
        <f t="shared" ref="MR4:NA18" si="53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MS4" s="19" t="str">
        <f t="shared" si="53"/>
        <v/>
      </c>
      <c r="MT4" s="19" t="str">
        <f t="shared" si="53"/>
        <v/>
      </c>
      <c r="MU4" s="19" t="str">
        <f t="shared" si="53"/>
        <v/>
      </c>
      <c r="MV4" s="19" t="str">
        <f t="shared" si="53"/>
        <v/>
      </c>
      <c r="MW4" s="19" t="str">
        <f t="shared" si="53"/>
        <v/>
      </c>
      <c r="MX4" s="19" t="str">
        <f t="shared" si="53"/>
        <v/>
      </c>
      <c r="MY4" s="19" t="str">
        <f t="shared" si="53"/>
        <v/>
      </c>
      <c r="MZ4" s="19" t="str">
        <f t="shared" si="53"/>
        <v/>
      </c>
      <c r="NA4" s="19" t="str">
        <f t="shared" si="53"/>
        <v/>
      </c>
      <c r="NB4" s="19" t="str">
        <f t="shared" ref="NB4:NK18" si="54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NC4" s="19" t="str">
        <f t="shared" si="54"/>
        <v/>
      </c>
      <c r="ND4" s="19" t="str">
        <f t="shared" si="54"/>
        <v/>
      </c>
      <c r="NE4" s="19" t="str">
        <f t="shared" si="54"/>
        <v/>
      </c>
      <c r="NF4" s="19" t="str">
        <f t="shared" si="54"/>
        <v/>
      </c>
      <c r="NG4" s="19" t="str">
        <f t="shared" si="54"/>
        <v/>
      </c>
      <c r="NH4" s="19" t="str">
        <f t="shared" si="54"/>
        <v/>
      </c>
      <c r="NI4" s="19" t="str">
        <f t="shared" si="54"/>
        <v/>
      </c>
      <c r="NJ4" s="19" t="str">
        <f t="shared" si="54"/>
        <v/>
      </c>
      <c r="NK4" s="19" t="str">
        <f t="shared" si="54"/>
        <v/>
      </c>
      <c r="NL4" s="19" t="str">
        <f t="shared" ref="NL4:NU18" si="55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NM4" s="19" t="str">
        <f t="shared" si="55"/>
        <v/>
      </c>
      <c r="NN4" s="19" t="str">
        <f t="shared" si="55"/>
        <v/>
      </c>
      <c r="NO4" s="19" t="str">
        <f t="shared" si="55"/>
        <v/>
      </c>
      <c r="NP4" s="19" t="str">
        <f t="shared" si="55"/>
        <v/>
      </c>
      <c r="NQ4" s="19" t="str">
        <f t="shared" si="55"/>
        <v/>
      </c>
      <c r="NR4" s="19" t="str">
        <f t="shared" si="55"/>
        <v/>
      </c>
      <c r="NS4" s="19" t="str">
        <f t="shared" si="55"/>
        <v/>
      </c>
      <c r="NT4" s="19" t="str">
        <f t="shared" si="55"/>
        <v/>
      </c>
      <c r="NU4" s="19" t="str">
        <f t="shared" si="55"/>
        <v/>
      </c>
      <c r="NV4" s="19" t="str">
        <f t="shared" ref="NV4:OA18" si="56">IF(AND(date&gt;=début,date&lt;=fin,NOT(férié="F"),NOT(férié="w")),"C",IF(AND(date&gt;=début2,date&lt;=fin_2,NOT(férié="F"),NOT(férié="w")),"C",IF(AND(date&gt;=début3,date&lt;=fin_3,NOT(férié="F"),NOT(férié="w")),"C",IF(AND(date&gt;=début4,date&lt;=fin_4,NOT(férié="F"),NOT(férié="w")),"C",IF(AND(date&gt;=début5,date&lt;=fin_5,NOT(férié="F"),NOT(férié="w")),"C",IF(AND(date&gt;=début6,date&lt;=fin_6,NOT(férié="F"),NOT(férié="w")),"C",IF(AND(date&gt;=début7,date&lt;=fin_7,NOT(férié="F"),NOT(férié="w")),"C",IF(AND(date&gt;=début8,date&lt;=fin_8,NOT(férié="F"),NOT(férié="w")),"C",IF(AND(date&gt;=début9,date&lt;=fin_9,NOT(férié="F"),NOT(férié="w")),"C",IF(AND(date&gt;=début10,date&lt;=fin_10,NOT(férié="F"),NOT(férié="w")),"C",""))))))))))</f>
        <v/>
      </c>
      <c r="NW4" s="19" t="str">
        <f t="shared" si="56"/>
        <v/>
      </c>
      <c r="NX4" s="19" t="str">
        <f t="shared" si="56"/>
        <v/>
      </c>
      <c r="NY4" s="19" t="str">
        <f t="shared" si="56"/>
        <v/>
      </c>
      <c r="NZ4" s="19" t="str">
        <f t="shared" si="56"/>
        <v/>
      </c>
      <c r="OA4" s="19" t="str">
        <f t="shared" si="56"/>
        <v/>
      </c>
    </row>
    <row r="5" spans="1:1024" ht="23.85" customHeight="1" x14ac:dyDescent="0.25">
      <c r="A5" s="29" t="str">
        <f>EMP_02</f>
        <v>Pierre</v>
      </c>
      <c r="B5" s="21"/>
      <c r="C5" s="22"/>
      <c r="D5" s="23"/>
      <c r="E5" s="24"/>
      <c r="F5" s="21"/>
      <c r="G5" s="22"/>
      <c r="H5" s="23"/>
      <c r="I5" s="24"/>
      <c r="J5" s="21"/>
      <c r="K5" s="22"/>
      <c r="L5" s="23"/>
      <c r="M5" s="24"/>
      <c r="N5" s="21"/>
      <c r="O5" s="22"/>
      <c r="P5" s="23"/>
      <c r="Q5" s="24"/>
      <c r="R5" s="21"/>
      <c r="S5" s="22"/>
      <c r="T5" s="23"/>
      <c r="U5" s="24"/>
      <c r="V5" s="25"/>
      <c r="W5" s="26">
        <f ca="1">IF('Calcul Congés'!D4="","",'Calcul Congés'!D4)</f>
        <v>24</v>
      </c>
      <c r="X5" s="27">
        <f t="shared" si="18"/>
        <v>0</v>
      </c>
      <c r="Y5" s="28">
        <f t="shared" ca="1" si="19"/>
        <v>24</v>
      </c>
      <c r="Z5" s="19" t="str">
        <f t="shared" si="20"/>
        <v/>
      </c>
      <c r="AA5" s="19" t="str">
        <f t="shared" si="20"/>
        <v/>
      </c>
      <c r="AB5" s="19" t="str">
        <f t="shared" si="20"/>
        <v/>
      </c>
      <c r="AC5" s="19" t="str">
        <f t="shared" si="20"/>
        <v/>
      </c>
      <c r="AD5" s="19" t="str">
        <f t="shared" si="20"/>
        <v/>
      </c>
      <c r="AE5" s="19" t="str">
        <f t="shared" si="20"/>
        <v/>
      </c>
      <c r="AF5" s="19" t="str">
        <f t="shared" si="20"/>
        <v/>
      </c>
      <c r="AG5" s="19" t="str">
        <f t="shared" si="20"/>
        <v/>
      </c>
      <c r="AH5" s="19" t="str">
        <f t="shared" si="20"/>
        <v/>
      </c>
      <c r="AI5" s="19" t="str">
        <f t="shared" si="20"/>
        <v/>
      </c>
      <c r="AJ5" s="19" t="str">
        <f t="shared" si="21"/>
        <v/>
      </c>
      <c r="AK5" s="19" t="str">
        <f t="shared" si="21"/>
        <v/>
      </c>
      <c r="AL5" s="19" t="str">
        <f t="shared" si="21"/>
        <v/>
      </c>
      <c r="AM5" s="19" t="str">
        <f t="shared" si="21"/>
        <v/>
      </c>
      <c r="AN5" s="19" t="str">
        <f t="shared" si="21"/>
        <v/>
      </c>
      <c r="AO5" s="19" t="str">
        <f t="shared" si="21"/>
        <v/>
      </c>
      <c r="AP5" s="19" t="str">
        <f t="shared" si="21"/>
        <v/>
      </c>
      <c r="AQ5" s="19" t="str">
        <f t="shared" si="21"/>
        <v/>
      </c>
      <c r="AR5" s="19" t="str">
        <f t="shared" si="21"/>
        <v/>
      </c>
      <c r="AS5" s="19" t="str">
        <f t="shared" si="21"/>
        <v/>
      </c>
      <c r="AT5" s="19" t="str">
        <f t="shared" si="22"/>
        <v/>
      </c>
      <c r="AU5" s="19" t="str">
        <f t="shared" si="22"/>
        <v/>
      </c>
      <c r="AV5" s="19" t="str">
        <f t="shared" si="22"/>
        <v/>
      </c>
      <c r="AW5" s="19" t="str">
        <f t="shared" si="22"/>
        <v/>
      </c>
      <c r="AX5" s="19" t="str">
        <f t="shared" si="22"/>
        <v/>
      </c>
      <c r="AY5" s="19" t="str">
        <f t="shared" si="22"/>
        <v/>
      </c>
      <c r="AZ5" s="19" t="str">
        <f t="shared" si="22"/>
        <v/>
      </c>
      <c r="BA5" s="19" t="str">
        <f t="shared" si="22"/>
        <v/>
      </c>
      <c r="BB5" s="19" t="str">
        <f t="shared" si="22"/>
        <v/>
      </c>
      <c r="BC5" s="19" t="str">
        <f t="shared" si="22"/>
        <v/>
      </c>
      <c r="BD5" s="19" t="str">
        <f t="shared" si="23"/>
        <v/>
      </c>
      <c r="BE5" s="19" t="str">
        <f t="shared" si="23"/>
        <v/>
      </c>
      <c r="BF5" s="19" t="str">
        <f t="shared" si="23"/>
        <v/>
      </c>
      <c r="BG5" s="19" t="str">
        <f t="shared" si="23"/>
        <v/>
      </c>
      <c r="BH5" s="19" t="str">
        <f t="shared" si="23"/>
        <v/>
      </c>
      <c r="BI5" s="19" t="str">
        <f t="shared" si="23"/>
        <v/>
      </c>
      <c r="BJ5" s="19" t="str">
        <f t="shared" si="23"/>
        <v/>
      </c>
      <c r="BK5" s="19" t="str">
        <f t="shared" si="23"/>
        <v/>
      </c>
      <c r="BL5" s="19" t="str">
        <f t="shared" si="23"/>
        <v/>
      </c>
      <c r="BM5" s="19" t="str">
        <f t="shared" si="23"/>
        <v/>
      </c>
      <c r="BN5" s="19" t="str">
        <f t="shared" si="24"/>
        <v/>
      </c>
      <c r="BO5" s="19" t="str">
        <f t="shared" si="24"/>
        <v/>
      </c>
      <c r="BP5" s="19" t="str">
        <f t="shared" si="24"/>
        <v/>
      </c>
      <c r="BQ5" s="19" t="str">
        <f t="shared" si="24"/>
        <v/>
      </c>
      <c r="BR5" s="19" t="str">
        <f t="shared" si="24"/>
        <v/>
      </c>
      <c r="BS5" s="19" t="str">
        <f t="shared" si="24"/>
        <v/>
      </c>
      <c r="BT5" s="19" t="str">
        <f t="shared" si="24"/>
        <v/>
      </c>
      <c r="BU5" s="19" t="str">
        <f t="shared" si="24"/>
        <v/>
      </c>
      <c r="BV5" s="19" t="str">
        <f t="shared" si="24"/>
        <v/>
      </c>
      <c r="BW5" s="19" t="str">
        <f t="shared" si="24"/>
        <v/>
      </c>
      <c r="BX5" s="19" t="str">
        <f t="shared" si="25"/>
        <v/>
      </c>
      <c r="BY5" s="19" t="str">
        <f t="shared" si="25"/>
        <v/>
      </c>
      <c r="BZ5" s="19" t="str">
        <f t="shared" si="25"/>
        <v/>
      </c>
      <c r="CA5" s="19" t="str">
        <f t="shared" si="25"/>
        <v/>
      </c>
      <c r="CB5" s="19" t="str">
        <f t="shared" si="25"/>
        <v/>
      </c>
      <c r="CC5" s="19" t="str">
        <f t="shared" si="25"/>
        <v/>
      </c>
      <c r="CD5" s="19" t="str">
        <f t="shared" si="25"/>
        <v/>
      </c>
      <c r="CE5" s="19" t="str">
        <f t="shared" si="25"/>
        <v/>
      </c>
      <c r="CF5" s="19" t="str">
        <f t="shared" si="25"/>
        <v/>
      </c>
      <c r="CG5" s="19" t="str">
        <f t="shared" si="25"/>
        <v/>
      </c>
      <c r="CH5" s="19" t="str">
        <f t="shared" si="26"/>
        <v/>
      </c>
      <c r="CI5" s="19" t="str">
        <f t="shared" si="26"/>
        <v/>
      </c>
      <c r="CJ5" s="19" t="str">
        <f t="shared" si="26"/>
        <v/>
      </c>
      <c r="CK5" s="19" t="str">
        <f t="shared" si="26"/>
        <v/>
      </c>
      <c r="CL5" s="19" t="str">
        <f t="shared" si="26"/>
        <v/>
      </c>
      <c r="CM5" s="19" t="str">
        <f t="shared" si="26"/>
        <v/>
      </c>
      <c r="CN5" s="19" t="str">
        <f t="shared" si="26"/>
        <v/>
      </c>
      <c r="CO5" s="19" t="str">
        <f t="shared" si="26"/>
        <v/>
      </c>
      <c r="CP5" s="19" t="str">
        <f t="shared" si="26"/>
        <v/>
      </c>
      <c r="CQ5" s="19" t="str">
        <f t="shared" si="26"/>
        <v/>
      </c>
      <c r="CR5" s="19" t="str">
        <f t="shared" si="27"/>
        <v/>
      </c>
      <c r="CS5" s="19" t="str">
        <f t="shared" si="27"/>
        <v/>
      </c>
      <c r="CT5" s="19" t="str">
        <f t="shared" si="27"/>
        <v/>
      </c>
      <c r="CU5" s="19" t="str">
        <f t="shared" si="27"/>
        <v/>
      </c>
      <c r="CV5" s="19" t="str">
        <f t="shared" si="27"/>
        <v/>
      </c>
      <c r="CW5" s="19" t="str">
        <f t="shared" si="27"/>
        <v/>
      </c>
      <c r="CX5" s="19" t="str">
        <f t="shared" si="27"/>
        <v/>
      </c>
      <c r="CY5" s="19" t="str">
        <f t="shared" si="27"/>
        <v/>
      </c>
      <c r="CZ5" s="19" t="str">
        <f t="shared" si="27"/>
        <v/>
      </c>
      <c r="DA5" s="19" t="str">
        <f t="shared" si="27"/>
        <v/>
      </c>
      <c r="DB5" s="19" t="str">
        <f t="shared" si="28"/>
        <v/>
      </c>
      <c r="DC5" s="19" t="str">
        <f t="shared" si="28"/>
        <v/>
      </c>
      <c r="DD5" s="19" t="str">
        <f t="shared" si="28"/>
        <v/>
      </c>
      <c r="DE5" s="19" t="str">
        <f t="shared" si="28"/>
        <v/>
      </c>
      <c r="DF5" s="19" t="str">
        <f t="shared" si="28"/>
        <v/>
      </c>
      <c r="DG5" s="19" t="str">
        <f t="shared" si="28"/>
        <v/>
      </c>
      <c r="DH5" s="19" t="str">
        <f t="shared" si="28"/>
        <v/>
      </c>
      <c r="DI5" s="19" t="str">
        <f t="shared" si="28"/>
        <v/>
      </c>
      <c r="DJ5" s="19" t="str">
        <f t="shared" si="28"/>
        <v/>
      </c>
      <c r="DK5" s="19" t="str">
        <f t="shared" si="28"/>
        <v/>
      </c>
      <c r="DL5" s="19" t="str">
        <f t="shared" si="29"/>
        <v/>
      </c>
      <c r="DM5" s="19" t="str">
        <f t="shared" si="29"/>
        <v/>
      </c>
      <c r="DN5" s="19" t="str">
        <f t="shared" si="29"/>
        <v/>
      </c>
      <c r="DO5" s="19" t="str">
        <f t="shared" si="29"/>
        <v/>
      </c>
      <c r="DP5" s="19" t="str">
        <f t="shared" si="29"/>
        <v/>
      </c>
      <c r="DQ5" s="19" t="str">
        <f t="shared" si="29"/>
        <v/>
      </c>
      <c r="DR5" s="19" t="str">
        <f t="shared" si="29"/>
        <v/>
      </c>
      <c r="DS5" s="19" t="str">
        <f t="shared" si="29"/>
        <v/>
      </c>
      <c r="DT5" s="19" t="str">
        <f t="shared" si="29"/>
        <v/>
      </c>
      <c r="DU5" s="19" t="str">
        <f t="shared" si="29"/>
        <v/>
      </c>
      <c r="DV5" s="19" t="str">
        <f t="shared" si="30"/>
        <v/>
      </c>
      <c r="DW5" s="19" t="str">
        <f t="shared" si="30"/>
        <v/>
      </c>
      <c r="DX5" s="19" t="str">
        <f t="shared" si="30"/>
        <v/>
      </c>
      <c r="DY5" s="19" t="str">
        <f t="shared" si="30"/>
        <v/>
      </c>
      <c r="DZ5" s="19" t="str">
        <f t="shared" si="30"/>
        <v/>
      </c>
      <c r="EA5" s="19" t="str">
        <f t="shared" si="30"/>
        <v/>
      </c>
      <c r="EB5" s="19" t="str">
        <f t="shared" si="30"/>
        <v/>
      </c>
      <c r="EC5" s="19" t="str">
        <f t="shared" si="30"/>
        <v/>
      </c>
      <c r="ED5" s="19" t="str">
        <f t="shared" si="30"/>
        <v/>
      </c>
      <c r="EE5" s="19" t="str">
        <f t="shared" si="30"/>
        <v/>
      </c>
      <c r="EF5" s="19" t="str">
        <f t="shared" si="31"/>
        <v/>
      </c>
      <c r="EG5" s="19" t="str">
        <f t="shared" si="31"/>
        <v/>
      </c>
      <c r="EH5" s="19" t="str">
        <f t="shared" si="31"/>
        <v/>
      </c>
      <c r="EI5" s="19" t="str">
        <f t="shared" si="31"/>
        <v/>
      </c>
      <c r="EJ5" s="19" t="str">
        <f t="shared" si="31"/>
        <v/>
      </c>
      <c r="EK5" s="19" t="str">
        <f t="shared" si="31"/>
        <v/>
      </c>
      <c r="EL5" s="19" t="str">
        <f t="shared" si="31"/>
        <v/>
      </c>
      <c r="EM5" s="19" t="str">
        <f t="shared" si="31"/>
        <v/>
      </c>
      <c r="EN5" s="19" t="str">
        <f t="shared" si="31"/>
        <v/>
      </c>
      <c r="EO5" s="19" t="str">
        <f t="shared" si="31"/>
        <v/>
      </c>
      <c r="EP5" s="19" t="str">
        <f t="shared" si="32"/>
        <v/>
      </c>
      <c r="EQ5" s="19" t="str">
        <f t="shared" si="32"/>
        <v/>
      </c>
      <c r="ER5" s="19" t="str">
        <f t="shared" si="32"/>
        <v/>
      </c>
      <c r="ES5" s="19" t="str">
        <f t="shared" si="32"/>
        <v/>
      </c>
      <c r="ET5" s="19" t="str">
        <f t="shared" si="32"/>
        <v/>
      </c>
      <c r="EU5" s="19" t="str">
        <f t="shared" si="32"/>
        <v/>
      </c>
      <c r="EV5" s="19" t="str">
        <f t="shared" si="32"/>
        <v/>
      </c>
      <c r="EW5" s="19" t="str">
        <f t="shared" si="32"/>
        <v/>
      </c>
      <c r="EX5" s="19" t="str">
        <f t="shared" si="32"/>
        <v/>
      </c>
      <c r="EY5" s="19" t="str">
        <f t="shared" si="32"/>
        <v/>
      </c>
      <c r="EZ5" s="19" t="str">
        <f t="shared" si="33"/>
        <v/>
      </c>
      <c r="FA5" s="19" t="str">
        <f t="shared" si="33"/>
        <v/>
      </c>
      <c r="FB5" s="19" t="str">
        <f t="shared" si="33"/>
        <v/>
      </c>
      <c r="FC5" s="19" t="str">
        <f t="shared" si="33"/>
        <v/>
      </c>
      <c r="FD5" s="19" t="str">
        <f t="shared" si="33"/>
        <v/>
      </c>
      <c r="FE5" s="19" t="str">
        <f t="shared" si="33"/>
        <v/>
      </c>
      <c r="FF5" s="19" t="str">
        <f t="shared" si="33"/>
        <v/>
      </c>
      <c r="FG5" s="19" t="str">
        <f t="shared" si="33"/>
        <v/>
      </c>
      <c r="FH5" s="19" t="str">
        <f t="shared" si="33"/>
        <v/>
      </c>
      <c r="FI5" s="19" t="str">
        <f t="shared" si="33"/>
        <v/>
      </c>
      <c r="FJ5" s="19" t="str">
        <f t="shared" si="34"/>
        <v/>
      </c>
      <c r="FK5" s="19" t="str">
        <f t="shared" si="34"/>
        <v/>
      </c>
      <c r="FL5" s="19" t="str">
        <f t="shared" si="34"/>
        <v/>
      </c>
      <c r="FM5" s="19" t="str">
        <f t="shared" si="34"/>
        <v/>
      </c>
      <c r="FN5" s="19" t="str">
        <f t="shared" si="34"/>
        <v/>
      </c>
      <c r="FO5" s="19" t="str">
        <f t="shared" si="34"/>
        <v/>
      </c>
      <c r="FP5" s="19" t="str">
        <f t="shared" si="34"/>
        <v/>
      </c>
      <c r="FQ5" s="19" t="str">
        <f t="shared" si="34"/>
        <v/>
      </c>
      <c r="FR5" s="19" t="str">
        <f t="shared" si="34"/>
        <v/>
      </c>
      <c r="FS5" s="19" t="str">
        <f t="shared" si="34"/>
        <v/>
      </c>
      <c r="FT5" s="19" t="str">
        <f t="shared" si="35"/>
        <v/>
      </c>
      <c r="FU5" s="19" t="str">
        <f t="shared" si="35"/>
        <v/>
      </c>
      <c r="FV5" s="19" t="str">
        <f t="shared" si="35"/>
        <v/>
      </c>
      <c r="FW5" s="19" t="str">
        <f t="shared" si="35"/>
        <v/>
      </c>
      <c r="FX5" s="19" t="str">
        <f t="shared" si="35"/>
        <v/>
      </c>
      <c r="FY5" s="19" t="str">
        <f t="shared" si="35"/>
        <v/>
      </c>
      <c r="FZ5" s="19" t="str">
        <f t="shared" si="35"/>
        <v/>
      </c>
      <c r="GA5" s="19" t="str">
        <f t="shared" si="35"/>
        <v/>
      </c>
      <c r="GB5" s="19" t="str">
        <f t="shared" si="35"/>
        <v/>
      </c>
      <c r="GC5" s="19" t="str">
        <f t="shared" si="35"/>
        <v/>
      </c>
      <c r="GD5" s="19" t="str">
        <f t="shared" si="36"/>
        <v/>
      </c>
      <c r="GE5" s="19" t="str">
        <f t="shared" si="36"/>
        <v/>
      </c>
      <c r="GF5" s="19" t="str">
        <f t="shared" si="36"/>
        <v/>
      </c>
      <c r="GG5" s="19" t="str">
        <f t="shared" si="36"/>
        <v/>
      </c>
      <c r="GH5" s="19" t="str">
        <f t="shared" si="36"/>
        <v/>
      </c>
      <c r="GI5" s="19" t="str">
        <f t="shared" si="36"/>
        <v/>
      </c>
      <c r="GJ5" s="19" t="str">
        <f t="shared" si="36"/>
        <v/>
      </c>
      <c r="GK5" s="19" t="str">
        <f t="shared" si="36"/>
        <v/>
      </c>
      <c r="GL5" s="19" t="str">
        <f t="shared" si="36"/>
        <v/>
      </c>
      <c r="GM5" s="19" t="str">
        <f t="shared" si="36"/>
        <v/>
      </c>
      <c r="GN5" s="19" t="str">
        <f t="shared" si="37"/>
        <v/>
      </c>
      <c r="GO5" s="19" t="str">
        <f t="shared" si="37"/>
        <v/>
      </c>
      <c r="GP5" s="19" t="str">
        <f t="shared" si="37"/>
        <v/>
      </c>
      <c r="GQ5" s="19" t="str">
        <f t="shared" si="37"/>
        <v/>
      </c>
      <c r="GR5" s="19" t="str">
        <f t="shared" si="37"/>
        <v/>
      </c>
      <c r="GS5" s="19" t="str">
        <f t="shared" si="37"/>
        <v/>
      </c>
      <c r="GT5" s="19" t="str">
        <f t="shared" si="37"/>
        <v/>
      </c>
      <c r="GU5" s="19" t="str">
        <f t="shared" si="37"/>
        <v/>
      </c>
      <c r="GV5" s="19" t="str">
        <f t="shared" si="37"/>
        <v/>
      </c>
      <c r="GW5" s="19" t="str">
        <f t="shared" si="37"/>
        <v/>
      </c>
      <c r="GX5" s="19" t="str">
        <f t="shared" si="38"/>
        <v/>
      </c>
      <c r="GY5" s="19" t="str">
        <f t="shared" si="38"/>
        <v/>
      </c>
      <c r="GZ5" s="19" t="str">
        <f t="shared" si="38"/>
        <v/>
      </c>
      <c r="HA5" s="19" t="str">
        <f t="shared" si="38"/>
        <v/>
      </c>
      <c r="HB5" s="19" t="str">
        <f t="shared" si="38"/>
        <v/>
      </c>
      <c r="HC5" s="19" t="str">
        <f t="shared" si="38"/>
        <v/>
      </c>
      <c r="HD5" s="19" t="str">
        <f t="shared" si="38"/>
        <v/>
      </c>
      <c r="HE5" s="19" t="str">
        <f t="shared" si="38"/>
        <v/>
      </c>
      <c r="HF5" s="19" t="str">
        <f t="shared" si="38"/>
        <v/>
      </c>
      <c r="HG5" s="19" t="str">
        <f t="shared" si="38"/>
        <v/>
      </c>
      <c r="HH5" s="19" t="str">
        <f t="shared" si="39"/>
        <v/>
      </c>
      <c r="HI5" s="19" t="str">
        <f t="shared" si="39"/>
        <v/>
      </c>
      <c r="HJ5" s="19" t="str">
        <f t="shared" si="39"/>
        <v/>
      </c>
      <c r="HK5" s="19" t="str">
        <f t="shared" si="39"/>
        <v/>
      </c>
      <c r="HL5" s="19" t="str">
        <f t="shared" si="39"/>
        <v/>
      </c>
      <c r="HM5" s="19" t="str">
        <f t="shared" si="39"/>
        <v/>
      </c>
      <c r="HN5" s="19" t="str">
        <f t="shared" si="39"/>
        <v/>
      </c>
      <c r="HO5" s="19" t="str">
        <f t="shared" si="39"/>
        <v/>
      </c>
      <c r="HP5" s="19" t="str">
        <f t="shared" si="39"/>
        <v/>
      </c>
      <c r="HQ5" s="19" t="str">
        <f t="shared" si="39"/>
        <v/>
      </c>
      <c r="HR5" s="19" t="str">
        <f t="shared" si="40"/>
        <v/>
      </c>
      <c r="HS5" s="19" t="str">
        <f t="shared" si="40"/>
        <v/>
      </c>
      <c r="HT5" s="19" t="str">
        <f t="shared" si="40"/>
        <v/>
      </c>
      <c r="HU5" s="19" t="str">
        <f t="shared" si="40"/>
        <v/>
      </c>
      <c r="HV5" s="19" t="str">
        <f t="shared" si="40"/>
        <v/>
      </c>
      <c r="HW5" s="19" t="str">
        <f t="shared" si="40"/>
        <v/>
      </c>
      <c r="HX5" s="19" t="str">
        <f t="shared" si="40"/>
        <v/>
      </c>
      <c r="HY5" s="19" t="str">
        <f t="shared" si="40"/>
        <v/>
      </c>
      <c r="HZ5" s="19" t="str">
        <f t="shared" si="40"/>
        <v/>
      </c>
      <c r="IA5" s="19" t="str">
        <f t="shared" si="40"/>
        <v/>
      </c>
      <c r="IB5" s="19" t="str">
        <f t="shared" si="41"/>
        <v/>
      </c>
      <c r="IC5" s="19" t="str">
        <f t="shared" si="41"/>
        <v/>
      </c>
      <c r="ID5" s="19" t="str">
        <f t="shared" si="41"/>
        <v/>
      </c>
      <c r="IE5" s="19" t="str">
        <f t="shared" si="41"/>
        <v/>
      </c>
      <c r="IF5" s="19" t="str">
        <f t="shared" si="41"/>
        <v/>
      </c>
      <c r="IG5" s="19" t="str">
        <f t="shared" si="41"/>
        <v/>
      </c>
      <c r="IH5" s="19" t="str">
        <f t="shared" si="41"/>
        <v/>
      </c>
      <c r="II5" s="19" t="str">
        <f t="shared" si="41"/>
        <v/>
      </c>
      <c r="IJ5" s="19" t="str">
        <f t="shared" si="41"/>
        <v/>
      </c>
      <c r="IK5" s="19" t="str">
        <f t="shared" si="41"/>
        <v/>
      </c>
      <c r="IL5" s="19" t="str">
        <f t="shared" si="42"/>
        <v/>
      </c>
      <c r="IM5" s="19" t="str">
        <f t="shared" si="42"/>
        <v/>
      </c>
      <c r="IN5" s="19" t="str">
        <f t="shared" si="42"/>
        <v/>
      </c>
      <c r="IO5" s="19" t="str">
        <f t="shared" si="42"/>
        <v/>
      </c>
      <c r="IP5" s="19" t="str">
        <f t="shared" si="42"/>
        <v/>
      </c>
      <c r="IQ5" s="19" t="str">
        <f t="shared" si="42"/>
        <v/>
      </c>
      <c r="IR5" s="19" t="str">
        <f t="shared" si="42"/>
        <v/>
      </c>
      <c r="IS5" s="19" t="str">
        <f t="shared" si="42"/>
        <v/>
      </c>
      <c r="IT5" s="19" t="str">
        <f t="shared" si="42"/>
        <v/>
      </c>
      <c r="IU5" s="19" t="str">
        <f t="shared" si="42"/>
        <v/>
      </c>
      <c r="IV5" s="19" t="str">
        <f t="shared" si="43"/>
        <v/>
      </c>
      <c r="IW5" s="19" t="str">
        <f t="shared" si="43"/>
        <v/>
      </c>
      <c r="IX5" s="19" t="str">
        <f t="shared" si="43"/>
        <v/>
      </c>
      <c r="IY5" s="19" t="str">
        <f t="shared" si="43"/>
        <v/>
      </c>
      <c r="IZ5" s="19" t="str">
        <f t="shared" si="43"/>
        <v/>
      </c>
      <c r="JA5" s="19" t="str">
        <f t="shared" si="43"/>
        <v/>
      </c>
      <c r="JB5" s="19" t="str">
        <f t="shared" si="43"/>
        <v/>
      </c>
      <c r="JC5" s="19" t="str">
        <f t="shared" si="43"/>
        <v/>
      </c>
      <c r="JD5" s="19" t="str">
        <f t="shared" si="43"/>
        <v/>
      </c>
      <c r="JE5" s="19" t="str">
        <f t="shared" si="43"/>
        <v/>
      </c>
      <c r="JF5" s="19" t="str">
        <f t="shared" si="44"/>
        <v/>
      </c>
      <c r="JG5" s="19" t="str">
        <f t="shared" si="44"/>
        <v/>
      </c>
      <c r="JH5" s="19" t="str">
        <f t="shared" si="44"/>
        <v/>
      </c>
      <c r="JI5" s="19" t="str">
        <f t="shared" si="44"/>
        <v/>
      </c>
      <c r="JJ5" s="19" t="str">
        <f t="shared" si="44"/>
        <v/>
      </c>
      <c r="JK5" s="19" t="str">
        <f t="shared" si="44"/>
        <v/>
      </c>
      <c r="JL5" s="19" t="str">
        <f t="shared" si="44"/>
        <v/>
      </c>
      <c r="JM5" s="19" t="str">
        <f t="shared" si="44"/>
        <v/>
      </c>
      <c r="JN5" s="19" t="str">
        <f t="shared" si="44"/>
        <v/>
      </c>
      <c r="JO5" s="19" t="str">
        <f t="shared" si="44"/>
        <v/>
      </c>
      <c r="JP5" s="19" t="str">
        <f t="shared" si="45"/>
        <v/>
      </c>
      <c r="JQ5" s="19" t="str">
        <f t="shared" si="45"/>
        <v/>
      </c>
      <c r="JR5" s="19" t="str">
        <f t="shared" si="45"/>
        <v/>
      </c>
      <c r="JS5" s="19" t="str">
        <f t="shared" si="45"/>
        <v/>
      </c>
      <c r="JT5" s="19" t="str">
        <f t="shared" si="45"/>
        <v/>
      </c>
      <c r="JU5" s="19" t="str">
        <f t="shared" si="45"/>
        <v/>
      </c>
      <c r="JV5" s="19" t="str">
        <f t="shared" si="45"/>
        <v/>
      </c>
      <c r="JW5" s="19" t="str">
        <f t="shared" si="45"/>
        <v/>
      </c>
      <c r="JX5" s="19" t="str">
        <f t="shared" si="45"/>
        <v/>
      </c>
      <c r="JY5" s="19" t="str">
        <f t="shared" si="45"/>
        <v/>
      </c>
      <c r="JZ5" s="19" t="str">
        <f t="shared" si="46"/>
        <v/>
      </c>
      <c r="KA5" s="19" t="str">
        <f t="shared" si="46"/>
        <v/>
      </c>
      <c r="KB5" s="19" t="str">
        <f t="shared" si="46"/>
        <v/>
      </c>
      <c r="KC5" s="19" t="str">
        <f t="shared" si="46"/>
        <v/>
      </c>
      <c r="KD5" s="19" t="str">
        <f t="shared" si="46"/>
        <v/>
      </c>
      <c r="KE5" s="19" t="str">
        <f t="shared" si="46"/>
        <v/>
      </c>
      <c r="KF5" s="19" t="str">
        <f t="shared" si="46"/>
        <v/>
      </c>
      <c r="KG5" s="19" t="str">
        <f t="shared" si="46"/>
        <v/>
      </c>
      <c r="KH5" s="19" t="str">
        <f t="shared" si="46"/>
        <v/>
      </c>
      <c r="KI5" s="19" t="str">
        <f t="shared" si="46"/>
        <v/>
      </c>
      <c r="KJ5" s="19" t="str">
        <f t="shared" si="47"/>
        <v/>
      </c>
      <c r="KK5" s="19" t="str">
        <f t="shared" si="47"/>
        <v/>
      </c>
      <c r="KL5" s="19" t="str">
        <f t="shared" si="47"/>
        <v/>
      </c>
      <c r="KM5" s="19" t="str">
        <f t="shared" si="47"/>
        <v/>
      </c>
      <c r="KN5" s="19" t="str">
        <f t="shared" si="47"/>
        <v/>
      </c>
      <c r="KO5" s="19" t="str">
        <f t="shared" si="47"/>
        <v/>
      </c>
      <c r="KP5" s="19" t="str">
        <f t="shared" si="47"/>
        <v/>
      </c>
      <c r="KQ5" s="19" t="str">
        <f t="shared" si="47"/>
        <v/>
      </c>
      <c r="KR5" s="19" t="str">
        <f t="shared" si="47"/>
        <v/>
      </c>
      <c r="KS5" s="19" t="str">
        <f t="shared" si="47"/>
        <v/>
      </c>
      <c r="KT5" s="19" t="str">
        <f t="shared" si="48"/>
        <v/>
      </c>
      <c r="KU5" s="19" t="str">
        <f t="shared" si="48"/>
        <v/>
      </c>
      <c r="KV5" s="19" t="str">
        <f t="shared" si="48"/>
        <v/>
      </c>
      <c r="KW5" s="19" t="str">
        <f t="shared" si="48"/>
        <v/>
      </c>
      <c r="KX5" s="19" t="str">
        <f t="shared" si="48"/>
        <v/>
      </c>
      <c r="KY5" s="19" t="str">
        <f t="shared" si="48"/>
        <v/>
      </c>
      <c r="KZ5" s="19" t="str">
        <f t="shared" si="48"/>
        <v/>
      </c>
      <c r="LA5" s="19" t="str">
        <f t="shared" si="48"/>
        <v/>
      </c>
      <c r="LB5" s="19" t="str">
        <f t="shared" si="48"/>
        <v/>
      </c>
      <c r="LC5" s="19" t="str">
        <f t="shared" si="48"/>
        <v/>
      </c>
      <c r="LD5" s="19" t="str">
        <f t="shared" si="49"/>
        <v/>
      </c>
      <c r="LE5" s="19" t="str">
        <f t="shared" si="49"/>
        <v/>
      </c>
      <c r="LF5" s="19" t="str">
        <f t="shared" si="49"/>
        <v/>
      </c>
      <c r="LG5" s="19" t="str">
        <f t="shared" si="49"/>
        <v/>
      </c>
      <c r="LH5" s="19" t="str">
        <f t="shared" si="49"/>
        <v/>
      </c>
      <c r="LI5" s="19" t="str">
        <f t="shared" si="49"/>
        <v/>
      </c>
      <c r="LJ5" s="19" t="str">
        <f t="shared" si="49"/>
        <v/>
      </c>
      <c r="LK5" s="19" t="str">
        <f t="shared" si="49"/>
        <v/>
      </c>
      <c r="LL5" s="19" t="str">
        <f t="shared" si="49"/>
        <v/>
      </c>
      <c r="LM5" s="19" t="str">
        <f t="shared" si="49"/>
        <v/>
      </c>
      <c r="LN5" s="19" t="str">
        <f t="shared" si="50"/>
        <v/>
      </c>
      <c r="LO5" s="19" t="str">
        <f t="shared" si="50"/>
        <v/>
      </c>
      <c r="LP5" s="19" t="str">
        <f t="shared" si="50"/>
        <v/>
      </c>
      <c r="LQ5" s="19" t="str">
        <f t="shared" si="50"/>
        <v/>
      </c>
      <c r="LR5" s="19" t="str">
        <f t="shared" si="50"/>
        <v/>
      </c>
      <c r="LS5" s="19" t="str">
        <f t="shared" si="50"/>
        <v/>
      </c>
      <c r="LT5" s="19" t="str">
        <f t="shared" si="50"/>
        <v/>
      </c>
      <c r="LU5" s="19" t="str">
        <f t="shared" si="50"/>
        <v/>
      </c>
      <c r="LV5" s="19" t="str">
        <f t="shared" si="50"/>
        <v/>
      </c>
      <c r="LW5" s="19" t="str">
        <f t="shared" si="50"/>
        <v/>
      </c>
      <c r="LX5" s="19" t="str">
        <f t="shared" si="51"/>
        <v/>
      </c>
      <c r="LY5" s="19" t="str">
        <f t="shared" si="51"/>
        <v/>
      </c>
      <c r="LZ5" s="19" t="str">
        <f t="shared" si="51"/>
        <v/>
      </c>
      <c r="MA5" s="19" t="str">
        <f t="shared" si="51"/>
        <v/>
      </c>
      <c r="MB5" s="19" t="str">
        <f t="shared" si="51"/>
        <v/>
      </c>
      <c r="MC5" s="19" t="str">
        <f t="shared" si="51"/>
        <v/>
      </c>
      <c r="MD5" s="19" t="str">
        <f t="shared" si="51"/>
        <v/>
      </c>
      <c r="ME5" s="19" t="str">
        <f t="shared" si="51"/>
        <v/>
      </c>
      <c r="MF5" s="19" t="str">
        <f t="shared" si="51"/>
        <v/>
      </c>
      <c r="MG5" s="19" t="str">
        <f t="shared" si="51"/>
        <v/>
      </c>
      <c r="MH5" s="19" t="str">
        <f t="shared" si="52"/>
        <v/>
      </c>
      <c r="MI5" s="19" t="str">
        <f t="shared" si="52"/>
        <v/>
      </c>
      <c r="MJ5" s="19" t="str">
        <f t="shared" si="52"/>
        <v/>
      </c>
      <c r="MK5" s="19" t="str">
        <f t="shared" si="52"/>
        <v/>
      </c>
      <c r="ML5" s="19" t="str">
        <f t="shared" si="52"/>
        <v/>
      </c>
      <c r="MM5" s="19" t="str">
        <f t="shared" si="52"/>
        <v/>
      </c>
      <c r="MN5" s="19" t="str">
        <f t="shared" si="52"/>
        <v/>
      </c>
      <c r="MO5" s="19" t="str">
        <f t="shared" si="52"/>
        <v/>
      </c>
      <c r="MP5" s="19" t="str">
        <f t="shared" si="52"/>
        <v/>
      </c>
      <c r="MQ5" s="19" t="str">
        <f t="shared" si="52"/>
        <v/>
      </c>
      <c r="MR5" s="19" t="str">
        <f t="shared" si="53"/>
        <v/>
      </c>
      <c r="MS5" s="19" t="str">
        <f t="shared" si="53"/>
        <v/>
      </c>
      <c r="MT5" s="19" t="str">
        <f t="shared" si="53"/>
        <v/>
      </c>
      <c r="MU5" s="19" t="str">
        <f t="shared" si="53"/>
        <v/>
      </c>
      <c r="MV5" s="19" t="str">
        <f t="shared" si="53"/>
        <v/>
      </c>
      <c r="MW5" s="19" t="str">
        <f t="shared" si="53"/>
        <v/>
      </c>
      <c r="MX5" s="19" t="str">
        <f t="shared" si="53"/>
        <v/>
      </c>
      <c r="MY5" s="19" t="str">
        <f t="shared" si="53"/>
        <v/>
      </c>
      <c r="MZ5" s="19" t="str">
        <f t="shared" si="53"/>
        <v/>
      </c>
      <c r="NA5" s="19" t="str">
        <f t="shared" si="53"/>
        <v/>
      </c>
      <c r="NB5" s="19" t="str">
        <f t="shared" si="54"/>
        <v/>
      </c>
      <c r="NC5" s="19" t="str">
        <f t="shared" si="54"/>
        <v/>
      </c>
      <c r="ND5" s="19" t="str">
        <f t="shared" si="54"/>
        <v/>
      </c>
      <c r="NE5" s="19" t="str">
        <f t="shared" si="54"/>
        <v/>
      </c>
      <c r="NF5" s="19" t="str">
        <f t="shared" si="54"/>
        <v/>
      </c>
      <c r="NG5" s="19" t="str">
        <f t="shared" si="54"/>
        <v/>
      </c>
      <c r="NH5" s="19" t="str">
        <f t="shared" si="54"/>
        <v/>
      </c>
      <c r="NI5" s="19" t="str">
        <f t="shared" si="54"/>
        <v/>
      </c>
      <c r="NJ5" s="19" t="str">
        <f t="shared" si="54"/>
        <v/>
      </c>
      <c r="NK5" s="19" t="str">
        <f t="shared" si="54"/>
        <v/>
      </c>
      <c r="NL5" s="19" t="str">
        <f t="shared" si="55"/>
        <v/>
      </c>
      <c r="NM5" s="19" t="str">
        <f t="shared" si="55"/>
        <v/>
      </c>
      <c r="NN5" s="19" t="str">
        <f t="shared" si="55"/>
        <v/>
      </c>
      <c r="NO5" s="19" t="str">
        <f t="shared" si="55"/>
        <v/>
      </c>
      <c r="NP5" s="19" t="str">
        <f t="shared" si="55"/>
        <v/>
      </c>
      <c r="NQ5" s="19" t="str">
        <f t="shared" si="55"/>
        <v/>
      </c>
      <c r="NR5" s="19" t="str">
        <f t="shared" si="55"/>
        <v/>
      </c>
      <c r="NS5" s="19" t="str">
        <f t="shared" si="55"/>
        <v/>
      </c>
      <c r="NT5" s="19" t="str">
        <f t="shared" si="55"/>
        <v/>
      </c>
      <c r="NU5" s="19" t="str">
        <f t="shared" si="55"/>
        <v/>
      </c>
      <c r="NV5" s="19" t="str">
        <f t="shared" si="56"/>
        <v/>
      </c>
      <c r="NW5" s="19" t="str">
        <f t="shared" si="56"/>
        <v/>
      </c>
      <c r="NX5" s="19" t="str">
        <f t="shared" si="56"/>
        <v/>
      </c>
      <c r="NY5" s="19" t="str">
        <f t="shared" si="56"/>
        <v/>
      </c>
      <c r="NZ5" s="19" t="str">
        <f t="shared" si="56"/>
        <v/>
      </c>
      <c r="OA5" s="19" t="str">
        <f t="shared" si="56"/>
        <v/>
      </c>
    </row>
    <row r="6" spans="1:1024" ht="23.85" customHeight="1" x14ac:dyDescent="0.25">
      <c r="A6" s="29" t="str">
        <f>EMP_03</f>
        <v>Jules</v>
      </c>
      <c r="B6" s="21"/>
      <c r="C6" s="22"/>
      <c r="D6" s="23"/>
      <c r="E6" s="24"/>
      <c r="F6" s="21"/>
      <c r="G6" s="22"/>
      <c r="H6" s="23"/>
      <c r="I6" s="24"/>
      <c r="J6" s="21"/>
      <c r="K6" s="22"/>
      <c r="L6" s="23"/>
      <c r="M6" s="24"/>
      <c r="N6" s="21"/>
      <c r="O6" s="22"/>
      <c r="P6" s="23"/>
      <c r="Q6" s="24"/>
      <c r="R6" s="21"/>
      <c r="S6" s="22"/>
      <c r="T6" s="23"/>
      <c r="U6" s="24"/>
      <c r="V6" s="25"/>
      <c r="W6" s="26">
        <f ca="1">IF('Calcul Congés'!D5="","",'Calcul Congés'!D5)</f>
        <v>24</v>
      </c>
      <c r="X6" s="27">
        <f t="shared" si="18"/>
        <v>0</v>
      </c>
      <c r="Y6" s="28">
        <f t="shared" ca="1" si="19"/>
        <v>24</v>
      </c>
      <c r="Z6" s="19" t="str">
        <f t="shared" si="20"/>
        <v/>
      </c>
      <c r="AA6" s="19" t="str">
        <f t="shared" si="20"/>
        <v/>
      </c>
      <c r="AB6" s="19" t="str">
        <f t="shared" si="20"/>
        <v/>
      </c>
      <c r="AC6" s="19" t="str">
        <f t="shared" si="20"/>
        <v/>
      </c>
      <c r="AD6" s="19" t="str">
        <f t="shared" si="20"/>
        <v/>
      </c>
      <c r="AE6" s="19" t="str">
        <f t="shared" si="20"/>
        <v/>
      </c>
      <c r="AF6" s="19" t="str">
        <f t="shared" si="20"/>
        <v/>
      </c>
      <c r="AG6" s="19" t="str">
        <f t="shared" si="20"/>
        <v/>
      </c>
      <c r="AH6" s="19" t="str">
        <f t="shared" si="20"/>
        <v/>
      </c>
      <c r="AI6" s="19" t="str">
        <f t="shared" si="20"/>
        <v/>
      </c>
      <c r="AJ6" s="19" t="str">
        <f t="shared" si="21"/>
        <v/>
      </c>
      <c r="AK6" s="19" t="str">
        <f t="shared" si="21"/>
        <v/>
      </c>
      <c r="AL6" s="19" t="str">
        <f t="shared" si="21"/>
        <v/>
      </c>
      <c r="AM6" s="19" t="str">
        <f t="shared" si="21"/>
        <v/>
      </c>
      <c r="AN6" s="19" t="str">
        <f t="shared" si="21"/>
        <v/>
      </c>
      <c r="AO6" s="19" t="str">
        <f t="shared" si="21"/>
        <v/>
      </c>
      <c r="AP6" s="19" t="str">
        <f t="shared" si="21"/>
        <v/>
      </c>
      <c r="AQ6" s="19" t="str">
        <f t="shared" si="21"/>
        <v/>
      </c>
      <c r="AR6" s="19" t="str">
        <f t="shared" si="21"/>
        <v/>
      </c>
      <c r="AS6" s="19" t="str">
        <f t="shared" si="21"/>
        <v/>
      </c>
      <c r="AT6" s="19" t="str">
        <f t="shared" si="22"/>
        <v/>
      </c>
      <c r="AU6" s="19" t="str">
        <f t="shared" si="22"/>
        <v/>
      </c>
      <c r="AV6" s="19" t="str">
        <f t="shared" si="22"/>
        <v/>
      </c>
      <c r="AW6" s="19" t="str">
        <f t="shared" si="22"/>
        <v/>
      </c>
      <c r="AX6" s="19" t="str">
        <f t="shared" si="22"/>
        <v/>
      </c>
      <c r="AY6" s="19" t="str">
        <f t="shared" si="22"/>
        <v/>
      </c>
      <c r="AZ6" s="19" t="str">
        <f t="shared" si="22"/>
        <v/>
      </c>
      <c r="BA6" s="19" t="str">
        <f t="shared" si="22"/>
        <v/>
      </c>
      <c r="BB6" s="19" t="str">
        <f t="shared" si="22"/>
        <v/>
      </c>
      <c r="BC6" s="19" t="str">
        <f t="shared" si="22"/>
        <v/>
      </c>
      <c r="BD6" s="19" t="str">
        <f t="shared" si="23"/>
        <v/>
      </c>
      <c r="BE6" s="19" t="str">
        <f t="shared" si="23"/>
        <v/>
      </c>
      <c r="BF6" s="19" t="str">
        <f t="shared" si="23"/>
        <v/>
      </c>
      <c r="BG6" s="19" t="str">
        <f t="shared" si="23"/>
        <v/>
      </c>
      <c r="BH6" s="19" t="str">
        <f t="shared" si="23"/>
        <v/>
      </c>
      <c r="BI6" s="19" t="str">
        <f t="shared" si="23"/>
        <v/>
      </c>
      <c r="BJ6" s="19" t="str">
        <f t="shared" si="23"/>
        <v/>
      </c>
      <c r="BK6" s="19" t="str">
        <f t="shared" si="23"/>
        <v/>
      </c>
      <c r="BL6" s="19" t="str">
        <f t="shared" si="23"/>
        <v/>
      </c>
      <c r="BM6" s="19" t="str">
        <f t="shared" si="23"/>
        <v/>
      </c>
      <c r="BN6" s="19" t="str">
        <f t="shared" si="24"/>
        <v/>
      </c>
      <c r="BO6" s="19" t="str">
        <f t="shared" si="24"/>
        <v/>
      </c>
      <c r="BP6" s="19" t="str">
        <f t="shared" si="24"/>
        <v/>
      </c>
      <c r="BQ6" s="19" t="str">
        <f t="shared" si="24"/>
        <v/>
      </c>
      <c r="BR6" s="19" t="str">
        <f t="shared" si="24"/>
        <v/>
      </c>
      <c r="BS6" s="19" t="str">
        <f t="shared" si="24"/>
        <v/>
      </c>
      <c r="BT6" s="19" t="str">
        <f t="shared" si="24"/>
        <v/>
      </c>
      <c r="BU6" s="19" t="str">
        <f t="shared" si="24"/>
        <v/>
      </c>
      <c r="BV6" s="19" t="str">
        <f t="shared" si="24"/>
        <v/>
      </c>
      <c r="BW6" s="19" t="str">
        <f t="shared" si="24"/>
        <v/>
      </c>
      <c r="BX6" s="19" t="str">
        <f t="shared" si="25"/>
        <v/>
      </c>
      <c r="BY6" s="19" t="str">
        <f t="shared" si="25"/>
        <v/>
      </c>
      <c r="BZ6" s="19" t="str">
        <f t="shared" si="25"/>
        <v/>
      </c>
      <c r="CA6" s="19" t="str">
        <f t="shared" si="25"/>
        <v/>
      </c>
      <c r="CB6" s="19" t="str">
        <f t="shared" si="25"/>
        <v/>
      </c>
      <c r="CC6" s="19" t="str">
        <f t="shared" si="25"/>
        <v/>
      </c>
      <c r="CD6" s="19" t="str">
        <f t="shared" si="25"/>
        <v/>
      </c>
      <c r="CE6" s="19" t="str">
        <f t="shared" si="25"/>
        <v/>
      </c>
      <c r="CF6" s="19" t="str">
        <f t="shared" si="25"/>
        <v/>
      </c>
      <c r="CG6" s="19" t="str">
        <f t="shared" si="25"/>
        <v/>
      </c>
      <c r="CH6" s="19" t="str">
        <f t="shared" si="26"/>
        <v/>
      </c>
      <c r="CI6" s="19" t="str">
        <f t="shared" si="26"/>
        <v/>
      </c>
      <c r="CJ6" s="19" t="str">
        <f t="shared" si="26"/>
        <v/>
      </c>
      <c r="CK6" s="19" t="str">
        <f t="shared" si="26"/>
        <v/>
      </c>
      <c r="CL6" s="19" t="str">
        <f t="shared" si="26"/>
        <v/>
      </c>
      <c r="CM6" s="19" t="str">
        <f t="shared" si="26"/>
        <v/>
      </c>
      <c r="CN6" s="19" t="str">
        <f t="shared" si="26"/>
        <v/>
      </c>
      <c r="CO6" s="19" t="str">
        <f t="shared" si="26"/>
        <v/>
      </c>
      <c r="CP6" s="19" t="str">
        <f t="shared" si="26"/>
        <v/>
      </c>
      <c r="CQ6" s="19" t="str">
        <f t="shared" si="26"/>
        <v/>
      </c>
      <c r="CR6" s="19" t="str">
        <f t="shared" si="27"/>
        <v/>
      </c>
      <c r="CS6" s="19" t="str">
        <f t="shared" si="27"/>
        <v/>
      </c>
      <c r="CT6" s="19" t="str">
        <f t="shared" si="27"/>
        <v/>
      </c>
      <c r="CU6" s="19" t="str">
        <f t="shared" si="27"/>
        <v/>
      </c>
      <c r="CV6" s="19" t="str">
        <f t="shared" si="27"/>
        <v/>
      </c>
      <c r="CW6" s="19" t="str">
        <f t="shared" si="27"/>
        <v/>
      </c>
      <c r="CX6" s="19" t="str">
        <f t="shared" si="27"/>
        <v/>
      </c>
      <c r="CY6" s="19" t="str">
        <f t="shared" si="27"/>
        <v/>
      </c>
      <c r="CZ6" s="19" t="str">
        <f t="shared" si="27"/>
        <v/>
      </c>
      <c r="DA6" s="19" t="str">
        <f t="shared" si="27"/>
        <v/>
      </c>
      <c r="DB6" s="19" t="str">
        <f t="shared" si="28"/>
        <v/>
      </c>
      <c r="DC6" s="19" t="str">
        <f t="shared" si="28"/>
        <v/>
      </c>
      <c r="DD6" s="19" t="str">
        <f t="shared" si="28"/>
        <v/>
      </c>
      <c r="DE6" s="19" t="str">
        <f t="shared" si="28"/>
        <v/>
      </c>
      <c r="DF6" s="19" t="str">
        <f t="shared" si="28"/>
        <v/>
      </c>
      <c r="DG6" s="19" t="str">
        <f t="shared" si="28"/>
        <v/>
      </c>
      <c r="DH6" s="19" t="str">
        <f t="shared" si="28"/>
        <v/>
      </c>
      <c r="DI6" s="19" t="str">
        <f t="shared" si="28"/>
        <v/>
      </c>
      <c r="DJ6" s="19" t="str">
        <f t="shared" si="28"/>
        <v/>
      </c>
      <c r="DK6" s="19" t="str">
        <f t="shared" si="28"/>
        <v/>
      </c>
      <c r="DL6" s="19" t="str">
        <f t="shared" si="29"/>
        <v/>
      </c>
      <c r="DM6" s="19" t="str">
        <f t="shared" si="29"/>
        <v/>
      </c>
      <c r="DN6" s="19" t="str">
        <f t="shared" si="29"/>
        <v/>
      </c>
      <c r="DO6" s="19" t="str">
        <f t="shared" si="29"/>
        <v/>
      </c>
      <c r="DP6" s="19" t="str">
        <f t="shared" si="29"/>
        <v/>
      </c>
      <c r="DQ6" s="19" t="str">
        <f t="shared" si="29"/>
        <v/>
      </c>
      <c r="DR6" s="19" t="str">
        <f t="shared" si="29"/>
        <v/>
      </c>
      <c r="DS6" s="19" t="str">
        <f t="shared" si="29"/>
        <v/>
      </c>
      <c r="DT6" s="19" t="str">
        <f t="shared" si="29"/>
        <v/>
      </c>
      <c r="DU6" s="19" t="str">
        <f t="shared" si="29"/>
        <v/>
      </c>
      <c r="DV6" s="19" t="str">
        <f t="shared" si="30"/>
        <v/>
      </c>
      <c r="DW6" s="19" t="str">
        <f t="shared" si="30"/>
        <v/>
      </c>
      <c r="DX6" s="19" t="str">
        <f t="shared" si="30"/>
        <v/>
      </c>
      <c r="DY6" s="19" t="str">
        <f t="shared" si="30"/>
        <v/>
      </c>
      <c r="DZ6" s="19" t="str">
        <f t="shared" si="30"/>
        <v/>
      </c>
      <c r="EA6" s="19" t="str">
        <f t="shared" si="30"/>
        <v/>
      </c>
      <c r="EB6" s="19" t="str">
        <f t="shared" si="30"/>
        <v/>
      </c>
      <c r="EC6" s="19" t="str">
        <f t="shared" si="30"/>
        <v/>
      </c>
      <c r="ED6" s="19" t="str">
        <f t="shared" si="30"/>
        <v/>
      </c>
      <c r="EE6" s="19" t="str">
        <f t="shared" si="30"/>
        <v/>
      </c>
      <c r="EF6" s="19" t="str">
        <f t="shared" si="31"/>
        <v/>
      </c>
      <c r="EG6" s="19" t="str">
        <f t="shared" si="31"/>
        <v/>
      </c>
      <c r="EH6" s="19" t="str">
        <f t="shared" si="31"/>
        <v/>
      </c>
      <c r="EI6" s="19" t="str">
        <f t="shared" si="31"/>
        <v/>
      </c>
      <c r="EJ6" s="19" t="str">
        <f t="shared" si="31"/>
        <v/>
      </c>
      <c r="EK6" s="19" t="str">
        <f t="shared" si="31"/>
        <v/>
      </c>
      <c r="EL6" s="19" t="str">
        <f t="shared" si="31"/>
        <v/>
      </c>
      <c r="EM6" s="19" t="str">
        <f t="shared" si="31"/>
        <v/>
      </c>
      <c r="EN6" s="19" t="str">
        <f t="shared" si="31"/>
        <v/>
      </c>
      <c r="EO6" s="19" t="str">
        <f t="shared" si="31"/>
        <v/>
      </c>
      <c r="EP6" s="19" t="str">
        <f t="shared" si="32"/>
        <v/>
      </c>
      <c r="EQ6" s="19" t="str">
        <f t="shared" si="32"/>
        <v/>
      </c>
      <c r="ER6" s="19" t="str">
        <f t="shared" si="32"/>
        <v/>
      </c>
      <c r="ES6" s="19" t="str">
        <f t="shared" si="32"/>
        <v/>
      </c>
      <c r="ET6" s="19" t="str">
        <f t="shared" si="32"/>
        <v/>
      </c>
      <c r="EU6" s="19" t="str">
        <f t="shared" si="32"/>
        <v/>
      </c>
      <c r="EV6" s="19" t="str">
        <f t="shared" si="32"/>
        <v/>
      </c>
      <c r="EW6" s="19" t="str">
        <f t="shared" si="32"/>
        <v/>
      </c>
      <c r="EX6" s="19" t="str">
        <f t="shared" si="32"/>
        <v/>
      </c>
      <c r="EY6" s="19" t="str">
        <f t="shared" si="32"/>
        <v/>
      </c>
      <c r="EZ6" s="19" t="str">
        <f t="shared" si="33"/>
        <v/>
      </c>
      <c r="FA6" s="19" t="str">
        <f t="shared" si="33"/>
        <v/>
      </c>
      <c r="FB6" s="19" t="str">
        <f t="shared" si="33"/>
        <v/>
      </c>
      <c r="FC6" s="19" t="str">
        <f t="shared" si="33"/>
        <v/>
      </c>
      <c r="FD6" s="19" t="str">
        <f t="shared" si="33"/>
        <v/>
      </c>
      <c r="FE6" s="19" t="str">
        <f t="shared" si="33"/>
        <v/>
      </c>
      <c r="FF6" s="19" t="str">
        <f t="shared" si="33"/>
        <v/>
      </c>
      <c r="FG6" s="19" t="str">
        <f t="shared" si="33"/>
        <v/>
      </c>
      <c r="FH6" s="19" t="str">
        <f t="shared" si="33"/>
        <v/>
      </c>
      <c r="FI6" s="19" t="str">
        <f t="shared" si="33"/>
        <v/>
      </c>
      <c r="FJ6" s="19" t="str">
        <f t="shared" si="34"/>
        <v/>
      </c>
      <c r="FK6" s="19" t="str">
        <f t="shared" si="34"/>
        <v/>
      </c>
      <c r="FL6" s="19" t="str">
        <f t="shared" si="34"/>
        <v/>
      </c>
      <c r="FM6" s="19" t="str">
        <f t="shared" si="34"/>
        <v/>
      </c>
      <c r="FN6" s="19" t="str">
        <f t="shared" si="34"/>
        <v/>
      </c>
      <c r="FO6" s="19" t="str">
        <f t="shared" si="34"/>
        <v/>
      </c>
      <c r="FP6" s="19" t="str">
        <f t="shared" si="34"/>
        <v/>
      </c>
      <c r="FQ6" s="19" t="str">
        <f t="shared" si="34"/>
        <v/>
      </c>
      <c r="FR6" s="19" t="str">
        <f t="shared" si="34"/>
        <v/>
      </c>
      <c r="FS6" s="19" t="str">
        <f t="shared" si="34"/>
        <v/>
      </c>
      <c r="FT6" s="19" t="str">
        <f t="shared" si="35"/>
        <v/>
      </c>
      <c r="FU6" s="19" t="str">
        <f t="shared" si="35"/>
        <v/>
      </c>
      <c r="FV6" s="19" t="str">
        <f t="shared" si="35"/>
        <v/>
      </c>
      <c r="FW6" s="19" t="str">
        <f t="shared" si="35"/>
        <v/>
      </c>
      <c r="FX6" s="19" t="str">
        <f t="shared" si="35"/>
        <v/>
      </c>
      <c r="FY6" s="19" t="str">
        <f t="shared" si="35"/>
        <v/>
      </c>
      <c r="FZ6" s="19" t="str">
        <f t="shared" si="35"/>
        <v/>
      </c>
      <c r="GA6" s="19" t="str">
        <f t="shared" si="35"/>
        <v/>
      </c>
      <c r="GB6" s="19" t="str">
        <f t="shared" si="35"/>
        <v/>
      </c>
      <c r="GC6" s="19" t="str">
        <f t="shared" si="35"/>
        <v/>
      </c>
      <c r="GD6" s="19" t="str">
        <f t="shared" si="36"/>
        <v/>
      </c>
      <c r="GE6" s="19" t="str">
        <f t="shared" si="36"/>
        <v/>
      </c>
      <c r="GF6" s="19" t="str">
        <f t="shared" si="36"/>
        <v/>
      </c>
      <c r="GG6" s="19" t="str">
        <f t="shared" si="36"/>
        <v/>
      </c>
      <c r="GH6" s="19" t="str">
        <f t="shared" si="36"/>
        <v/>
      </c>
      <c r="GI6" s="19" t="str">
        <f t="shared" si="36"/>
        <v/>
      </c>
      <c r="GJ6" s="19" t="str">
        <f t="shared" si="36"/>
        <v/>
      </c>
      <c r="GK6" s="19" t="str">
        <f t="shared" si="36"/>
        <v/>
      </c>
      <c r="GL6" s="19" t="str">
        <f t="shared" si="36"/>
        <v/>
      </c>
      <c r="GM6" s="19" t="str">
        <f t="shared" si="36"/>
        <v/>
      </c>
      <c r="GN6" s="19" t="str">
        <f t="shared" si="37"/>
        <v/>
      </c>
      <c r="GO6" s="19" t="str">
        <f t="shared" si="37"/>
        <v/>
      </c>
      <c r="GP6" s="19" t="str">
        <f t="shared" si="37"/>
        <v/>
      </c>
      <c r="GQ6" s="19" t="str">
        <f t="shared" si="37"/>
        <v/>
      </c>
      <c r="GR6" s="19" t="str">
        <f t="shared" si="37"/>
        <v/>
      </c>
      <c r="GS6" s="19" t="str">
        <f t="shared" si="37"/>
        <v/>
      </c>
      <c r="GT6" s="19" t="str">
        <f t="shared" si="37"/>
        <v/>
      </c>
      <c r="GU6" s="19" t="str">
        <f t="shared" si="37"/>
        <v/>
      </c>
      <c r="GV6" s="19" t="str">
        <f t="shared" si="37"/>
        <v/>
      </c>
      <c r="GW6" s="19" t="str">
        <f t="shared" si="37"/>
        <v/>
      </c>
      <c r="GX6" s="19" t="str">
        <f t="shared" si="38"/>
        <v/>
      </c>
      <c r="GY6" s="19" t="str">
        <f t="shared" si="38"/>
        <v/>
      </c>
      <c r="GZ6" s="19" t="str">
        <f t="shared" si="38"/>
        <v/>
      </c>
      <c r="HA6" s="19" t="str">
        <f t="shared" si="38"/>
        <v/>
      </c>
      <c r="HB6" s="19" t="str">
        <f t="shared" si="38"/>
        <v/>
      </c>
      <c r="HC6" s="19" t="str">
        <f t="shared" si="38"/>
        <v/>
      </c>
      <c r="HD6" s="19" t="str">
        <f t="shared" si="38"/>
        <v/>
      </c>
      <c r="HE6" s="19" t="str">
        <f t="shared" si="38"/>
        <v/>
      </c>
      <c r="HF6" s="19" t="str">
        <f t="shared" si="38"/>
        <v/>
      </c>
      <c r="HG6" s="19" t="str">
        <f t="shared" si="38"/>
        <v/>
      </c>
      <c r="HH6" s="19" t="str">
        <f t="shared" si="39"/>
        <v/>
      </c>
      <c r="HI6" s="19" t="str">
        <f t="shared" si="39"/>
        <v/>
      </c>
      <c r="HJ6" s="19" t="str">
        <f t="shared" si="39"/>
        <v/>
      </c>
      <c r="HK6" s="19" t="str">
        <f t="shared" si="39"/>
        <v/>
      </c>
      <c r="HL6" s="19" t="str">
        <f t="shared" si="39"/>
        <v/>
      </c>
      <c r="HM6" s="19" t="str">
        <f t="shared" si="39"/>
        <v/>
      </c>
      <c r="HN6" s="19" t="str">
        <f t="shared" si="39"/>
        <v/>
      </c>
      <c r="HO6" s="19" t="str">
        <f t="shared" si="39"/>
        <v/>
      </c>
      <c r="HP6" s="19" t="str">
        <f t="shared" si="39"/>
        <v/>
      </c>
      <c r="HQ6" s="19" t="str">
        <f t="shared" si="39"/>
        <v/>
      </c>
      <c r="HR6" s="19" t="str">
        <f t="shared" si="40"/>
        <v/>
      </c>
      <c r="HS6" s="19" t="str">
        <f t="shared" si="40"/>
        <v/>
      </c>
      <c r="HT6" s="19" t="str">
        <f t="shared" si="40"/>
        <v/>
      </c>
      <c r="HU6" s="19" t="str">
        <f t="shared" si="40"/>
        <v/>
      </c>
      <c r="HV6" s="19" t="str">
        <f t="shared" si="40"/>
        <v/>
      </c>
      <c r="HW6" s="19" t="str">
        <f t="shared" si="40"/>
        <v/>
      </c>
      <c r="HX6" s="19" t="str">
        <f t="shared" si="40"/>
        <v/>
      </c>
      <c r="HY6" s="19" t="str">
        <f t="shared" si="40"/>
        <v/>
      </c>
      <c r="HZ6" s="19" t="str">
        <f t="shared" si="40"/>
        <v/>
      </c>
      <c r="IA6" s="19" t="str">
        <f t="shared" si="40"/>
        <v/>
      </c>
      <c r="IB6" s="19" t="str">
        <f t="shared" si="41"/>
        <v/>
      </c>
      <c r="IC6" s="19" t="str">
        <f t="shared" si="41"/>
        <v/>
      </c>
      <c r="ID6" s="19" t="str">
        <f t="shared" si="41"/>
        <v/>
      </c>
      <c r="IE6" s="19" t="str">
        <f t="shared" si="41"/>
        <v/>
      </c>
      <c r="IF6" s="19" t="str">
        <f t="shared" si="41"/>
        <v/>
      </c>
      <c r="IG6" s="19" t="str">
        <f t="shared" si="41"/>
        <v/>
      </c>
      <c r="IH6" s="19" t="str">
        <f t="shared" si="41"/>
        <v/>
      </c>
      <c r="II6" s="19" t="str">
        <f t="shared" si="41"/>
        <v/>
      </c>
      <c r="IJ6" s="19" t="str">
        <f t="shared" si="41"/>
        <v/>
      </c>
      <c r="IK6" s="19" t="str">
        <f t="shared" si="41"/>
        <v/>
      </c>
      <c r="IL6" s="19" t="str">
        <f t="shared" si="42"/>
        <v/>
      </c>
      <c r="IM6" s="19" t="str">
        <f t="shared" si="42"/>
        <v/>
      </c>
      <c r="IN6" s="19" t="str">
        <f t="shared" si="42"/>
        <v/>
      </c>
      <c r="IO6" s="19" t="str">
        <f t="shared" si="42"/>
        <v/>
      </c>
      <c r="IP6" s="19" t="str">
        <f t="shared" si="42"/>
        <v/>
      </c>
      <c r="IQ6" s="19" t="str">
        <f t="shared" si="42"/>
        <v/>
      </c>
      <c r="IR6" s="19" t="str">
        <f t="shared" si="42"/>
        <v/>
      </c>
      <c r="IS6" s="19" t="str">
        <f t="shared" si="42"/>
        <v/>
      </c>
      <c r="IT6" s="19" t="str">
        <f t="shared" si="42"/>
        <v/>
      </c>
      <c r="IU6" s="19" t="str">
        <f t="shared" si="42"/>
        <v/>
      </c>
      <c r="IV6" s="19" t="str">
        <f t="shared" si="43"/>
        <v/>
      </c>
      <c r="IW6" s="19" t="str">
        <f t="shared" si="43"/>
        <v/>
      </c>
      <c r="IX6" s="19" t="str">
        <f t="shared" si="43"/>
        <v/>
      </c>
      <c r="IY6" s="19" t="str">
        <f t="shared" si="43"/>
        <v/>
      </c>
      <c r="IZ6" s="19" t="str">
        <f t="shared" si="43"/>
        <v/>
      </c>
      <c r="JA6" s="19" t="str">
        <f t="shared" si="43"/>
        <v/>
      </c>
      <c r="JB6" s="19" t="str">
        <f t="shared" si="43"/>
        <v/>
      </c>
      <c r="JC6" s="19" t="str">
        <f t="shared" si="43"/>
        <v/>
      </c>
      <c r="JD6" s="19" t="str">
        <f t="shared" si="43"/>
        <v/>
      </c>
      <c r="JE6" s="19" t="str">
        <f t="shared" si="43"/>
        <v/>
      </c>
      <c r="JF6" s="19" t="str">
        <f t="shared" si="44"/>
        <v/>
      </c>
      <c r="JG6" s="19" t="str">
        <f t="shared" si="44"/>
        <v/>
      </c>
      <c r="JH6" s="19" t="str">
        <f t="shared" si="44"/>
        <v/>
      </c>
      <c r="JI6" s="19" t="str">
        <f t="shared" si="44"/>
        <v/>
      </c>
      <c r="JJ6" s="19" t="str">
        <f t="shared" si="44"/>
        <v/>
      </c>
      <c r="JK6" s="19" t="str">
        <f t="shared" si="44"/>
        <v/>
      </c>
      <c r="JL6" s="19" t="str">
        <f t="shared" si="44"/>
        <v/>
      </c>
      <c r="JM6" s="19" t="str">
        <f t="shared" si="44"/>
        <v/>
      </c>
      <c r="JN6" s="19" t="str">
        <f t="shared" si="44"/>
        <v/>
      </c>
      <c r="JO6" s="19" t="str">
        <f t="shared" si="44"/>
        <v/>
      </c>
      <c r="JP6" s="19" t="str">
        <f t="shared" si="45"/>
        <v/>
      </c>
      <c r="JQ6" s="19" t="str">
        <f t="shared" si="45"/>
        <v/>
      </c>
      <c r="JR6" s="19" t="str">
        <f t="shared" si="45"/>
        <v/>
      </c>
      <c r="JS6" s="19" t="str">
        <f t="shared" si="45"/>
        <v/>
      </c>
      <c r="JT6" s="19" t="str">
        <f t="shared" si="45"/>
        <v/>
      </c>
      <c r="JU6" s="19" t="str">
        <f t="shared" si="45"/>
        <v/>
      </c>
      <c r="JV6" s="19" t="str">
        <f t="shared" si="45"/>
        <v/>
      </c>
      <c r="JW6" s="19" t="str">
        <f t="shared" si="45"/>
        <v/>
      </c>
      <c r="JX6" s="19" t="str">
        <f t="shared" si="45"/>
        <v/>
      </c>
      <c r="JY6" s="19" t="str">
        <f t="shared" si="45"/>
        <v/>
      </c>
      <c r="JZ6" s="19" t="str">
        <f t="shared" si="46"/>
        <v/>
      </c>
      <c r="KA6" s="19" t="str">
        <f t="shared" si="46"/>
        <v/>
      </c>
      <c r="KB6" s="19" t="str">
        <f t="shared" si="46"/>
        <v/>
      </c>
      <c r="KC6" s="19" t="str">
        <f t="shared" si="46"/>
        <v/>
      </c>
      <c r="KD6" s="19" t="str">
        <f t="shared" si="46"/>
        <v/>
      </c>
      <c r="KE6" s="19" t="str">
        <f t="shared" si="46"/>
        <v/>
      </c>
      <c r="KF6" s="19" t="str">
        <f t="shared" si="46"/>
        <v/>
      </c>
      <c r="KG6" s="19" t="str">
        <f t="shared" si="46"/>
        <v/>
      </c>
      <c r="KH6" s="19" t="str">
        <f t="shared" si="46"/>
        <v/>
      </c>
      <c r="KI6" s="19" t="str">
        <f t="shared" si="46"/>
        <v/>
      </c>
      <c r="KJ6" s="19" t="str">
        <f t="shared" si="47"/>
        <v/>
      </c>
      <c r="KK6" s="19" t="str">
        <f t="shared" si="47"/>
        <v/>
      </c>
      <c r="KL6" s="19" t="str">
        <f t="shared" si="47"/>
        <v/>
      </c>
      <c r="KM6" s="19" t="str">
        <f t="shared" si="47"/>
        <v/>
      </c>
      <c r="KN6" s="19" t="str">
        <f t="shared" si="47"/>
        <v/>
      </c>
      <c r="KO6" s="19" t="str">
        <f t="shared" si="47"/>
        <v/>
      </c>
      <c r="KP6" s="19" t="str">
        <f t="shared" si="47"/>
        <v/>
      </c>
      <c r="KQ6" s="19" t="str">
        <f t="shared" si="47"/>
        <v/>
      </c>
      <c r="KR6" s="19" t="str">
        <f t="shared" si="47"/>
        <v/>
      </c>
      <c r="KS6" s="19" t="str">
        <f t="shared" si="47"/>
        <v/>
      </c>
      <c r="KT6" s="19" t="str">
        <f t="shared" si="48"/>
        <v/>
      </c>
      <c r="KU6" s="19" t="str">
        <f t="shared" si="48"/>
        <v/>
      </c>
      <c r="KV6" s="19" t="str">
        <f t="shared" si="48"/>
        <v/>
      </c>
      <c r="KW6" s="19" t="str">
        <f t="shared" si="48"/>
        <v/>
      </c>
      <c r="KX6" s="19" t="str">
        <f t="shared" si="48"/>
        <v/>
      </c>
      <c r="KY6" s="19" t="str">
        <f t="shared" si="48"/>
        <v/>
      </c>
      <c r="KZ6" s="19" t="str">
        <f t="shared" si="48"/>
        <v/>
      </c>
      <c r="LA6" s="19" t="str">
        <f t="shared" si="48"/>
        <v/>
      </c>
      <c r="LB6" s="19" t="str">
        <f t="shared" si="48"/>
        <v/>
      </c>
      <c r="LC6" s="19" t="str">
        <f t="shared" si="48"/>
        <v/>
      </c>
      <c r="LD6" s="19" t="str">
        <f t="shared" si="49"/>
        <v/>
      </c>
      <c r="LE6" s="19" t="str">
        <f t="shared" si="49"/>
        <v/>
      </c>
      <c r="LF6" s="19" t="str">
        <f t="shared" si="49"/>
        <v/>
      </c>
      <c r="LG6" s="19" t="str">
        <f t="shared" si="49"/>
        <v/>
      </c>
      <c r="LH6" s="19" t="str">
        <f t="shared" si="49"/>
        <v/>
      </c>
      <c r="LI6" s="19" t="str">
        <f t="shared" si="49"/>
        <v/>
      </c>
      <c r="LJ6" s="19" t="str">
        <f t="shared" si="49"/>
        <v/>
      </c>
      <c r="LK6" s="19" t="str">
        <f t="shared" si="49"/>
        <v/>
      </c>
      <c r="LL6" s="19" t="str">
        <f t="shared" si="49"/>
        <v/>
      </c>
      <c r="LM6" s="19" t="str">
        <f t="shared" si="49"/>
        <v/>
      </c>
      <c r="LN6" s="19" t="str">
        <f t="shared" si="50"/>
        <v/>
      </c>
      <c r="LO6" s="19" t="str">
        <f t="shared" si="50"/>
        <v/>
      </c>
      <c r="LP6" s="19" t="str">
        <f t="shared" si="50"/>
        <v/>
      </c>
      <c r="LQ6" s="19" t="str">
        <f t="shared" si="50"/>
        <v/>
      </c>
      <c r="LR6" s="19" t="str">
        <f t="shared" si="50"/>
        <v/>
      </c>
      <c r="LS6" s="19" t="str">
        <f t="shared" si="50"/>
        <v/>
      </c>
      <c r="LT6" s="19" t="str">
        <f t="shared" si="50"/>
        <v/>
      </c>
      <c r="LU6" s="19" t="str">
        <f t="shared" si="50"/>
        <v/>
      </c>
      <c r="LV6" s="19" t="str">
        <f t="shared" si="50"/>
        <v/>
      </c>
      <c r="LW6" s="19" t="str">
        <f t="shared" si="50"/>
        <v/>
      </c>
      <c r="LX6" s="19" t="str">
        <f t="shared" si="51"/>
        <v/>
      </c>
      <c r="LY6" s="19" t="str">
        <f t="shared" si="51"/>
        <v/>
      </c>
      <c r="LZ6" s="19" t="str">
        <f t="shared" si="51"/>
        <v/>
      </c>
      <c r="MA6" s="19" t="str">
        <f t="shared" si="51"/>
        <v/>
      </c>
      <c r="MB6" s="19" t="str">
        <f t="shared" si="51"/>
        <v/>
      </c>
      <c r="MC6" s="19" t="str">
        <f t="shared" si="51"/>
        <v/>
      </c>
      <c r="MD6" s="19" t="str">
        <f t="shared" si="51"/>
        <v/>
      </c>
      <c r="ME6" s="19" t="str">
        <f t="shared" si="51"/>
        <v/>
      </c>
      <c r="MF6" s="19" t="str">
        <f t="shared" si="51"/>
        <v/>
      </c>
      <c r="MG6" s="19" t="str">
        <f t="shared" si="51"/>
        <v/>
      </c>
      <c r="MH6" s="19" t="str">
        <f t="shared" si="52"/>
        <v/>
      </c>
      <c r="MI6" s="19" t="str">
        <f t="shared" si="52"/>
        <v/>
      </c>
      <c r="MJ6" s="19" t="str">
        <f t="shared" si="52"/>
        <v/>
      </c>
      <c r="MK6" s="19" t="str">
        <f t="shared" si="52"/>
        <v/>
      </c>
      <c r="ML6" s="19" t="str">
        <f t="shared" si="52"/>
        <v/>
      </c>
      <c r="MM6" s="19" t="str">
        <f t="shared" si="52"/>
        <v/>
      </c>
      <c r="MN6" s="19" t="str">
        <f t="shared" si="52"/>
        <v/>
      </c>
      <c r="MO6" s="19" t="str">
        <f t="shared" si="52"/>
        <v/>
      </c>
      <c r="MP6" s="19" t="str">
        <f t="shared" si="52"/>
        <v/>
      </c>
      <c r="MQ6" s="19" t="str">
        <f t="shared" si="52"/>
        <v/>
      </c>
      <c r="MR6" s="19" t="str">
        <f t="shared" si="53"/>
        <v/>
      </c>
      <c r="MS6" s="19" t="str">
        <f t="shared" si="53"/>
        <v/>
      </c>
      <c r="MT6" s="19" t="str">
        <f t="shared" si="53"/>
        <v/>
      </c>
      <c r="MU6" s="19" t="str">
        <f t="shared" si="53"/>
        <v/>
      </c>
      <c r="MV6" s="19" t="str">
        <f t="shared" si="53"/>
        <v/>
      </c>
      <c r="MW6" s="19" t="str">
        <f t="shared" si="53"/>
        <v/>
      </c>
      <c r="MX6" s="19" t="str">
        <f t="shared" si="53"/>
        <v/>
      </c>
      <c r="MY6" s="19" t="str">
        <f t="shared" si="53"/>
        <v/>
      </c>
      <c r="MZ6" s="19" t="str">
        <f t="shared" si="53"/>
        <v/>
      </c>
      <c r="NA6" s="19" t="str">
        <f t="shared" si="53"/>
        <v/>
      </c>
      <c r="NB6" s="19" t="str">
        <f t="shared" si="54"/>
        <v/>
      </c>
      <c r="NC6" s="19" t="str">
        <f t="shared" si="54"/>
        <v/>
      </c>
      <c r="ND6" s="19" t="str">
        <f t="shared" si="54"/>
        <v/>
      </c>
      <c r="NE6" s="19" t="str">
        <f t="shared" si="54"/>
        <v/>
      </c>
      <c r="NF6" s="19" t="str">
        <f t="shared" si="54"/>
        <v/>
      </c>
      <c r="NG6" s="19" t="str">
        <f t="shared" si="54"/>
        <v/>
      </c>
      <c r="NH6" s="19" t="str">
        <f t="shared" si="54"/>
        <v/>
      </c>
      <c r="NI6" s="19" t="str">
        <f t="shared" si="54"/>
        <v/>
      </c>
      <c r="NJ6" s="19" t="str">
        <f t="shared" si="54"/>
        <v/>
      </c>
      <c r="NK6" s="19" t="str">
        <f t="shared" si="54"/>
        <v/>
      </c>
      <c r="NL6" s="19" t="str">
        <f t="shared" si="55"/>
        <v/>
      </c>
      <c r="NM6" s="19" t="str">
        <f t="shared" si="55"/>
        <v/>
      </c>
      <c r="NN6" s="19" t="str">
        <f t="shared" si="55"/>
        <v/>
      </c>
      <c r="NO6" s="19" t="str">
        <f t="shared" si="55"/>
        <v/>
      </c>
      <c r="NP6" s="19" t="str">
        <f t="shared" si="55"/>
        <v/>
      </c>
      <c r="NQ6" s="19" t="str">
        <f t="shared" si="55"/>
        <v/>
      </c>
      <c r="NR6" s="19" t="str">
        <f t="shared" si="55"/>
        <v/>
      </c>
      <c r="NS6" s="19" t="str">
        <f t="shared" si="55"/>
        <v/>
      </c>
      <c r="NT6" s="19" t="str">
        <f t="shared" si="55"/>
        <v/>
      </c>
      <c r="NU6" s="19" t="str">
        <f t="shared" si="55"/>
        <v/>
      </c>
      <c r="NV6" s="19" t="str">
        <f t="shared" si="56"/>
        <v/>
      </c>
      <c r="NW6" s="19" t="str">
        <f t="shared" si="56"/>
        <v/>
      </c>
      <c r="NX6" s="19" t="str">
        <f t="shared" si="56"/>
        <v/>
      </c>
      <c r="NY6" s="19" t="str">
        <f t="shared" si="56"/>
        <v/>
      </c>
      <c r="NZ6" s="19" t="str">
        <f t="shared" si="56"/>
        <v/>
      </c>
      <c r="OA6" s="19" t="str">
        <f t="shared" si="56"/>
        <v/>
      </c>
    </row>
    <row r="7" spans="1:1024" ht="23.85" customHeight="1" x14ac:dyDescent="0.25">
      <c r="A7" s="29" t="str">
        <f>EMP_04</f>
        <v>Marie</v>
      </c>
      <c r="B7" s="21"/>
      <c r="C7" s="22"/>
      <c r="D7" s="23"/>
      <c r="E7" s="24"/>
      <c r="F7" s="21"/>
      <c r="G7" s="22"/>
      <c r="H7" s="23"/>
      <c r="I7" s="24"/>
      <c r="J7" s="21"/>
      <c r="K7" s="22"/>
      <c r="L7" s="23"/>
      <c r="M7" s="24"/>
      <c r="N7" s="21"/>
      <c r="O7" s="22"/>
      <c r="P7" s="23"/>
      <c r="Q7" s="24"/>
      <c r="R7" s="21"/>
      <c r="S7" s="22"/>
      <c r="T7" s="23"/>
      <c r="U7" s="24"/>
      <c r="V7" s="25"/>
      <c r="W7" s="26">
        <f ca="1">IF('Calcul Congés'!D6="","",'Calcul Congés'!D6)</f>
        <v>24</v>
      </c>
      <c r="X7" s="27">
        <f t="shared" si="18"/>
        <v>0</v>
      </c>
      <c r="Y7" s="28">
        <f t="shared" ca="1" si="19"/>
        <v>24</v>
      </c>
      <c r="Z7" s="19" t="str">
        <f t="shared" si="20"/>
        <v/>
      </c>
      <c r="AA7" s="19" t="str">
        <f t="shared" si="20"/>
        <v/>
      </c>
      <c r="AB7" s="19" t="str">
        <f t="shared" si="20"/>
        <v/>
      </c>
      <c r="AC7" s="19" t="str">
        <f t="shared" si="20"/>
        <v/>
      </c>
      <c r="AD7" s="19" t="str">
        <f t="shared" si="20"/>
        <v/>
      </c>
      <c r="AE7" s="19" t="str">
        <f t="shared" si="20"/>
        <v/>
      </c>
      <c r="AF7" s="19" t="str">
        <f t="shared" si="20"/>
        <v/>
      </c>
      <c r="AG7" s="19" t="str">
        <f t="shared" si="20"/>
        <v/>
      </c>
      <c r="AH7" s="19" t="str">
        <f t="shared" si="20"/>
        <v/>
      </c>
      <c r="AI7" s="19" t="str">
        <f t="shared" si="20"/>
        <v/>
      </c>
      <c r="AJ7" s="19" t="str">
        <f t="shared" si="21"/>
        <v/>
      </c>
      <c r="AK7" s="19" t="str">
        <f t="shared" si="21"/>
        <v/>
      </c>
      <c r="AL7" s="19" t="str">
        <f t="shared" si="21"/>
        <v/>
      </c>
      <c r="AM7" s="19" t="str">
        <f t="shared" si="21"/>
        <v/>
      </c>
      <c r="AN7" s="19" t="str">
        <f t="shared" si="21"/>
        <v/>
      </c>
      <c r="AO7" s="19" t="str">
        <f t="shared" si="21"/>
        <v/>
      </c>
      <c r="AP7" s="19" t="str">
        <f t="shared" si="21"/>
        <v/>
      </c>
      <c r="AQ7" s="19" t="str">
        <f t="shared" si="21"/>
        <v/>
      </c>
      <c r="AR7" s="19" t="str">
        <f t="shared" si="21"/>
        <v/>
      </c>
      <c r="AS7" s="19" t="str">
        <f t="shared" si="21"/>
        <v/>
      </c>
      <c r="AT7" s="19" t="str">
        <f t="shared" si="22"/>
        <v/>
      </c>
      <c r="AU7" s="19" t="str">
        <f t="shared" si="22"/>
        <v/>
      </c>
      <c r="AV7" s="19" t="str">
        <f t="shared" si="22"/>
        <v/>
      </c>
      <c r="AW7" s="19" t="str">
        <f t="shared" si="22"/>
        <v/>
      </c>
      <c r="AX7" s="19" t="str">
        <f t="shared" si="22"/>
        <v/>
      </c>
      <c r="AY7" s="19" t="str">
        <f t="shared" si="22"/>
        <v/>
      </c>
      <c r="AZ7" s="19" t="str">
        <f t="shared" si="22"/>
        <v/>
      </c>
      <c r="BA7" s="19" t="str">
        <f t="shared" si="22"/>
        <v/>
      </c>
      <c r="BB7" s="19" t="str">
        <f t="shared" si="22"/>
        <v/>
      </c>
      <c r="BC7" s="19" t="str">
        <f t="shared" si="22"/>
        <v/>
      </c>
      <c r="BD7" s="19" t="str">
        <f t="shared" si="23"/>
        <v/>
      </c>
      <c r="BE7" s="19" t="str">
        <f t="shared" si="23"/>
        <v/>
      </c>
      <c r="BF7" s="19" t="str">
        <f t="shared" si="23"/>
        <v/>
      </c>
      <c r="BG7" s="19" t="str">
        <f t="shared" si="23"/>
        <v/>
      </c>
      <c r="BH7" s="19" t="str">
        <f t="shared" si="23"/>
        <v/>
      </c>
      <c r="BI7" s="19" t="str">
        <f t="shared" si="23"/>
        <v/>
      </c>
      <c r="BJ7" s="19" t="str">
        <f t="shared" si="23"/>
        <v/>
      </c>
      <c r="BK7" s="19" t="str">
        <f t="shared" si="23"/>
        <v/>
      </c>
      <c r="BL7" s="19" t="str">
        <f t="shared" si="23"/>
        <v/>
      </c>
      <c r="BM7" s="19" t="str">
        <f t="shared" si="23"/>
        <v/>
      </c>
      <c r="BN7" s="19" t="str">
        <f t="shared" si="24"/>
        <v/>
      </c>
      <c r="BO7" s="19" t="str">
        <f t="shared" si="24"/>
        <v/>
      </c>
      <c r="BP7" s="19" t="str">
        <f t="shared" si="24"/>
        <v/>
      </c>
      <c r="BQ7" s="19" t="str">
        <f t="shared" si="24"/>
        <v/>
      </c>
      <c r="BR7" s="19" t="str">
        <f t="shared" si="24"/>
        <v/>
      </c>
      <c r="BS7" s="19" t="str">
        <f t="shared" si="24"/>
        <v/>
      </c>
      <c r="BT7" s="19" t="str">
        <f t="shared" si="24"/>
        <v/>
      </c>
      <c r="BU7" s="19" t="str">
        <f t="shared" si="24"/>
        <v/>
      </c>
      <c r="BV7" s="19" t="str">
        <f t="shared" si="24"/>
        <v/>
      </c>
      <c r="BW7" s="19" t="str">
        <f t="shared" si="24"/>
        <v/>
      </c>
      <c r="BX7" s="19" t="str">
        <f t="shared" si="25"/>
        <v/>
      </c>
      <c r="BY7" s="19" t="str">
        <f t="shared" si="25"/>
        <v/>
      </c>
      <c r="BZ7" s="19" t="str">
        <f t="shared" si="25"/>
        <v/>
      </c>
      <c r="CA7" s="19" t="str">
        <f t="shared" si="25"/>
        <v/>
      </c>
      <c r="CB7" s="19" t="str">
        <f t="shared" si="25"/>
        <v/>
      </c>
      <c r="CC7" s="19" t="str">
        <f t="shared" si="25"/>
        <v/>
      </c>
      <c r="CD7" s="19" t="str">
        <f t="shared" si="25"/>
        <v/>
      </c>
      <c r="CE7" s="19" t="str">
        <f t="shared" si="25"/>
        <v/>
      </c>
      <c r="CF7" s="19" t="str">
        <f t="shared" si="25"/>
        <v/>
      </c>
      <c r="CG7" s="19" t="str">
        <f t="shared" si="25"/>
        <v/>
      </c>
      <c r="CH7" s="19" t="str">
        <f t="shared" si="26"/>
        <v/>
      </c>
      <c r="CI7" s="19" t="str">
        <f t="shared" si="26"/>
        <v/>
      </c>
      <c r="CJ7" s="19" t="str">
        <f t="shared" si="26"/>
        <v/>
      </c>
      <c r="CK7" s="19" t="str">
        <f t="shared" si="26"/>
        <v/>
      </c>
      <c r="CL7" s="19" t="str">
        <f t="shared" si="26"/>
        <v/>
      </c>
      <c r="CM7" s="19" t="str">
        <f t="shared" si="26"/>
        <v/>
      </c>
      <c r="CN7" s="19" t="str">
        <f t="shared" si="26"/>
        <v/>
      </c>
      <c r="CO7" s="19" t="str">
        <f t="shared" si="26"/>
        <v/>
      </c>
      <c r="CP7" s="19" t="str">
        <f t="shared" si="26"/>
        <v/>
      </c>
      <c r="CQ7" s="19" t="str">
        <f t="shared" si="26"/>
        <v/>
      </c>
      <c r="CR7" s="19" t="str">
        <f t="shared" si="27"/>
        <v/>
      </c>
      <c r="CS7" s="19" t="str">
        <f t="shared" si="27"/>
        <v/>
      </c>
      <c r="CT7" s="19" t="str">
        <f t="shared" si="27"/>
        <v/>
      </c>
      <c r="CU7" s="19" t="str">
        <f t="shared" si="27"/>
        <v/>
      </c>
      <c r="CV7" s="19" t="str">
        <f t="shared" si="27"/>
        <v/>
      </c>
      <c r="CW7" s="19" t="str">
        <f t="shared" si="27"/>
        <v/>
      </c>
      <c r="CX7" s="19" t="str">
        <f t="shared" si="27"/>
        <v/>
      </c>
      <c r="CY7" s="19" t="str">
        <f t="shared" si="27"/>
        <v/>
      </c>
      <c r="CZ7" s="19" t="str">
        <f t="shared" si="27"/>
        <v/>
      </c>
      <c r="DA7" s="19" t="str">
        <f t="shared" si="27"/>
        <v/>
      </c>
      <c r="DB7" s="19" t="str">
        <f t="shared" si="28"/>
        <v/>
      </c>
      <c r="DC7" s="19" t="str">
        <f t="shared" si="28"/>
        <v/>
      </c>
      <c r="DD7" s="19" t="str">
        <f t="shared" si="28"/>
        <v/>
      </c>
      <c r="DE7" s="19" t="str">
        <f t="shared" si="28"/>
        <v/>
      </c>
      <c r="DF7" s="19" t="str">
        <f t="shared" si="28"/>
        <v/>
      </c>
      <c r="DG7" s="19" t="str">
        <f t="shared" si="28"/>
        <v/>
      </c>
      <c r="DH7" s="19" t="str">
        <f t="shared" si="28"/>
        <v/>
      </c>
      <c r="DI7" s="19" t="str">
        <f t="shared" si="28"/>
        <v/>
      </c>
      <c r="DJ7" s="19" t="str">
        <f t="shared" si="28"/>
        <v/>
      </c>
      <c r="DK7" s="19" t="str">
        <f t="shared" si="28"/>
        <v/>
      </c>
      <c r="DL7" s="19" t="str">
        <f t="shared" si="29"/>
        <v/>
      </c>
      <c r="DM7" s="19" t="str">
        <f t="shared" si="29"/>
        <v/>
      </c>
      <c r="DN7" s="19" t="str">
        <f t="shared" si="29"/>
        <v/>
      </c>
      <c r="DO7" s="19" t="str">
        <f t="shared" si="29"/>
        <v/>
      </c>
      <c r="DP7" s="19" t="str">
        <f t="shared" si="29"/>
        <v/>
      </c>
      <c r="DQ7" s="19" t="str">
        <f t="shared" si="29"/>
        <v/>
      </c>
      <c r="DR7" s="19" t="str">
        <f t="shared" si="29"/>
        <v/>
      </c>
      <c r="DS7" s="19" t="str">
        <f t="shared" si="29"/>
        <v/>
      </c>
      <c r="DT7" s="19" t="str">
        <f t="shared" si="29"/>
        <v/>
      </c>
      <c r="DU7" s="19" t="str">
        <f t="shared" si="29"/>
        <v/>
      </c>
      <c r="DV7" s="19" t="str">
        <f t="shared" si="30"/>
        <v/>
      </c>
      <c r="DW7" s="19" t="str">
        <f t="shared" si="30"/>
        <v/>
      </c>
      <c r="DX7" s="19" t="str">
        <f t="shared" si="30"/>
        <v/>
      </c>
      <c r="DY7" s="19" t="str">
        <f t="shared" si="30"/>
        <v/>
      </c>
      <c r="DZ7" s="19" t="str">
        <f t="shared" si="30"/>
        <v/>
      </c>
      <c r="EA7" s="19" t="str">
        <f t="shared" si="30"/>
        <v/>
      </c>
      <c r="EB7" s="19" t="str">
        <f t="shared" si="30"/>
        <v/>
      </c>
      <c r="EC7" s="19" t="str">
        <f t="shared" si="30"/>
        <v/>
      </c>
      <c r="ED7" s="19" t="str">
        <f t="shared" si="30"/>
        <v/>
      </c>
      <c r="EE7" s="19" t="str">
        <f t="shared" si="30"/>
        <v/>
      </c>
      <c r="EF7" s="19" t="str">
        <f t="shared" si="31"/>
        <v/>
      </c>
      <c r="EG7" s="19" t="str">
        <f t="shared" si="31"/>
        <v/>
      </c>
      <c r="EH7" s="19" t="str">
        <f t="shared" si="31"/>
        <v/>
      </c>
      <c r="EI7" s="19" t="str">
        <f t="shared" si="31"/>
        <v/>
      </c>
      <c r="EJ7" s="19" t="str">
        <f t="shared" si="31"/>
        <v/>
      </c>
      <c r="EK7" s="19" t="str">
        <f t="shared" si="31"/>
        <v/>
      </c>
      <c r="EL7" s="19" t="str">
        <f t="shared" si="31"/>
        <v/>
      </c>
      <c r="EM7" s="19" t="str">
        <f t="shared" si="31"/>
        <v/>
      </c>
      <c r="EN7" s="19" t="str">
        <f t="shared" si="31"/>
        <v/>
      </c>
      <c r="EO7" s="19" t="str">
        <f t="shared" si="31"/>
        <v/>
      </c>
      <c r="EP7" s="19" t="str">
        <f t="shared" si="32"/>
        <v/>
      </c>
      <c r="EQ7" s="19" t="str">
        <f t="shared" si="32"/>
        <v/>
      </c>
      <c r="ER7" s="19" t="str">
        <f t="shared" si="32"/>
        <v/>
      </c>
      <c r="ES7" s="19" t="str">
        <f t="shared" si="32"/>
        <v/>
      </c>
      <c r="ET7" s="19" t="str">
        <f t="shared" si="32"/>
        <v/>
      </c>
      <c r="EU7" s="19" t="str">
        <f t="shared" si="32"/>
        <v/>
      </c>
      <c r="EV7" s="19" t="str">
        <f t="shared" si="32"/>
        <v/>
      </c>
      <c r="EW7" s="19" t="str">
        <f t="shared" si="32"/>
        <v/>
      </c>
      <c r="EX7" s="19" t="str">
        <f t="shared" si="32"/>
        <v/>
      </c>
      <c r="EY7" s="19" t="str">
        <f t="shared" si="32"/>
        <v/>
      </c>
      <c r="EZ7" s="19" t="str">
        <f t="shared" si="33"/>
        <v/>
      </c>
      <c r="FA7" s="19" t="str">
        <f t="shared" si="33"/>
        <v/>
      </c>
      <c r="FB7" s="19" t="str">
        <f t="shared" si="33"/>
        <v/>
      </c>
      <c r="FC7" s="19" t="str">
        <f t="shared" si="33"/>
        <v/>
      </c>
      <c r="FD7" s="19" t="str">
        <f t="shared" si="33"/>
        <v/>
      </c>
      <c r="FE7" s="19" t="str">
        <f t="shared" si="33"/>
        <v/>
      </c>
      <c r="FF7" s="19" t="str">
        <f t="shared" si="33"/>
        <v/>
      </c>
      <c r="FG7" s="19" t="str">
        <f t="shared" si="33"/>
        <v/>
      </c>
      <c r="FH7" s="19" t="str">
        <f t="shared" si="33"/>
        <v/>
      </c>
      <c r="FI7" s="19" t="str">
        <f t="shared" si="33"/>
        <v/>
      </c>
      <c r="FJ7" s="19" t="str">
        <f t="shared" si="34"/>
        <v/>
      </c>
      <c r="FK7" s="19" t="str">
        <f t="shared" si="34"/>
        <v/>
      </c>
      <c r="FL7" s="19" t="str">
        <f t="shared" si="34"/>
        <v/>
      </c>
      <c r="FM7" s="19" t="str">
        <f t="shared" si="34"/>
        <v/>
      </c>
      <c r="FN7" s="19" t="str">
        <f t="shared" si="34"/>
        <v/>
      </c>
      <c r="FO7" s="19" t="str">
        <f t="shared" si="34"/>
        <v/>
      </c>
      <c r="FP7" s="19" t="str">
        <f t="shared" si="34"/>
        <v/>
      </c>
      <c r="FQ7" s="19" t="str">
        <f t="shared" si="34"/>
        <v/>
      </c>
      <c r="FR7" s="19" t="str">
        <f t="shared" si="34"/>
        <v/>
      </c>
      <c r="FS7" s="19" t="str">
        <f t="shared" si="34"/>
        <v/>
      </c>
      <c r="FT7" s="19" t="str">
        <f t="shared" si="35"/>
        <v/>
      </c>
      <c r="FU7" s="19" t="str">
        <f t="shared" si="35"/>
        <v/>
      </c>
      <c r="FV7" s="19" t="str">
        <f t="shared" si="35"/>
        <v/>
      </c>
      <c r="FW7" s="19" t="str">
        <f t="shared" si="35"/>
        <v/>
      </c>
      <c r="FX7" s="19" t="str">
        <f t="shared" si="35"/>
        <v/>
      </c>
      <c r="FY7" s="19" t="str">
        <f t="shared" si="35"/>
        <v/>
      </c>
      <c r="FZ7" s="19" t="str">
        <f t="shared" si="35"/>
        <v/>
      </c>
      <c r="GA7" s="19" t="str">
        <f t="shared" si="35"/>
        <v/>
      </c>
      <c r="GB7" s="19" t="str">
        <f t="shared" si="35"/>
        <v/>
      </c>
      <c r="GC7" s="19" t="str">
        <f t="shared" si="35"/>
        <v/>
      </c>
      <c r="GD7" s="19" t="str">
        <f t="shared" si="36"/>
        <v/>
      </c>
      <c r="GE7" s="19" t="str">
        <f t="shared" si="36"/>
        <v/>
      </c>
      <c r="GF7" s="19" t="str">
        <f t="shared" si="36"/>
        <v/>
      </c>
      <c r="GG7" s="19" t="str">
        <f t="shared" si="36"/>
        <v/>
      </c>
      <c r="GH7" s="19" t="str">
        <f t="shared" si="36"/>
        <v/>
      </c>
      <c r="GI7" s="19" t="str">
        <f t="shared" si="36"/>
        <v/>
      </c>
      <c r="GJ7" s="19" t="str">
        <f t="shared" si="36"/>
        <v/>
      </c>
      <c r="GK7" s="19" t="str">
        <f t="shared" si="36"/>
        <v/>
      </c>
      <c r="GL7" s="19" t="str">
        <f t="shared" si="36"/>
        <v/>
      </c>
      <c r="GM7" s="19" t="str">
        <f t="shared" si="36"/>
        <v/>
      </c>
      <c r="GN7" s="19" t="str">
        <f t="shared" si="37"/>
        <v/>
      </c>
      <c r="GO7" s="19" t="str">
        <f t="shared" si="37"/>
        <v/>
      </c>
      <c r="GP7" s="19" t="str">
        <f t="shared" si="37"/>
        <v/>
      </c>
      <c r="GQ7" s="19" t="str">
        <f t="shared" si="37"/>
        <v/>
      </c>
      <c r="GR7" s="19" t="str">
        <f t="shared" si="37"/>
        <v/>
      </c>
      <c r="GS7" s="19" t="str">
        <f t="shared" si="37"/>
        <v/>
      </c>
      <c r="GT7" s="19" t="str">
        <f t="shared" si="37"/>
        <v/>
      </c>
      <c r="GU7" s="19" t="str">
        <f t="shared" si="37"/>
        <v/>
      </c>
      <c r="GV7" s="19" t="str">
        <f t="shared" si="37"/>
        <v/>
      </c>
      <c r="GW7" s="19" t="str">
        <f t="shared" si="37"/>
        <v/>
      </c>
      <c r="GX7" s="19" t="str">
        <f t="shared" si="38"/>
        <v/>
      </c>
      <c r="GY7" s="19" t="str">
        <f t="shared" si="38"/>
        <v/>
      </c>
      <c r="GZ7" s="19" t="str">
        <f t="shared" si="38"/>
        <v/>
      </c>
      <c r="HA7" s="19" t="str">
        <f t="shared" si="38"/>
        <v/>
      </c>
      <c r="HB7" s="19" t="str">
        <f t="shared" si="38"/>
        <v/>
      </c>
      <c r="HC7" s="19" t="str">
        <f t="shared" si="38"/>
        <v/>
      </c>
      <c r="HD7" s="19" t="str">
        <f t="shared" si="38"/>
        <v/>
      </c>
      <c r="HE7" s="19" t="str">
        <f t="shared" si="38"/>
        <v/>
      </c>
      <c r="HF7" s="19" t="str">
        <f t="shared" si="38"/>
        <v/>
      </c>
      <c r="HG7" s="19" t="str">
        <f t="shared" si="38"/>
        <v/>
      </c>
      <c r="HH7" s="19" t="str">
        <f t="shared" si="39"/>
        <v/>
      </c>
      <c r="HI7" s="19" t="str">
        <f t="shared" si="39"/>
        <v/>
      </c>
      <c r="HJ7" s="19" t="str">
        <f t="shared" si="39"/>
        <v/>
      </c>
      <c r="HK7" s="19" t="str">
        <f t="shared" si="39"/>
        <v/>
      </c>
      <c r="HL7" s="19" t="str">
        <f t="shared" si="39"/>
        <v/>
      </c>
      <c r="HM7" s="19" t="str">
        <f t="shared" si="39"/>
        <v/>
      </c>
      <c r="HN7" s="19" t="str">
        <f t="shared" si="39"/>
        <v/>
      </c>
      <c r="HO7" s="19" t="str">
        <f t="shared" si="39"/>
        <v/>
      </c>
      <c r="HP7" s="19" t="str">
        <f t="shared" si="39"/>
        <v/>
      </c>
      <c r="HQ7" s="19" t="str">
        <f t="shared" si="39"/>
        <v/>
      </c>
      <c r="HR7" s="19" t="str">
        <f t="shared" si="40"/>
        <v/>
      </c>
      <c r="HS7" s="19" t="str">
        <f t="shared" si="40"/>
        <v/>
      </c>
      <c r="HT7" s="19" t="str">
        <f t="shared" si="40"/>
        <v/>
      </c>
      <c r="HU7" s="19" t="str">
        <f t="shared" si="40"/>
        <v/>
      </c>
      <c r="HV7" s="19" t="str">
        <f t="shared" si="40"/>
        <v/>
      </c>
      <c r="HW7" s="19" t="str">
        <f t="shared" si="40"/>
        <v/>
      </c>
      <c r="HX7" s="19" t="str">
        <f t="shared" si="40"/>
        <v/>
      </c>
      <c r="HY7" s="19" t="str">
        <f t="shared" si="40"/>
        <v/>
      </c>
      <c r="HZ7" s="19" t="str">
        <f t="shared" si="40"/>
        <v/>
      </c>
      <c r="IA7" s="19" t="str">
        <f t="shared" si="40"/>
        <v/>
      </c>
      <c r="IB7" s="19" t="str">
        <f t="shared" si="41"/>
        <v/>
      </c>
      <c r="IC7" s="19" t="str">
        <f t="shared" si="41"/>
        <v/>
      </c>
      <c r="ID7" s="19" t="str">
        <f t="shared" si="41"/>
        <v/>
      </c>
      <c r="IE7" s="19" t="str">
        <f t="shared" si="41"/>
        <v/>
      </c>
      <c r="IF7" s="19" t="str">
        <f t="shared" si="41"/>
        <v/>
      </c>
      <c r="IG7" s="19" t="str">
        <f t="shared" si="41"/>
        <v/>
      </c>
      <c r="IH7" s="19" t="str">
        <f t="shared" si="41"/>
        <v/>
      </c>
      <c r="II7" s="19" t="str">
        <f t="shared" si="41"/>
        <v/>
      </c>
      <c r="IJ7" s="19" t="str">
        <f t="shared" si="41"/>
        <v/>
      </c>
      <c r="IK7" s="19" t="str">
        <f t="shared" si="41"/>
        <v/>
      </c>
      <c r="IL7" s="19" t="str">
        <f t="shared" si="42"/>
        <v/>
      </c>
      <c r="IM7" s="19" t="str">
        <f t="shared" si="42"/>
        <v/>
      </c>
      <c r="IN7" s="19" t="str">
        <f t="shared" si="42"/>
        <v/>
      </c>
      <c r="IO7" s="19" t="str">
        <f t="shared" si="42"/>
        <v/>
      </c>
      <c r="IP7" s="19" t="str">
        <f t="shared" si="42"/>
        <v/>
      </c>
      <c r="IQ7" s="19" t="str">
        <f t="shared" si="42"/>
        <v/>
      </c>
      <c r="IR7" s="19" t="str">
        <f t="shared" si="42"/>
        <v/>
      </c>
      <c r="IS7" s="19" t="str">
        <f t="shared" si="42"/>
        <v/>
      </c>
      <c r="IT7" s="19" t="str">
        <f t="shared" si="42"/>
        <v/>
      </c>
      <c r="IU7" s="19" t="str">
        <f t="shared" si="42"/>
        <v/>
      </c>
      <c r="IV7" s="19" t="str">
        <f t="shared" si="43"/>
        <v/>
      </c>
      <c r="IW7" s="19" t="str">
        <f t="shared" si="43"/>
        <v/>
      </c>
      <c r="IX7" s="19" t="str">
        <f t="shared" si="43"/>
        <v/>
      </c>
      <c r="IY7" s="19" t="str">
        <f t="shared" si="43"/>
        <v/>
      </c>
      <c r="IZ7" s="19" t="str">
        <f t="shared" si="43"/>
        <v/>
      </c>
      <c r="JA7" s="19" t="str">
        <f t="shared" si="43"/>
        <v/>
      </c>
      <c r="JB7" s="19" t="str">
        <f t="shared" si="43"/>
        <v/>
      </c>
      <c r="JC7" s="19" t="str">
        <f t="shared" si="43"/>
        <v/>
      </c>
      <c r="JD7" s="19" t="str">
        <f t="shared" si="43"/>
        <v/>
      </c>
      <c r="JE7" s="19" t="str">
        <f t="shared" si="43"/>
        <v/>
      </c>
      <c r="JF7" s="19" t="str">
        <f t="shared" si="44"/>
        <v/>
      </c>
      <c r="JG7" s="19" t="str">
        <f t="shared" si="44"/>
        <v/>
      </c>
      <c r="JH7" s="19" t="str">
        <f t="shared" si="44"/>
        <v/>
      </c>
      <c r="JI7" s="19" t="str">
        <f t="shared" si="44"/>
        <v/>
      </c>
      <c r="JJ7" s="19" t="str">
        <f t="shared" si="44"/>
        <v/>
      </c>
      <c r="JK7" s="19" t="str">
        <f t="shared" si="44"/>
        <v/>
      </c>
      <c r="JL7" s="19" t="str">
        <f t="shared" si="44"/>
        <v/>
      </c>
      <c r="JM7" s="19" t="str">
        <f t="shared" si="44"/>
        <v/>
      </c>
      <c r="JN7" s="19" t="str">
        <f t="shared" si="44"/>
        <v/>
      </c>
      <c r="JO7" s="19" t="str">
        <f t="shared" si="44"/>
        <v/>
      </c>
      <c r="JP7" s="19" t="str">
        <f t="shared" si="45"/>
        <v/>
      </c>
      <c r="JQ7" s="19" t="str">
        <f t="shared" si="45"/>
        <v/>
      </c>
      <c r="JR7" s="19" t="str">
        <f t="shared" si="45"/>
        <v/>
      </c>
      <c r="JS7" s="19" t="str">
        <f t="shared" si="45"/>
        <v/>
      </c>
      <c r="JT7" s="19" t="str">
        <f t="shared" si="45"/>
        <v/>
      </c>
      <c r="JU7" s="19" t="str">
        <f t="shared" si="45"/>
        <v/>
      </c>
      <c r="JV7" s="19" t="str">
        <f t="shared" si="45"/>
        <v/>
      </c>
      <c r="JW7" s="19" t="str">
        <f t="shared" si="45"/>
        <v/>
      </c>
      <c r="JX7" s="19" t="str">
        <f t="shared" si="45"/>
        <v/>
      </c>
      <c r="JY7" s="19" t="str">
        <f t="shared" si="45"/>
        <v/>
      </c>
      <c r="JZ7" s="19" t="str">
        <f t="shared" si="46"/>
        <v/>
      </c>
      <c r="KA7" s="19" t="str">
        <f t="shared" si="46"/>
        <v/>
      </c>
      <c r="KB7" s="19" t="str">
        <f t="shared" si="46"/>
        <v/>
      </c>
      <c r="KC7" s="19" t="str">
        <f t="shared" si="46"/>
        <v/>
      </c>
      <c r="KD7" s="19" t="str">
        <f t="shared" si="46"/>
        <v/>
      </c>
      <c r="KE7" s="19" t="str">
        <f t="shared" si="46"/>
        <v/>
      </c>
      <c r="KF7" s="19" t="str">
        <f t="shared" si="46"/>
        <v/>
      </c>
      <c r="KG7" s="19" t="str">
        <f t="shared" si="46"/>
        <v/>
      </c>
      <c r="KH7" s="19" t="str">
        <f t="shared" si="46"/>
        <v/>
      </c>
      <c r="KI7" s="19" t="str">
        <f t="shared" si="46"/>
        <v/>
      </c>
      <c r="KJ7" s="19" t="str">
        <f t="shared" si="47"/>
        <v/>
      </c>
      <c r="KK7" s="19" t="str">
        <f t="shared" si="47"/>
        <v/>
      </c>
      <c r="KL7" s="19" t="str">
        <f t="shared" si="47"/>
        <v/>
      </c>
      <c r="KM7" s="19" t="str">
        <f t="shared" si="47"/>
        <v/>
      </c>
      <c r="KN7" s="19" t="str">
        <f t="shared" si="47"/>
        <v/>
      </c>
      <c r="KO7" s="19" t="str">
        <f t="shared" si="47"/>
        <v/>
      </c>
      <c r="KP7" s="19" t="str">
        <f t="shared" si="47"/>
        <v/>
      </c>
      <c r="KQ7" s="19" t="str">
        <f t="shared" si="47"/>
        <v/>
      </c>
      <c r="KR7" s="19" t="str">
        <f t="shared" si="47"/>
        <v/>
      </c>
      <c r="KS7" s="19" t="str">
        <f t="shared" si="47"/>
        <v/>
      </c>
      <c r="KT7" s="19" t="str">
        <f t="shared" si="48"/>
        <v/>
      </c>
      <c r="KU7" s="19" t="str">
        <f t="shared" si="48"/>
        <v/>
      </c>
      <c r="KV7" s="19" t="str">
        <f t="shared" si="48"/>
        <v/>
      </c>
      <c r="KW7" s="19" t="str">
        <f t="shared" si="48"/>
        <v/>
      </c>
      <c r="KX7" s="19" t="str">
        <f t="shared" si="48"/>
        <v/>
      </c>
      <c r="KY7" s="19" t="str">
        <f t="shared" si="48"/>
        <v/>
      </c>
      <c r="KZ7" s="19" t="str">
        <f t="shared" si="48"/>
        <v/>
      </c>
      <c r="LA7" s="19" t="str">
        <f t="shared" si="48"/>
        <v/>
      </c>
      <c r="LB7" s="19" t="str">
        <f t="shared" si="48"/>
        <v/>
      </c>
      <c r="LC7" s="19" t="str">
        <f t="shared" si="48"/>
        <v/>
      </c>
      <c r="LD7" s="19" t="str">
        <f t="shared" si="49"/>
        <v/>
      </c>
      <c r="LE7" s="19" t="str">
        <f t="shared" si="49"/>
        <v/>
      </c>
      <c r="LF7" s="19" t="str">
        <f t="shared" si="49"/>
        <v/>
      </c>
      <c r="LG7" s="19" t="str">
        <f t="shared" si="49"/>
        <v/>
      </c>
      <c r="LH7" s="19" t="str">
        <f t="shared" si="49"/>
        <v/>
      </c>
      <c r="LI7" s="19" t="str">
        <f t="shared" si="49"/>
        <v/>
      </c>
      <c r="LJ7" s="19" t="str">
        <f t="shared" si="49"/>
        <v/>
      </c>
      <c r="LK7" s="19" t="str">
        <f t="shared" si="49"/>
        <v/>
      </c>
      <c r="LL7" s="19" t="str">
        <f t="shared" si="49"/>
        <v/>
      </c>
      <c r="LM7" s="19" t="str">
        <f t="shared" si="49"/>
        <v/>
      </c>
      <c r="LN7" s="19" t="str">
        <f t="shared" si="50"/>
        <v/>
      </c>
      <c r="LO7" s="19" t="str">
        <f t="shared" si="50"/>
        <v/>
      </c>
      <c r="LP7" s="19" t="str">
        <f t="shared" si="50"/>
        <v/>
      </c>
      <c r="LQ7" s="19" t="str">
        <f t="shared" si="50"/>
        <v/>
      </c>
      <c r="LR7" s="19" t="str">
        <f t="shared" si="50"/>
        <v/>
      </c>
      <c r="LS7" s="19" t="str">
        <f t="shared" si="50"/>
        <v/>
      </c>
      <c r="LT7" s="19" t="str">
        <f t="shared" si="50"/>
        <v/>
      </c>
      <c r="LU7" s="19" t="str">
        <f t="shared" si="50"/>
        <v/>
      </c>
      <c r="LV7" s="19" t="str">
        <f t="shared" si="50"/>
        <v/>
      </c>
      <c r="LW7" s="19" t="str">
        <f t="shared" si="50"/>
        <v/>
      </c>
      <c r="LX7" s="19" t="str">
        <f t="shared" si="51"/>
        <v/>
      </c>
      <c r="LY7" s="19" t="str">
        <f t="shared" si="51"/>
        <v/>
      </c>
      <c r="LZ7" s="19" t="str">
        <f t="shared" si="51"/>
        <v/>
      </c>
      <c r="MA7" s="19" t="str">
        <f t="shared" si="51"/>
        <v/>
      </c>
      <c r="MB7" s="19" t="str">
        <f t="shared" si="51"/>
        <v/>
      </c>
      <c r="MC7" s="19" t="str">
        <f t="shared" si="51"/>
        <v/>
      </c>
      <c r="MD7" s="19" t="str">
        <f t="shared" si="51"/>
        <v/>
      </c>
      <c r="ME7" s="19" t="str">
        <f t="shared" si="51"/>
        <v/>
      </c>
      <c r="MF7" s="19" t="str">
        <f t="shared" si="51"/>
        <v/>
      </c>
      <c r="MG7" s="19" t="str">
        <f t="shared" si="51"/>
        <v/>
      </c>
      <c r="MH7" s="19" t="str">
        <f t="shared" si="52"/>
        <v/>
      </c>
      <c r="MI7" s="19" t="str">
        <f t="shared" si="52"/>
        <v/>
      </c>
      <c r="MJ7" s="19" t="str">
        <f t="shared" si="52"/>
        <v/>
      </c>
      <c r="MK7" s="19" t="str">
        <f t="shared" si="52"/>
        <v/>
      </c>
      <c r="ML7" s="19" t="str">
        <f t="shared" si="52"/>
        <v/>
      </c>
      <c r="MM7" s="19" t="str">
        <f t="shared" si="52"/>
        <v/>
      </c>
      <c r="MN7" s="19" t="str">
        <f t="shared" si="52"/>
        <v/>
      </c>
      <c r="MO7" s="19" t="str">
        <f t="shared" si="52"/>
        <v/>
      </c>
      <c r="MP7" s="19" t="str">
        <f t="shared" si="52"/>
        <v/>
      </c>
      <c r="MQ7" s="19" t="str">
        <f t="shared" si="52"/>
        <v/>
      </c>
      <c r="MR7" s="19" t="str">
        <f t="shared" si="53"/>
        <v/>
      </c>
      <c r="MS7" s="19" t="str">
        <f t="shared" si="53"/>
        <v/>
      </c>
      <c r="MT7" s="19" t="str">
        <f t="shared" si="53"/>
        <v/>
      </c>
      <c r="MU7" s="19" t="str">
        <f t="shared" si="53"/>
        <v/>
      </c>
      <c r="MV7" s="19" t="str">
        <f t="shared" si="53"/>
        <v/>
      </c>
      <c r="MW7" s="19" t="str">
        <f t="shared" si="53"/>
        <v/>
      </c>
      <c r="MX7" s="19" t="str">
        <f t="shared" si="53"/>
        <v/>
      </c>
      <c r="MY7" s="19" t="str">
        <f t="shared" si="53"/>
        <v/>
      </c>
      <c r="MZ7" s="19" t="str">
        <f t="shared" si="53"/>
        <v/>
      </c>
      <c r="NA7" s="19" t="str">
        <f t="shared" si="53"/>
        <v/>
      </c>
      <c r="NB7" s="19" t="str">
        <f t="shared" si="54"/>
        <v/>
      </c>
      <c r="NC7" s="19" t="str">
        <f t="shared" si="54"/>
        <v/>
      </c>
      <c r="ND7" s="19" t="str">
        <f t="shared" si="54"/>
        <v/>
      </c>
      <c r="NE7" s="19" t="str">
        <f t="shared" si="54"/>
        <v/>
      </c>
      <c r="NF7" s="19" t="str">
        <f t="shared" si="54"/>
        <v/>
      </c>
      <c r="NG7" s="19" t="str">
        <f t="shared" si="54"/>
        <v/>
      </c>
      <c r="NH7" s="19" t="str">
        <f t="shared" si="54"/>
        <v/>
      </c>
      <c r="NI7" s="19" t="str">
        <f t="shared" si="54"/>
        <v/>
      </c>
      <c r="NJ7" s="19" t="str">
        <f t="shared" si="54"/>
        <v/>
      </c>
      <c r="NK7" s="19" t="str">
        <f t="shared" si="54"/>
        <v/>
      </c>
      <c r="NL7" s="19" t="str">
        <f t="shared" si="55"/>
        <v/>
      </c>
      <c r="NM7" s="19" t="str">
        <f t="shared" si="55"/>
        <v/>
      </c>
      <c r="NN7" s="19" t="str">
        <f t="shared" si="55"/>
        <v/>
      </c>
      <c r="NO7" s="19" t="str">
        <f t="shared" si="55"/>
        <v/>
      </c>
      <c r="NP7" s="19" t="str">
        <f t="shared" si="55"/>
        <v/>
      </c>
      <c r="NQ7" s="19" t="str">
        <f t="shared" si="55"/>
        <v/>
      </c>
      <c r="NR7" s="19" t="str">
        <f t="shared" si="55"/>
        <v/>
      </c>
      <c r="NS7" s="19" t="str">
        <f t="shared" si="55"/>
        <v/>
      </c>
      <c r="NT7" s="19" t="str">
        <f t="shared" si="55"/>
        <v/>
      </c>
      <c r="NU7" s="19" t="str">
        <f t="shared" si="55"/>
        <v/>
      </c>
      <c r="NV7" s="19" t="str">
        <f t="shared" si="56"/>
        <v/>
      </c>
      <c r="NW7" s="19" t="str">
        <f t="shared" si="56"/>
        <v/>
      </c>
      <c r="NX7" s="19" t="str">
        <f t="shared" si="56"/>
        <v/>
      </c>
      <c r="NY7" s="19" t="str">
        <f t="shared" si="56"/>
        <v/>
      </c>
      <c r="NZ7" s="19" t="str">
        <f t="shared" si="56"/>
        <v/>
      </c>
      <c r="OA7" s="19" t="str">
        <f t="shared" si="56"/>
        <v/>
      </c>
    </row>
    <row r="8" spans="1:1024" ht="23.85" customHeight="1" x14ac:dyDescent="0.25">
      <c r="A8" s="29" t="str">
        <f>EMP_05</f>
        <v>Hugo</v>
      </c>
      <c r="B8" s="21"/>
      <c r="C8" s="22"/>
      <c r="D8" s="23"/>
      <c r="E8" s="24"/>
      <c r="F8" s="21"/>
      <c r="G8" s="22"/>
      <c r="H8" s="23"/>
      <c r="I8" s="24"/>
      <c r="J8" s="21"/>
      <c r="K8" s="22"/>
      <c r="L8" s="23"/>
      <c r="M8" s="24"/>
      <c r="N8" s="21"/>
      <c r="O8" s="22"/>
      <c r="P8" s="23"/>
      <c r="Q8" s="24"/>
      <c r="R8" s="21"/>
      <c r="S8" s="22"/>
      <c r="T8" s="23"/>
      <c r="U8" s="24"/>
      <c r="V8" s="25"/>
      <c r="W8" s="26">
        <f ca="1">IF('Calcul Congés'!D7="","",'Calcul Congés'!D7)</f>
        <v>24</v>
      </c>
      <c r="X8" s="27">
        <f t="shared" si="18"/>
        <v>0</v>
      </c>
      <c r="Y8" s="28">
        <f t="shared" ca="1" si="19"/>
        <v>24</v>
      </c>
      <c r="Z8" s="19" t="str">
        <f t="shared" si="20"/>
        <v/>
      </c>
      <c r="AA8" s="19" t="str">
        <f t="shared" si="20"/>
        <v/>
      </c>
      <c r="AB8" s="19" t="str">
        <f t="shared" si="20"/>
        <v/>
      </c>
      <c r="AC8" s="19" t="str">
        <f t="shared" si="20"/>
        <v/>
      </c>
      <c r="AD8" s="19" t="str">
        <f t="shared" si="20"/>
        <v/>
      </c>
      <c r="AE8" s="19" t="str">
        <f t="shared" si="20"/>
        <v/>
      </c>
      <c r="AF8" s="19" t="str">
        <f t="shared" si="20"/>
        <v/>
      </c>
      <c r="AG8" s="19" t="str">
        <f t="shared" si="20"/>
        <v/>
      </c>
      <c r="AH8" s="19" t="str">
        <f t="shared" si="20"/>
        <v/>
      </c>
      <c r="AI8" s="19" t="str">
        <f t="shared" si="20"/>
        <v/>
      </c>
      <c r="AJ8" s="19" t="str">
        <f t="shared" si="21"/>
        <v/>
      </c>
      <c r="AK8" s="19" t="str">
        <f t="shared" si="21"/>
        <v/>
      </c>
      <c r="AL8" s="19" t="str">
        <f t="shared" si="21"/>
        <v/>
      </c>
      <c r="AM8" s="19" t="str">
        <f t="shared" si="21"/>
        <v/>
      </c>
      <c r="AN8" s="19" t="str">
        <f t="shared" si="21"/>
        <v/>
      </c>
      <c r="AO8" s="19" t="str">
        <f t="shared" si="21"/>
        <v/>
      </c>
      <c r="AP8" s="19" t="str">
        <f t="shared" si="21"/>
        <v/>
      </c>
      <c r="AQ8" s="19" t="str">
        <f t="shared" si="21"/>
        <v/>
      </c>
      <c r="AR8" s="19" t="str">
        <f t="shared" si="21"/>
        <v/>
      </c>
      <c r="AS8" s="19" t="str">
        <f t="shared" si="21"/>
        <v/>
      </c>
      <c r="AT8" s="19" t="str">
        <f t="shared" si="22"/>
        <v/>
      </c>
      <c r="AU8" s="19" t="str">
        <f t="shared" si="22"/>
        <v/>
      </c>
      <c r="AV8" s="19" t="str">
        <f t="shared" si="22"/>
        <v/>
      </c>
      <c r="AW8" s="19" t="str">
        <f t="shared" si="22"/>
        <v/>
      </c>
      <c r="AX8" s="19" t="str">
        <f t="shared" si="22"/>
        <v/>
      </c>
      <c r="AY8" s="19" t="str">
        <f t="shared" si="22"/>
        <v/>
      </c>
      <c r="AZ8" s="19" t="str">
        <f t="shared" si="22"/>
        <v/>
      </c>
      <c r="BA8" s="19" t="str">
        <f t="shared" si="22"/>
        <v/>
      </c>
      <c r="BB8" s="19" t="str">
        <f t="shared" si="22"/>
        <v/>
      </c>
      <c r="BC8" s="19" t="str">
        <f t="shared" si="22"/>
        <v/>
      </c>
      <c r="BD8" s="19" t="str">
        <f t="shared" si="23"/>
        <v/>
      </c>
      <c r="BE8" s="19" t="str">
        <f t="shared" si="23"/>
        <v/>
      </c>
      <c r="BF8" s="19" t="str">
        <f t="shared" si="23"/>
        <v/>
      </c>
      <c r="BG8" s="19" t="str">
        <f t="shared" si="23"/>
        <v/>
      </c>
      <c r="BH8" s="19" t="str">
        <f t="shared" si="23"/>
        <v/>
      </c>
      <c r="BI8" s="19" t="str">
        <f t="shared" si="23"/>
        <v/>
      </c>
      <c r="BJ8" s="19" t="str">
        <f t="shared" si="23"/>
        <v/>
      </c>
      <c r="BK8" s="19" t="str">
        <f t="shared" si="23"/>
        <v/>
      </c>
      <c r="BL8" s="19" t="str">
        <f t="shared" si="23"/>
        <v/>
      </c>
      <c r="BM8" s="19" t="str">
        <f t="shared" si="23"/>
        <v/>
      </c>
      <c r="BN8" s="19" t="str">
        <f t="shared" si="24"/>
        <v/>
      </c>
      <c r="BO8" s="19" t="str">
        <f t="shared" si="24"/>
        <v/>
      </c>
      <c r="BP8" s="19" t="str">
        <f t="shared" si="24"/>
        <v/>
      </c>
      <c r="BQ8" s="19" t="str">
        <f t="shared" si="24"/>
        <v/>
      </c>
      <c r="BR8" s="19" t="str">
        <f t="shared" si="24"/>
        <v/>
      </c>
      <c r="BS8" s="19" t="str">
        <f t="shared" si="24"/>
        <v/>
      </c>
      <c r="BT8" s="19" t="str">
        <f t="shared" si="24"/>
        <v/>
      </c>
      <c r="BU8" s="19" t="str">
        <f t="shared" si="24"/>
        <v/>
      </c>
      <c r="BV8" s="19" t="str">
        <f t="shared" si="24"/>
        <v/>
      </c>
      <c r="BW8" s="19" t="str">
        <f t="shared" si="24"/>
        <v/>
      </c>
      <c r="BX8" s="19" t="str">
        <f t="shared" si="25"/>
        <v/>
      </c>
      <c r="BY8" s="19" t="str">
        <f t="shared" si="25"/>
        <v/>
      </c>
      <c r="BZ8" s="19" t="str">
        <f t="shared" si="25"/>
        <v/>
      </c>
      <c r="CA8" s="19" t="str">
        <f t="shared" si="25"/>
        <v/>
      </c>
      <c r="CB8" s="19" t="str">
        <f t="shared" si="25"/>
        <v/>
      </c>
      <c r="CC8" s="19" t="str">
        <f t="shared" si="25"/>
        <v/>
      </c>
      <c r="CD8" s="19" t="str">
        <f t="shared" si="25"/>
        <v/>
      </c>
      <c r="CE8" s="19" t="str">
        <f t="shared" si="25"/>
        <v/>
      </c>
      <c r="CF8" s="19" t="str">
        <f t="shared" si="25"/>
        <v/>
      </c>
      <c r="CG8" s="19" t="str">
        <f t="shared" si="25"/>
        <v/>
      </c>
      <c r="CH8" s="19" t="str">
        <f t="shared" si="26"/>
        <v/>
      </c>
      <c r="CI8" s="19" t="str">
        <f t="shared" si="26"/>
        <v/>
      </c>
      <c r="CJ8" s="19" t="str">
        <f t="shared" si="26"/>
        <v/>
      </c>
      <c r="CK8" s="19" t="str">
        <f t="shared" si="26"/>
        <v/>
      </c>
      <c r="CL8" s="19" t="str">
        <f t="shared" si="26"/>
        <v/>
      </c>
      <c r="CM8" s="19" t="str">
        <f t="shared" si="26"/>
        <v/>
      </c>
      <c r="CN8" s="19" t="str">
        <f t="shared" si="26"/>
        <v/>
      </c>
      <c r="CO8" s="19" t="str">
        <f t="shared" si="26"/>
        <v/>
      </c>
      <c r="CP8" s="19" t="str">
        <f t="shared" si="26"/>
        <v/>
      </c>
      <c r="CQ8" s="19" t="str">
        <f t="shared" si="26"/>
        <v/>
      </c>
      <c r="CR8" s="19" t="str">
        <f t="shared" si="27"/>
        <v/>
      </c>
      <c r="CS8" s="19" t="str">
        <f t="shared" si="27"/>
        <v/>
      </c>
      <c r="CT8" s="19" t="str">
        <f t="shared" si="27"/>
        <v/>
      </c>
      <c r="CU8" s="19" t="str">
        <f t="shared" si="27"/>
        <v/>
      </c>
      <c r="CV8" s="19" t="str">
        <f t="shared" si="27"/>
        <v/>
      </c>
      <c r="CW8" s="19" t="str">
        <f t="shared" si="27"/>
        <v/>
      </c>
      <c r="CX8" s="19" t="str">
        <f t="shared" si="27"/>
        <v/>
      </c>
      <c r="CY8" s="19" t="str">
        <f t="shared" si="27"/>
        <v/>
      </c>
      <c r="CZ8" s="19" t="str">
        <f t="shared" si="27"/>
        <v/>
      </c>
      <c r="DA8" s="19" t="str">
        <f t="shared" si="27"/>
        <v/>
      </c>
      <c r="DB8" s="19" t="str">
        <f t="shared" si="28"/>
        <v/>
      </c>
      <c r="DC8" s="19" t="str">
        <f t="shared" si="28"/>
        <v/>
      </c>
      <c r="DD8" s="19" t="str">
        <f t="shared" si="28"/>
        <v/>
      </c>
      <c r="DE8" s="19" t="str">
        <f t="shared" si="28"/>
        <v/>
      </c>
      <c r="DF8" s="19" t="str">
        <f t="shared" si="28"/>
        <v/>
      </c>
      <c r="DG8" s="19" t="str">
        <f t="shared" si="28"/>
        <v/>
      </c>
      <c r="DH8" s="19" t="str">
        <f t="shared" si="28"/>
        <v/>
      </c>
      <c r="DI8" s="19" t="str">
        <f t="shared" si="28"/>
        <v/>
      </c>
      <c r="DJ8" s="19" t="str">
        <f t="shared" si="28"/>
        <v/>
      </c>
      <c r="DK8" s="19" t="str">
        <f t="shared" si="28"/>
        <v/>
      </c>
      <c r="DL8" s="19" t="str">
        <f t="shared" si="29"/>
        <v/>
      </c>
      <c r="DM8" s="19" t="str">
        <f t="shared" si="29"/>
        <v/>
      </c>
      <c r="DN8" s="19" t="str">
        <f t="shared" si="29"/>
        <v/>
      </c>
      <c r="DO8" s="19" t="str">
        <f t="shared" si="29"/>
        <v/>
      </c>
      <c r="DP8" s="19" t="str">
        <f t="shared" si="29"/>
        <v/>
      </c>
      <c r="DQ8" s="19" t="str">
        <f t="shared" si="29"/>
        <v/>
      </c>
      <c r="DR8" s="19" t="str">
        <f t="shared" si="29"/>
        <v/>
      </c>
      <c r="DS8" s="19" t="str">
        <f t="shared" si="29"/>
        <v/>
      </c>
      <c r="DT8" s="19" t="str">
        <f t="shared" si="29"/>
        <v/>
      </c>
      <c r="DU8" s="19" t="str">
        <f t="shared" si="29"/>
        <v/>
      </c>
      <c r="DV8" s="19" t="str">
        <f t="shared" si="30"/>
        <v/>
      </c>
      <c r="DW8" s="19" t="str">
        <f t="shared" si="30"/>
        <v/>
      </c>
      <c r="DX8" s="19" t="str">
        <f t="shared" si="30"/>
        <v/>
      </c>
      <c r="DY8" s="19" t="str">
        <f t="shared" si="30"/>
        <v/>
      </c>
      <c r="DZ8" s="19" t="str">
        <f t="shared" si="30"/>
        <v/>
      </c>
      <c r="EA8" s="19" t="str">
        <f t="shared" si="30"/>
        <v/>
      </c>
      <c r="EB8" s="19" t="str">
        <f t="shared" si="30"/>
        <v/>
      </c>
      <c r="EC8" s="19" t="str">
        <f t="shared" si="30"/>
        <v/>
      </c>
      <c r="ED8" s="19" t="str">
        <f t="shared" si="30"/>
        <v/>
      </c>
      <c r="EE8" s="19" t="str">
        <f t="shared" si="30"/>
        <v/>
      </c>
      <c r="EF8" s="19" t="str">
        <f t="shared" si="31"/>
        <v/>
      </c>
      <c r="EG8" s="19" t="str">
        <f t="shared" si="31"/>
        <v/>
      </c>
      <c r="EH8" s="19" t="str">
        <f t="shared" si="31"/>
        <v/>
      </c>
      <c r="EI8" s="19" t="str">
        <f t="shared" si="31"/>
        <v/>
      </c>
      <c r="EJ8" s="19" t="str">
        <f t="shared" si="31"/>
        <v/>
      </c>
      <c r="EK8" s="19" t="str">
        <f t="shared" si="31"/>
        <v/>
      </c>
      <c r="EL8" s="19" t="str">
        <f t="shared" si="31"/>
        <v/>
      </c>
      <c r="EM8" s="19" t="str">
        <f t="shared" si="31"/>
        <v/>
      </c>
      <c r="EN8" s="19" t="str">
        <f t="shared" si="31"/>
        <v/>
      </c>
      <c r="EO8" s="19" t="str">
        <f t="shared" si="31"/>
        <v/>
      </c>
      <c r="EP8" s="19" t="str">
        <f t="shared" si="32"/>
        <v/>
      </c>
      <c r="EQ8" s="19" t="str">
        <f t="shared" si="32"/>
        <v/>
      </c>
      <c r="ER8" s="19" t="str">
        <f t="shared" si="32"/>
        <v/>
      </c>
      <c r="ES8" s="19" t="str">
        <f t="shared" si="32"/>
        <v/>
      </c>
      <c r="ET8" s="19" t="str">
        <f t="shared" si="32"/>
        <v/>
      </c>
      <c r="EU8" s="19" t="str">
        <f t="shared" si="32"/>
        <v/>
      </c>
      <c r="EV8" s="19" t="str">
        <f t="shared" si="32"/>
        <v/>
      </c>
      <c r="EW8" s="19" t="str">
        <f t="shared" si="32"/>
        <v/>
      </c>
      <c r="EX8" s="19" t="str">
        <f t="shared" si="32"/>
        <v/>
      </c>
      <c r="EY8" s="19" t="str">
        <f t="shared" si="32"/>
        <v/>
      </c>
      <c r="EZ8" s="19" t="str">
        <f t="shared" si="33"/>
        <v/>
      </c>
      <c r="FA8" s="19" t="str">
        <f t="shared" si="33"/>
        <v/>
      </c>
      <c r="FB8" s="19" t="str">
        <f t="shared" si="33"/>
        <v/>
      </c>
      <c r="FC8" s="19" t="str">
        <f t="shared" si="33"/>
        <v/>
      </c>
      <c r="FD8" s="19" t="str">
        <f t="shared" si="33"/>
        <v/>
      </c>
      <c r="FE8" s="19" t="str">
        <f t="shared" si="33"/>
        <v/>
      </c>
      <c r="FF8" s="19" t="str">
        <f t="shared" si="33"/>
        <v/>
      </c>
      <c r="FG8" s="19" t="str">
        <f t="shared" si="33"/>
        <v/>
      </c>
      <c r="FH8" s="19" t="str">
        <f t="shared" si="33"/>
        <v/>
      </c>
      <c r="FI8" s="19" t="str">
        <f t="shared" si="33"/>
        <v/>
      </c>
      <c r="FJ8" s="19" t="str">
        <f t="shared" si="34"/>
        <v/>
      </c>
      <c r="FK8" s="19" t="str">
        <f t="shared" si="34"/>
        <v/>
      </c>
      <c r="FL8" s="19" t="str">
        <f t="shared" si="34"/>
        <v/>
      </c>
      <c r="FM8" s="19" t="str">
        <f t="shared" si="34"/>
        <v/>
      </c>
      <c r="FN8" s="19" t="str">
        <f t="shared" si="34"/>
        <v/>
      </c>
      <c r="FO8" s="19" t="str">
        <f t="shared" si="34"/>
        <v/>
      </c>
      <c r="FP8" s="19" t="str">
        <f t="shared" si="34"/>
        <v/>
      </c>
      <c r="FQ8" s="19" t="str">
        <f t="shared" si="34"/>
        <v/>
      </c>
      <c r="FR8" s="19" t="str">
        <f t="shared" si="34"/>
        <v/>
      </c>
      <c r="FS8" s="19" t="str">
        <f t="shared" si="34"/>
        <v/>
      </c>
      <c r="FT8" s="19" t="str">
        <f t="shared" si="35"/>
        <v/>
      </c>
      <c r="FU8" s="19" t="str">
        <f t="shared" si="35"/>
        <v/>
      </c>
      <c r="FV8" s="19" t="str">
        <f t="shared" si="35"/>
        <v/>
      </c>
      <c r="FW8" s="19" t="str">
        <f t="shared" si="35"/>
        <v/>
      </c>
      <c r="FX8" s="19" t="str">
        <f t="shared" si="35"/>
        <v/>
      </c>
      <c r="FY8" s="19" t="str">
        <f t="shared" si="35"/>
        <v/>
      </c>
      <c r="FZ8" s="19" t="str">
        <f t="shared" si="35"/>
        <v/>
      </c>
      <c r="GA8" s="19" t="str">
        <f t="shared" si="35"/>
        <v/>
      </c>
      <c r="GB8" s="19" t="str">
        <f t="shared" si="35"/>
        <v/>
      </c>
      <c r="GC8" s="19" t="str">
        <f t="shared" si="35"/>
        <v/>
      </c>
      <c r="GD8" s="19" t="str">
        <f t="shared" si="36"/>
        <v/>
      </c>
      <c r="GE8" s="19" t="str">
        <f t="shared" si="36"/>
        <v/>
      </c>
      <c r="GF8" s="19" t="str">
        <f t="shared" si="36"/>
        <v/>
      </c>
      <c r="GG8" s="19" t="str">
        <f t="shared" si="36"/>
        <v/>
      </c>
      <c r="GH8" s="19" t="str">
        <f t="shared" si="36"/>
        <v/>
      </c>
      <c r="GI8" s="19" t="str">
        <f t="shared" si="36"/>
        <v/>
      </c>
      <c r="GJ8" s="19" t="str">
        <f t="shared" si="36"/>
        <v/>
      </c>
      <c r="GK8" s="19" t="str">
        <f t="shared" si="36"/>
        <v/>
      </c>
      <c r="GL8" s="19" t="str">
        <f t="shared" si="36"/>
        <v/>
      </c>
      <c r="GM8" s="19" t="str">
        <f t="shared" si="36"/>
        <v/>
      </c>
      <c r="GN8" s="19" t="str">
        <f t="shared" si="37"/>
        <v/>
      </c>
      <c r="GO8" s="19" t="str">
        <f t="shared" si="37"/>
        <v/>
      </c>
      <c r="GP8" s="19" t="str">
        <f t="shared" si="37"/>
        <v/>
      </c>
      <c r="GQ8" s="19" t="str">
        <f t="shared" si="37"/>
        <v/>
      </c>
      <c r="GR8" s="19" t="str">
        <f t="shared" si="37"/>
        <v/>
      </c>
      <c r="GS8" s="19" t="str">
        <f t="shared" si="37"/>
        <v/>
      </c>
      <c r="GT8" s="19" t="str">
        <f t="shared" si="37"/>
        <v/>
      </c>
      <c r="GU8" s="19" t="str">
        <f t="shared" si="37"/>
        <v/>
      </c>
      <c r="GV8" s="19" t="str">
        <f t="shared" si="37"/>
        <v/>
      </c>
      <c r="GW8" s="19" t="str">
        <f t="shared" si="37"/>
        <v/>
      </c>
      <c r="GX8" s="19" t="str">
        <f t="shared" si="38"/>
        <v/>
      </c>
      <c r="GY8" s="19" t="str">
        <f t="shared" si="38"/>
        <v/>
      </c>
      <c r="GZ8" s="19" t="str">
        <f t="shared" si="38"/>
        <v/>
      </c>
      <c r="HA8" s="19" t="str">
        <f t="shared" si="38"/>
        <v/>
      </c>
      <c r="HB8" s="19" t="str">
        <f t="shared" si="38"/>
        <v/>
      </c>
      <c r="HC8" s="19" t="str">
        <f t="shared" si="38"/>
        <v/>
      </c>
      <c r="HD8" s="19" t="str">
        <f t="shared" si="38"/>
        <v/>
      </c>
      <c r="HE8" s="19" t="str">
        <f t="shared" si="38"/>
        <v/>
      </c>
      <c r="HF8" s="19" t="str">
        <f t="shared" si="38"/>
        <v/>
      </c>
      <c r="HG8" s="19" t="str">
        <f t="shared" si="38"/>
        <v/>
      </c>
      <c r="HH8" s="19" t="str">
        <f t="shared" si="39"/>
        <v/>
      </c>
      <c r="HI8" s="19" t="str">
        <f t="shared" si="39"/>
        <v/>
      </c>
      <c r="HJ8" s="19" t="str">
        <f t="shared" si="39"/>
        <v/>
      </c>
      <c r="HK8" s="19" t="str">
        <f t="shared" si="39"/>
        <v/>
      </c>
      <c r="HL8" s="19" t="str">
        <f t="shared" si="39"/>
        <v/>
      </c>
      <c r="HM8" s="19" t="str">
        <f t="shared" si="39"/>
        <v/>
      </c>
      <c r="HN8" s="19" t="str">
        <f t="shared" si="39"/>
        <v/>
      </c>
      <c r="HO8" s="19" t="str">
        <f t="shared" si="39"/>
        <v/>
      </c>
      <c r="HP8" s="19" t="str">
        <f t="shared" si="39"/>
        <v/>
      </c>
      <c r="HQ8" s="19" t="str">
        <f t="shared" si="39"/>
        <v/>
      </c>
      <c r="HR8" s="19" t="str">
        <f t="shared" si="40"/>
        <v/>
      </c>
      <c r="HS8" s="19" t="str">
        <f t="shared" si="40"/>
        <v/>
      </c>
      <c r="HT8" s="19" t="str">
        <f t="shared" si="40"/>
        <v/>
      </c>
      <c r="HU8" s="19" t="str">
        <f t="shared" si="40"/>
        <v/>
      </c>
      <c r="HV8" s="19" t="str">
        <f t="shared" si="40"/>
        <v/>
      </c>
      <c r="HW8" s="19" t="str">
        <f t="shared" si="40"/>
        <v/>
      </c>
      <c r="HX8" s="19" t="str">
        <f t="shared" si="40"/>
        <v/>
      </c>
      <c r="HY8" s="19" t="str">
        <f t="shared" si="40"/>
        <v/>
      </c>
      <c r="HZ8" s="19" t="str">
        <f t="shared" si="40"/>
        <v/>
      </c>
      <c r="IA8" s="19" t="str">
        <f t="shared" si="40"/>
        <v/>
      </c>
      <c r="IB8" s="19" t="str">
        <f t="shared" si="41"/>
        <v/>
      </c>
      <c r="IC8" s="19" t="str">
        <f t="shared" si="41"/>
        <v/>
      </c>
      <c r="ID8" s="19" t="str">
        <f t="shared" si="41"/>
        <v/>
      </c>
      <c r="IE8" s="19" t="str">
        <f t="shared" si="41"/>
        <v/>
      </c>
      <c r="IF8" s="19" t="str">
        <f t="shared" si="41"/>
        <v/>
      </c>
      <c r="IG8" s="19" t="str">
        <f t="shared" si="41"/>
        <v/>
      </c>
      <c r="IH8" s="19" t="str">
        <f t="shared" si="41"/>
        <v/>
      </c>
      <c r="II8" s="19" t="str">
        <f t="shared" si="41"/>
        <v/>
      </c>
      <c r="IJ8" s="19" t="str">
        <f t="shared" si="41"/>
        <v/>
      </c>
      <c r="IK8" s="19" t="str">
        <f t="shared" si="41"/>
        <v/>
      </c>
      <c r="IL8" s="19" t="str">
        <f t="shared" si="42"/>
        <v/>
      </c>
      <c r="IM8" s="19" t="str">
        <f t="shared" si="42"/>
        <v/>
      </c>
      <c r="IN8" s="19" t="str">
        <f t="shared" si="42"/>
        <v/>
      </c>
      <c r="IO8" s="19" t="str">
        <f t="shared" si="42"/>
        <v/>
      </c>
      <c r="IP8" s="19" t="str">
        <f t="shared" si="42"/>
        <v/>
      </c>
      <c r="IQ8" s="19" t="str">
        <f t="shared" si="42"/>
        <v/>
      </c>
      <c r="IR8" s="19" t="str">
        <f t="shared" si="42"/>
        <v/>
      </c>
      <c r="IS8" s="19" t="str">
        <f t="shared" si="42"/>
        <v/>
      </c>
      <c r="IT8" s="19" t="str">
        <f t="shared" si="42"/>
        <v/>
      </c>
      <c r="IU8" s="19" t="str">
        <f t="shared" si="42"/>
        <v/>
      </c>
      <c r="IV8" s="19" t="str">
        <f t="shared" si="43"/>
        <v/>
      </c>
      <c r="IW8" s="19" t="str">
        <f t="shared" si="43"/>
        <v/>
      </c>
      <c r="IX8" s="19" t="str">
        <f t="shared" si="43"/>
        <v/>
      </c>
      <c r="IY8" s="19" t="str">
        <f t="shared" si="43"/>
        <v/>
      </c>
      <c r="IZ8" s="19" t="str">
        <f t="shared" si="43"/>
        <v/>
      </c>
      <c r="JA8" s="19" t="str">
        <f t="shared" si="43"/>
        <v/>
      </c>
      <c r="JB8" s="19" t="str">
        <f t="shared" si="43"/>
        <v/>
      </c>
      <c r="JC8" s="19" t="str">
        <f t="shared" si="43"/>
        <v/>
      </c>
      <c r="JD8" s="19" t="str">
        <f t="shared" si="43"/>
        <v/>
      </c>
      <c r="JE8" s="19" t="str">
        <f t="shared" si="43"/>
        <v/>
      </c>
      <c r="JF8" s="19" t="str">
        <f t="shared" si="44"/>
        <v/>
      </c>
      <c r="JG8" s="19" t="str">
        <f t="shared" si="44"/>
        <v/>
      </c>
      <c r="JH8" s="19" t="str">
        <f t="shared" si="44"/>
        <v/>
      </c>
      <c r="JI8" s="19" t="str">
        <f t="shared" si="44"/>
        <v/>
      </c>
      <c r="JJ8" s="19" t="str">
        <f t="shared" si="44"/>
        <v/>
      </c>
      <c r="JK8" s="19" t="str">
        <f t="shared" si="44"/>
        <v/>
      </c>
      <c r="JL8" s="19" t="str">
        <f t="shared" si="44"/>
        <v/>
      </c>
      <c r="JM8" s="19" t="str">
        <f t="shared" si="44"/>
        <v/>
      </c>
      <c r="JN8" s="19" t="str">
        <f t="shared" si="44"/>
        <v/>
      </c>
      <c r="JO8" s="19" t="str">
        <f t="shared" si="44"/>
        <v/>
      </c>
      <c r="JP8" s="19" t="str">
        <f t="shared" si="45"/>
        <v/>
      </c>
      <c r="JQ8" s="19" t="str">
        <f t="shared" si="45"/>
        <v/>
      </c>
      <c r="JR8" s="19" t="str">
        <f t="shared" si="45"/>
        <v/>
      </c>
      <c r="JS8" s="19" t="str">
        <f t="shared" si="45"/>
        <v/>
      </c>
      <c r="JT8" s="19" t="str">
        <f t="shared" si="45"/>
        <v/>
      </c>
      <c r="JU8" s="19" t="str">
        <f t="shared" si="45"/>
        <v/>
      </c>
      <c r="JV8" s="19" t="str">
        <f t="shared" si="45"/>
        <v/>
      </c>
      <c r="JW8" s="19" t="str">
        <f t="shared" si="45"/>
        <v/>
      </c>
      <c r="JX8" s="19" t="str">
        <f t="shared" si="45"/>
        <v/>
      </c>
      <c r="JY8" s="19" t="str">
        <f t="shared" si="45"/>
        <v/>
      </c>
      <c r="JZ8" s="19" t="str">
        <f t="shared" si="46"/>
        <v/>
      </c>
      <c r="KA8" s="19" t="str">
        <f t="shared" si="46"/>
        <v/>
      </c>
      <c r="KB8" s="19" t="str">
        <f t="shared" si="46"/>
        <v/>
      </c>
      <c r="KC8" s="19" t="str">
        <f t="shared" si="46"/>
        <v/>
      </c>
      <c r="KD8" s="19" t="str">
        <f t="shared" si="46"/>
        <v/>
      </c>
      <c r="KE8" s="19" t="str">
        <f t="shared" si="46"/>
        <v/>
      </c>
      <c r="KF8" s="19" t="str">
        <f t="shared" si="46"/>
        <v/>
      </c>
      <c r="KG8" s="19" t="str">
        <f t="shared" si="46"/>
        <v/>
      </c>
      <c r="KH8" s="19" t="str">
        <f t="shared" si="46"/>
        <v/>
      </c>
      <c r="KI8" s="19" t="str">
        <f t="shared" si="46"/>
        <v/>
      </c>
      <c r="KJ8" s="19" t="str">
        <f t="shared" si="47"/>
        <v/>
      </c>
      <c r="KK8" s="19" t="str">
        <f t="shared" si="47"/>
        <v/>
      </c>
      <c r="KL8" s="19" t="str">
        <f t="shared" si="47"/>
        <v/>
      </c>
      <c r="KM8" s="19" t="str">
        <f t="shared" si="47"/>
        <v/>
      </c>
      <c r="KN8" s="19" t="str">
        <f t="shared" si="47"/>
        <v/>
      </c>
      <c r="KO8" s="19" t="str">
        <f t="shared" si="47"/>
        <v/>
      </c>
      <c r="KP8" s="19" t="str">
        <f t="shared" si="47"/>
        <v/>
      </c>
      <c r="KQ8" s="19" t="str">
        <f t="shared" si="47"/>
        <v/>
      </c>
      <c r="KR8" s="19" t="str">
        <f t="shared" si="47"/>
        <v/>
      </c>
      <c r="KS8" s="19" t="str">
        <f t="shared" si="47"/>
        <v/>
      </c>
      <c r="KT8" s="19" t="str">
        <f t="shared" si="48"/>
        <v/>
      </c>
      <c r="KU8" s="19" t="str">
        <f t="shared" si="48"/>
        <v/>
      </c>
      <c r="KV8" s="19" t="str">
        <f t="shared" si="48"/>
        <v/>
      </c>
      <c r="KW8" s="19" t="str">
        <f t="shared" si="48"/>
        <v/>
      </c>
      <c r="KX8" s="19" t="str">
        <f t="shared" si="48"/>
        <v/>
      </c>
      <c r="KY8" s="19" t="str">
        <f t="shared" si="48"/>
        <v/>
      </c>
      <c r="KZ8" s="19" t="str">
        <f t="shared" si="48"/>
        <v/>
      </c>
      <c r="LA8" s="19" t="str">
        <f t="shared" si="48"/>
        <v/>
      </c>
      <c r="LB8" s="19" t="str">
        <f t="shared" si="48"/>
        <v/>
      </c>
      <c r="LC8" s="19" t="str">
        <f t="shared" si="48"/>
        <v/>
      </c>
      <c r="LD8" s="19" t="str">
        <f t="shared" si="49"/>
        <v/>
      </c>
      <c r="LE8" s="19" t="str">
        <f t="shared" si="49"/>
        <v/>
      </c>
      <c r="LF8" s="19" t="str">
        <f t="shared" si="49"/>
        <v/>
      </c>
      <c r="LG8" s="19" t="str">
        <f t="shared" si="49"/>
        <v/>
      </c>
      <c r="LH8" s="19" t="str">
        <f t="shared" si="49"/>
        <v/>
      </c>
      <c r="LI8" s="19" t="str">
        <f t="shared" si="49"/>
        <v/>
      </c>
      <c r="LJ8" s="19" t="str">
        <f t="shared" si="49"/>
        <v/>
      </c>
      <c r="LK8" s="19" t="str">
        <f t="shared" si="49"/>
        <v/>
      </c>
      <c r="LL8" s="19" t="str">
        <f t="shared" si="49"/>
        <v/>
      </c>
      <c r="LM8" s="19" t="str">
        <f t="shared" si="49"/>
        <v/>
      </c>
      <c r="LN8" s="19" t="str">
        <f t="shared" si="50"/>
        <v/>
      </c>
      <c r="LO8" s="19" t="str">
        <f t="shared" si="50"/>
        <v/>
      </c>
      <c r="LP8" s="19" t="str">
        <f t="shared" si="50"/>
        <v/>
      </c>
      <c r="LQ8" s="19" t="str">
        <f t="shared" si="50"/>
        <v/>
      </c>
      <c r="LR8" s="19" t="str">
        <f t="shared" si="50"/>
        <v/>
      </c>
      <c r="LS8" s="19" t="str">
        <f t="shared" si="50"/>
        <v/>
      </c>
      <c r="LT8" s="19" t="str">
        <f t="shared" si="50"/>
        <v/>
      </c>
      <c r="LU8" s="19" t="str">
        <f t="shared" si="50"/>
        <v/>
      </c>
      <c r="LV8" s="19" t="str">
        <f t="shared" si="50"/>
        <v/>
      </c>
      <c r="LW8" s="19" t="str">
        <f t="shared" si="50"/>
        <v/>
      </c>
      <c r="LX8" s="19" t="str">
        <f t="shared" si="51"/>
        <v/>
      </c>
      <c r="LY8" s="19" t="str">
        <f t="shared" si="51"/>
        <v/>
      </c>
      <c r="LZ8" s="19" t="str">
        <f t="shared" si="51"/>
        <v/>
      </c>
      <c r="MA8" s="19" t="str">
        <f t="shared" si="51"/>
        <v/>
      </c>
      <c r="MB8" s="19" t="str">
        <f t="shared" si="51"/>
        <v/>
      </c>
      <c r="MC8" s="19" t="str">
        <f t="shared" si="51"/>
        <v/>
      </c>
      <c r="MD8" s="19" t="str">
        <f t="shared" si="51"/>
        <v/>
      </c>
      <c r="ME8" s="19" t="str">
        <f t="shared" si="51"/>
        <v/>
      </c>
      <c r="MF8" s="19" t="str">
        <f t="shared" si="51"/>
        <v/>
      </c>
      <c r="MG8" s="19" t="str">
        <f t="shared" si="51"/>
        <v/>
      </c>
      <c r="MH8" s="19" t="str">
        <f t="shared" si="52"/>
        <v/>
      </c>
      <c r="MI8" s="19" t="str">
        <f t="shared" si="52"/>
        <v/>
      </c>
      <c r="MJ8" s="19" t="str">
        <f t="shared" si="52"/>
        <v/>
      </c>
      <c r="MK8" s="19" t="str">
        <f t="shared" si="52"/>
        <v/>
      </c>
      <c r="ML8" s="19" t="str">
        <f t="shared" si="52"/>
        <v/>
      </c>
      <c r="MM8" s="19" t="str">
        <f t="shared" si="52"/>
        <v/>
      </c>
      <c r="MN8" s="19" t="str">
        <f t="shared" si="52"/>
        <v/>
      </c>
      <c r="MO8" s="19" t="str">
        <f t="shared" si="52"/>
        <v/>
      </c>
      <c r="MP8" s="19" t="str">
        <f t="shared" si="52"/>
        <v/>
      </c>
      <c r="MQ8" s="19" t="str">
        <f t="shared" si="52"/>
        <v/>
      </c>
      <c r="MR8" s="19" t="str">
        <f t="shared" si="53"/>
        <v/>
      </c>
      <c r="MS8" s="19" t="str">
        <f t="shared" si="53"/>
        <v/>
      </c>
      <c r="MT8" s="19" t="str">
        <f t="shared" si="53"/>
        <v/>
      </c>
      <c r="MU8" s="19" t="str">
        <f t="shared" si="53"/>
        <v/>
      </c>
      <c r="MV8" s="19" t="str">
        <f t="shared" si="53"/>
        <v/>
      </c>
      <c r="MW8" s="19" t="str">
        <f t="shared" si="53"/>
        <v/>
      </c>
      <c r="MX8" s="19" t="str">
        <f t="shared" si="53"/>
        <v/>
      </c>
      <c r="MY8" s="19" t="str">
        <f t="shared" si="53"/>
        <v/>
      </c>
      <c r="MZ8" s="19" t="str">
        <f t="shared" si="53"/>
        <v/>
      </c>
      <c r="NA8" s="19" t="str">
        <f t="shared" si="53"/>
        <v/>
      </c>
      <c r="NB8" s="19" t="str">
        <f t="shared" si="54"/>
        <v/>
      </c>
      <c r="NC8" s="19" t="str">
        <f t="shared" si="54"/>
        <v/>
      </c>
      <c r="ND8" s="19" t="str">
        <f t="shared" si="54"/>
        <v/>
      </c>
      <c r="NE8" s="19" t="str">
        <f t="shared" si="54"/>
        <v/>
      </c>
      <c r="NF8" s="19" t="str">
        <f t="shared" si="54"/>
        <v/>
      </c>
      <c r="NG8" s="19" t="str">
        <f t="shared" si="54"/>
        <v/>
      </c>
      <c r="NH8" s="19" t="str">
        <f t="shared" si="54"/>
        <v/>
      </c>
      <c r="NI8" s="19" t="str">
        <f t="shared" si="54"/>
        <v/>
      </c>
      <c r="NJ8" s="19" t="str">
        <f t="shared" si="54"/>
        <v/>
      </c>
      <c r="NK8" s="19" t="str">
        <f t="shared" si="54"/>
        <v/>
      </c>
      <c r="NL8" s="19" t="str">
        <f t="shared" si="55"/>
        <v/>
      </c>
      <c r="NM8" s="19" t="str">
        <f t="shared" si="55"/>
        <v/>
      </c>
      <c r="NN8" s="19" t="str">
        <f t="shared" si="55"/>
        <v/>
      </c>
      <c r="NO8" s="19" t="str">
        <f t="shared" si="55"/>
        <v/>
      </c>
      <c r="NP8" s="19" t="str">
        <f t="shared" si="55"/>
        <v/>
      </c>
      <c r="NQ8" s="19" t="str">
        <f t="shared" si="55"/>
        <v/>
      </c>
      <c r="NR8" s="19" t="str">
        <f t="shared" si="55"/>
        <v/>
      </c>
      <c r="NS8" s="19" t="str">
        <f t="shared" si="55"/>
        <v/>
      </c>
      <c r="NT8" s="19" t="str">
        <f t="shared" si="55"/>
        <v/>
      </c>
      <c r="NU8" s="19" t="str">
        <f t="shared" si="55"/>
        <v/>
      </c>
      <c r="NV8" s="19" t="str">
        <f t="shared" si="56"/>
        <v/>
      </c>
      <c r="NW8" s="19" t="str">
        <f t="shared" si="56"/>
        <v/>
      </c>
      <c r="NX8" s="19" t="str">
        <f t="shared" si="56"/>
        <v/>
      </c>
      <c r="NY8" s="19" t="str">
        <f t="shared" si="56"/>
        <v/>
      </c>
      <c r="NZ8" s="19" t="str">
        <f t="shared" si="56"/>
        <v/>
      </c>
      <c r="OA8" s="19" t="str">
        <f t="shared" si="56"/>
        <v/>
      </c>
    </row>
    <row r="9" spans="1:1024" ht="23.85" customHeight="1" x14ac:dyDescent="0.25">
      <c r="A9" s="29" t="str">
        <f>EMP_06</f>
        <v>Amelie</v>
      </c>
      <c r="B9" s="21">
        <v>44197</v>
      </c>
      <c r="C9" s="22">
        <v>44206</v>
      </c>
      <c r="D9" s="23"/>
      <c r="E9" s="24"/>
      <c r="F9" s="21"/>
      <c r="G9" s="22"/>
      <c r="H9" s="23"/>
      <c r="I9" s="24"/>
      <c r="J9" s="21"/>
      <c r="K9" s="22"/>
      <c r="L9" s="23"/>
      <c r="M9" s="24"/>
      <c r="N9" s="21"/>
      <c r="O9" s="22"/>
      <c r="P9" s="23"/>
      <c r="Q9" s="24"/>
      <c r="R9" s="21"/>
      <c r="S9" s="22"/>
      <c r="T9" s="23"/>
      <c r="U9" s="24"/>
      <c r="V9" s="25"/>
      <c r="W9" s="26">
        <f ca="1">IF('Calcul Congés'!D8="","",'Calcul Congés'!D8)</f>
        <v>24</v>
      </c>
      <c r="X9" s="27">
        <f t="shared" si="18"/>
        <v>5</v>
      </c>
      <c r="Y9" s="28">
        <f t="shared" ca="1" si="19"/>
        <v>19</v>
      </c>
      <c r="Z9" s="19" t="str">
        <f t="shared" si="20"/>
        <v/>
      </c>
      <c r="AA9" s="19" t="str">
        <f t="shared" si="20"/>
        <v/>
      </c>
      <c r="AB9" s="19" t="str">
        <f t="shared" si="20"/>
        <v/>
      </c>
      <c r="AC9" s="19" t="str">
        <f t="shared" si="20"/>
        <v>C</v>
      </c>
      <c r="AD9" s="19" t="str">
        <f t="shared" si="20"/>
        <v>C</v>
      </c>
      <c r="AE9" s="19" t="str">
        <f t="shared" si="20"/>
        <v>C</v>
      </c>
      <c r="AF9" s="19" t="str">
        <f t="shared" si="20"/>
        <v>C</v>
      </c>
      <c r="AG9" s="19" t="str">
        <f t="shared" si="20"/>
        <v>C</v>
      </c>
      <c r="AH9" s="19" t="str">
        <f t="shared" si="20"/>
        <v/>
      </c>
      <c r="AI9" s="19" t="str">
        <f t="shared" si="20"/>
        <v/>
      </c>
      <c r="AJ9" s="19" t="str">
        <f t="shared" si="21"/>
        <v/>
      </c>
      <c r="AK9" s="19" t="str">
        <f t="shared" si="21"/>
        <v/>
      </c>
      <c r="AL9" s="19" t="str">
        <f t="shared" si="21"/>
        <v/>
      </c>
      <c r="AM9" s="19" t="str">
        <f t="shared" si="21"/>
        <v/>
      </c>
      <c r="AN9" s="19" t="str">
        <f t="shared" si="21"/>
        <v/>
      </c>
      <c r="AO9" s="19" t="str">
        <f t="shared" si="21"/>
        <v/>
      </c>
      <c r="AP9" s="19" t="str">
        <f t="shared" si="21"/>
        <v/>
      </c>
      <c r="AQ9" s="19" t="str">
        <f t="shared" si="21"/>
        <v/>
      </c>
      <c r="AR9" s="19" t="str">
        <f t="shared" si="21"/>
        <v/>
      </c>
      <c r="AS9" s="19" t="str">
        <f t="shared" si="21"/>
        <v/>
      </c>
      <c r="AT9" s="19" t="str">
        <f t="shared" si="22"/>
        <v/>
      </c>
      <c r="AU9" s="19" t="str">
        <f t="shared" si="22"/>
        <v/>
      </c>
      <c r="AV9" s="19" t="str">
        <f t="shared" si="22"/>
        <v/>
      </c>
      <c r="AW9" s="19" t="str">
        <f t="shared" si="22"/>
        <v/>
      </c>
      <c r="AX9" s="19" t="str">
        <f t="shared" si="22"/>
        <v/>
      </c>
      <c r="AY9" s="19" t="str">
        <f t="shared" si="22"/>
        <v/>
      </c>
      <c r="AZ9" s="19" t="str">
        <f t="shared" si="22"/>
        <v/>
      </c>
      <c r="BA9" s="19" t="str">
        <f t="shared" si="22"/>
        <v/>
      </c>
      <c r="BB9" s="19" t="str">
        <f t="shared" si="22"/>
        <v/>
      </c>
      <c r="BC9" s="19" t="str">
        <f t="shared" si="22"/>
        <v/>
      </c>
      <c r="BD9" s="19" t="str">
        <f t="shared" si="23"/>
        <v/>
      </c>
      <c r="BE9" s="19" t="str">
        <f t="shared" si="23"/>
        <v/>
      </c>
      <c r="BF9" s="19" t="str">
        <f t="shared" si="23"/>
        <v/>
      </c>
      <c r="BG9" s="19" t="str">
        <f t="shared" si="23"/>
        <v/>
      </c>
      <c r="BH9" s="19" t="str">
        <f t="shared" si="23"/>
        <v/>
      </c>
      <c r="BI9" s="19" t="str">
        <f t="shared" si="23"/>
        <v/>
      </c>
      <c r="BJ9" s="19" t="str">
        <f t="shared" si="23"/>
        <v/>
      </c>
      <c r="BK9" s="19" t="str">
        <f t="shared" si="23"/>
        <v/>
      </c>
      <c r="BL9" s="19" t="str">
        <f t="shared" si="23"/>
        <v/>
      </c>
      <c r="BM9" s="19" t="str">
        <f t="shared" si="23"/>
        <v/>
      </c>
      <c r="BN9" s="19" t="str">
        <f t="shared" si="24"/>
        <v/>
      </c>
      <c r="BO9" s="19" t="str">
        <f t="shared" si="24"/>
        <v/>
      </c>
      <c r="BP9" s="19" t="str">
        <f t="shared" si="24"/>
        <v/>
      </c>
      <c r="BQ9" s="19" t="str">
        <f t="shared" si="24"/>
        <v/>
      </c>
      <c r="BR9" s="19" t="str">
        <f t="shared" si="24"/>
        <v/>
      </c>
      <c r="BS9" s="19" t="str">
        <f t="shared" si="24"/>
        <v/>
      </c>
      <c r="BT9" s="19" t="str">
        <f t="shared" si="24"/>
        <v/>
      </c>
      <c r="BU9" s="19" t="str">
        <f t="shared" si="24"/>
        <v/>
      </c>
      <c r="BV9" s="19" t="str">
        <f t="shared" si="24"/>
        <v/>
      </c>
      <c r="BW9" s="19" t="str">
        <f t="shared" si="24"/>
        <v/>
      </c>
      <c r="BX9" s="19" t="str">
        <f t="shared" si="25"/>
        <v/>
      </c>
      <c r="BY9" s="19" t="str">
        <f t="shared" si="25"/>
        <v/>
      </c>
      <c r="BZ9" s="19" t="str">
        <f t="shared" si="25"/>
        <v/>
      </c>
      <c r="CA9" s="19" t="str">
        <f t="shared" si="25"/>
        <v/>
      </c>
      <c r="CB9" s="19" t="str">
        <f t="shared" si="25"/>
        <v/>
      </c>
      <c r="CC9" s="19" t="str">
        <f t="shared" si="25"/>
        <v/>
      </c>
      <c r="CD9" s="19" t="str">
        <f t="shared" si="25"/>
        <v/>
      </c>
      <c r="CE9" s="19" t="str">
        <f t="shared" si="25"/>
        <v/>
      </c>
      <c r="CF9" s="19" t="str">
        <f t="shared" si="25"/>
        <v/>
      </c>
      <c r="CG9" s="19" t="str">
        <f t="shared" si="25"/>
        <v/>
      </c>
      <c r="CH9" s="19" t="str">
        <f t="shared" si="26"/>
        <v/>
      </c>
      <c r="CI9" s="19" t="str">
        <f t="shared" si="26"/>
        <v/>
      </c>
      <c r="CJ9" s="19" t="str">
        <f t="shared" si="26"/>
        <v/>
      </c>
      <c r="CK9" s="19" t="str">
        <f t="shared" si="26"/>
        <v/>
      </c>
      <c r="CL9" s="19" t="str">
        <f t="shared" si="26"/>
        <v/>
      </c>
      <c r="CM9" s="19" t="str">
        <f t="shared" si="26"/>
        <v/>
      </c>
      <c r="CN9" s="19" t="str">
        <f t="shared" si="26"/>
        <v/>
      </c>
      <c r="CO9" s="19" t="str">
        <f t="shared" si="26"/>
        <v/>
      </c>
      <c r="CP9" s="19" t="str">
        <f t="shared" si="26"/>
        <v/>
      </c>
      <c r="CQ9" s="19" t="str">
        <f t="shared" si="26"/>
        <v/>
      </c>
      <c r="CR9" s="19" t="str">
        <f t="shared" si="27"/>
        <v/>
      </c>
      <c r="CS9" s="19" t="str">
        <f t="shared" si="27"/>
        <v/>
      </c>
      <c r="CT9" s="19" t="str">
        <f t="shared" si="27"/>
        <v/>
      </c>
      <c r="CU9" s="19" t="str">
        <f t="shared" si="27"/>
        <v/>
      </c>
      <c r="CV9" s="19" t="str">
        <f t="shared" si="27"/>
        <v/>
      </c>
      <c r="CW9" s="19" t="str">
        <f t="shared" si="27"/>
        <v/>
      </c>
      <c r="CX9" s="19" t="str">
        <f t="shared" si="27"/>
        <v/>
      </c>
      <c r="CY9" s="19" t="str">
        <f t="shared" si="27"/>
        <v/>
      </c>
      <c r="CZ9" s="19" t="str">
        <f t="shared" si="27"/>
        <v/>
      </c>
      <c r="DA9" s="19" t="str">
        <f t="shared" si="27"/>
        <v/>
      </c>
      <c r="DB9" s="19" t="str">
        <f t="shared" si="28"/>
        <v/>
      </c>
      <c r="DC9" s="19" t="str">
        <f t="shared" si="28"/>
        <v/>
      </c>
      <c r="DD9" s="19" t="str">
        <f t="shared" si="28"/>
        <v/>
      </c>
      <c r="DE9" s="19" t="str">
        <f t="shared" si="28"/>
        <v/>
      </c>
      <c r="DF9" s="19" t="str">
        <f t="shared" si="28"/>
        <v/>
      </c>
      <c r="DG9" s="19" t="str">
        <f t="shared" si="28"/>
        <v/>
      </c>
      <c r="DH9" s="19" t="str">
        <f t="shared" si="28"/>
        <v/>
      </c>
      <c r="DI9" s="19" t="str">
        <f t="shared" si="28"/>
        <v/>
      </c>
      <c r="DJ9" s="19" t="str">
        <f t="shared" si="28"/>
        <v/>
      </c>
      <c r="DK9" s="19" t="str">
        <f t="shared" si="28"/>
        <v/>
      </c>
      <c r="DL9" s="19" t="str">
        <f t="shared" si="29"/>
        <v/>
      </c>
      <c r="DM9" s="19" t="str">
        <f t="shared" si="29"/>
        <v/>
      </c>
      <c r="DN9" s="19" t="str">
        <f t="shared" si="29"/>
        <v/>
      </c>
      <c r="DO9" s="19" t="str">
        <f t="shared" si="29"/>
        <v/>
      </c>
      <c r="DP9" s="19" t="str">
        <f t="shared" si="29"/>
        <v/>
      </c>
      <c r="DQ9" s="19" t="str">
        <f t="shared" si="29"/>
        <v/>
      </c>
      <c r="DR9" s="19" t="str">
        <f t="shared" si="29"/>
        <v/>
      </c>
      <c r="DS9" s="19" t="str">
        <f t="shared" si="29"/>
        <v/>
      </c>
      <c r="DT9" s="19" t="str">
        <f t="shared" si="29"/>
        <v/>
      </c>
      <c r="DU9" s="19" t="str">
        <f t="shared" si="29"/>
        <v/>
      </c>
      <c r="DV9" s="19" t="str">
        <f t="shared" si="30"/>
        <v/>
      </c>
      <c r="DW9" s="19" t="str">
        <f t="shared" si="30"/>
        <v/>
      </c>
      <c r="DX9" s="19" t="str">
        <f t="shared" si="30"/>
        <v/>
      </c>
      <c r="DY9" s="19" t="str">
        <f t="shared" si="30"/>
        <v/>
      </c>
      <c r="DZ9" s="19" t="str">
        <f t="shared" si="30"/>
        <v/>
      </c>
      <c r="EA9" s="19" t="str">
        <f t="shared" si="30"/>
        <v/>
      </c>
      <c r="EB9" s="19" t="str">
        <f t="shared" si="30"/>
        <v/>
      </c>
      <c r="EC9" s="19" t="str">
        <f t="shared" si="30"/>
        <v/>
      </c>
      <c r="ED9" s="19" t="str">
        <f t="shared" si="30"/>
        <v/>
      </c>
      <c r="EE9" s="19" t="str">
        <f t="shared" si="30"/>
        <v/>
      </c>
      <c r="EF9" s="19" t="str">
        <f t="shared" si="31"/>
        <v/>
      </c>
      <c r="EG9" s="19" t="str">
        <f t="shared" si="31"/>
        <v/>
      </c>
      <c r="EH9" s="19" t="str">
        <f t="shared" si="31"/>
        <v/>
      </c>
      <c r="EI9" s="19" t="str">
        <f t="shared" si="31"/>
        <v/>
      </c>
      <c r="EJ9" s="19" t="str">
        <f t="shared" si="31"/>
        <v/>
      </c>
      <c r="EK9" s="19" t="str">
        <f t="shared" si="31"/>
        <v/>
      </c>
      <c r="EL9" s="19" t="str">
        <f t="shared" si="31"/>
        <v/>
      </c>
      <c r="EM9" s="19" t="str">
        <f t="shared" si="31"/>
        <v/>
      </c>
      <c r="EN9" s="19" t="str">
        <f t="shared" si="31"/>
        <v/>
      </c>
      <c r="EO9" s="19" t="str">
        <f t="shared" si="31"/>
        <v/>
      </c>
      <c r="EP9" s="19" t="str">
        <f t="shared" si="32"/>
        <v/>
      </c>
      <c r="EQ9" s="19" t="str">
        <f t="shared" si="32"/>
        <v/>
      </c>
      <c r="ER9" s="19" t="str">
        <f t="shared" si="32"/>
        <v/>
      </c>
      <c r="ES9" s="19" t="str">
        <f t="shared" si="32"/>
        <v/>
      </c>
      <c r="ET9" s="19" t="str">
        <f t="shared" si="32"/>
        <v/>
      </c>
      <c r="EU9" s="19" t="str">
        <f t="shared" si="32"/>
        <v/>
      </c>
      <c r="EV9" s="19" t="str">
        <f t="shared" si="32"/>
        <v/>
      </c>
      <c r="EW9" s="19" t="str">
        <f t="shared" si="32"/>
        <v/>
      </c>
      <c r="EX9" s="19" t="str">
        <f t="shared" si="32"/>
        <v/>
      </c>
      <c r="EY9" s="19" t="str">
        <f t="shared" si="32"/>
        <v/>
      </c>
      <c r="EZ9" s="19" t="str">
        <f t="shared" si="33"/>
        <v/>
      </c>
      <c r="FA9" s="19" t="str">
        <f t="shared" si="33"/>
        <v/>
      </c>
      <c r="FB9" s="19" t="str">
        <f t="shared" si="33"/>
        <v/>
      </c>
      <c r="FC9" s="19" t="str">
        <f t="shared" si="33"/>
        <v/>
      </c>
      <c r="FD9" s="19" t="str">
        <f t="shared" si="33"/>
        <v/>
      </c>
      <c r="FE9" s="19" t="str">
        <f t="shared" si="33"/>
        <v/>
      </c>
      <c r="FF9" s="19" t="str">
        <f t="shared" si="33"/>
        <v/>
      </c>
      <c r="FG9" s="19" t="str">
        <f t="shared" si="33"/>
        <v/>
      </c>
      <c r="FH9" s="19" t="str">
        <f t="shared" si="33"/>
        <v/>
      </c>
      <c r="FI9" s="19" t="str">
        <f t="shared" si="33"/>
        <v/>
      </c>
      <c r="FJ9" s="19" t="str">
        <f t="shared" si="34"/>
        <v/>
      </c>
      <c r="FK9" s="19" t="str">
        <f t="shared" si="34"/>
        <v/>
      </c>
      <c r="FL9" s="19" t="str">
        <f t="shared" si="34"/>
        <v/>
      </c>
      <c r="FM9" s="19" t="str">
        <f t="shared" si="34"/>
        <v/>
      </c>
      <c r="FN9" s="19" t="str">
        <f t="shared" si="34"/>
        <v/>
      </c>
      <c r="FO9" s="19" t="str">
        <f t="shared" si="34"/>
        <v/>
      </c>
      <c r="FP9" s="19" t="str">
        <f t="shared" si="34"/>
        <v/>
      </c>
      <c r="FQ9" s="19" t="str">
        <f t="shared" si="34"/>
        <v/>
      </c>
      <c r="FR9" s="19" t="str">
        <f t="shared" si="34"/>
        <v/>
      </c>
      <c r="FS9" s="19" t="str">
        <f t="shared" si="34"/>
        <v/>
      </c>
      <c r="FT9" s="19" t="str">
        <f t="shared" si="35"/>
        <v/>
      </c>
      <c r="FU9" s="19" t="str">
        <f t="shared" si="35"/>
        <v/>
      </c>
      <c r="FV9" s="19" t="str">
        <f t="shared" si="35"/>
        <v/>
      </c>
      <c r="FW9" s="19" t="str">
        <f t="shared" si="35"/>
        <v/>
      </c>
      <c r="FX9" s="19" t="str">
        <f t="shared" si="35"/>
        <v/>
      </c>
      <c r="FY9" s="19" t="str">
        <f t="shared" si="35"/>
        <v/>
      </c>
      <c r="FZ9" s="19" t="str">
        <f t="shared" si="35"/>
        <v/>
      </c>
      <c r="GA9" s="19" t="str">
        <f t="shared" si="35"/>
        <v/>
      </c>
      <c r="GB9" s="19" t="str">
        <f t="shared" si="35"/>
        <v/>
      </c>
      <c r="GC9" s="19" t="str">
        <f t="shared" si="35"/>
        <v/>
      </c>
      <c r="GD9" s="19" t="str">
        <f t="shared" si="36"/>
        <v/>
      </c>
      <c r="GE9" s="19" t="str">
        <f t="shared" si="36"/>
        <v/>
      </c>
      <c r="GF9" s="19" t="str">
        <f t="shared" si="36"/>
        <v/>
      </c>
      <c r="GG9" s="19" t="str">
        <f t="shared" si="36"/>
        <v/>
      </c>
      <c r="GH9" s="19" t="str">
        <f t="shared" si="36"/>
        <v/>
      </c>
      <c r="GI9" s="19" t="str">
        <f t="shared" si="36"/>
        <v/>
      </c>
      <c r="GJ9" s="19" t="str">
        <f t="shared" si="36"/>
        <v/>
      </c>
      <c r="GK9" s="19" t="str">
        <f t="shared" si="36"/>
        <v/>
      </c>
      <c r="GL9" s="19" t="str">
        <f t="shared" si="36"/>
        <v/>
      </c>
      <c r="GM9" s="19" t="str">
        <f t="shared" si="36"/>
        <v/>
      </c>
      <c r="GN9" s="19" t="str">
        <f t="shared" si="37"/>
        <v/>
      </c>
      <c r="GO9" s="19" t="str">
        <f t="shared" si="37"/>
        <v/>
      </c>
      <c r="GP9" s="19" t="str">
        <f t="shared" si="37"/>
        <v/>
      </c>
      <c r="GQ9" s="19" t="str">
        <f t="shared" si="37"/>
        <v/>
      </c>
      <c r="GR9" s="19" t="str">
        <f t="shared" si="37"/>
        <v/>
      </c>
      <c r="GS9" s="19" t="str">
        <f t="shared" si="37"/>
        <v/>
      </c>
      <c r="GT9" s="19" t="str">
        <f t="shared" si="37"/>
        <v/>
      </c>
      <c r="GU9" s="19" t="str">
        <f t="shared" si="37"/>
        <v/>
      </c>
      <c r="GV9" s="19" t="str">
        <f t="shared" si="37"/>
        <v/>
      </c>
      <c r="GW9" s="19" t="str">
        <f t="shared" si="37"/>
        <v/>
      </c>
      <c r="GX9" s="19" t="str">
        <f t="shared" si="38"/>
        <v/>
      </c>
      <c r="GY9" s="19" t="str">
        <f t="shared" si="38"/>
        <v/>
      </c>
      <c r="GZ9" s="19" t="str">
        <f t="shared" si="38"/>
        <v/>
      </c>
      <c r="HA9" s="19" t="str">
        <f t="shared" si="38"/>
        <v/>
      </c>
      <c r="HB9" s="19" t="str">
        <f t="shared" si="38"/>
        <v/>
      </c>
      <c r="HC9" s="19" t="str">
        <f t="shared" si="38"/>
        <v/>
      </c>
      <c r="HD9" s="19" t="str">
        <f t="shared" si="38"/>
        <v/>
      </c>
      <c r="HE9" s="19" t="str">
        <f t="shared" si="38"/>
        <v/>
      </c>
      <c r="HF9" s="19" t="str">
        <f t="shared" si="38"/>
        <v/>
      </c>
      <c r="HG9" s="19" t="str">
        <f t="shared" si="38"/>
        <v/>
      </c>
      <c r="HH9" s="19" t="str">
        <f t="shared" si="39"/>
        <v/>
      </c>
      <c r="HI9" s="19" t="str">
        <f t="shared" si="39"/>
        <v/>
      </c>
      <c r="HJ9" s="19" t="str">
        <f t="shared" si="39"/>
        <v/>
      </c>
      <c r="HK9" s="19" t="str">
        <f t="shared" si="39"/>
        <v/>
      </c>
      <c r="HL9" s="19" t="str">
        <f t="shared" si="39"/>
        <v/>
      </c>
      <c r="HM9" s="19" t="str">
        <f t="shared" si="39"/>
        <v/>
      </c>
      <c r="HN9" s="19" t="str">
        <f t="shared" si="39"/>
        <v/>
      </c>
      <c r="HO9" s="19" t="str">
        <f t="shared" si="39"/>
        <v/>
      </c>
      <c r="HP9" s="19" t="str">
        <f t="shared" si="39"/>
        <v/>
      </c>
      <c r="HQ9" s="19" t="str">
        <f t="shared" si="39"/>
        <v/>
      </c>
      <c r="HR9" s="19" t="str">
        <f t="shared" si="40"/>
        <v/>
      </c>
      <c r="HS9" s="19" t="str">
        <f t="shared" si="40"/>
        <v/>
      </c>
      <c r="HT9" s="19" t="str">
        <f t="shared" si="40"/>
        <v/>
      </c>
      <c r="HU9" s="19" t="str">
        <f t="shared" si="40"/>
        <v/>
      </c>
      <c r="HV9" s="19" t="str">
        <f t="shared" si="40"/>
        <v/>
      </c>
      <c r="HW9" s="19" t="str">
        <f t="shared" si="40"/>
        <v/>
      </c>
      <c r="HX9" s="19" t="str">
        <f t="shared" si="40"/>
        <v/>
      </c>
      <c r="HY9" s="19" t="str">
        <f t="shared" si="40"/>
        <v/>
      </c>
      <c r="HZ9" s="19" t="str">
        <f t="shared" si="40"/>
        <v/>
      </c>
      <c r="IA9" s="19" t="str">
        <f t="shared" si="40"/>
        <v/>
      </c>
      <c r="IB9" s="19" t="str">
        <f t="shared" si="41"/>
        <v/>
      </c>
      <c r="IC9" s="19" t="str">
        <f t="shared" si="41"/>
        <v/>
      </c>
      <c r="ID9" s="19" t="str">
        <f t="shared" si="41"/>
        <v/>
      </c>
      <c r="IE9" s="19" t="str">
        <f t="shared" si="41"/>
        <v/>
      </c>
      <c r="IF9" s="19" t="str">
        <f t="shared" si="41"/>
        <v/>
      </c>
      <c r="IG9" s="19" t="str">
        <f t="shared" si="41"/>
        <v/>
      </c>
      <c r="IH9" s="19" t="str">
        <f t="shared" si="41"/>
        <v/>
      </c>
      <c r="II9" s="19" t="str">
        <f t="shared" si="41"/>
        <v/>
      </c>
      <c r="IJ9" s="19" t="str">
        <f t="shared" si="41"/>
        <v/>
      </c>
      <c r="IK9" s="19" t="str">
        <f t="shared" si="41"/>
        <v/>
      </c>
      <c r="IL9" s="19" t="str">
        <f t="shared" si="42"/>
        <v/>
      </c>
      <c r="IM9" s="19" t="str">
        <f t="shared" si="42"/>
        <v/>
      </c>
      <c r="IN9" s="19" t="str">
        <f t="shared" si="42"/>
        <v/>
      </c>
      <c r="IO9" s="19" t="str">
        <f t="shared" si="42"/>
        <v/>
      </c>
      <c r="IP9" s="19" t="str">
        <f t="shared" si="42"/>
        <v/>
      </c>
      <c r="IQ9" s="19" t="str">
        <f t="shared" si="42"/>
        <v/>
      </c>
      <c r="IR9" s="19" t="str">
        <f t="shared" si="42"/>
        <v/>
      </c>
      <c r="IS9" s="19" t="str">
        <f t="shared" si="42"/>
        <v/>
      </c>
      <c r="IT9" s="19" t="str">
        <f t="shared" si="42"/>
        <v/>
      </c>
      <c r="IU9" s="19" t="str">
        <f t="shared" si="42"/>
        <v/>
      </c>
      <c r="IV9" s="19" t="str">
        <f t="shared" si="43"/>
        <v/>
      </c>
      <c r="IW9" s="19" t="str">
        <f t="shared" si="43"/>
        <v/>
      </c>
      <c r="IX9" s="19" t="str">
        <f t="shared" si="43"/>
        <v/>
      </c>
      <c r="IY9" s="19" t="str">
        <f t="shared" si="43"/>
        <v/>
      </c>
      <c r="IZ9" s="19" t="str">
        <f t="shared" si="43"/>
        <v/>
      </c>
      <c r="JA9" s="19" t="str">
        <f t="shared" si="43"/>
        <v/>
      </c>
      <c r="JB9" s="19" t="str">
        <f t="shared" si="43"/>
        <v/>
      </c>
      <c r="JC9" s="19" t="str">
        <f t="shared" si="43"/>
        <v/>
      </c>
      <c r="JD9" s="19" t="str">
        <f t="shared" si="43"/>
        <v/>
      </c>
      <c r="JE9" s="19" t="str">
        <f t="shared" si="43"/>
        <v/>
      </c>
      <c r="JF9" s="19" t="str">
        <f t="shared" si="44"/>
        <v/>
      </c>
      <c r="JG9" s="19" t="str">
        <f t="shared" si="44"/>
        <v/>
      </c>
      <c r="JH9" s="19" t="str">
        <f t="shared" si="44"/>
        <v/>
      </c>
      <c r="JI9" s="19" t="str">
        <f t="shared" si="44"/>
        <v/>
      </c>
      <c r="JJ9" s="19" t="str">
        <f t="shared" si="44"/>
        <v/>
      </c>
      <c r="JK9" s="19" t="str">
        <f t="shared" si="44"/>
        <v/>
      </c>
      <c r="JL9" s="19" t="str">
        <f t="shared" si="44"/>
        <v/>
      </c>
      <c r="JM9" s="19" t="str">
        <f t="shared" si="44"/>
        <v/>
      </c>
      <c r="JN9" s="19" t="str">
        <f t="shared" si="44"/>
        <v/>
      </c>
      <c r="JO9" s="19" t="str">
        <f t="shared" si="44"/>
        <v/>
      </c>
      <c r="JP9" s="19" t="str">
        <f t="shared" si="45"/>
        <v/>
      </c>
      <c r="JQ9" s="19" t="str">
        <f t="shared" si="45"/>
        <v/>
      </c>
      <c r="JR9" s="19" t="str">
        <f t="shared" si="45"/>
        <v/>
      </c>
      <c r="JS9" s="19" t="str">
        <f t="shared" si="45"/>
        <v/>
      </c>
      <c r="JT9" s="19" t="str">
        <f t="shared" si="45"/>
        <v/>
      </c>
      <c r="JU9" s="19" t="str">
        <f t="shared" si="45"/>
        <v/>
      </c>
      <c r="JV9" s="19" t="str">
        <f t="shared" si="45"/>
        <v/>
      </c>
      <c r="JW9" s="19" t="str">
        <f t="shared" si="45"/>
        <v/>
      </c>
      <c r="JX9" s="19" t="str">
        <f t="shared" si="45"/>
        <v/>
      </c>
      <c r="JY9" s="19" t="str">
        <f t="shared" si="45"/>
        <v/>
      </c>
      <c r="JZ9" s="19" t="str">
        <f t="shared" si="46"/>
        <v/>
      </c>
      <c r="KA9" s="19" t="str">
        <f t="shared" si="46"/>
        <v/>
      </c>
      <c r="KB9" s="19" t="str">
        <f t="shared" si="46"/>
        <v/>
      </c>
      <c r="KC9" s="19" t="str">
        <f t="shared" si="46"/>
        <v/>
      </c>
      <c r="KD9" s="19" t="str">
        <f t="shared" si="46"/>
        <v/>
      </c>
      <c r="KE9" s="19" t="str">
        <f t="shared" si="46"/>
        <v/>
      </c>
      <c r="KF9" s="19" t="str">
        <f t="shared" si="46"/>
        <v/>
      </c>
      <c r="KG9" s="19" t="str">
        <f t="shared" si="46"/>
        <v/>
      </c>
      <c r="KH9" s="19" t="str">
        <f t="shared" si="46"/>
        <v/>
      </c>
      <c r="KI9" s="19" t="str">
        <f t="shared" si="46"/>
        <v/>
      </c>
      <c r="KJ9" s="19" t="str">
        <f t="shared" si="47"/>
        <v/>
      </c>
      <c r="KK9" s="19" t="str">
        <f t="shared" si="47"/>
        <v/>
      </c>
      <c r="KL9" s="19" t="str">
        <f t="shared" si="47"/>
        <v/>
      </c>
      <c r="KM9" s="19" t="str">
        <f t="shared" si="47"/>
        <v/>
      </c>
      <c r="KN9" s="19" t="str">
        <f t="shared" si="47"/>
        <v/>
      </c>
      <c r="KO9" s="19" t="str">
        <f t="shared" si="47"/>
        <v/>
      </c>
      <c r="KP9" s="19" t="str">
        <f t="shared" si="47"/>
        <v/>
      </c>
      <c r="KQ9" s="19" t="str">
        <f t="shared" si="47"/>
        <v/>
      </c>
      <c r="KR9" s="19" t="str">
        <f t="shared" si="47"/>
        <v/>
      </c>
      <c r="KS9" s="19" t="str">
        <f t="shared" si="47"/>
        <v/>
      </c>
      <c r="KT9" s="19" t="str">
        <f t="shared" si="48"/>
        <v/>
      </c>
      <c r="KU9" s="19" t="str">
        <f t="shared" si="48"/>
        <v/>
      </c>
      <c r="KV9" s="19" t="str">
        <f t="shared" si="48"/>
        <v/>
      </c>
      <c r="KW9" s="19" t="str">
        <f t="shared" si="48"/>
        <v/>
      </c>
      <c r="KX9" s="19" t="str">
        <f t="shared" si="48"/>
        <v/>
      </c>
      <c r="KY9" s="19" t="str">
        <f t="shared" si="48"/>
        <v/>
      </c>
      <c r="KZ9" s="19" t="str">
        <f t="shared" si="48"/>
        <v/>
      </c>
      <c r="LA9" s="19" t="str">
        <f t="shared" si="48"/>
        <v/>
      </c>
      <c r="LB9" s="19" t="str">
        <f t="shared" si="48"/>
        <v/>
      </c>
      <c r="LC9" s="19" t="str">
        <f t="shared" si="48"/>
        <v/>
      </c>
      <c r="LD9" s="19" t="str">
        <f t="shared" si="49"/>
        <v/>
      </c>
      <c r="LE9" s="19" t="str">
        <f t="shared" si="49"/>
        <v/>
      </c>
      <c r="LF9" s="19" t="str">
        <f t="shared" si="49"/>
        <v/>
      </c>
      <c r="LG9" s="19" t="str">
        <f t="shared" si="49"/>
        <v/>
      </c>
      <c r="LH9" s="19" t="str">
        <f t="shared" si="49"/>
        <v/>
      </c>
      <c r="LI9" s="19" t="str">
        <f t="shared" si="49"/>
        <v/>
      </c>
      <c r="LJ9" s="19" t="str">
        <f t="shared" si="49"/>
        <v/>
      </c>
      <c r="LK9" s="19" t="str">
        <f t="shared" si="49"/>
        <v/>
      </c>
      <c r="LL9" s="19" t="str">
        <f t="shared" si="49"/>
        <v/>
      </c>
      <c r="LM9" s="19" t="str">
        <f t="shared" si="49"/>
        <v/>
      </c>
      <c r="LN9" s="19" t="str">
        <f t="shared" si="50"/>
        <v/>
      </c>
      <c r="LO9" s="19" t="str">
        <f t="shared" si="50"/>
        <v/>
      </c>
      <c r="LP9" s="19" t="str">
        <f t="shared" si="50"/>
        <v/>
      </c>
      <c r="LQ9" s="19" t="str">
        <f t="shared" si="50"/>
        <v/>
      </c>
      <c r="LR9" s="19" t="str">
        <f t="shared" si="50"/>
        <v/>
      </c>
      <c r="LS9" s="19" t="str">
        <f t="shared" si="50"/>
        <v/>
      </c>
      <c r="LT9" s="19" t="str">
        <f t="shared" si="50"/>
        <v/>
      </c>
      <c r="LU9" s="19" t="str">
        <f t="shared" si="50"/>
        <v/>
      </c>
      <c r="LV9" s="19" t="str">
        <f t="shared" si="50"/>
        <v/>
      </c>
      <c r="LW9" s="19" t="str">
        <f t="shared" si="50"/>
        <v/>
      </c>
      <c r="LX9" s="19" t="str">
        <f t="shared" si="51"/>
        <v/>
      </c>
      <c r="LY9" s="19" t="str">
        <f t="shared" si="51"/>
        <v/>
      </c>
      <c r="LZ9" s="19" t="str">
        <f t="shared" si="51"/>
        <v/>
      </c>
      <c r="MA9" s="19" t="str">
        <f t="shared" si="51"/>
        <v/>
      </c>
      <c r="MB9" s="19" t="str">
        <f t="shared" si="51"/>
        <v/>
      </c>
      <c r="MC9" s="19" t="str">
        <f t="shared" si="51"/>
        <v/>
      </c>
      <c r="MD9" s="19" t="str">
        <f t="shared" si="51"/>
        <v/>
      </c>
      <c r="ME9" s="19" t="str">
        <f t="shared" si="51"/>
        <v/>
      </c>
      <c r="MF9" s="19" t="str">
        <f t="shared" si="51"/>
        <v/>
      </c>
      <c r="MG9" s="19" t="str">
        <f t="shared" si="51"/>
        <v/>
      </c>
      <c r="MH9" s="19" t="str">
        <f t="shared" si="52"/>
        <v/>
      </c>
      <c r="MI9" s="19" t="str">
        <f t="shared" si="52"/>
        <v/>
      </c>
      <c r="MJ9" s="19" t="str">
        <f t="shared" si="52"/>
        <v/>
      </c>
      <c r="MK9" s="19" t="str">
        <f t="shared" si="52"/>
        <v/>
      </c>
      <c r="ML9" s="19" t="str">
        <f t="shared" si="52"/>
        <v/>
      </c>
      <c r="MM9" s="19" t="str">
        <f t="shared" si="52"/>
        <v/>
      </c>
      <c r="MN9" s="19" t="str">
        <f t="shared" si="52"/>
        <v/>
      </c>
      <c r="MO9" s="19" t="str">
        <f t="shared" si="52"/>
        <v/>
      </c>
      <c r="MP9" s="19" t="str">
        <f t="shared" si="52"/>
        <v/>
      </c>
      <c r="MQ9" s="19" t="str">
        <f t="shared" si="52"/>
        <v/>
      </c>
      <c r="MR9" s="19" t="str">
        <f t="shared" si="53"/>
        <v/>
      </c>
      <c r="MS9" s="19" t="str">
        <f t="shared" si="53"/>
        <v/>
      </c>
      <c r="MT9" s="19" t="str">
        <f t="shared" si="53"/>
        <v/>
      </c>
      <c r="MU9" s="19" t="str">
        <f t="shared" si="53"/>
        <v/>
      </c>
      <c r="MV9" s="19" t="str">
        <f t="shared" si="53"/>
        <v/>
      </c>
      <c r="MW9" s="19" t="str">
        <f t="shared" si="53"/>
        <v/>
      </c>
      <c r="MX9" s="19" t="str">
        <f t="shared" si="53"/>
        <v/>
      </c>
      <c r="MY9" s="19" t="str">
        <f t="shared" si="53"/>
        <v/>
      </c>
      <c r="MZ9" s="19" t="str">
        <f t="shared" si="53"/>
        <v/>
      </c>
      <c r="NA9" s="19" t="str">
        <f t="shared" si="53"/>
        <v/>
      </c>
      <c r="NB9" s="19" t="str">
        <f t="shared" si="54"/>
        <v/>
      </c>
      <c r="NC9" s="19" t="str">
        <f t="shared" si="54"/>
        <v/>
      </c>
      <c r="ND9" s="19" t="str">
        <f t="shared" si="54"/>
        <v/>
      </c>
      <c r="NE9" s="19" t="str">
        <f t="shared" si="54"/>
        <v/>
      </c>
      <c r="NF9" s="19" t="str">
        <f t="shared" si="54"/>
        <v/>
      </c>
      <c r="NG9" s="19" t="str">
        <f t="shared" si="54"/>
        <v/>
      </c>
      <c r="NH9" s="19" t="str">
        <f t="shared" si="54"/>
        <v/>
      </c>
      <c r="NI9" s="19" t="str">
        <f t="shared" si="54"/>
        <v/>
      </c>
      <c r="NJ9" s="19" t="str">
        <f t="shared" si="54"/>
        <v/>
      </c>
      <c r="NK9" s="19" t="str">
        <f t="shared" si="54"/>
        <v/>
      </c>
      <c r="NL9" s="19" t="str">
        <f t="shared" si="55"/>
        <v/>
      </c>
      <c r="NM9" s="19" t="str">
        <f t="shared" si="55"/>
        <v/>
      </c>
      <c r="NN9" s="19" t="str">
        <f t="shared" si="55"/>
        <v/>
      </c>
      <c r="NO9" s="19" t="str">
        <f t="shared" si="55"/>
        <v/>
      </c>
      <c r="NP9" s="19" t="str">
        <f t="shared" si="55"/>
        <v/>
      </c>
      <c r="NQ9" s="19" t="str">
        <f t="shared" si="55"/>
        <v/>
      </c>
      <c r="NR9" s="19" t="str">
        <f t="shared" si="55"/>
        <v/>
      </c>
      <c r="NS9" s="19" t="str">
        <f t="shared" si="55"/>
        <v/>
      </c>
      <c r="NT9" s="19" t="str">
        <f t="shared" si="55"/>
        <v/>
      </c>
      <c r="NU9" s="19" t="str">
        <f t="shared" si="55"/>
        <v/>
      </c>
      <c r="NV9" s="19" t="str">
        <f t="shared" si="56"/>
        <v/>
      </c>
      <c r="NW9" s="19" t="str">
        <f t="shared" si="56"/>
        <v/>
      </c>
      <c r="NX9" s="19" t="str">
        <f t="shared" si="56"/>
        <v/>
      </c>
      <c r="NY9" s="19" t="str">
        <f t="shared" si="56"/>
        <v/>
      </c>
      <c r="NZ9" s="19" t="str">
        <f t="shared" si="56"/>
        <v/>
      </c>
      <c r="OA9" s="19" t="str">
        <f t="shared" si="56"/>
        <v/>
      </c>
    </row>
    <row r="10" spans="1:1024" ht="23.85" customHeight="1" x14ac:dyDescent="0.25">
      <c r="A10" s="29" t="str">
        <f>EMP_07</f>
        <v>Béatrice</v>
      </c>
      <c r="B10" s="21"/>
      <c r="C10" s="22"/>
      <c r="D10" s="23"/>
      <c r="E10" s="24"/>
      <c r="F10" s="21"/>
      <c r="G10" s="22"/>
      <c r="H10" s="23"/>
      <c r="I10" s="24"/>
      <c r="J10" s="21"/>
      <c r="K10" s="22"/>
      <c r="L10" s="23"/>
      <c r="M10" s="24"/>
      <c r="N10" s="21"/>
      <c r="O10" s="22"/>
      <c r="P10" s="23"/>
      <c r="Q10" s="24"/>
      <c r="R10" s="21"/>
      <c r="S10" s="22"/>
      <c r="T10" s="23"/>
      <c r="U10" s="24"/>
      <c r="V10" s="25"/>
      <c r="W10" s="26">
        <f ca="1">IF('Calcul Congés'!D9="","",'Calcul Congés'!D9)</f>
        <v>24</v>
      </c>
      <c r="X10" s="27">
        <f t="shared" si="18"/>
        <v>0</v>
      </c>
      <c r="Y10" s="28">
        <f t="shared" ca="1" si="19"/>
        <v>24</v>
      </c>
      <c r="Z10" s="19" t="str">
        <f t="shared" si="20"/>
        <v/>
      </c>
      <c r="AA10" s="19" t="str">
        <f t="shared" si="20"/>
        <v/>
      </c>
      <c r="AB10" s="19" t="str">
        <f t="shared" si="20"/>
        <v/>
      </c>
      <c r="AC10" s="19" t="str">
        <f t="shared" si="20"/>
        <v/>
      </c>
      <c r="AD10" s="19" t="str">
        <f t="shared" si="20"/>
        <v/>
      </c>
      <c r="AE10" s="19" t="str">
        <f t="shared" si="20"/>
        <v/>
      </c>
      <c r="AF10" s="19" t="str">
        <f t="shared" si="20"/>
        <v/>
      </c>
      <c r="AG10" s="19" t="str">
        <f t="shared" si="20"/>
        <v/>
      </c>
      <c r="AH10" s="19" t="str">
        <f t="shared" si="20"/>
        <v/>
      </c>
      <c r="AI10" s="19" t="str">
        <f t="shared" si="20"/>
        <v/>
      </c>
      <c r="AJ10" s="19" t="str">
        <f t="shared" si="21"/>
        <v/>
      </c>
      <c r="AK10" s="19" t="str">
        <f t="shared" si="21"/>
        <v/>
      </c>
      <c r="AL10" s="19" t="str">
        <f t="shared" si="21"/>
        <v/>
      </c>
      <c r="AM10" s="19" t="str">
        <f t="shared" si="21"/>
        <v/>
      </c>
      <c r="AN10" s="19" t="str">
        <f t="shared" si="21"/>
        <v/>
      </c>
      <c r="AO10" s="19" t="str">
        <f t="shared" si="21"/>
        <v/>
      </c>
      <c r="AP10" s="19" t="str">
        <f t="shared" si="21"/>
        <v/>
      </c>
      <c r="AQ10" s="19" t="str">
        <f t="shared" si="21"/>
        <v/>
      </c>
      <c r="AR10" s="19" t="str">
        <f t="shared" si="21"/>
        <v/>
      </c>
      <c r="AS10" s="19" t="str">
        <f t="shared" si="21"/>
        <v/>
      </c>
      <c r="AT10" s="19" t="str">
        <f t="shared" si="22"/>
        <v/>
      </c>
      <c r="AU10" s="19" t="str">
        <f t="shared" si="22"/>
        <v/>
      </c>
      <c r="AV10" s="19" t="str">
        <f t="shared" si="22"/>
        <v/>
      </c>
      <c r="AW10" s="19" t="str">
        <f t="shared" si="22"/>
        <v/>
      </c>
      <c r="AX10" s="19" t="str">
        <f t="shared" si="22"/>
        <v/>
      </c>
      <c r="AY10" s="19" t="str">
        <f t="shared" si="22"/>
        <v/>
      </c>
      <c r="AZ10" s="19" t="str">
        <f t="shared" si="22"/>
        <v/>
      </c>
      <c r="BA10" s="19" t="str">
        <f t="shared" si="22"/>
        <v/>
      </c>
      <c r="BB10" s="19" t="str">
        <f t="shared" si="22"/>
        <v/>
      </c>
      <c r="BC10" s="19" t="str">
        <f t="shared" si="22"/>
        <v/>
      </c>
      <c r="BD10" s="19" t="str">
        <f t="shared" si="23"/>
        <v/>
      </c>
      <c r="BE10" s="19" t="str">
        <f t="shared" si="23"/>
        <v/>
      </c>
      <c r="BF10" s="19" t="str">
        <f t="shared" si="23"/>
        <v/>
      </c>
      <c r="BG10" s="19" t="str">
        <f t="shared" si="23"/>
        <v/>
      </c>
      <c r="BH10" s="19" t="str">
        <f t="shared" si="23"/>
        <v/>
      </c>
      <c r="BI10" s="19" t="str">
        <f t="shared" si="23"/>
        <v/>
      </c>
      <c r="BJ10" s="19" t="str">
        <f t="shared" si="23"/>
        <v/>
      </c>
      <c r="BK10" s="19" t="str">
        <f t="shared" si="23"/>
        <v/>
      </c>
      <c r="BL10" s="19" t="str">
        <f t="shared" si="23"/>
        <v/>
      </c>
      <c r="BM10" s="19" t="str">
        <f t="shared" si="23"/>
        <v/>
      </c>
      <c r="BN10" s="19" t="str">
        <f t="shared" si="24"/>
        <v/>
      </c>
      <c r="BO10" s="19" t="str">
        <f t="shared" si="24"/>
        <v/>
      </c>
      <c r="BP10" s="19" t="str">
        <f t="shared" si="24"/>
        <v/>
      </c>
      <c r="BQ10" s="19" t="str">
        <f t="shared" si="24"/>
        <v/>
      </c>
      <c r="BR10" s="19" t="str">
        <f t="shared" si="24"/>
        <v/>
      </c>
      <c r="BS10" s="19" t="str">
        <f t="shared" si="24"/>
        <v/>
      </c>
      <c r="BT10" s="19" t="str">
        <f t="shared" si="24"/>
        <v/>
      </c>
      <c r="BU10" s="19" t="str">
        <f t="shared" si="24"/>
        <v/>
      </c>
      <c r="BV10" s="19" t="str">
        <f t="shared" si="24"/>
        <v/>
      </c>
      <c r="BW10" s="19" t="str">
        <f t="shared" si="24"/>
        <v/>
      </c>
      <c r="BX10" s="19" t="str">
        <f t="shared" si="25"/>
        <v/>
      </c>
      <c r="BY10" s="19" t="str">
        <f t="shared" si="25"/>
        <v/>
      </c>
      <c r="BZ10" s="19" t="str">
        <f t="shared" si="25"/>
        <v/>
      </c>
      <c r="CA10" s="19" t="str">
        <f t="shared" si="25"/>
        <v/>
      </c>
      <c r="CB10" s="19" t="str">
        <f t="shared" si="25"/>
        <v/>
      </c>
      <c r="CC10" s="19" t="str">
        <f t="shared" si="25"/>
        <v/>
      </c>
      <c r="CD10" s="19" t="str">
        <f t="shared" si="25"/>
        <v/>
      </c>
      <c r="CE10" s="19" t="str">
        <f t="shared" si="25"/>
        <v/>
      </c>
      <c r="CF10" s="19" t="str">
        <f t="shared" si="25"/>
        <v/>
      </c>
      <c r="CG10" s="19" t="str">
        <f t="shared" si="25"/>
        <v/>
      </c>
      <c r="CH10" s="19" t="str">
        <f t="shared" si="26"/>
        <v/>
      </c>
      <c r="CI10" s="19" t="str">
        <f t="shared" si="26"/>
        <v/>
      </c>
      <c r="CJ10" s="19" t="str">
        <f t="shared" si="26"/>
        <v/>
      </c>
      <c r="CK10" s="19" t="str">
        <f t="shared" si="26"/>
        <v/>
      </c>
      <c r="CL10" s="19" t="str">
        <f t="shared" si="26"/>
        <v/>
      </c>
      <c r="CM10" s="19" t="str">
        <f t="shared" si="26"/>
        <v/>
      </c>
      <c r="CN10" s="19" t="str">
        <f t="shared" si="26"/>
        <v/>
      </c>
      <c r="CO10" s="19" t="str">
        <f t="shared" si="26"/>
        <v/>
      </c>
      <c r="CP10" s="19" t="str">
        <f t="shared" si="26"/>
        <v/>
      </c>
      <c r="CQ10" s="19" t="str">
        <f t="shared" si="26"/>
        <v/>
      </c>
      <c r="CR10" s="19" t="str">
        <f t="shared" si="27"/>
        <v/>
      </c>
      <c r="CS10" s="19" t="str">
        <f t="shared" si="27"/>
        <v/>
      </c>
      <c r="CT10" s="19" t="str">
        <f t="shared" si="27"/>
        <v/>
      </c>
      <c r="CU10" s="19" t="str">
        <f t="shared" si="27"/>
        <v/>
      </c>
      <c r="CV10" s="19" t="str">
        <f t="shared" si="27"/>
        <v/>
      </c>
      <c r="CW10" s="19" t="str">
        <f t="shared" si="27"/>
        <v/>
      </c>
      <c r="CX10" s="19" t="str">
        <f t="shared" si="27"/>
        <v/>
      </c>
      <c r="CY10" s="19" t="str">
        <f t="shared" si="27"/>
        <v/>
      </c>
      <c r="CZ10" s="19" t="str">
        <f t="shared" si="27"/>
        <v/>
      </c>
      <c r="DA10" s="19" t="str">
        <f t="shared" si="27"/>
        <v/>
      </c>
      <c r="DB10" s="19" t="str">
        <f t="shared" si="28"/>
        <v/>
      </c>
      <c r="DC10" s="19" t="str">
        <f t="shared" si="28"/>
        <v/>
      </c>
      <c r="DD10" s="19" t="str">
        <f t="shared" si="28"/>
        <v/>
      </c>
      <c r="DE10" s="19" t="str">
        <f t="shared" si="28"/>
        <v/>
      </c>
      <c r="DF10" s="19" t="str">
        <f t="shared" si="28"/>
        <v/>
      </c>
      <c r="DG10" s="19" t="str">
        <f t="shared" si="28"/>
        <v/>
      </c>
      <c r="DH10" s="19" t="str">
        <f t="shared" si="28"/>
        <v/>
      </c>
      <c r="DI10" s="19" t="str">
        <f t="shared" si="28"/>
        <v/>
      </c>
      <c r="DJ10" s="19" t="str">
        <f t="shared" si="28"/>
        <v/>
      </c>
      <c r="DK10" s="19" t="str">
        <f t="shared" si="28"/>
        <v/>
      </c>
      <c r="DL10" s="19" t="str">
        <f t="shared" si="29"/>
        <v/>
      </c>
      <c r="DM10" s="19" t="str">
        <f t="shared" si="29"/>
        <v/>
      </c>
      <c r="DN10" s="19" t="str">
        <f t="shared" si="29"/>
        <v/>
      </c>
      <c r="DO10" s="19" t="str">
        <f t="shared" si="29"/>
        <v/>
      </c>
      <c r="DP10" s="19" t="str">
        <f t="shared" si="29"/>
        <v/>
      </c>
      <c r="DQ10" s="19" t="str">
        <f t="shared" si="29"/>
        <v/>
      </c>
      <c r="DR10" s="19" t="str">
        <f t="shared" si="29"/>
        <v/>
      </c>
      <c r="DS10" s="19" t="str">
        <f t="shared" si="29"/>
        <v/>
      </c>
      <c r="DT10" s="19" t="str">
        <f t="shared" si="29"/>
        <v/>
      </c>
      <c r="DU10" s="19" t="str">
        <f t="shared" si="29"/>
        <v/>
      </c>
      <c r="DV10" s="19" t="str">
        <f t="shared" si="30"/>
        <v/>
      </c>
      <c r="DW10" s="19" t="str">
        <f t="shared" si="30"/>
        <v/>
      </c>
      <c r="DX10" s="19" t="str">
        <f t="shared" si="30"/>
        <v/>
      </c>
      <c r="DY10" s="19" t="str">
        <f t="shared" si="30"/>
        <v/>
      </c>
      <c r="DZ10" s="19" t="str">
        <f t="shared" si="30"/>
        <v/>
      </c>
      <c r="EA10" s="19" t="str">
        <f t="shared" si="30"/>
        <v/>
      </c>
      <c r="EB10" s="19" t="str">
        <f t="shared" si="30"/>
        <v/>
      </c>
      <c r="EC10" s="19" t="str">
        <f t="shared" si="30"/>
        <v/>
      </c>
      <c r="ED10" s="19" t="str">
        <f t="shared" si="30"/>
        <v/>
      </c>
      <c r="EE10" s="19" t="str">
        <f t="shared" si="30"/>
        <v/>
      </c>
      <c r="EF10" s="19" t="str">
        <f t="shared" si="31"/>
        <v/>
      </c>
      <c r="EG10" s="19" t="str">
        <f t="shared" si="31"/>
        <v/>
      </c>
      <c r="EH10" s="19" t="str">
        <f t="shared" si="31"/>
        <v/>
      </c>
      <c r="EI10" s="19" t="str">
        <f t="shared" si="31"/>
        <v/>
      </c>
      <c r="EJ10" s="19" t="str">
        <f t="shared" si="31"/>
        <v/>
      </c>
      <c r="EK10" s="19" t="str">
        <f t="shared" si="31"/>
        <v/>
      </c>
      <c r="EL10" s="19" t="str">
        <f t="shared" si="31"/>
        <v/>
      </c>
      <c r="EM10" s="19" t="str">
        <f t="shared" si="31"/>
        <v/>
      </c>
      <c r="EN10" s="19" t="str">
        <f t="shared" si="31"/>
        <v/>
      </c>
      <c r="EO10" s="19" t="str">
        <f t="shared" si="31"/>
        <v/>
      </c>
      <c r="EP10" s="19" t="str">
        <f t="shared" si="32"/>
        <v/>
      </c>
      <c r="EQ10" s="19" t="str">
        <f t="shared" si="32"/>
        <v/>
      </c>
      <c r="ER10" s="19" t="str">
        <f t="shared" si="32"/>
        <v/>
      </c>
      <c r="ES10" s="19" t="str">
        <f t="shared" si="32"/>
        <v/>
      </c>
      <c r="ET10" s="19" t="str">
        <f t="shared" si="32"/>
        <v/>
      </c>
      <c r="EU10" s="19" t="str">
        <f t="shared" si="32"/>
        <v/>
      </c>
      <c r="EV10" s="19" t="str">
        <f t="shared" si="32"/>
        <v/>
      </c>
      <c r="EW10" s="19" t="str">
        <f t="shared" si="32"/>
        <v/>
      </c>
      <c r="EX10" s="19" t="str">
        <f t="shared" si="32"/>
        <v/>
      </c>
      <c r="EY10" s="19" t="str">
        <f t="shared" si="32"/>
        <v/>
      </c>
      <c r="EZ10" s="19" t="str">
        <f t="shared" si="33"/>
        <v/>
      </c>
      <c r="FA10" s="19" t="str">
        <f t="shared" si="33"/>
        <v/>
      </c>
      <c r="FB10" s="19" t="str">
        <f t="shared" si="33"/>
        <v/>
      </c>
      <c r="FC10" s="19" t="str">
        <f t="shared" si="33"/>
        <v/>
      </c>
      <c r="FD10" s="19" t="str">
        <f t="shared" si="33"/>
        <v/>
      </c>
      <c r="FE10" s="19" t="str">
        <f t="shared" si="33"/>
        <v/>
      </c>
      <c r="FF10" s="19" t="str">
        <f t="shared" si="33"/>
        <v/>
      </c>
      <c r="FG10" s="19" t="str">
        <f t="shared" si="33"/>
        <v/>
      </c>
      <c r="FH10" s="19" t="str">
        <f t="shared" si="33"/>
        <v/>
      </c>
      <c r="FI10" s="19" t="str">
        <f t="shared" si="33"/>
        <v/>
      </c>
      <c r="FJ10" s="19" t="str">
        <f t="shared" si="34"/>
        <v/>
      </c>
      <c r="FK10" s="19" t="str">
        <f t="shared" si="34"/>
        <v/>
      </c>
      <c r="FL10" s="19" t="str">
        <f t="shared" si="34"/>
        <v/>
      </c>
      <c r="FM10" s="19" t="str">
        <f t="shared" si="34"/>
        <v/>
      </c>
      <c r="FN10" s="19" t="str">
        <f t="shared" si="34"/>
        <v/>
      </c>
      <c r="FO10" s="19" t="str">
        <f t="shared" si="34"/>
        <v/>
      </c>
      <c r="FP10" s="19" t="str">
        <f t="shared" si="34"/>
        <v/>
      </c>
      <c r="FQ10" s="19" t="str">
        <f t="shared" si="34"/>
        <v/>
      </c>
      <c r="FR10" s="19" t="str">
        <f t="shared" si="34"/>
        <v/>
      </c>
      <c r="FS10" s="19" t="str">
        <f t="shared" si="34"/>
        <v/>
      </c>
      <c r="FT10" s="19" t="str">
        <f t="shared" si="35"/>
        <v/>
      </c>
      <c r="FU10" s="19" t="str">
        <f t="shared" si="35"/>
        <v/>
      </c>
      <c r="FV10" s="19" t="str">
        <f t="shared" si="35"/>
        <v/>
      </c>
      <c r="FW10" s="19" t="str">
        <f t="shared" si="35"/>
        <v/>
      </c>
      <c r="FX10" s="19" t="str">
        <f t="shared" si="35"/>
        <v/>
      </c>
      <c r="FY10" s="19" t="str">
        <f t="shared" si="35"/>
        <v/>
      </c>
      <c r="FZ10" s="19" t="str">
        <f t="shared" si="35"/>
        <v/>
      </c>
      <c r="GA10" s="19" t="str">
        <f t="shared" si="35"/>
        <v/>
      </c>
      <c r="GB10" s="19" t="str">
        <f t="shared" si="35"/>
        <v/>
      </c>
      <c r="GC10" s="19" t="str">
        <f t="shared" si="35"/>
        <v/>
      </c>
      <c r="GD10" s="19" t="str">
        <f t="shared" si="36"/>
        <v/>
      </c>
      <c r="GE10" s="19" t="str">
        <f t="shared" si="36"/>
        <v/>
      </c>
      <c r="GF10" s="19" t="str">
        <f t="shared" si="36"/>
        <v/>
      </c>
      <c r="GG10" s="19" t="str">
        <f t="shared" si="36"/>
        <v/>
      </c>
      <c r="GH10" s="19" t="str">
        <f t="shared" si="36"/>
        <v/>
      </c>
      <c r="GI10" s="19" t="str">
        <f t="shared" si="36"/>
        <v/>
      </c>
      <c r="GJ10" s="19" t="str">
        <f t="shared" si="36"/>
        <v/>
      </c>
      <c r="GK10" s="19" t="str">
        <f t="shared" si="36"/>
        <v/>
      </c>
      <c r="GL10" s="19" t="str">
        <f t="shared" si="36"/>
        <v/>
      </c>
      <c r="GM10" s="19" t="str">
        <f t="shared" si="36"/>
        <v/>
      </c>
      <c r="GN10" s="19" t="str">
        <f t="shared" si="37"/>
        <v/>
      </c>
      <c r="GO10" s="19" t="str">
        <f t="shared" si="37"/>
        <v/>
      </c>
      <c r="GP10" s="19" t="str">
        <f t="shared" si="37"/>
        <v/>
      </c>
      <c r="GQ10" s="19" t="str">
        <f t="shared" si="37"/>
        <v/>
      </c>
      <c r="GR10" s="19" t="str">
        <f t="shared" si="37"/>
        <v/>
      </c>
      <c r="GS10" s="19" t="str">
        <f t="shared" si="37"/>
        <v/>
      </c>
      <c r="GT10" s="19" t="str">
        <f t="shared" si="37"/>
        <v/>
      </c>
      <c r="GU10" s="19" t="str">
        <f t="shared" si="37"/>
        <v/>
      </c>
      <c r="GV10" s="19" t="str">
        <f t="shared" si="37"/>
        <v/>
      </c>
      <c r="GW10" s="19" t="str">
        <f t="shared" si="37"/>
        <v/>
      </c>
      <c r="GX10" s="19" t="str">
        <f t="shared" si="38"/>
        <v/>
      </c>
      <c r="GY10" s="19" t="str">
        <f t="shared" si="38"/>
        <v/>
      </c>
      <c r="GZ10" s="19" t="str">
        <f t="shared" si="38"/>
        <v/>
      </c>
      <c r="HA10" s="19" t="str">
        <f t="shared" si="38"/>
        <v/>
      </c>
      <c r="HB10" s="19" t="str">
        <f t="shared" si="38"/>
        <v/>
      </c>
      <c r="HC10" s="19" t="str">
        <f t="shared" si="38"/>
        <v/>
      </c>
      <c r="HD10" s="19" t="str">
        <f t="shared" si="38"/>
        <v/>
      </c>
      <c r="HE10" s="19" t="str">
        <f t="shared" si="38"/>
        <v/>
      </c>
      <c r="HF10" s="19" t="str">
        <f t="shared" si="38"/>
        <v/>
      </c>
      <c r="HG10" s="19" t="str">
        <f t="shared" si="38"/>
        <v/>
      </c>
      <c r="HH10" s="19" t="str">
        <f t="shared" si="39"/>
        <v/>
      </c>
      <c r="HI10" s="19" t="str">
        <f t="shared" si="39"/>
        <v/>
      </c>
      <c r="HJ10" s="19" t="str">
        <f t="shared" si="39"/>
        <v/>
      </c>
      <c r="HK10" s="19" t="str">
        <f t="shared" si="39"/>
        <v/>
      </c>
      <c r="HL10" s="19" t="str">
        <f t="shared" si="39"/>
        <v/>
      </c>
      <c r="HM10" s="19" t="str">
        <f t="shared" si="39"/>
        <v/>
      </c>
      <c r="HN10" s="19" t="str">
        <f t="shared" si="39"/>
        <v/>
      </c>
      <c r="HO10" s="19" t="str">
        <f t="shared" si="39"/>
        <v/>
      </c>
      <c r="HP10" s="19" t="str">
        <f t="shared" si="39"/>
        <v/>
      </c>
      <c r="HQ10" s="19" t="str">
        <f t="shared" si="39"/>
        <v/>
      </c>
      <c r="HR10" s="19" t="str">
        <f t="shared" si="40"/>
        <v/>
      </c>
      <c r="HS10" s="19" t="str">
        <f t="shared" si="40"/>
        <v/>
      </c>
      <c r="HT10" s="19" t="str">
        <f t="shared" si="40"/>
        <v/>
      </c>
      <c r="HU10" s="19" t="str">
        <f t="shared" si="40"/>
        <v/>
      </c>
      <c r="HV10" s="19" t="str">
        <f t="shared" si="40"/>
        <v/>
      </c>
      <c r="HW10" s="19" t="str">
        <f t="shared" si="40"/>
        <v/>
      </c>
      <c r="HX10" s="19" t="str">
        <f t="shared" si="40"/>
        <v/>
      </c>
      <c r="HY10" s="19" t="str">
        <f t="shared" si="40"/>
        <v/>
      </c>
      <c r="HZ10" s="19" t="str">
        <f t="shared" si="40"/>
        <v/>
      </c>
      <c r="IA10" s="19" t="str">
        <f t="shared" si="40"/>
        <v/>
      </c>
      <c r="IB10" s="19" t="str">
        <f t="shared" si="41"/>
        <v/>
      </c>
      <c r="IC10" s="19" t="str">
        <f t="shared" si="41"/>
        <v/>
      </c>
      <c r="ID10" s="19" t="str">
        <f t="shared" si="41"/>
        <v/>
      </c>
      <c r="IE10" s="19" t="str">
        <f t="shared" si="41"/>
        <v/>
      </c>
      <c r="IF10" s="19" t="str">
        <f t="shared" si="41"/>
        <v/>
      </c>
      <c r="IG10" s="19" t="str">
        <f t="shared" si="41"/>
        <v/>
      </c>
      <c r="IH10" s="19" t="str">
        <f t="shared" si="41"/>
        <v/>
      </c>
      <c r="II10" s="19" t="str">
        <f t="shared" si="41"/>
        <v/>
      </c>
      <c r="IJ10" s="19" t="str">
        <f t="shared" si="41"/>
        <v/>
      </c>
      <c r="IK10" s="19" t="str">
        <f t="shared" si="41"/>
        <v/>
      </c>
      <c r="IL10" s="19" t="str">
        <f t="shared" si="42"/>
        <v/>
      </c>
      <c r="IM10" s="19" t="str">
        <f t="shared" si="42"/>
        <v/>
      </c>
      <c r="IN10" s="19" t="str">
        <f t="shared" si="42"/>
        <v/>
      </c>
      <c r="IO10" s="19" t="str">
        <f t="shared" si="42"/>
        <v/>
      </c>
      <c r="IP10" s="19" t="str">
        <f t="shared" si="42"/>
        <v/>
      </c>
      <c r="IQ10" s="19" t="str">
        <f t="shared" si="42"/>
        <v/>
      </c>
      <c r="IR10" s="19" t="str">
        <f t="shared" si="42"/>
        <v/>
      </c>
      <c r="IS10" s="19" t="str">
        <f t="shared" si="42"/>
        <v/>
      </c>
      <c r="IT10" s="19" t="str">
        <f t="shared" si="42"/>
        <v/>
      </c>
      <c r="IU10" s="19" t="str">
        <f t="shared" si="42"/>
        <v/>
      </c>
      <c r="IV10" s="19" t="str">
        <f t="shared" si="43"/>
        <v/>
      </c>
      <c r="IW10" s="19" t="str">
        <f t="shared" si="43"/>
        <v/>
      </c>
      <c r="IX10" s="19" t="str">
        <f t="shared" si="43"/>
        <v/>
      </c>
      <c r="IY10" s="19" t="str">
        <f t="shared" si="43"/>
        <v/>
      </c>
      <c r="IZ10" s="19" t="str">
        <f t="shared" si="43"/>
        <v/>
      </c>
      <c r="JA10" s="19" t="str">
        <f t="shared" si="43"/>
        <v/>
      </c>
      <c r="JB10" s="19" t="str">
        <f t="shared" si="43"/>
        <v/>
      </c>
      <c r="JC10" s="19" t="str">
        <f t="shared" si="43"/>
        <v/>
      </c>
      <c r="JD10" s="19" t="str">
        <f t="shared" si="43"/>
        <v/>
      </c>
      <c r="JE10" s="19" t="str">
        <f t="shared" si="43"/>
        <v/>
      </c>
      <c r="JF10" s="19" t="str">
        <f t="shared" si="44"/>
        <v/>
      </c>
      <c r="JG10" s="19" t="str">
        <f t="shared" si="44"/>
        <v/>
      </c>
      <c r="JH10" s="19" t="str">
        <f t="shared" si="44"/>
        <v/>
      </c>
      <c r="JI10" s="19" t="str">
        <f t="shared" si="44"/>
        <v/>
      </c>
      <c r="JJ10" s="19" t="str">
        <f t="shared" si="44"/>
        <v/>
      </c>
      <c r="JK10" s="19" t="str">
        <f t="shared" si="44"/>
        <v/>
      </c>
      <c r="JL10" s="19" t="str">
        <f t="shared" si="44"/>
        <v/>
      </c>
      <c r="JM10" s="19" t="str">
        <f t="shared" si="44"/>
        <v/>
      </c>
      <c r="JN10" s="19" t="str">
        <f t="shared" si="44"/>
        <v/>
      </c>
      <c r="JO10" s="19" t="str">
        <f t="shared" si="44"/>
        <v/>
      </c>
      <c r="JP10" s="19" t="str">
        <f t="shared" si="45"/>
        <v/>
      </c>
      <c r="JQ10" s="19" t="str">
        <f t="shared" si="45"/>
        <v/>
      </c>
      <c r="JR10" s="19" t="str">
        <f t="shared" si="45"/>
        <v/>
      </c>
      <c r="JS10" s="19" t="str">
        <f t="shared" si="45"/>
        <v/>
      </c>
      <c r="JT10" s="19" t="str">
        <f t="shared" si="45"/>
        <v/>
      </c>
      <c r="JU10" s="19" t="str">
        <f t="shared" si="45"/>
        <v/>
      </c>
      <c r="JV10" s="19" t="str">
        <f t="shared" si="45"/>
        <v/>
      </c>
      <c r="JW10" s="19" t="str">
        <f t="shared" si="45"/>
        <v/>
      </c>
      <c r="JX10" s="19" t="str">
        <f t="shared" si="45"/>
        <v/>
      </c>
      <c r="JY10" s="19" t="str">
        <f t="shared" si="45"/>
        <v/>
      </c>
      <c r="JZ10" s="19" t="str">
        <f t="shared" si="46"/>
        <v/>
      </c>
      <c r="KA10" s="19" t="str">
        <f t="shared" si="46"/>
        <v/>
      </c>
      <c r="KB10" s="19" t="str">
        <f t="shared" si="46"/>
        <v/>
      </c>
      <c r="KC10" s="19" t="str">
        <f t="shared" si="46"/>
        <v/>
      </c>
      <c r="KD10" s="19" t="str">
        <f t="shared" si="46"/>
        <v/>
      </c>
      <c r="KE10" s="19" t="str">
        <f t="shared" si="46"/>
        <v/>
      </c>
      <c r="KF10" s="19" t="str">
        <f t="shared" si="46"/>
        <v/>
      </c>
      <c r="KG10" s="19" t="str">
        <f t="shared" si="46"/>
        <v/>
      </c>
      <c r="KH10" s="19" t="str">
        <f t="shared" si="46"/>
        <v/>
      </c>
      <c r="KI10" s="19" t="str">
        <f t="shared" si="46"/>
        <v/>
      </c>
      <c r="KJ10" s="19" t="str">
        <f t="shared" si="47"/>
        <v/>
      </c>
      <c r="KK10" s="19" t="str">
        <f t="shared" si="47"/>
        <v/>
      </c>
      <c r="KL10" s="19" t="str">
        <f t="shared" si="47"/>
        <v/>
      </c>
      <c r="KM10" s="19" t="str">
        <f t="shared" si="47"/>
        <v/>
      </c>
      <c r="KN10" s="19" t="str">
        <f t="shared" si="47"/>
        <v/>
      </c>
      <c r="KO10" s="19" t="str">
        <f t="shared" si="47"/>
        <v/>
      </c>
      <c r="KP10" s="19" t="str">
        <f t="shared" si="47"/>
        <v/>
      </c>
      <c r="KQ10" s="19" t="str">
        <f t="shared" si="47"/>
        <v/>
      </c>
      <c r="KR10" s="19" t="str">
        <f t="shared" si="47"/>
        <v/>
      </c>
      <c r="KS10" s="19" t="str">
        <f t="shared" si="47"/>
        <v/>
      </c>
      <c r="KT10" s="19" t="str">
        <f t="shared" si="48"/>
        <v/>
      </c>
      <c r="KU10" s="19" t="str">
        <f t="shared" si="48"/>
        <v/>
      </c>
      <c r="KV10" s="19" t="str">
        <f t="shared" si="48"/>
        <v/>
      </c>
      <c r="KW10" s="19" t="str">
        <f t="shared" si="48"/>
        <v/>
      </c>
      <c r="KX10" s="19" t="str">
        <f t="shared" si="48"/>
        <v/>
      </c>
      <c r="KY10" s="19" t="str">
        <f t="shared" si="48"/>
        <v/>
      </c>
      <c r="KZ10" s="19" t="str">
        <f t="shared" si="48"/>
        <v/>
      </c>
      <c r="LA10" s="19" t="str">
        <f t="shared" si="48"/>
        <v/>
      </c>
      <c r="LB10" s="19" t="str">
        <f t="shared" si="48"/>
        <v/>
      </c>
      <c r="LC10" s="19" t="str">
        <f t="shared" si="48"/>
        <v/>
      </c>
      <c r="LD10" s="19" t="str">
        <f t="shared" si="49"/>
        <v/>
      </c>
      <c r="LE10" s="19" t="str">
        <f t="shared" si="49"/>
        <v/>
      </c>
      <c r="LF10" s="19" t="str">
        <f t="shared" si="49"/>
        <v/>
      </c>
      <c r="LG10" s="19" t="str">
        <f t="shared" si="49"/>
        <v/>
      </c>
      <c r="LH10" s="19" t="str">
        <f t="shared" si="49"/>
        <v/>
      </c>
      <c r="LI10" s="19" t="str">
        <f t="shared" si="49"/>
        <v/>
      </c>
      <c r="LJ10" s="19" t="str">
        <f t="shared" si="49"/>
        <v/>
      </c>
      <c r="LK10" s="19" t="str">
        <f t="shared" si="49"/>
        <v/>
      </c>
      <c r="LL10" s="19" t="str">
        <f t="shared" si="49"/>
        <v/>
      </c>
      <c r="LM10" s="19" t="str">
        <f t="shared" si="49"/>
        <v/>
      </c>
      <c r="LN10" s="19" t="str">
        <f t="shared" si="50"/>
        <v/>
      </c>
      <c r="LO10" s="19" t="str">
        <f t="shared" si="50"/>
        <v/>
      </c>
      <c r="LP10" s="19" t="str">
        <f t="shared" si="50"/>
        <v/>
      </c>
      <c r="LQ10" s="19" t="str">
        <f t="shared" si="50"/>
        <v/>
      </c>
      <c r="LR10" s="19" t="str">
        <f t="shared" si="50"/>
        <v/>
      </c>
      <c r="LS10" s="19" t="str">
        <f t="shared" si="50"/>
        <v/>
      </c>
      <c r="LT10" s="19" t="str">
        <f t="shared" si="50"/>
        <v/>
      </c>
      <c r="LU10" s="19" t="str">
        <f t="shared" si="50"/>
        <v/>
      </c>
      <c r="LV10" s="19" t="str">
        <f t="shared" si="50"/>
        <v/>
      </c>
      <c r="LW10" s="19" t="str">
        <f t="shared" si="50"/>
        <v/>
      </c>
      <c r="LX10" s="19" t="str">
        <f t="shared" si="51"/>
        <v/>
      </c>
      <c r="LY10" s="19" t="str">
        <f t="shared" si="51"/>
        <v/>
      </c>
      <c r="LZ10" s="19" t="str">
        <f t="shared" si="51"/>
        <v/>
      </c>
      <c r="MA10" s="19" t="str">
        <f t="shared" si="51"/>
        <v/>
      </c>
      <c r="MB10" s="19" t="str">
        <f t="shared" si="51"/>
        <v/>
      </c>
      <c r="MC10" s="19" t="str">
        <f t="shared" si="51"/>
        <v/>
      </c>
      <c r="MD10" s="19" t="str">
        <f t="shared" si="51"/>
        <v/>
      </c>
      <c r="ME10" s="19" t="str">
        <f t="shared" si="51"/>
        <v/>
      </c>
      <c r="MF10" s="19" t="str">
        <f t="shared" si="51"/>
        <v/>
      </c>
      <c r="MG10" s="19" t="str">
        <f t="shared" si="51"/>
        <v/>
      </c>
      <c r="MH10" s="19" t="str">
        <f t="shared" si="52"/>
        <v/>
      </c>
      <c r="MI10" s="19" t="str">
        <f t="shared" si="52"/>
        <v/>
      </c>
      <c r="MJ10" s="19" t="str">
        <f t="shared" si="52"/>
        <v/>
      </c>
      <c r="MK10" s="19" t="str">
        <f t="shared" si="52"/>
        <v/>
      </c>
      <c r="ML10" s="19" t="str">
        <f t="shared" si="52"/>
        <v/>
      </c>
      <c r="MM10" s="19" t="str">
        <f t="shared" si="52"/>
        <v/>
      </c>
      <c r="MN10" s="19" t="str">
        <f t="shared" si="52"/>
        <v/>
      </c>
      <c r="MO10" s="19" t="str">
        <f t="shared" si="52"/>
        <v/>
      </c>
      <c r="MP10" s="19" t="str">
        <f t="shared" si="52"/>
        <v/>
      </c>
      <c r="MQ10" s="19" t="str">
        <f t="shared" si="52"/>
        <v/>
      </c>
      <c r="MR10" s="19" t="str">
        <f t="shared" si="53"/>
        <v/>
      </c>
      <c r="MS10" s="19" t="str">
        <f t="shared" si="53"/>
        <v/>
      </c>
      <c r="MT10" s="19" t="str">
        <f t="shared" si="53"/>
        <v/>
      </c>
      <c r="MU10" s="19" t="str">
        <f t="shared" si="53"/>
        <v/>
      </c>
      <c r="MV10" s="19" t="str">
        <f t="shared" si="53"/>
        <v/>
      </c>
      <c r="MW10" s="19" t="str">
        <f t="shared" si="53"/>
        <v/>
      </c>
      <c r="MX10" s="19" t="str">
        <f t="shared" si="53"/>
        <v/>
      </c>
      <c r="MY10" s="19" t="str">
        <f t="shared" si="53"/>
        <v/>
      </c>
      <c r="MZ10" s="19" t="str">
        <f t="shared" si="53"/>
        <v/>
      </c>
      <c r="NA10" s="19" t="str">
        <f t="shared" si="53"/>
        <v/>
      </c>
      <c r="NB10" s="19" t="str">
        <f t="shared" si="54"/>
        <v/>
      </c>
      <c r="NC10" s="19" t="str">
        <f t="shared" si="54"/>
        <v/>
      </c>
      <c r="ND10" s="19" t="str">
        <f t="shared" si="54"/>
        <v/>
      </c>
      <c r="NE10" s="19" t="str">
        <f t="shared" si="54"/>
        <v/>
      </c>
      <c r="NF10" s="19" t="str">
        <f t="shared" si="54"/>
        <v/>
      </c>
      <c r="NG10" s="19" t="str">
        <f t="shared" si="54"/>
        <v/>
      </c>
      <c r="NH10" s="19" t="str">
        <f t="shared" si="54"/>
        <v/>
      </c>
      <c r="NI10" s="19" t="str">
        <f t="shared" si="54"/>
        <v/>
      </c>
      <c r="NJ10" s="19" t="str">
        <f t="shared" si="54"/>
        <v/>
      </c>
      <c r="NK10" s="19" t="str">
        <f t="shared" si="54"/>
        <v/>
      </c>
      <c r="NL10" s="19" t="str">
        <f t="shared" si="55"/>
        <v/>
      </c>
      <c r="NM10" s="19" t="str">
        <f t="shared" si="55"/>
        <v/>
      </c>
      <c r="NN10" s="19" t="str">
        <f t="shared" si="55"/>
        <v/>
      </c>
      <c r="NO10" s="19" t="str">
        <f t="shared" si="55"/>
        <v/>
      </c>
      <c r="NP10" s="19" t="str">
        <f t="shared" si="55"/>
        <v/>
      </c>
      <c r="NQ10" s="19" t="str">
        <f t="shared" si="55"/>
        <v/>
      </c>
      <c r="NR10" s="19" t="str">
        <f t="shared" si="55"/>
        <v/>
      </c>
      <c r="NS10" s="19" t="str">
        <f t="shared" si="55"/>
        <v/>
      </c>
      <c r="NT10" s="19" t="str">
        <f t="shared" si="55"/>
        <v/>
      </c>
      <c r="NU10" s="19" t="str">
        <f t="shared" si="55"/>
        <v/>
      </c>
      <c r="NV10" s="19" t="str">
        <f t="shared" si="56"/>
        <v/>
      </c>
      <c r="NW10" s="19" t="str">
        <f t="shared" si="56"/>
        <v/>
      </c>
      <c r="NX10" s="19" t="str">
        <f t="shared" si="56"/>
        <v/>
      </c>
      <c r="NY10" s="19" t="str">
        <f t="shared" si="56"/>
        <v/>
      </c>
      <c r="NZ10" s="19" t="str">
        <f t="shared" si="56"/>
        <v/>
      </c>
      <c r="OA10" s="19" t="str">
        <f t="shared" si="56"/>
        <v/>
      </c>
    </row>
    <row r="11" spans="1:1024" ht="23.85" customHeight="1" x14ac:dyDescent="0.25">
      <c r="A11" s="29" t="str">
        <f>EMP_08</f>
        <v>Annie</v>
      </c>
      <c r="B11" s="21"/>
      <c r="C11" s="22"/>
      <c r="D11" s="23"/>
      <c r="E11" s="24"/>
      <c r="F11" s="21"/>
      <c r="G11" s="22"/>
      <c r="H11" s="23"/>
      <c r="I11" s="24"/>
      <c r="J11" s="21"/>
      <c r="K11" s="22"/>
      <c r="L11" s="23"/>
      <c r="M11" s="24"/>
      <c r="N11" s="21"/>
      <c r="O11" s="22"/>
      <c r="P11" s="23"/>
      <c r="Q11" s="24"/>
      <c r="R11" s="21"/>
      <c r="S11" s="22"/>
      <c r="T11" s="23"/>
      <c r="U11" s="24"/>
      <c r="V11" s="25"/>
      <c r="W11" s="26">
        <f ca="1">IF('Calcul Congés'!D10="","",'Calcul Congés'!D10)</f>
        <v>12</v>
      </c>
      <c r="X11" s="27">
        <f t="shared" si="18"/>
        <v>0</v>
      </c>
      <c r="Y11" s="28">
        <f t="shared" ca="1" si="19"/>
        <v>12</v>
      </c>
      <c r="Z11" s="19" t="str">
        <f t="shared" si="20"/>
        <v/>
      </c>
      <c r="AA11" s="19" t="str">
        <f t="shared" si="20"/>
        <v/>
      </c>
      <c r="AB11" s="19" t="str">
        <f t="shared" si="20"/>
        <v/>
      </c>
      <c r="AC11" s="19" t="str">
        <f t="shared" si="20"/>
        <v/>
      </c>
      <c r="AD11" s="19" t="str">
        <f t="shared" si="20"/>
        <v/>
      </c>
      <c r="AE11" s="19" t="str">
        <f t="shared" si="20"/>
        <v/>
      </c>
      <c r="AF11" s="19" t="str">
        <f t="shared" si="20"/>
        <v/>
      </c>
      <c r="AG11" s="19" t="str">
        <f t="shared" si="20"/>
        <v/>
      </c>
      <c r="AH11" s="19" t="str">
        <f t="shared" si="20"/>
        <v/>
      </c>
      <c r="AI11" s="19" t="str">
        <f t="shared" si="20"/>
        <v/>
      </c>
      <c r="AJ11" s="19" t="str">
        <f t="shared" si="21"/>
        <v/>
      </c>
      <c r="AK11" s="19" t="str">
        <f t="shared" si="21"/>
        <v/>
      </c>
      <c r="AL11" s="19" t="str">
        <f t="shared" si="21"/>
        <v/>
      </c>
      <c r="AM11" s="19" t="str">
        <f t="shared" si="21"/>
        <v/>
      </c>
      <c r="AN11" s="19" t="str">
        <f t="shared" si="21"/>
        <v/>
      </c>
      <c r="AO11" s="19" t="str">
        <f t="shared" si="21"/>
        <v/>
      </c>
      <c r="AP11" s="19" t="str">
        <f t="shared" si="21"/>
        <v/>
      </c>
      <c r="AQ11" s="19" t="str">
        <f t="shared" si="21"/>
        <v/>
      </c>
      <c r="AR11" s="19" t="str">
        <f t="shared" si="21"/>
        <v/>
      </c>
      <c r="AS11" s="19" t="str">
        <f t="shared" si="21"/>
        <v/>
      </c>
      <c r="AT11" s="19" t="str">
        <f t="shared" si="22"/>
        <v/>
      </c>
      <c r="AU11" s="19" t="str">
        <f t="shared" si="22"/>
        <v/>
      </c>
      <c r="AV11" s="19" t="str">
        <f t="shared" si="22"/>
        <v/>
      </c>
      <c r="AW11" s="19" t="str">
        <f t="shared" si="22"/>
        <v/>
      </c>
      <c r="AX11" s="19" t="str">
        <f t="shared" si="22"/>
        <v/>
      </c>
      <c r="AY11" s="19" t="str">
        <f t="shared" si="22"/>
        <v/>
      </c>
      <c r="AZ11" s="19" t="str">
        <f t="shared" si="22"/>
        <v/>
      </c>
      <c r="BA11" s="19" t="str">
        <f t="shared" si="22"/>
        <v/>
      </c>
      <c r="BB11" s="19" t="str">
        <f t="shared" si="22"/>
        <v/>
      </c>
      <c r="BC11" s="19" t="str">
        <f t="shared" si="22"/>
        <v/>
      </c>
      <c r="BD11" s="19" t="str">
        <f t="shared" si="23"/>
        <v/>
      </c>
      <c r="BE11" s="19" t="str">
        <f t="shared" si="23"/>
        <v/>
      </c>
      <c r="BF11" s="19" t="str">
        <f t="shared" si="23"/>
        <v/>
      </c>
      <c r="BG11" s="19" t="str">
        <f t="shared" si="23"/>
        <v/>
      </c>
      <c r="BH11" s="19" t="str">
        <f t="shared" si="23"/>
        <v/>
      </c>
      <c r="BI11" s="19" t="str">
        <f t="shared" si="23"/>
        <v/>
      </c>
      <c r="BJ11" s="19" t="str">
        <f t="shared" si="23"/>
        <v/>
      </c>
      <c r="BK11" s="19" t="str">
        <f t="shared" si="23"/>
        <v/>
      </c>
      <c r="BL11" s="19" t="str">
        <f t="shared" si="23"/>
        <v/>
      </c>
      <c r="BM11" s="19" t="str">
        <f t="shared" si="23"/>
        <v/>
      </c>
      <c r="BN11" s="19" t="str">
        <f t="shared" si="24"/>
        <v/>
      </c>
      <c r="BO11" s="19" t="str">
        <f t="shared" si="24"/>
        <v/>
      </c>
      <c r="BP11" s="19" t="str">
        <f t="shared" si="24"/>
        <v/>
      </c>
      <c r="BQ11" s="19" t="str">
        <f t="shared" si="24"/>
        <v/>
      </c>
      <c r="BR11" s="19" t="str">
        <f t="shared" si="24"/>
        <v/>
      </c>
      <c r="BS11" s="19" t="str">
        <f t="shared" si="24"/>
        <v/>
      </c>
      <c r="BT11" s="19" t="str">
        <f t="shared" si="24"/>
        <v/>
      </c>
      <c r="BU11" s="19" t="str">
        <f t="shared" si="24"/>
        <v/>
      </c>
      <c r="BV11" s="19" t="str">
        <f t="shared" si="24"/>
        <v/>
      </c>
      <c r="BW11" s="19" t="str">
        <f t="shared" si="24"/>
        <v/>
      </c>
      <c r="BX11" s="19" t="str">
        <f t="shared" si="25"/>
        <v/>
      </c>
      <c r="BY11" s="19" t="str">
        <f t="shared" si="25"/>
        <v/>
      </c>
      <c r="BZ11" s="19" t="str">
        <f t="shared" si="25"/>
        <v/>
      </c>
      <c r="CA11" s="19" t="str">
        <f t="shared" si="25"/>
        <v/>
      </c>
      <c r="CB11" s="19" t="str">
        <f t="shared" si="25"/>
        <v/>
      </c>
      <c r="CC11" s="19" t="str">
        <f t="shared" si="25"/>
        <v/>
      </c>
      <c r="CD11" s="19" t="str">
        <f t="shared" si="25"/>
        <v/>
      </c>
      <c r="CE11" s="19" t="str">
        <f t="shared" si="25"/>
        <v/>
      </c>
      <c r="CF11" s="19" t="str">
        <f t="shared" si="25"/>
        <v/>
      </c>
      <c r="CG11" s="19" t="str">
        <f t="shared" si="25"/>
        <v/>
      </c>
      <c r="CH11" s="19" t="str">
        <f t="shared" si="26"/>
        <v/>
      </c>
      <c r="CI11" s="19" t="str">
        <f t="shared" si="26"/>
        <v/>
      </c>
      <c r="CJ11" s="19" t="str">
        <f t="shared" si="26"/>
        <v/>
      </c>
      <c r="CK11" s="19" t="str">
        <f t="shared" si="26"/>
        <v/>
      </c>
      <c r="CL11" s="19" t="str">
        <f t="shared" si="26"/>
        <v/>
      </c>
      <c r="CM11" s="19" t="str">
        <f t="shared" si="26"/>
        <v/>
      </c>
      <c r="CN11" s="19" t="str">
        <f t="shared" si="26"/>
        <v/>
      </c>
      <c r="CO11" s="19" t="str">
        <f t="shared" si="26"/>
        <v/>
      </c>
      <c r="CP11" s="19" t="str">
        <f t="shared" si="26"/>
        <v/>
      </c>
      <c r="CQ11" s="19" t="str">
        <f t="shared" si="26"/>
        <v/>
      </c>
      <c r="CR11" s="19" t="str">
        <f t="shared" si="27"/>
        <v/>
      </c>
      <c r="CS11" s="19" t="str">
        <f t="shared" si="27"/>
        <v/>
      </c>
      <c r="CT11" s="19" t="str">
        <f t="shared" si="27"/>
        <v/>
      </c>
      <c r="CU11" s="19" t="str">
        <f t="shared" si="27"/>
        <v/>
      </c>
      <c r="CV11" s="19" t="str">
        <f t="shared" si="27"/>
        <v/>
      </c>
      <c r="CW11" s="19" t="str">
        <f t="shared" si="27"/>
        <v/>
      </c>
      <c r="CX11" s="19" t="str">
        <f t="shared" si="27"/>
        <v/>
      </c>
      <c r="CY11" s="19" t="str">
        <f t="shared" si="27"/>
        <v/>
      </c>
      <c r="CZ11" s="19" t="str">
        <f t="shared" si="27"/>
        <v/>
      </c>
      <c r="DA11" s="19" t="str">
        <f t="shared" si="27"/>
        <v/>
      </c>
      <c r="DB11" s="19" t="str">
        <f t="shared" si="28"/>
        <v/>
      </c>
      <c r="DC11" s="19" t="str">
        <f t="shared" si="28"/>
        <v/>
      </c>
      <c r="DD11" s="19" t="str">
        <f t="shared" si="28"/>
        <v/>
      </c>
      <c r="DE11" s="19" t="str">
        <f t="shared" si="28"/>
        <v/>
      </c>
      <c r="DF11" s="19" t="str">
        <f t="shared" si="28"/>
        <v/>
      </c>
      <c r="DG11" s="19" t="str">
        <f t="shared" si="28"/>
        <v/>
      </c>
      <c r="DH11" s="19" t="str">
        <f t="shared" si="28"/>
        <v/>
      </c>
      <c r="DI11" s="19" t="str">
        <f t="shared" si="28"/>
        <v/>
      </c>
      <c r="DJ11" s="19" t="str">
        <f t="shared" si="28"/>
        <v/>
      </c>
      <c r="DK11" s="19" t="str">
        <f t="shared" si="28"/>
        <v/>
      </c>
      <c r="DL11" s="19" t="str">
        <f t="shared" si="29"/>
        <v/>
      </c>
      <c r="DM11" s="19" t="str">
        <f t="shared" si="29"/>
        <v/>
      </c>
      <c r="DN11" s="19" t="str">
        <f t="shared" si="29"/>
        <v/>
      </c>
      <c r="DO11" s="19" t="str">
        <f t="shared" si="29"/>
        <v/>
      </c>
      <c r="DP11" s="19" t="str">
        <f t="shared" si="29"/>
        <v/>
      </c>
      <c r="DQ11" s="19" t="str">
        <f t="shared" si="29"/>
        <v/>
      </c>
      <c r="DR11" s="19" t="str">
        <f t="shared" si="29"/>
        <v/>
      </c>
      <c r="DS11" s="19" t="str">
        <f t="shared" si="29"/>
        <v/>
      </c>
      <c r="DT11" s="19" t="str">
        <f t="shared" si="29"/>
        <v/>
      </c>
      <c r="DU11" s="19" t="str">
        <f t="shared" si="29"/>
        <v/>
      </c>
      <c r="DV11" s="19" t="str">
        <f t="shared" si="30"/>
        <v/>
      </c>
      <c r="DW11" s="19" t="str">
        <f t="shared" si="30"/>
        <v/>
      </c>
      <c r="DX11" s="19" t="str">
        <f t="shared" si="30"/>
        <v/>
      </c>
      <c r="DY11" s="19" t="str">
        <f t="shared" si="30"/>
        <v/>
      </c>
      <c r="DZ11" s="19" t="str">
        <f t="shared" si="30"/>
        <v/>
      </c>
      <c r="EA11" s="19" t="str">
        <f t="shared" si="30"/>
        <v/>
      </c>
      <c r="EB11" s="19" t="str">
        <f t="shared" si="30"/>
        <v/>
      </c>
      <c r="EC11" s="19" t="str">
        <f t="shared" si="30"/>
        <v/>
      </c>
      <c r="ED11" s="19" t="str">
        <f t="shared" si="30"/>
        <v/>
      </c>
      <c r="EE11" s="19" t="str">
        <f t="shared" si="30"/>
        <v/>
      </c>
      <c r="EF11" s="19" t="str">
        <f t="shared" si="31"/>
        <v/>
      </c>
      <c r="EG11" s="19" t="str">
        <f t="shared" si="31"/>
        <v/>
      </c>
      <c r="EH11" s="19" t="str">
        <f t="shared" si="31"/>
        <v/>
      </c>
      <c r="EI11" s="19" t="str">
        <f t="shared" si="31"/>
        <v/>
      </c>
      <c r="EJ11" s="19" t="str">
        <f t="shared" si="31"/>
        <v/>
      </c>
      <c r="EK11" s="19" t="str">
        <f t="shared" si="31"/>
        <v/>
      </c>
      <c r="EL11" s="19" t="str">
        <f t="shared" si="31"/>
        <v/>
      </c>
      <c r="EM11" s="19" t="str">
        <f t="shared" si="31"/>
        <v/>
      </c>
      <c r="EN11" s="19" t="str">
        <f t="shared" si="31"/>
        <v/>
      </c>
      <c r="EO11" s="19" t="str">
        <f t="shared" si="31"/>
        <v/>
      </c>
      <c r="EP11" s="19" t="str">
        <f t="shared" si="32"/>
        <v/>
      </c>
      <c r="EQ11" s="19" t="str">
        <f t="shared" si="32"/>
        <v/>
      </c>
      <c r="ER11" s="19" t="str">
        <f t="shared" si="32"/>
        <v/>
      </c>
      <c r="ES11" s="19" t="str">
        <f t="shared" si="32"/>
        <v/>
      </c>
      <c r="ET11" s="19" t="str">
        <f t="shared" si="32"/>
        <v/>
      </c>
      <c r="EU11" s="19" t="str">
        <f t="shared" si="32"/>
        <v/>
      </c>
      <c r="EV11" s="19" t="str">
        <f t="shared" si="32"/>
        <v/>
      </c>
      <c r="EW11" s="19" t="str">
        <f t="shared" si="32"/>
        <v/>
      </c>
      <c r="EX11" s="19" t="str">
        <f t="shared" si="32"/>
        <v/>
      </c>
      <c r="EY11" s="19" t="str">
        <f t="shared" si="32"/>
        <v/>
      </c>
      <c r="EZ11" s="19" t="str">
        <f t="shared" si="33"/>
        <v/>
      </c>
      <c r="FA11" s="19" t="str">
        <f t="shared" si="33"/>
        <v/>
      </c>
      <c r="FB11" s="19" t="str">
        <f t="shared" si="33"/>
        <v/>
      </c>
      <c r="FC11" s="19" t="str">
        <f t="shared" si="33"/>
        <v/>
      </c>
      <c r="FD11" s="19" t="str">
        <f t="shared" si="33"/>
        <v/>
      </c>
      <c r="FE11" s="19" t="str">
        <f t="shared" si="33"/>
        <v/>
      </c>
      <c r="FF11" s="19" t="str">
        <f t="shared" si="33"/>
        <v/>
      </c>
      <c r="FG11" s="19" t="str">
        <f t="shared" si="33"/>
        <v/>
      </c>
      <c r="FH11" s="19" t="str">
        <f t="shared" si="33"/>
        <v/>
      </c>
      <c r="FI11" s="19" t="str">
        <f t="shared" si="33"/>
        <v/>
      </c>
      <c r="FJ11" s="19" t="str">
        <f t="shared" si="34"/>
        <v/>
      </c>
      <c r="FK11" s="19" t="str">
        <f t="shared" si="34"/>
        <v/>
      </c>
      <c r="FL11" s="19" t="str">
        <f t="shared" si="34"/>
        <v/>
      </c>
      <c r="FM11" s="19" t="str">
        <f t="shared" si="34"/>
        <v/>
      </c>
      <c r="FN11" s="19" t="str">
        <f t="shared" si="34"/>
        <v/>
      </c>
      <c r="FO11" s="19" t="str">
        <f t="shared" si="34"/>
        <v/>
      </c>
      <c r="FP11" s="19" t="str">
        <f t="shared" si="34"/>
        <v/>
      </c>
      <c r="FQ11" s="19" t="str">
        <f t="shared" si="34"/>
        <v/>
      </c>
      <c r="FR11" s="19" t="str">
        <f t="shared" si="34"/>
        <v/>
      </c>
      <c r="FS11" s="19" t="str">
        <f t="shared" si="34"/>
        <v/>
      </c>
      <c r="FT11" s="19" t="str">
        <f t="shared" si="35"/>
        <v/>
      </c>
      <c r="FU11" s="19" t="str">
        <f t="shared" si="35"/>
        <v/>
      </c>
      <c r="FV11" s="19" t="str">
        <f t="shared" si="35"/>
        <v/>
      </c>
      <c r="FW11" s="19" t="str">
        <f t="shared" si="35"/>
        <v/>
      </c>
      <c r="FX11" s="19" t="str">
        <f t="shared" si="35"/>
        <v/>
      </c>
      <c r="FY11" s="19" t="str">
        <f t="shared" si="35"/>
        <v/>
      </c>
      <c r="FZ11" s="19" t="str">
        <f t="shared" si="35"/>
        <v/>
      </c>
      <c r="GA11" s="19" t="str">
        <f t="shared" si="35"/>
        <v/>
      </c>
      <c r="GB11" s="19" t="str">
        <f t="shared" si="35"/>
        <v/>
      </c>
      <c r="GC11" s="19" t="str">
        <f t="shared" si="35"/>
        <v/>
      </c>
      <c r="GD11" s="19" t="str">
        <f t="shared" si="36"/>
        <v/>
      </c>
      <c r="GE11" s="19" t="str">
        <f t="shared" si="36"/>
        <v/>
      </c>
      <c r="GF11" s="19" t="str">
        <f t="shared" si="36"/>
        <v/>
      </c>
      <c r="GG11" s="19" t="str">
        <f t="shared" si="36"/>
        <v/>
      </c>
      <c r="GH11" s="19" t="str">
        <f t="shared" si="36"/>
        <v/>
      </c>
      <c r="GI11" s="19" t="str">
        <f t="shared" si="36"/>
        <v/>
      </c>
      <c r="GJ11" s="19" t="str">
        <f t="shared" si="36"/>
        <v/>
      </c>
      <c r="GK11" s="19" t="str">
        <f t="shared" si="36"/>
        <v/>
      </c>
      <c r="GL11" s="19" t="str">
        <f t="shared" si="36"/>
        <v/>
      </c>
      <c r="GM11" s="19" t="str">
        <f t="shared" si="36"/>
        <v/>
      </c>
      <c r="GN11" s="19" t="str">
        <f t="shared" si="37"/>
        <v/>
      </c>
      <c r="GO11" s="19" t="str">
        <f t="shared" si="37"/>
        <v/>
      </c>
      <c r="GP11" s="19" t="str">
        <f t="shared" si="37"/>
        <v/>
      </c>
      <c r="GQ11" s="19" t="str">
        <f t="shared" si="37"/>
        <v/>
      </c>
      <c r="GR11" s="19" t="str">
        <f t="shared" si="37"/>
        <v/>
      </c>
      <c r="GS11" s="19" t="str">
        <f t="shared" si="37"/>
        <v/>
      </c>
      <c r="GT11" s="19" t="str">
        <f t="shared" si="37"/>
        <v/>
      </c>
      <c r="GU11" s="19" t="str">
        <f t="shared" si="37"/>
        <v/>
      </c>
      <c r="GV11" s="19" t="str">
        <f t="shared" si="37"/>
        <v/>
      </c>
      <c r="GW11" s="19" t="str">
        <f t="shared" si="37"/>
        <v/>
      </c>
      <c r="GX11" s="19" t="str">
        <f t="shared" si="38"/>
        <v/>
      </c>
      <c r="GY11" s="19" t="str">
        <f t="shared" si="38"/>
        <v/>
      </c>
      <c r="GZ11" s="19" t="str">
        <f t="shared" si="38"/>
        <v/>
      </c>
      <c r="HA11" s="19" t="str">
        <f t="shared" si="38"/>
        <v/>
      </c>
      <c r="HB11" s="19" t="str">
        <f t="shared" si="38"/>
        <v/>
      </c>
      <c r="HC11" s="19" t="str">
        <f t="shared" si="38"/>
        <v/>
      </c>
      <c r="HD11" s="19" t="str">
        <f t="shared" si="38"/>
        <v/>
      </c>
      <c r="HE11" s="19" t="str">
        <f t="shared" si="38"/>
        <v/>
      </c>
      <c r="HF11" s="19" t="str">
        <f t="shared" si="38"/>
        <v/>
      </c>
      <c r="HG11" s="19" t="str">
        <f t="shared" si="38"/>
        <v/>
      </c>
      <c r="HH11" s="19" t="str">
        <f t="shared" si="39"/>
        <v/>
      </c>
      <c r="HI11" s="19" t="str">
        <f t="shared" si="39"/>
        <v/>
      </c>
      <c r="HJ11" s="19" t="str">
        <f t="shared" si="39"/>
        <v/>
      </c>
      <c r="HK11" s="19" t="str">
        <f t="shared" si="39"/>
        <v/>
      </c>
      <c r="HL11" s="19" t="str">
        <f t="shared" si="39"/>
        <v/>
      </c>
      <c r="HM11" s="19" t="str">
        <f t="shared" si="39"/>
        <v/>
      </c>
      <c r="HN11" s="19" t="str">
        <f t="shared" si="39"/>
        <v/>
      </c>
      <c r="HO11" s="19" t="str">
        <f t="shared" si="39"/>
        <v/>
      </c>
      <c r="HP11" s="19" t="str">
        <f t="shared" si="39"/>
        <v/>
      </c>
      <c r="HQ11" s="19" t="str">
        <f t="shared" si="39"/>
        <v/>
      </c>
      <c r="HR11" s="19" t="str">
        <f t="shared" si="40"/>
        <v/>
      </c>
      <c r="HS11" s="19" t="str">
        <f t="shared" si="40"/>
        <v/>
      </c>
      <c r="HT11" s="19" t="str">
        <f t="shared" si="40"/>
        <v/>
      </c>
      <c r="HU11" s="19" t="str">
        <f t="shared" si="40"/>
        <v/>
      </c>
      <c r="HV11" s="19" t="str">
        <f t="shared" si="40"/>
        <v/>
      </c>
      <c r="HW11" s="19" t="str">
        <f t="shared" si="40"/>
        <v/>
      </c>
      <c r="HX11" s="19" t="str">
        <f t="shared" si="40"/>
        <v/>
      </c>
      <c r="HY11" s="19" t="str">
        <f t="shared" si="40"/>
        <v/>
      </c>
      <c r="HZ11" s="19" t="str">
        <f t="shared" si="40"/>
        <v/>
      </c>
      <c r="IA11" s="19" t="str">
        <f t="shared" si="40"/>
        <v/>
      </c>
      <c r="IB11" s="19" t="str">
        <f t="shared" si="41"/>
        <v/>
      </c>
      <c r="IC11" s="19" t="str">
        <f t="shared" si="41"/>
        <v/>
      </c>
      <c r="ID11" s="19" t="str">
        <f t="shared" si="41"/>
        <v/>
      </c>
      <c r="IE11" s="19" t="str">
        <f t="shared" si="41"/>
        <v/>
      </c>
      <c r="IF11" s="19" t="str">
        <f t="shared" si="41"/>
        <v/>
      </c>
      <c r="IG11" s="19" t="str">
        <f t="shared" si="41"/>
        <v/>
      </c>
      <c r="IH11" s="19" t="str">
        <f t="shared" si="41"/>
        <v/>
      </c>
      <c r="II11" s="19" t="str">
        <f t="shared" si="41"/>
        <v/>
      </c>
      <c r="IJ11" s="19" t="str">
        <f t="shared" si="41"/>
        <v/>
      </c>
      <c r="IK11" s="19" t="str">
        <f t="shared" si="41"/>
        <v/>
      </c>
      <c r="IL11" s="19" t="str">
        <f t="shared" si="42"/>
        <v/>
      </c>
      <c r="IM11" s="19" t="str">
        <f t="shared" si="42"/>
        <v/>
      </c>
      <c r="IN11" s="19" t="str">
        <f t="shared" si="42"/>
        <v/>
      </c>
      <c r="IO11" s="19" t="str">
        <f t="shared" si="42"/>
        <v/>
      </c>
      <c r="IP11" s="19" t="str">
        <f t="shared" si="42"/>
        <v/>
      </c>
      <c r="IQ11" s="19" t="str">
        <f t="shared" si="42"/>
        <v/>
      </c>
      <c r="IR11" s="19" t="str">
        <f t="shared" si="42"/>
        <v/>
      </c>
      <c r="IS11" s="19" t="str">
        <f t="shared" si="42"/>
        <v/>
      </c>
      <c r="IT11" s="19" t="str">
        <f t="shared" si="42"/>
        <v/>
      </c>
      <c r="IU11" s="19" t="str">
        <f t="shared" si="42"/>
        <v/>
      </c>
      <c r="IV11" s="19" t="str">
        <f t="shared" si="43"/>
        <v/>
      </c>
      <c r="IW11" s="19" t="str">
        <f t="shared" si="43"/>
        <v/>
      </c>
      <c r="IX11" s="19" t="str">
        <f t="shared" si="43"/>
        <v/>
      </c>
      <c r="IY11" s="19" t="str">
        <f t="shared" si="43"/>
        <v/>
      </c>
      <c r="IZ11" s="19" t="str">
        <f t="shared" si="43"/>
        <v/>
      </c>
      <c r="JA11" s="19" t="str">
        <f t="shared" si="43"/>
        <v/>
      </c>
      <c r="JB11" s="19" t="str">
        <f t="shared" si="43"/>
        <v/>
      </c>
      <c r="JC11" s="19" t="str">
        <f t="shared" si="43"/>
        <v/>
      </c>
      <c r="JD11" s="19" t="str">
        <f t="shared" si="43"/>
        <v/>
      </c>
      <c r="JE11" s="19" t="str">
        <f t="shared" si="43"/>
        <v/>
      </c>
      <c r="JF11" s="19" t="str">
        <f t="shared" si="44"/>
        <v/>
      </c>
      <c r="JG11" s="19" t="str">
        <f t="shared" si="44"/>
        <v/>
      </c>
      <c r="JH11" s="19" t="str">
        <f t="shared" si="44"/>
        <v/>
      </c>
      <c r="JI11" s="19" t="str">
        <f t="shared" si="44"/>
        <v/>
      </c>
      <c r="JJ11" s="19" t="str">
        <f t="shared" si="44"/>
        <v/>
      </c>
      <c r="JK11" s="19" t="str">
        <f t="shared" si="44"/>
        <v/>
      </c>
      <c r="JL11" s="19" t="str">
        <f t="shared" si="44"/>
        <v/>
      </c>
      <c r="JM11" s="19" t="str">
        <f t="shared" si="44"/>
        <v/>
      </c>
      <c r="JN11" s="19" t="str">
        <f t="shared" si="44"/>
        <v/>
      </c>
      <c r="JO11" s="19" t="str">
        <f t="shared" si="44"/>
        <v/>
      </c>
      <c r="JP11" s="19" t="str">
        <f t="shared" si="45"/>
        <v/>
      </c>
      <c r="JQ11" s="19" t="str">
        <f t="shared" si="45"/>
        <v/>
      </c>
      <c r="JR11" s="19" t="str">
        <f t="shared" si="45"/>
        <v/>
      </c>
      <c r="JS11" s="19" t="str">
        <f t="shared" si="45"/>
        <v/>
      </c>
      <c r="JT11" s="19" t="str">
        <f t="shared" si="45"/>
        <v/>
      </c>
      <c r="JU11" s="19" t="str">
        <f t="shared" si="45"/>
        <v/>
      </c>
      <c r="JV11" s="19" t="str">
        <f t="shared" si="45"/>
        <v/>
      </c>
      <c r="JW11" s="19" t="str">
        <f t="shared" si="45"/>
        <v/>
      </c>
      <c r="JX11" s="19" t="str">
        <f t="shared" si="45"/>
        <v/>
      </c>
      <c r="JY11" s="19" t="str">
        <f t="shared" si="45"/>
        <v/>
      </c>
      <c r="JZ11" s="19" t="str">
        <f t="shared" si="46"/>
        <v/>
      </c>
      <c r="KA11" s="19" t="str">
        <f t="shared" si="46"/>
        <v/>
      </c>
      <c r="KB11" s="19" t="str">
        <f t="shared" si="46"/>
        <v/>
      </c>
      <c r="KC11" s="19" t="str">
        <f t="shared" si="46"/>
        <v/>
      </c>
      <c r="KD11" s="19" t="str">
        <f t="shared" si="46"/>
        <v/>
      </c>
      <c r="KE11" s="19" t="str">
        <f t="shared" si="46"/>
        <v/>
      </c>
      <c r="KF11" s="19" t="str">
        <f t="shared" si="46"/>
        <v/>
      </c>
      <c r="KG11" s="19" t="str">
        <f t="shared" si="46"/>
        <v/>
      </c>
      <c r="KH11" s="19" t="str">
        <f t="shared" si="46"/>
        <v/>
      </c>
      <c r="KI11" s="19" t="str">
        <f t="shared" si="46"/>
        <v/>
      </c>
      <c r="KJ11" s="19" t="str">
        <f t="shared" si="47"/>
        <v/>
      </c>
      <c r="KK11" s="19" t="str">
        <f t="shared" si="47"/>
        <v/>
      </c>
      <c r="KL11" s="19" t="str">
        <f t="shared" si="47"/>
        <v/>
      </c>
      <c r="KM11" s="19" t="str">
        <f t="shared" si="47"/>
        <v/>
      </c>
      <c r="KN11" s="19" t="str">
        <f t="shared" si="47"/>
        <v/>
      </c>
      <c r="KO11" s="19" t="str">
        <f t="shared" si="47"/>
        <v/>
      </c>
      <c r="KP11" s="19" t="str">
        <f t="shared" si="47"/>
        <v/>
      </c>
      <c r="KQ11" s="19" t="str">
        <f t="shared" si="47"/>
        <v/>
      </c>
      <c r="KR11" s="19" t="str">
        <f t="shared" si="47"/>
        <v/>
      </c>
      <c r="KS11" s="19" t="str">
        <f t="shared" si="47"/>
        <v/>
      </c>
      <c r="KT11" s="19" t="str">
        <f t="shared" si="48"/>
        <v/>
      </c>
      <c r="KU11" s="19" t="str">
        <f t="shared" si="48"/>
        <v/>
      </c>
      <c r="KV11" s="19" t="str">
        <f t="shared" si="48"/>
        <v/>
      </c>
      <c r="KW11" s="19" t="str">
        <f t="shared" si="48"/>
        <v/>
      </c>
      <c r="KX11" s="19" t="str">
        <f t="shared" si="48"/>
        <v/>
      </c>
      <c r="KY11" s="19" t="str">
        <f t="shared" si="48"/>
        <v/>
      </c>
      <c r="KZ11" s="19" t="str">
        <f t="shared" si="48"/>
        <v/>
      </c>
      <c r="LA11" s="19" t="str">
        <f t="shared" si="48"/>
        <v/>
      </c>
      <c r="LB11" s="19" t="str">
        <f t="shared" si="48"/>
        <v/>
      </c>
      <c r="LC11" s="19" t="str">
        <f t="shared" si="48"/>
        <v/>
      </c>
      <c r="LD11" s="19" t="str">
        <f t="shared" si="49"/>
        <v/>
      </c>
      <c r="LE11" s="19" t="str">
        <f t="shared" si="49"/>
        <v/>
      </c>
      <c r="LF11" s="19" t="str">
        <f t="shared" si="49"/>
        <v/>
      </c>
      <c r="LG11" s="19" t="str">
        <f t="shared" si="49"/>
        <v/>
      </c>
      <c r="LH11" s="19" t="str">
        <f t="shared" si="49"/>
        <v/>
      </c>
      <c r="LI11" s="19" t="str">
        <f t="shared" si="49"/>
        <v/>
      </c>
      <c r="LJ11" s="19" t="str">
        <f t="shared" si="49"/>
        <v/>
      </c>
      <c r="LK11" s="19" t="str">
        <f t="shared" si="49"/>
        <v/>
      </c>
      <c r="LL11" s="19" t="str">
        <f t="shared" si="49"/>
        <v/>
      </c>
      <c r="LM11" s="19" t="str">
        <f t="shared" si="49"/>
        <v/>
      </c>
      <c r="LN11" s="19" t="str">
        <f t="shared" si="50"/>
        <v/>
      </c>
      <c r="LO11" s="19" t="str">
        <f t="shared" si="50"/>
        <v/>
      </c>
      <c r="LP11" s="19" t="str">
        <f t="shared" si="50"/>
        <v/>
      </c>
      <c r="LQ11" s="19" t="str">
        <f t="shared" si="50"/>
        <v/>
      </c>
      <c r="LR11" s="19" t="str">
        <f t="shared" si="50"/>
        <v/>
      </c>
      <c r="LS11" s="19" t="str">
        <f t="shared" si="50"/>
        <v/>
      </c>
      <c r="LT11" s="19" t="str">
        <f t="shared" si="50"/>
        <v/>
      </c>
      <c r="LU11" s="19" t="str">
        <f t="shared" si="50"/>
        <v/>
      </c>
      <c r="LV11" s="19" t="str">
        <f t="shared" si="50"/>
        <v/>
      </c>
      <c r="LW11" s="19" t="str">
        <f t="shared" si="50"/>
        <v/>
      </c>
      <c r="LX11" s="19" t="str">
        <f t="shared" si="51"/>
        <v/>
      </c>
      <c r="LY11" s="19" t="str">
        <f t="shared" si="51"/>
        <v/>
      </c>
      <c r="LZ11" s="19" t="str">
        <f t="shared" si="51"/>
        <v/>
      </c>
      <c r="MA11" s="19" t="str">
        <f t="shared" si="51"/>
        <v/>
      </c>
      <c r="MB11" s="19" t="str">
        <f t="shared" si="51"/>
        <v/>
      </c>
      <c r="MC11" s="19" t="str">
        <f t="shared" si="51"/>
        <v/>
      </c>
      <c r="MD11" s="19" t="str">
        <f t="shared" si="51"/>
        <v/>
      </c>
      <c r="ME11" s="19" t="str">
        <f t="shared" si="51"/>
        <v/>
      </c>
      <c r="MF11" s="19" t="str">
        <f t="shared" si="51"/>
        <v/>
      </c>
      <c r="MG11" s="19" t="str">
        <f t="shared" si="51"/>
        <v/>
      </c>
      <c r="MH11" s="19" t="str">
        <f t="shared" si="52"/>
        <v/>
      </c>
      <c r="MI11" s="19" t="str">
        <f t="shared" si="52"/>
        <v/>
      </c>
      <c r="MJ11" s="19" t="str">
        <f t="shared" si="52"/>
        <v/>
      </c>
      <c r="MK11" s="19" t="str">
        <f t="shared" si="52"/>
        <v/>
      </c>
      <c r="ML11" s="19" t="str">
        <f t="shared" si="52"/>
        <v/>
      </c>
      <c r="MM11" s="19" t="str">
        <f t="shared" si="52"/>
        <v/>
      </c>
      <c r="MN11" s="19" t="str">
        <f t="shared" si="52"/>
        <v/>
      </c>
      <c r="MO11" s="19" t="str">
        <f t="shared" si="52"/>
        <v/>
      </c>
      <c r="MP11" s="19" t="str">
        <f t="shared" si="52"/>
        <v/>
      </c>
      <c r="MQ11" s="19" t="str">
        <f t="shared" si="52"/>
        <v/>
      </c>
      <c r="MR11" s="19" t="str">
        <f t="shared" si="53"/>
        <v/>
      </c>
      <c r="MS11" s="19" t="str">
        <f t="shared" si="53"/>
        <v/>
      </c>
      <c r="MT11" s="19" t="str">
        <f t="shared" si="53"/>
        <v/>
      </c>
      <c r="MU11" s="19" t="str">
        <f t="shared" si="53"/>
        <v/>
      </c>
      <c r="MV11" s="19" t="str">
        <f t="shared" si="53"/>
        <v/>
      </c>
      <c r="MW11" s="19" t="str">
        <f t="shared" si="53"/>
        <v/>
      </c>
      <c r="MX11" s="19" t="str">
        <f t="shared" si="53"/>
        <v/>
      </c>
      <c r="MY11" s="19" t="str">
        <f t="shared" si="53"/>
        <v/>
      </c>
      <c r="MZ11" s="19" t="str">
        <f t="shared" si="53"/>
        <v/>
      </c>
      <c r="NA11" s="19" t="str">
        <f t="shared" si="53"/>
        <v/>
      </c>
      <c r="NB11" s="19" t="str">
        <f t="shared" si="54"/>
        <v/>
      </c>
      <c r="NC11" s="19" t="str">
        <f t="shared" si="54"/>
        <v/>
      </c>
      <c r="ND11" s="19" t="str">
        <f t="shared" si="54"/>
        <v/>
      </c>
      <c r="NE11" s="19" t="str">
        <f t="shared" si="54"/>
        <v/>
      </c>
      <c r="NF11" s="19" t="str">
        <f t="shared" si="54"/>
        <v/>
      </c>
      <c r="NG11" s="19" t="str">
        <f t="shared" si="54"/>
        <v/>
      </c>
      <c r="NH11" s="19" t="str">
        <f t="shared" si="54"/>
        <v/>
      </c>
      <c r="NI11" s="19" t="str">
        <f t="shared" si="54"/>
        <v/>
      </c>
      <c r="NJ11" s="19" t="str">
        <f t="shared" si="54"/>
        <v/>
      </c>
      <c r="NK11" s="19" t="str">
        <f t="shared" si="54"/>
        <v/>
      </c>
      <c r="NL11" s="19" t="str">
        <f t="shared" si="55"/>
        <v/>
      </c>
      <c r="NM11" s="19" t="str">
        <f t="shared" si="55"/>
        <v/>
      </c>
      <c r="NN11" s="19" t="str">
        <f t="shared" si="55"/>
        <v/>
      </c>
      <c r="NO11" s="19" t="str">
        <f t="shared" si="55"/>
        <v/>
      </c>
      <c r="NP11" s="19" t="str">
        <f t="shared" si="55"/>
        <v/>
      </c>
      <c r="NQ11" s="19" t="str">
        <f t="shared" si="55"/>
        <v/>
      </c>
      <c r="NR11" s="19" t="str">
        <f t="shared" si="55"/>
        <v/>
      </c>
      <c r="NS11" s="19" t="str">
        <f t="shared" si="55"/>
        <v/>
      </c>
      <c r="NT11" s="19" t="str">
        <f t="shared" si="55"/>
        <v/>
      </c>
      <c r="NU11" s="19" t="str">
        <f t="shared" si="55"/>
        <v/>
      </c>
      <c r="NV11" s="19" t="str">
        <f t="shared" si="56"/>
        <v/>
      </c>
      <c r="NW11" s="19" t="str">
        <f t="shared" si="56"/>
        <v/>
      </c>
      <c r="NX11" s="19" t="str">
        <f t="shared" si="56"/>
        <v/>
      </c>
      <c r="NY11" s="19" t="str">
        <f t="shared" si="56"/>
        <v/>
      </c>
      <c r="NZ11" s="19" t="str">
        <f t="shared" si="56"/>
        <v/>
      </c>
      <c r="OA11" s="19" t="str">
        <f t="shared" si="56"/>
        <v/>
      </c>
    </row>
    <row r="12" spans="1:1024" ht="23.85" customHeight="1" x14ac:dyDescent="0.25">
      <c r="A12" s="29" t="str">
        <f>EMP_09</f>
        <v>Claude</v>
      </c>
      <c r="B12" s="21"/>
      <c r="C12" s="22"/>
      <c r="D12" s="23"/>
      <c r="E12" s="24"/>
      <c r="F12" s="21"/>
      <c r="G12" s="22"/>
      <c r="H12" s="23"/>
      <c r="I12" s="24"/>
      <c r="J12" s="21"/>
      <c r="K12" s="22"/>
      <c r="L12" s="23"/>
      <c r="M12" s="24"/>
      <c r="N12" s="21"/>
      <c r="O12" s="22"/>
      <c r="P12" s="23"/>
      <c r="Q12" s="24"/>
      <c r="R12" s="21"/>
      <c r="S12" s="22"/>
      <c r="T12" s="23"/>
      <c r="U12" s="24"/>
      <c r="V12" s="25"/>
      <c r="W12" s="26">
        <f ca="1">IF('Calcul Congés'!D11="","",'Calcul Congés'!D11)</f>
        <v>9</v>
      </c>
      <c r="X12" s="27">
        <f t="shared" si="18"/>
        <v>0</v>
      </c>
      <c r="Y12" s="28">
        <f t="shared" ca="1" si="19"/>
        <v>9</v>
      </c>
      <c r="Z12" s="19" t="str">
        <f t="shared" si="20"/>
        <v/>
      </c>
      <c r="AA12" s="19" t="str">
        <f t="shared" si="20"/>
        <v/>
      </c>
      <c r="AB12" s="19" t="str">
        <f t="shared" si="20"/>
        <v/>
      </c>
      <c r="AC12" s="19" t="str">
        <f t="shared" si="20"/>
        <v/>
      </c>
      <c r="AD12" s="19" t="str">
        <f t="shared" si="20"/>
        <v/>
      </c>
      <c r="AE12" s="19" t="str">
        <f t="shared" si="20"/>
        <v/>
      </c>
      <c r="AF12" s="19" t="str">
        <f t="shared" si="20"/>
        <v/>
      </c>
      <c r="AG12" s="19" t="str">
        <f t="shared" si="20"/>
        <v/>
      </c>
      <c r="AH12" s="19" t="str">
        <f t="shared" si="20"/>
        <v/>
      </c>
      <c r="AI12" s="19" t="str">
        <f t="shared" si="20"/>
        <v/>
      </c>
      <c r="AJ12" s="19" t="str">
        <f t="shared" si="21"/>
        <v/>
      </c>
      <c r="AK12" s="19" t="str">
        <f t="shared" si="21"/>
        <v/>
      </c>
      <c r="AL12" s="19" t="str">
        <f t="shared" si="21"/>
        <v/>
      </c>
      <c r="AM12" s="19" t="str">
        <f t="shared" si="21"/>
        <v/>
      </c>
      <c r="AN12" s="19" t="str">
        <f t="shared" si="21"/>
        <v/>
      </c>
      <c r="AO12" s="19" t="str">
        <f t="shared" si="21"/>
        <v/>
      </c>
      <c r="AP12" s="19" t="str">
        <f t="shared" si="21"/>
        <v/>
      </c>
      <c r="AQ12" s="19" t="str">
        <f t="shared" si="21"/>
        <v/>
      </c>
      <c r="AR12" s="19" t="str">
        <f t="shared" si="21"/>
        <v/>
      </c>
      <c r="AS12" s="19" t="str">
        <f t="shared" si="21"/>
        <v/>
      </c>
      <c r="AT12" s="19" t="str">
        <f t="shared" si="22"/>
        <v/>
      </c>
      <c r="AU12" s="19" t="str">
        <f t="shared" si="22"/>
        <v/>
      </c>
      <c r="AV12" s="19" t="str">
        <f t="shared" si="22"/>
        <v/>
      </c>
      <c r="AW12" s="19" t="str">
        <f t="shared" si="22"/>
        <v/>
      </c>
      <c r="AX12" s="19" t="str">
        <f t="shared" si="22"/>
        <v/>
      </c>
      <c r="AY12" s="19" t="str">
        <f t="shared" si="22"/>
        <v/>
      </c>
      <c r="AZ12" s="19" t="str">
        <f t="shared" si="22"/>
        <v/>
      </c>
      <c r="BA12" s="19" t="str">
        <f t="shared" si="22"/>
        <v/>
      </c>
      <c r="BB12" s="19" t="str">
        <f t="shared" si="22"/>
        <v/>
      </c>
      <c r="BC12" s="19" t="str">
        <f t="shared" si="22"/>
        <v/>
      </c>
      <c r="BD12" s="19" t="str">
        <f t="shared" si="23"/>
        <v/>
      </c>
      <c r="BE12" s="19" t="str">
        <f t="shared" si="23"/>
        <v/>
      </c>
      <c r="BF12" s="19" t="str">
        <f t="shared" si="23"/>
        <v/>
      </c>
      <c r="BG12" s="19" t="str">
        <f t="shared" si="23"/>
        <v/>
      </c>
      <c r="BH12" s="19" t="str">
        <f t="shared" si="23"/>
        <v/>
      </c>
      <c r="BI12" s="19" t="str">
        <f t="shared" si="23"/>
        <v/>
      </c>
      <c r="BJ12" s="19" t="str">
        <f t="shared" si="23"/>
        <v/>
      </c>
      <c r="BK12" s="19" t="str">
        <f t="shared" si="23"/>
        <v/>
      </c>
      <c r="BL12" s="19" t="str">
        <f t="shared" si="23"/>
        <v/>
      </c>
      <c r="BM12" s="19" t="str">
        <f t="shared" si="23"/>
        <v/>
      </c>
      <c r="BN12" s="19" t="str">
        <f t="shared" si="24"/>
        <v/>
      </c>
      <c r="BO12" s="19" t="str">
        <f t="shared" si="24"/>
        <v/>
      </c>
      <c r="BP12" s="19" t="str">
        <f t="shared" si="24"/>
        <v/>
      </c>
      <c r="BQ12" s="19" t="str">
        <f t="shared" si="24"/>
        <v/>
      </c>
      <c r="BR12" s="19" t="str">
        <f t="shared" si="24"/>
        <v/>
      </c>
      <c r="BS12" s="19" t="str">
        <f t="shared" si="24"/>
        <v/>
      </c>
      <c r="BT12" s="19" t="str">
        <f t="shared" si="24"/>
        <v/>
      </c>
      <c r="BU12" s="19" t="str">
        <f t="shared" si="24"/>
        <v/>
      </c>
      <c r="BV12" s="19" t="str">
        <f t="shared" si="24"/>
        <v/>
      </c>
      <c r="BW12" s="19" t="str">
        <f t="shared" si="24"/>
        <v/>
      </c>
      <c r="BX12" s="19" t="str">
        <f t="shared" si="25"/>
        <v/>
      </c>
      <c r="BY12" s="19" t="str">
        <f t="shared" si="25"/>
        <v/>
      </c>
      <c r="BZ12" s="19" t="str">
        <f t="shared" si="25"/>
        <v/>
      </c>
      <c r="CA12" s="19" t="str">
        <f t="shared" si="25"/>
        <v/>
      </c>
      <c r="CB12" s="19" t="str">
        <f t="shared" si="25"/>
        <v/>
      </c>
      <c r="CC12" s="19" t="str">
        <f t="shared" si="25"/>
        <v/>
      </c>
      <c r="CD12" s="19" t="str">
        <f t="shared" si="25"/>
        <v/>
      </c>
      <c r="CE12" s="19" t="str">
        <f t="shared" si="25"/>
        <v/>
      </c>
      <c r="CF12" s="19" t="str">
        <f t="shared" si="25"/>
        <v/>
      </c>
      <c r="CG12" s="19" t="str">
        <f t="shared" si="25"/>
        <v/>
      </c>
      <c r="CH12" s="19" t="str">
        <f t="shared" si="26"/>
        <v/>
      </c>
      <c r="CI12" s="19" t="str">
        <f t="shared" si="26"/>
        <v/>
      </c>
      <c r="CJ12" s="19" t="str">
        <f t="shared" si="26"/>
        <v/>
      </c>
      <c r="CK12" s="19" t="str">
        <f t="shared" si="26"/>
        <v/>
      </c>
      <c r="CL12" s="19" t="str">
        <f t="shared" si="26"/>
        <v/>
      </c>
      <c r="CM12" s="19" t="str">
        <f t="shared" si="26"/>
        <v/>
      </c>
      <c r="CN12" s="19" t="str">
        <f t="shared" si="26"/>
        <v/>
      </c>
      <c r="CO12" s="19" t="str">
        <f t="shared" si="26"/>
        <v/>
      </c>
      <c r="CP12" s="19" t="str">
        <f t="shared" si="26"/>
        <v/>
      </c>
      <c r="CQ12" s="19" t="str">
        <f t="shared" si="26"/>
        <v/>
      </c>
      <c r="CR12" s="19" t="str">
        <f t="shared" si="27"/>
        <v/>
      </c>
      <c r="CS12" s="19" t="str">
        <f t="shared" si="27"/>
        <v/>
      </c>
      <c r="CT12" s="19" t="str">
        <f t="shared" si="27"/>
        <v/>
      </c>
      <c r="CU12" s="19" t="str">
        <f t="shared" si="27"/>
        <v/>
      </c>
      <c r="CV12" s="19" t="str">
        <f t="shared" si="27"/>
        <v/>
      </c>
      <c r="CW12" s="19" t="str">
        <f t="shared" si="27"/>
        <v/>
      </c>
      <c r="CX12" s="19" t="str">
        <f t="shared" si="27"/>
        <v/>
      </c>
      <c r="CY12" s="19" t="str">
        <f t="shared" si="27"/>
        <v/>
      </c>
      <c r="CZ12" s="19" t="str">
        <f t="shared" si="27"/>
        <v/>
      </c>
      <c r="DA12" s="19" t="str">
        <f t="shared" si="27"/>
        <v/>
      </c>
      <c r="DB12" s="19" t="str">
        <f t="shared" si="28"/>
        <v/>
      </c>
      <c r="DC12" s="19" t="str">
        <f t="shared" si="28"/>
        <v/>
      </c>
      <c r="DD12" s="19" t="str">
        <f t="shared" si="28"/>
        <v/>
      </c>
      <c r="DE12" s="19" t="str">
        <f t="shared" si="28"/>
        <v/>
      </c>
      <c r="DF12" s="19" t="str">
        <f t="shared" si="28"/>
        <v/>
      </c>
      <c r="DG12" s="19" t="str">
        <f t="shared" si="28"/>
        <v/>
      </c>
      <c r="DH12" s="19" t="str">
        <f t="shared" si="28"/>
        <v/>
      </c>
      <c r="DI12" s="19" t="str">
        <f t="shared" si="28"/>
        <v/>
      </c>
      <c r="DJ12" s="19" t="str">
        <f t="shared" si="28"/>
        <v/>
      </c>
      <c r="DK12" s="19" t="str">
        <f t="shared" si="28"/>
        <v/>
      </c>
      <c r="DL12" s="19" t="str">
        <f t="shared" si="29"/>
        <v/>
      </c>
      <c r="DM12" s="19" t="str">
        <f t="shared" si="29"/>
        <v/>
      </c>
      <c r="DN12" s="19" t="str">
        <f t="shared" si="29"/>
        <v/>
      </c>
      <c r="DO12" s="19" t="str">
        <f t="shared" si="29"/>
        <v/>
      </c>
      <c r="DP12" s="19" t="str">
        <f t="shared" si="29"/>
        <v/>
      </c>
      <c r="DQ12" s="19" t="str">
        <f t="shared" si="29"/>
        <v/>
      </c>
      <c r="DR12" s="19" t="str">
        <f t="shared" si="29"/>
        <v/>
      </c>
      <c r="DS12" s="19" t="str">
        <f t="shared" si="29"/>
        <v/>
      </c>
      <c r="DT12" s="19" t="str">
        <f t="shared" si="29"/>
        <v/>
      </c>
      <c r="DU12" s="19" t="str">
        <f t="shared" si="29"/>
        <v/>
      </c>
      <c r="DV12" s="19" t="str">
        <f t="shared" si="30"/>
        <v/>
      </c>
      <c r="DW12" s="19" t="str">
        <f t="shared" si="30"/>
        <v/>
      </c>
      <c r="DX12" s="19" t="str">
        <f t="shared" si="30"/>
        <v/>
      </c>
      <c r="DY12" s="19" t="str">
        <f t="shared" si="30"/>
        <v/>
      </c>
      <c r="DZ12" s="19" t="str">
        <f t="shared" si="30"/>
        <v/>
      </c>
      <c r="EA12" s="19" t="str">
        <f t="shared" si="30"/>
        <v/>
      </c>
      <c r="EB12" s="19" t="str">
        <f t="shared" si="30"/>
        <v/>
      </c>
      <c r="EC12" s="19" t="str">
        <f t="shared" si="30"/>
        <v/>
      </c>
      <c r="ED12" s="19" t="str">
        <f t="shared" si="30"/>
        <v/>
      </c>
      <c r="EE12" s="19" t="str">
        <f t="shared" si="30"/>
        <v/>
      </c>
      <c r="EF12" s="19" t="str">
        <f t="shared" si="31"/>
        <v/>
      </c>
      <c r="EG12" s="19" t="str">
        <f t="shared" si="31"/>
        <v/>
      </c>
      <c r="EH12" s="19" t="str">
        <f t="shared" si="31"/>
        <v/>
      </c>
      <c r="EI12" s="19" t="str">
        <f t="shared" si="31"/>
        <v/>
      </c>
      <c r="EJ12" s="19" t="str">
        <f t="shared" si="31"/>
        <v/>
      </c>
      <c r="EK12" s="19" t="str">
        <f t="shared" si="31"/>
        <v/>
      </c>
      <c r="EL12" s="19" t="str">
        <f t="shared" si="31"/>
        <v/>
      </c>
      <c r="EM12" s="19" t="str">
        <f t="shared" si="31"/>
        <v/>
      </c>
      <c r="EN12" s="19" t="str">
        <f t="shared" si="31"/>
        <v/>
      </c>
      <c r="EO12" s="19" t="str">
        <f t="shared" si="31"/>
        <v/>
      </c>
      <c r="EP12" s="19" t="str">
        <f t="shared" si="32"/>
        <v/>
      </c>
      <c r="EQ12" s="19" t="str">
        <f t="shared" si="32"/>
        <v/>
      </c>
      <c r="ER12" s="19" t="str">
        <f t="shared" si="32"/>
        <v/>
      </c>
      <c r="ES12" s="19" t="str">
        <f t="shared" si="32"/>
        <v/>
      </c>
      <c r="ET12" s="19" t="str">
        <f t="shared" si="32"/>
        <v/>
      </c>
      <c r="EU12" s="19" t="str">
        <f t="shared" si="32"/>
        <v/>
      </c>
      <c r="EV12" s="19" t="str">
        <f t="shared" si="32"/>
        <v/>
      </c>
      <c r="EW12" s="19" t="str">
        <f t="shared" si="32"/>
        <v/>
      </c>
      <c r="EX12" s="19" t="str">
        <f t="shared" si="32"/>
        <v/>
      </c>
      <c r="EY12" s="19" t="str">
        <f t="shared" si="32"/>
        <v/>
      </c>
      <c r="EZ12" s="19" t="str">
        <f t="shared" si="33"/>
        <v/>
      </c>
      <c r="FA12" s="19" t="str">
        <f t="shared" si="33"/>
        <v/>
      </c>
      <c r="FB12" s="19" t="str">
        <f t="shared" si="33"/>
        <v/>
      </c>
      <c r="FC12" s="19" t="str">
        <f t="shared" si="33"/>
        <v/>
      </c>
      <c r="FD12" s="19" t="str">
        <f t="shared" si="33"/>
        <v/>
      </c>
      <c r="FE12" s="19" t="str">
        <f t="shared" si="33"/>
        <v/>
      </c>
      <c r="FF12" s="19" t="str">
        <f t="shared" si="33"/>
        <v/>
      </c>
      <c r="FG12" s="19" t="str">
        <f t="shared" si="33"/>
        <v/>
      </c>
      <c r="FH12" s="19" t="str">
        <f t="shared" si="33"/>
        <v/>
      </c>
      <c r="FI12" s="19" t="str">
        <f t="shared" si="33"/>
        <v/>
      </c>
      <c r="FJ12" s="19" t="str">
        <f t="shared" si="34"/>
        <v/>
      </c>
      <c r="FK12" s="19" t="str">
        <f t="shared" si="34"/>
        <v/>
      </c>
      <c r="FL12" s="19" t="str">
        <f t="shared" si="34"/>
        <v/>
      </c>
      <c r="FM12" s="19" t="str">
        <f t="shared" si="34"/>
        <v/>
      </c>
      <c r="FN12" s="19" t="str">
        <f t="shared" si="34"/>
        <v/>
      </c>
      <c r="FO12" s="19" t="str">
        <f t="shared" si="34"/>
        <v/>
      </c>
      <c r="FP12" s="19" t="str">
        <f t="shared" si="34"/>
        <v/>
      </c>
      <c r="FQ12" s="19" t="str">
        <f t="shared" si="34"/>
        <v/>
      </c>
      <c r="FR12" s="19" t="str">
        <f t="shared" si="34"/>
        <v/>
      </c>
      <c r="FS12" s="19" t="str">
        <f t="shared" si="34"/>
        <v/>
      </c>
      <c r="FT12" s="19" t="str">
        <f t="shared" si="35"/>
        <v/>
      </c>
      <c r="FU12" s="19" t="str">
        <f t="shared" si="35"/>
        <v/>
      </c>
      <c r="FV12" s="19" t="str">
        <f t="shared" si="35"/>
        <v/>
      </c>
      <c r="FW12" s="19" t="str">
        <f t="shared" si="35"/>
        <v/>
      </c>
      <c r="FX12" s="19" t="str">
        <f t="shared" si="35"/>
        <v/>
      </c>
      <c r="FY12" s="19" t="str">
        <f t="shared" si="35"/>
        <v/>
      </c>
      <c r="FZ12" s="19" t="str">
        <f t="shared" si="35"/>
        <v/>
      </c>
      <c r="GA12" s="19" t="str">
        <f t="shared" si="35"/>
        <v/>
      </c>
      <c r="GB12" s="19" t="str">
        <f t="shared" si="35"/>
        <v/>
      </c>
      <c r="GC12" s="19" t="str">
        <f t="shared" si="35"/>
        <v/>
      </c>
      <c r="GD12" s="19" t="str">
        <f t="shared" si="36"/>
        <v/>
      </c>
      <c r="GE12" s="19" t="str">
        <f t="shared" si="36"/>
        <v/>
      </c>
      <c r="GF12" s="19" t="str">
        <f t="shared" si="36"/>
        <v/>
      </c>
      <c r="GG12" s="19" t="str">
        <f t="shared" si="36"/>
        <v/>
      </c>
      <c r="GH12" s="19" t="str">
        <f t="shared" si="36"/>
        <v/>
      </c>
      <c r="GI12" s="19" t="str">
        <f t="shared" si="36"/>
        <v/>
      </c>
      <c r="GJ12" s="19" t="str">
        <f t="shared" si="36"/>
        <v/>
      </c>
      <c r="GK12" s="19" t="str">
        <f t="shared" si="36"/>
        <v/>
      </c>
      <c r="GL12" s="19" t="str">
        <f t="shared" si="36"/>
        <v/>
      </c>
      <c r="GM12" s="19" t="str">
        <f t="shared" si="36"/>
        <v/>
      </c>
      <c r="GN12" s="19" t="str">
        <f t="shared" si="37"/>
        <v/>
      </c>
      <c r="GO12" s="19" t="str">
        <f t="shared" si="37"/>
        <v/>
      </c>
      <c r="GP12" s="19" t="str">
        <f t="shared" si="37"/>
        <v/>
      </c>
      <c r="GQ12" s="19" t="str">
        <f t="shared" si="37"/>
        <v/>
      </c>
      <c r="GR12" s="19" t="str">
        <f t="shared" si="37"/>
        <v/>
      </c>
      <c r="GS12" s="19" t="str">
        <f t="shared" si="37"/>
        <v/>
      </c>
      <c r="GT12" s="19" t="str">
        <f t="shared" si="37"/>
        <v/>
      </c>
      <c r="GU12" s="19" t="str">
        <f t="shared" si="37"/>
        <v/>
      </c>
      <c r="GV12" s="19" t="str">
        <f t="shared" si="37"/>
        <v/>
      </c>
      <c r="GW12" s="19" t="str">
        <f t="shared" si="37"/>
        <v/>
      </c>
      <c r="GX12" s="19" t="str">
        <f t="shared" si="38"/>
        <v/>
      </c>
      <c r="GY12" s="19" t="str">
        <f t="shared" si="38"/>
        <v/>
      </c>
      <c r="GZ12" s="19" t="str">
        <f t="shared" si="38"/>
        <v/>
      </c>
      <c r="HA12" s="19" t="str">
        <f t="shared" si="38"/>
        <v/>
      </c>
      <c r="HB12" s="19" t="str">
        <f t="shared" si="38"/>
        <v/>
      </c>
      <c r="HC12" s="19" t="str">
        <f t="shared" si="38"/>
        <v/>
      </c>
      <c r="HD12" s="19" t="str">
        <f t="shared" si="38"/>
        <v/>
      </c>
      <c r="HE12" s="19" t="str">
        <f t="shared" si="38"/>
        <v/>
      </c>
      <c r="HF12" s="19" t="str">
        <f t="shared" si="38"/>
        <v/>
      </c>
      <c r="HG12" s="19" t="str">
        <f t="shared" si="38"/>
        <v/>
      </c>
      <c r="HH12" s="19" t="str">
        <f t="shared" si="39"/>
        <v/>
      </c>
      <c r="HI12" s="19" t="str">
        <f t="shared" si="39"/>
        <v/>
      </c>
      <c r="HJ12" s="19" t="str">
        <f t="shared" si="39"/>
        <v/>
      </c>
      <c r="HK12" s="19" t="str">
        <f t="shared" si="39"/>
        <v/>
      </c>
      <c r="HL12" s="19" t="str">
        <f t="shared" si="39"/>
        <v/>
      </c>
      <c r="HM12" s="19" t="str">
        <f t="shared" si="39"/>
        <v/>
      </c>
      <c r="HN12" s="19" t="str">
        <f t="shared" si="39"/>
        <v/>
      </c>
      <c r="HO12" s="19" t="str">
        <f t="shared" si="39"/>
        <v/>
      </c>
      <c r="HP12" s="19" t="str">
        <f t="shared" si="39"/>
        <v/>
      </c>
      <c r="HQ12" s="19" t="str">
        <f t="shared" si="39"/>
        <v/>
      </c>
      <c r="HR12" s="19" t="str">
        <f t="shared" si="40"/>
        <v/>
      </c>
      <c r="HS12" s="19" t="str">
        <f t="shared" si="40"/>
        <v/>
      </c>
      <c r="HT12" s="19" t="str">
        <f t="shared" si="40"/>
        <v/>
      </c>
      <c r="HU12" s="19" t="str">
        <f t="shared" si="40"/>
        <v/>
      </c>
      <c r="HV12" s="19" t="str">
        <f t="shared" si="40"/>
        <v/>
      </c>
      <c r="HW12" s="19" t="str">
        <f t="shared" si="40"/>
        <v/>
      </c>
      <c r="HX12" s="19" t="str">
        <f t="shared" si="40"/>
        <v/>
      </c>
      <c r="HY12" s="19" t="str">
        <f t="shared" si="40"/>
        <v/>
      </c>
      <c r="HZ12" s="19" t="str">
        <f t="shared" si="40"/>
        <v/>
      </c>
      <c r="IA12" s="19" t="str">
        <f t="shared" si="40"/>
        <v/>
      </c>
      <c r="IB12" s="19" t="str">
        <f t="shared" si="41"/>
        <v/>
      </c>
      <c r="IC12" s="19" t="str">
        <f t="shared" si="41"/>
        <v/>
      </c>
      <c r="ID12" s="19" t="str">
        <f t="shared" si="41"/>
        <v/>
      </c>
      <c r="IE12" s="19" t="str">
        <f t="shared" si="41"/>
        <v/>
      </c>
      <c r="IF12" s="19" t="str">
        <f t="shared" si="41"/>
        <v/>
      </c>
      <c r="IG12" s="19" t="str">
        <f t="shared" si="41"/>
        <v/>
      </c>
      <c r="IH12" s="19" t="str">
        <f t="shared" si="41"/>
        <v/>
      </c>
      <c r="II12" s="19" t="str">
        <f t="shared" si="41"/>
        <v/>
      </c>
      <c r="IJ12" s="19" t="str">
        <f t="shared" si="41"/>
        <v/>
      </c>
      <c r="IK12" s="19" t="str">
        <f t="shared" si="41"/>
        <v/>
      </c>
      <c r="IL12" s="19" t="str">
        <f t="shared" si="42"/>
        <v/>
      </c>
      <c r="IM12" s="19" t="str">
        <f t="shared" si="42"/>
        <v/>
      </c>
      <c r="IN12" s="19" t="str">
        <f t="shared" si="42"/>
        <v/>
      </c>
      <c r="IO12" s="19" t="str">
        <f t="shared" si="42"/>
        <v/>
      </c>
      <c r="IP12" s="19" t="str">
        <f t="shared" si="42"/>
        <v/>
      </c>
      <c r="IQ12" s="19" t="str">
        <f t="shared" si="42"/>
        <v/>
      </c>
      <c r="IR12" s="19" t="str">
        <f t="shared" si="42"/>
        <v/>
      </c>
      <c r="IS12" s="19" t="str">
        <f t="shared" si="42"/>
        <v/>
      </c>
      <c r="IT12" s="19" t="str">
        <f t="shared" si="42"/>
        <v/>
      </c>
      <c r="IU12" s="19" t="str">
        <f t="shared" si="42"/>
        <v/>
      </c>
      <c r="IV12" s="19" t="str">
        <f t="shared" si="43"/>
        <v/>
      </c>
      <c r="IW12" s="19" t="str">
        <f t="shared" si="43"/>
        <v/>
      </c>
      <c r="IX12" s="19" t="str">
        <f t="shared" si="43"/>
        <v/>
      </c>
      <c r="IY12" s="19" t="str">
        <f t="shared" si="43"/>
        <v/>
      </c>
      <c r="IZ12" s="19" t="str">
        <f t="shared" si="43"/>
        <v/>
      </c>
      <c r="JA12" s="19" t="str">
        <f t="shared" si="43"/>
        <v/>
      </c>
      <c r="JB12" s="19" t="str">
        <f t="shared" si="43"/>
        <v/>
      </c>
      <c r="JC12" s="19" t="str">
        <f t="shared" si="43"/>
        <v/>
      </c>
      <c r="JD12" s="19" t="str">
        <f t="shared" si="43"/>
        <v/>
      </c>
      <c r="JE12" s="19" t="str">
        <f t="shared" si="43"/>
        <v/>
      </c>
      <c r="JF12" s="19" t="str">
        <f t="shared" si="44"/>
        <v/>
      </c>
      <c r="JG12" s="19" t="str">
        <f t="shared" si="44"/>
        <v/>
      </c>
      <c r="JH12" s="19" t="str">
        <f t="shared" si="44"/>
        <v/>
      </c>
      <c r="JI12" s="19" t="str">
        <f t="shared" si="44"/>
        <v/>
      </c>
      <c r="JJ12" s="19" t="str">
        <f t="shared" si="44"/>
        <v/>
      </c>
      <c r="JK12" s="19" t="str">
        <f t="shared" si="44"/>
        <v/>
      </c>
      <c r="JL12" s="19" t="str">
        <f t="shared" si="44"/>
        <v/>
      </c>
      <c r="JM12" s="19" t="str">
        <f t="shared" si="44"/>
        <v/>
      </c>
      <c r="JN12" s="19" t="str">
        <f t="shared" si="44"/>
        <v/>
      </c>
      <c r="JO12" s="19" t="str">
        <f t="shared" si="44"/>
        <v/>
      </c>
      <c r="JP12" s="19" t="str">
        <f t="shared" si="45"/>
        <v/>
      </c>
      <c r="JQ12" s="19" t="str">
        <f t="shared" si="45"/>
        <v/>
      </c>
      <c r="JR12" s="19" t="str">
        <f t="shared" si="45"/>
        <v/>
      </c>
      <c r="JS12" s="19" t="str">
        <f t="shared" si="45"/>
        <v/>
      </c>
      <c r="JT12" s="19" t="str">
        <f t="shared" si="45"/>
        <v/>
      </c>
      <c r="JU12" s="19" t="str">
        <f t="shared" si="45"/>
        <v/>
      </c>
      <c r="JV12" s="19" t="str">
        <f t="shared" si="45"/>
        <v/>
      </c>
      <c r="JW12" s="19" t="str">
        <f t="shared" si="45"/>
        <v/>
      </c>
      <c r="JX12" s="19" t="str">
        <f t="shared" si="45"/>
        <v/>
      </c>
      <c r="JY12" s="19" t="str">
        <f t="shared" si="45"/>
        <v/>
      </c>
      <c r="JZ12" s="19" t="str">
        <f t="shared" si="46"/>
        <v/>
      </c>
      <c r="KA12" s="19" t="str">
        <f t="shared" si="46"/>
        <v/>
      </c>
      <c r="KB12" s="19" t="str">
        <f t="shared" si="46"/>
        <v/>
      </c>
      <c r="KC12" s="19" t="str">
        <f t="shared" si="46"/>
        <v/>
      </c>
      <c r="KD12" s="19" t="str">
        <f t="shared" si="46"/>
        <v/>
      </c>
      <c r="KE12" s="19" t="str">
        <f t="shared" si="46"/>
        <v/>
      </c>
      <c r="KF12" s="19" t="str">
        <f t="shared" si="46"/>
        <v/>
      </c>
      <c r="KG12" s="19" t="str">
        <f t="shared" si="46"/>
        <v/>
      </c>
      <c r="KH12" s="19" t="str">
        <f t="shared" si="46"/>
        <v/>
      </c>
      <c r="KI12" s="19" t="str">
        <f t="shared" si="46"/>
        <v/>
      </c>
      <c r="KJ12" s="19" t="str">
        <f t="shared" si="47"/>
        <v/>
      </c>
      <c r="KK12" s="19" t="str">
        <f t="shared" si="47"/>
        <v/>
      </c>
      <c r="KL12" s="19" t="str">
        <f t="shared" si="47"/>
        <v/>
      </c>
      <c r="KM12" s="19" t="str">
        <f t="shared" si="47"/>
        <v/>
      </c>
      <c r="KN12" s="19" t="str">
        <f t="shared" si="47"/>
        <v/>
      </c>
      <c r="KO12" s="19" t="str">
        <f t="shared" si="47"/>
        <v/>
      </c>
      <c r="KP12" s="19" t="str">
        <f t="shared" si="47"/>
        <v/>
      </c>
      <c r="KQ12" s="19" t="str">
        <f t="shared" si="47"/>
        <v/>
      </c>
      <c r="KR12" s="19" t="str">
        <f t="shared" si="47"/>
        <v/>
      </c>
      <c r="KS12" s="19" t="str">
        <f t="shared" si="47"/>
        <v/>
      </c>
      <c r="KT12" s="19" t="str">
        <f t="shared" si="48"/>
        <v/>
      </c>
      <c r="KU12" s="19" t="str">
        <f t="shared" si="48"/>
        <v/>
      </c>
      <c r="KV12" s="19" t="str">
        <f t="shared" si="48"/>
        <v/>
      </c>
      <c r="KW12" s="19" t="str">
        <f t="shared" si="48"/>
        <v/>
      </c>
      <c r="KX12" s="19" t="str">
        <f t="shared" si="48"/>
        <v/>
      </c>
      <c r="KY12" s="19" t="str">
        <f t="shared" si="48"/>
        <v/>
      </c>
      <c r="KZ12" s="19" t="str">
        <f t="shared" si="48"/>
        <v/>
      </c>
      <c r="LA12" s="19" t="str">
        <f t="shared" si="48"/>
        <v/>
      </c>
      <c r="LB12" s="19" t="str">
        <f t="shared" si="48"/>
        <v/>
      </c>
      <c r="LC12" s="19" t="str">
        <f t="shared" si="48"/>
        <v/>
      </c>
      <c r="LD12" s="19" t="str">
        <f t="shared" si="49"/>
        <v/>
      </c>
      <c r="LE12" s="19" t="str">
        <f t="shared" si="49"/>
        <v/>
      </c>
      <c r="LF12" s="19" t="str">
        <f t="shared" si="49"/>
        <v/>
      </c>
      <c r="LG12" s="19" t="str">
        <f t="shared" si="49"/>
        <v/>
      </c>
      <c r="LH12" s="19" t="str">
        <f t="shared" si="49"/>
        <v/>
      </c>
      <c r="LI12" s="19" t="str">
        <f t="shared" si="49"/>
        <v/>
      </c>
      <c r="LJ12" s="19" t="str">
        <f t="shared" si="49"/>
        <v/>
      </c>
      <c r="LK12" s="19" t="str">
        <f t="shared" si="49"/>
        <v/>
      </c>
      <c r="LL12" s="19" t="str">
        <f t="shared" si="49"/>
        <v/>
      </c>
      <c r="LM12" s="19" t="str">
        <f t="shared" si="49"/>
        <v/>
      </c>
      <c r="LN12" s="19" t="str">
        <f t="shared" si="50"/>
        <v/>
      </c>
      <c r="LO12" s="19" t="str">
        <f t="shared" si="50"/>
        <v/>
      </c>
      <c r="LP12" s="19" t="str">
        <f t="shared" si="50"/>
        <v/>
      </c>
      <c r="LQ12" s="19" t="str">
        <f t="shared" si="50"/>
        <v/>
      </c>
      <c r="LR12" s="19" t="str">
        <f t="shared" si="50"/>
        <v/>
      </c>
      <c r="LS12" s="19" t="str">
        <f t="shared" si="50"/>
        <v/>
      </c>
      <c r="LT12" s="19" t="str">
        <f t="shared" si="50"/>
        <v/>
      </c>
      <c r="LU12" s="19" t="str">
        <f t="shared" si="50"/>
        <v/>
      </c>
      <c r="LV12" s="19" t="str">
        <f t="shared" si="50"/>
        <v/>
      </c>
      <c r="LW12" s="19" t="str">
        <f t="shared" si="50"/>
        <v/>
      </c>
      <c r="LX12" s="19" t="str">
        <f t="shared" si="51"/>
        <v/>
      </c>
      <c r="LY12" s="19" t="str">
        <f t="shared" si="51"/>
        <v/>
      </c>
      <c r="LZ12" s="19" t="str">
        <f t="shared" si="51"/>
        <v/>
      </c>
      <c r="MA12" s="19" t="str">
        <f t="shared" si="51"/>
        <v/>
      </c>
      <c r="MB12" s="19" t="str">
        <f t="shared" si="51"/>
        <v/>
      </c>
      <c r="MC12" s="19" t="str">
        <f t="shared" si="51"/>
        <v/>
      </c>
      <c r="MD12" s="19" t="str">
        <f t="shared" si="51"/>
        <v/>
      </c>
      <c r="ME12" s="19" t="str">
        <f t="shared" si="51"/>
        <v/>
      </c>
      <c r="MF12" s="19" t="str">
        <f t="shared" si="51"/>
        <v/>
      </c>
      <c r="MG12" s="19" t="str">
        <f t="shared" si="51"/>
        <v/>
      </c>
      <c r="MH12" s="19" t="str">
        <f t="shared" si="52"/>
        <v/>
      </c>
      <c r="MI12" s="19" t="str">
        <f t="shared" si="52"/>
        <v/>
      </c>
      <c r="MJ12" s="19" t="str">
        <f t="shared" si="52"/>
        <v/>
      </c>
      <c r="MK12" s="19" t="str">
        <f t="shared" si="52"/>
        <v/>
      </c>
      <c r="ML12" s="19" t="str">
        <f t="shared" si="52"/>
        <v/>
      </c>
      <c r="MM12" s="19" t="str">
        <f t="shared" si="52"/>
        <v/>
      </c>
      <c r="MN12" s="19" t="str">
        <f t="shared" si="52"/>
        <v/>
      </c>
      <c r="MO12" s="19" t="str">
        <f t="shared" si="52"/>
        <v/>
      </c>
      <c r="MP12" s="19" t="str">
        <f t="shared" si="52"/>
        <v/>
      </c>
      <c r="MQ12" s="19" t="str">
        <f t="shared" si="52"/>
        <v/>
      </c>
      <c r="MR12" s="19" t="str">
        <f t="shared" si="53"/>
        <v/>
      </c>
      <c r="MS12" s="19" t="str">
        <f t="shared" si="53"/>
        <v/>
      </c>
      <c r="MT12" s="19" t="str">
        <f t="shared" si="53"/>
        <v/>
      </c>
      <c r="MU12" s="19" t="str">
        <f t="shared" si="53"/>
        <v/>
      </c>
      <c r="MV12" s="19" t="str">
        <f t="shared" si="53"/>
        <v/>
      </c>
      <c r="MW12" s="19" t="str">
        <f t="shared" si="53"/>
        <v/>
      </c>
      <c r="MX12" s="19" t="str">
        <f t="shared" si="53"/>
        <v/>
      </c>
      <c r="MY12" s="19" t="str">
        <f t="shared" si="53"/>
        <v/>
      </c>
      <c r="MZ12" s="19" t="str">
        <f t="shared" si="53"/>
        <v/>
      </c>
      <c r="NA12" s="19" t="str">
        <f t="shared" si="53"/>
        <v/>
      </c>
      <c r="NB12" s="19" t="str">
        <f t="shared" si="54"/>
        <v/>
      </c>
      <c r="NC12" s="19" t="str">
        <f t="shared" si="54"/>
        <v/>
      </c>
      <c r="ND12" s="19" t="str">
        <f t="shared" si="54"/>
        <v/>
      </c>
      <c r="NE12" s="19" t="str">
        <f t="shared" si="54"/>
        <v/>
      </c>
      <c r="NF12" s="19" t="str">
        <f t="shared" si="54"/>
        <v/>
      </c>
      <c r="NG12" s="19" t="str">
        <f t="shared" si="54"/>
        <v/>
      </c>
      <c r="NH12" s="19" t="str">
        <f t="shared" si="54"/>
        <v/>
      </c>
      <c r="NI12" s="19" t="str">
        <f t="shared" si="54"/>
        <v/>
      </c>
      <c r="NJ12" s="19" t="str">
        <f t="shared" si="54"/>
        <v/>
      </c>
      <c r="NK12" s="19" t="str">
        <f t="shared" si="54"/>
        <v/>
      </c>
      <c r="NL12" s="19" t="str">
        <f t="shared" si="55"/>
        <v/>
      </c>
      <c r="NM12" s="19" t="str">
        <f t="shared" si="55"/>
        <v/>
      </c>
      <c r="NN12" s="19" t="str">
        <f t="shared" si="55"/>
        <v/>
      </c>
      <c r="NO12" s="19" t="str">
        <f t="shared" si="55"/>
        <v/>
      </c>
      <c r="NP12" s="19" t="str">
        <f t="shared" si="55"/>
        <v/>
      </c>
      <c r="NQ12" s="19" t="str">
        <f t="shared" si="55"/>
        <v/>
      </c>
      <c r="NR12" s="19" t="str">
        <f t="shared" si="55"/>
        <v/>
      </c>
      <c r="NS12" s="19" t="str">
        <f t="shared" si="55"/>
        <v/>
      </c>
      <c r="NT12" s="19" t="str">
        <f t="shared" si="55"/>
        <v/>
      </c>
      <c r="NU12" s="19" t="str">
        <f t="shared" si="55"/>
        <v/>
      </c>
      <c r="NV12" s="19" t="str">
        <f t="shared" si="56"/>
        <v/>
      </c>
      <c r="NW12" s="19" t="str">
        <f t="shared" si="56"/>
        <v/>
      </c>
      <c r="NX12" s="19" t="str">
        <f t="shared" si="56"/>
        <v/>
      </c>
      <c r="NY12" s="19" t="str">
        <f t="shared" si="56"/>
        <v/>
      </c>
      <c r="NZ12" s="19" t="str">
        <f t="shared" si="56"/>
        <v/>
      </c>
      <c r="OA12" s="19" t="str">
        <f t="shared" si="56"/>
        <v/>
      </c>
    </row>
    <row r="13" spans="1:1024" ht="23.85" customHeight="1" x14ac:dyDescent="0.25">
      <c r="A13" s="29" t="str">
        <f>EMP_10</f>
        <v>Caroline</v>
      </c>
      <c r="B13" s="21"/>
      <c r="C13" s="22"/>
      <c r="D13" s="23"/>
      <c r="E13" s="24"/>
      <c r="F13" s="21"/>
      <c r="G13" s="22"/>
      <c r="H13" s="23"/>
      <c r="I13" s="24"/>
      <c r="J13" s="21"/>
      <c r="K13" s="22"/>
      <c r="L13" s="23"/>
      <c r="M13" s="24"/>
      <c r="N13" s="21"/>
      <c r="O13" s="22"/>
      <c r="P13" s="23"/>
      <c r="Q13" s="24"/>
      <c r="R13" s="21"/>
      <c r="S13" s="22"/>
      <c r="T13" s="23"/>
      <c r="U13" s="24"/>
      <c r="V13" s="25"/>
      <c r="W13" s="26">
        <f ca="1">IF('Calcul Congés'!D12="","",'Calcul Congés'!D12)</f>
        <v>18</v>
      </c>
      <c r="X13" s="27">
        <f t="shared" si="18"/>
        <v>0</v>
      </c>
      <c r="Y13" s="28">
        <f t="shared" ca="1" si="19"/>
        <v>18</v>
      </c>
      <c r="Z13" s="19" t="str">
        <f t="shared" si="20"/>
        <v/>
      </c>
      <c r="AA13" s="19" t="str">
        <f t="shared" si="20"/>
        <v/>
      </c>
      <c r="AB13" s="19" t="str">
        <f t="shared" si="20"/>
        <v/>
      </c>
      <c r="AC13" s="19" t="str">
        <f t="shared" si="20"/>
        <v/>
      </c>
      <c r="AD13" s="19" t="str">
        <f t="shared" si="20"/>
        <v/>
      </c>
      <c r="AE13" s="19" t="str">
        <f t="shared" si="20"/>
        <v/>
      </c>
      <c r="AF13" s="19" t="str">
        <f t="shared" si="20"/>
        <v/>
      </c>
      <c r="AG13" s="19" t="str">
        <f t="shared" si="20"/>
        <v/>
      </c>
      <c r="AH13" s="19" t="str">
        <f t="shared" si="20"/>
        <v/>
      </c>
      <c r="AI13" s="19" t="str">
        <f t="shared" si="20"/>
        <v/>
      </c>
      <c r="AJ13" s="19" t="str">
        <f t="shared" si="21"/>
        <v/>
      </c>
      <c r="AK13" s="19" t="str">
        <f t="shared" si="21"/>
        <v/>
      </c>
      <c r="AL13" s="19" t="str">
        <f t="shared" si="21"/>
        <v/>
      </c>
      <c r="AM13" s="19" t="str">
        <f t="shared" si="21"/>
        <v/>
      </c>
      <c r="AN13" s="19" t="str">
        <f t="shared" si="21"/>
        <v/>
      </c>
      <c r="AO13" s="19" t="str">
        <f t="shared" si="21"/>
        <v/>
      </c>
      <c r="AP13" s="19" t="str">
        <f t="shared" si="21"/>
        <v/>
      </c>
      <c r="AQ13" s="19" t="str">
        <f t="shared" si="21"/>
        <v/>
      </c>
      <c r="AR13" s="19" t="str">
        <f t="shared" si="21"/>
        <v/>
      </c>
      <c r="AS13" s="19" t="str">
        <f t="shared" si="21"/>
        <v/>
      </c>
      <c r="AT13" s="19" t="str">
        <f t="shared" si="22"/>
        <v/>
      </c>
      <c r="AU13" s="19" t="str">
        <f t="shared" si="22"/>
        <v/>
      </c>
      <c r="AV13" s="19" t="str">
        <f t="shared" si="22"/>
        <v/>
      </c>
      <c r="AW13" s="19" t="str">
        <f t="shared" si="22"/>
        <v/>
      </c>
      <c r="AX13" s="19" t="str">
        <f t="shared" si="22"/>
        <v/>
      </c>
      <c r="AY13" s="19" t="str">
        <f t="shared" si="22"/>
        <v/>
      </c>
      <c r="AZ13" s="19" t="str">
        <f t="shared" si="22"/>
        <v/>
      </c>
      <c r="BA13" s="19" t="str">
        <f t="shared" si="22"/>
        <v/>
      </c>
      <c r="BB13" s="19" t="str">
        <f t="shared" si="22"/>
        <v/>
      </c>
      <c r="BC13" s="19" t="str">
        <f t="shared" si="22"/>
        <v/>
      </c>
      <c r="BD13" s="19" t="str">
        <f t="shared" si="23"/>
        <v/>
      </c>
      <c r="BE13" s="19" t="str">
        <f t="shared" si="23"/>
        <v/>
      </c>
      <c r="BF13" s="19" t="str">
        <f t="shared" si="23"/>
        <v/>
      </c>
      <c r="BG13" s="19" t="str">
        <f t="shared" si="23"/>
        <v/>
      </c>
      <c r="BH13" s="19" t="str">
        <f t="shared" si="23"/>
        <v/>
      </c>
      <c r="BI13" s="19" t="str">
        <f t="shared" si="23"/>
        <v/>
      </c>
      <c r="BJ13" s="19" t="str">
        <f t="shared" si="23"/>
        <v/>
      </c>
      <c r="BK13" s="19" t="str">
        <f t="shared" si="23"/>
        <v/>
      </c>
      <c r="BL13" s="19" t="str">
        <f t="shared" si="23"/>
        <v/>
      </c>
      <c r="BM13" s="19" t="str">
        <f t="shared" si="23"/>
        <v/>
      </c>
      <c r="BN13" s="19" t="str">
        <f t="shared" si="24"/>
        <v/>
      </c>
      <c r="BO13" s="19" t="str">
        <f t="shared" si="24"/>
        <v/>
      </c>
      <c r="BP13" s="19" t="str">
        <f t="shared" si="24"/>
        <v/>
      </c>
      <c r="BQ13" s="19" t="str">
        <f t="shared" si="24"/>
        <v/>
      </c>
      <c r="BR13" s="19" t="str">
        <f t="shared" si="24"/>
        <v/>
      </c>
      <c r="BS13" s="19" t="str">
        <f t="shared" si="24"/>
        <v/>
      </c>
      <c r="BT13" s="19" t="str">
        <f t="shared" si="24"/>
        <v/>
      </c>
      <c r="BU13" s="19" t="str">
        <f t="shared" si="24"/>
        <v/>
      </c>
      <c r="BV13" s="19" t="str">
        <f t="shared" si="24"/>
        <v/>
      </c>
      <c r="BW13" s="19" t="str">
        <f t="shared" si="24"/>
        <v/>
      </c>
      <c r="BX13" s="19" t="str">
        <f t="shared" si="25"/>
        <v/>
      </c>
      <c r="BY13" s="19" t="str">
        <f t="shared" si="25"/>
        <v/>
      </c>
      <c r="BZ13" s="19" t="str">
        <f t="shared" si="25"/>
        <v/>
      </c>
      <c r="CA13" s="19" t="str">
        <f t="shared" si="25"/>
        <v/>
      </c>
      <c r="CB13" s="19" t="str">
        <f t="shared" si="25"/>
        <v/>
      </c>
      <c r="CC13" s="19" t="str">
        <f t="shared" si="25"/>
        <v/>
      </c>
      <c r="CD13" s="19" t="str">
        <f t="shared" si="25"/>
        <v/>
      </c>
      <c r="CE13" s="19" t="str">
        <f t="shared" si="25"/>
        <v/>
      </c>
      <c r="CF13" s="19" t="str">
        <f t="shared" si="25"/>
        <v/>
      </c>
      <c r="CG13" s="19" t="str">
        <f t="shared" si="25"/>
        <v/>
      </c>
      <c r="CH13" s="19" t="str">
        <f t="shared" si="26"/>
        <v/>
      </c>
      <c r="CI13" s="19" t="str">
        <f t="shared" si="26"/>
        <v/>
      </c>
      <c r="CJ13" s="19" t="str">
        <f t="shared" si="26"/>
        <v/>
      </c>
      <c r="CK13" s="19" t="str">
        <f t="shared" si="26"/>
        <v/>
      </c>
      <c r="CL13" s="19" t="str">
        <f t="shared" si="26"/>
        <v/>
      </c>
      <c r="CM13" s="19" t="str">
        <f t="shared" si="26"/>
        <v/>
      </c>
      <c r="CN13" s="19" t="str">
        <f t="shared" si="26"/>
        <v/>
      </c>
      <c r="CO13" s="19" t="str">
        <f t="shared" si="26"/>
        <v/>
      </c>
      <c r="CP13" s="19" t="str">
        <f t="shared" si="26"/>
        <v/>
      </c>
      <c r="CQ13" s="19" t="str">
        <f t="shared" si="26"/>
        <v/>
      </c>
      <c r="CR13" s="19" t="str">
        <f t="shared" si="27"/>
        <v/>
      </c>
      <c r="CS13" s="19" t="str">
        <f t="shared" si="27"/>
        <v/>
      </c>
      <c r="CT13" s="19" t="str">
        <f t="shared" si="27"/>
        <v/>
      </c>
      <c r="CU13" s="19" t="str">
        <f t="shared" si="27"/>
        <v/>
      </c>
      <c r="CV13" s="19" t="str">
        <f t="shared" si="27"/>
        <v/>
      </c>
      <c r="CW13" s="19" t="str">
        <f t="shared" si="27"/>
        <v/>
      </c>
      <c r="CX13" s="19" t="str">
        <f t="shared" si="27"/>
        <v/>
      </c>
      <c r="CY13" s="19" t="str">
        <f t="shared" si="27"/>
        <v/>
      </c>
      <c r="CZ13" s="19" t="str">
        <f t="shared" si="27"/>
        <v/>
      </c>
      <c r="DA13" s="19" t="str">
        <f t="shared" si="27"/>
        <v/>
      </c>
      <c r="DB13" s="19" t="str">
        <f t="shared" si="28"/>
        <v/>
      </c>
      <c r="DC13" s="19" t="str">
        <f t="shared" si="28"/>
        <v/>
      </c>
      <c r="DD13" s="19" t="str">
        <f t="shared" si="28"/>
        <v/>
      </c>
      <c r="DE13" s="19" t="str">
        <f t="shared" si="28"/>
        <v/>
      </c>
      <c r="DF13" s="19" t="str">
        <f t="shared" si="28"/>
        <v/>
      </c>
      <c r="DG13" s="19" t="str">
        <f t="shared" si="28"/>
        <v/>
      </c>
      <c r="DH13" s="19" t="str">
        <f t="shared" si="28"/>
        <v/>
      </c>
      <c r="DI13" s="19" t="str">
        <f t="shared" si="28"/>
        <v/>
      </c>
      <c r="DJ13" s="19" t="str">
        <f t="shared" si="28"/>
        <v/>
      </c>
      <c r="DK13" s="19" t="str">
        <f t="shared" si="28"/>
        <v/>
      </c>
      <c r="DL13" s="19" t="str">
        <f t="shared" si="29"/>
        <v/>
      </c>
      <c r="DM13" s="19" t="str">
        <f t="shared" si="29"/>
        <v/>
      </c>
      <c r="DN13" s="19" t="str">
        <f t="shared" si="29"/>
        <v/>
      </c>
      <c r="DO13" s="19" t="str">
        <f t="shared" si="29"/>
        <v/>
      </c>
      <c r="DP13" s="19" t="str">
        <f t="shared" si="29"/>
        <v/>
      </c>
      <c r="DQ13" s="19" t="str">
        <f t="shared" si="29"/>
        <v/>
      </c>
      <c r="DR13" s="19" t="str">
        <f t="shared" si="29"/>
        <v/>
      </c>
      <c r="DS13" s="19" t="str">
        <f t="shared" si="29"/>
        <v/>
      </c>
      <c r="DT13" s="19" t="str">
        <f t="shared" si="29"/>
        <v/>
      </c>
      <c r="DU13" s="19" t="str">
        <f t="shared" si="29"/>
        <v/>
      </c>
      <c r="DV13" s="19" t="str">
        <f t="shared" si="30"/>
        <v/>
      </c>
      <c r="DW13" s="19" t="str">
        <f t="shared" si="30"/>
        <v/>
      </c>
      <c r="DX13" s="19" t="str">
        <f t="shared" si="30"/>
        <v/>
      </c>
      <c r="DY13" s="19" t="str">
        <f t="shared" si="30"/>
        <v/>
      </c>
      <c r="DZ13" s="19" t="str">
        <f t="shared" si="30"/>
        <v/>
      </c>
      <c r="EA13" s="19" t="str">
        <f t="shared" si="30"/>
        <v/>
      </c>
      <c r="EB13" s="19" t="str">
        <f t="shared" si="30"/>
        <v/>
      </c>
      <c r="EC13" s="19" t="str">
        <f t="shared" si="30"/>
        <v/>
      </c>
      <c r="ED13" s="19" t="str">
        <f t="shared" si="30"/>
        <v/>
      </c>
      <c r="EE13" s="19" t="str">
        <f t="shared" si="30"/>
        <v/>
      </c>
      <c r="EF13" s="19" t="str">
        <f t="shared" si="31"/>
        <v/>
      </c>
      <c r="EG13" s="19" t="str">
        <f t="shared" si="31"/>
        <v/>
      </c>
      <c r="EH13" s="19" t="str">
        <f t="shared" si="31"/>
        <v/>
      </c>
      <c r="EI13" s="19" t="str">
        <f t="shared" si="31"/>
        <v/>
      </c>
      <c r="EJ13" s="19" t="str">
        <f t="shared" si="31"/>
        <v/>
      </c>
      <c r="EK13" s="19" t="str">
        <f t="shared" si="31"/>
        <v/>
      </c>
      <c r="EL13" s="19" t="str">
        <f t="shared" si="31"/>
        <v/>
      </c>
      <c r="EM13" s="19" t="str">
        <f t="shared" si="31"/>
        <v/>
      </c>
      <c r="EN13" s="19" t="str">
        <f t="shared" si="31"/>
        <v/>
      </c>
      <c r="EO13" s="19" t="str">
        <f t="shared" si="31"/>
        <v/>
      </c>
      <c r="EP13" s="19" t="str">
        <f t="shared" si="32"/>
        <v/>
      </c>
      <c r="EQ13" s="19" t="str">
        <f t="shared" si="32"/>
        <v/>
      </c>
      <c r="ER13" s="19" t="str">
        <f t="shared" si="32"/>
        <v/>
      </c>
      <c r="ES13" s="19" t="str">
        <f t="shared" si="32"/>
        <v/>
      </c>
      <c r="ET13" s="19" t="str">
        <f t="shared" si="32"/>
        <v/>
      </c>
      <c r="EU13" s="19" t="str">
        <f t="shared" si="32"/>
        <v/>
      </c>
      <c r="EV13" s="19" t="str">
        <f t="shared" si="32"/>
        <v/>
      </c>
      <c r="EW13" s="19" t="str">
        <f t="shared" si="32"/>
        <v/>
      </c>
      <c r="EX13" s="19" t="str">
        <f t="shared" si="32"/>
        <v/>
      </c>
      <c r="EY13" s="19" t="str">
        <f t="shared" si="32"/>
        <v/>
      </c>
      <c r="EZ13" s="19" t="str">
        <f t="shared" si="33"/>
        <v/>
      </c>
      <c r="FA13" s="19" t="str">
        <f t="shared" si="33"/>
        <v/>
      </c>
      <c r="FB13" s="19" t="str">
        <f t="shared" si="33"/>
        <v/>
      </c>
      <c r="FC13" s="19" t="str">
        <f t="shared" si="33"/>
        <v/>
      </c>
      <c r="FD13" s="19" t="str">
        <f t="shared" si="33"/>
        <v/>
      </c>
      <c r="FE13" s="19" t="str">
        <f t="shared" si="33"/>
        <v/>
      </c>
      <c r="FF13" s="19" t="str">
        <f t="shared" si="33"/>
        <v/>
      </c>
      <c r="FG13" s="19" t="str">
        <f t="shared" si="33"/>
        <v/>
      </c>
      <c r="FH13" s="19" t="str">
        <f t="shared" si="33"/>
        <v/>
      </c>
      <c r="FI13" s="19" t="str">
        <f t="shared" si="33"/>
        <v/>
      </c>
      <c r="FJ13" s="19" t="str">
        <f t="shared" si="34"/>
        <v/>
      </c>
      <c r="FK13" s="19" t="str">
        <f t="shared" si="34"/>
        <v/>
      </c>
      <c r="FL13" s="19" t="str">
        <f t="shared" si="34"/>
        <v/>
      </c>
      <c r="FM13" s="19" t="str">
        <f t="shared" si="34"/>
        <v/>
      </c>
      <c r="FN13" s="19" t="str">
        <f t="shared" si="34"/>
        <v/>
      </c>
      <c r="FO13" s="19" t="str">
        <f t="shared" si="34"/>
        <v/>
      </c>
      <c r="FP13" s="19" t="str">
        <f t="shared" si="34"/>
        <v/>
      </c>
      <c r="FQ13" s="19" t="str">
        <f t="shared" si="34"/>
        <v/>
      </c>
      <c r="FR13" s="19" t="str">
        <f t="shared" si="34"/>
        <v/>
      </c>
      <c r="FS13" s="19" t="str">
        <f t="shared" si="34"/>
        <v/>
      </c>
      <c r="FT13" s="19" t="str">
        <f t="shared" si="35"/>
        <v/>
      </c>
      <c r="FU13" s="19" t="str">
        <f t="shared" si="35"/>
        <v/>
      </c>
      <c r="FV13" s="19" t="str">
        <f t="shared" si="35"/>
        <v/>
      </c>
      <c r="FW13" s="19" t="str">
        <f t="shared" si="35"/>
        <v/>
      </c>
      <c r="FX13" s="19" t="str">
        <f t="shared" si="35"/>
        <v/>
      </c>
      <c r="FY13" s="19" t="str">
        <f t="shared" si="35"/>
        <v/>
      </c>
      <c r="FZ13" s="19" t="str">
        <f t="shared" si="35"/>
        <v/>
      </c>
      <c r="GA13" s="19" t="str">
        <f t="shared" si="35"/>
        <v/>
      </c>
      <c r="GB13" s="19" t="str">
        <f t="shared" si="35"/>
        <v/>
      </c>
      <c r="GC13" s="19" t="str">
        <f t="shared" si="35"/>
        <v/>
      </c>
      <c r="GD13" s="19" t="str">
        <f t="shared" si="36"/>
        <v/>
      </c>
      <c r="GE13" s="19" t="str">
        <f t="shared" si="36"/>
        <v/>
      </c>
      <c r="GF13" s="19" t="str">
        <f t="shared" si="36"/>
        <v/>
      </c>
      <c r="GG13" s="19" t="str">
        <f t="shared" si="36"/>
        <v/>
      </c>
      <c r="GH13" s="19" t="str">
        <f t="shared" si="36"/>
        <v/>
      </c>
      <c r="GI13" s="19" t="str">
        <f t="shared" si="36"/>
        <v/>
      </c>
      <c r="GJ13" s="19" t="str">
        <f t="shared" si="36"/>
        <v/>
      </c>
      <c r="GK13" s="19" t="str">
        <f t="shared" si="36"/>
        <v/>
      </c>
      <c r="GL13" s="19" t="str">
        <f t="shared" si="36"/>
        <v/>
      </c>
      <c r="GM13" s="19" t="str">
        <f t="shared" si="36"/>
        <v/>
      </c>
      <c r="GN13" s="19" t="str">
        <f t="shared" si="37"/>
        <v/>
      </c>
      <c r="GO13" s="19" t="str">
        <f t="shared" si="37"/>
        <v/>
      </c>
      <c r="GP13" s="19" t="str">
        <f t="shared" si="37"/>
        <v/>
      </c>
      <c r="GQ13" s="19" t="str">
        <f t="shared" si="37"/>
        <v/>
      </c>
      <c r="GR13" s="19" t="str">
        <f t="shared" si="37"/>
        <v/>
      </c>
      <c r="GS13" s="19" t="str">
        <f t="shared" si="37"/>
        <v/>
      </c>
      <c r="GT13" s="19" t="str">
        <f t="shared" si="37"/>
        <v/>
      </c>
      <c r="GU13" s="19" t="str">
        <f t="shared" si="37"/>
        <v/>
      </c>
      <c r="GV13" s="19" t="str">
        <f t="shared" si="37"/>
        <v/>
      </c>
      <c r="GW13" s="19" t="str">
        <f t="shared" si="37"/>
        <v/>
      </c>
      <c r="GX13" s="19" t="str">
        <f t="shared" si="38"/>
        <v/>
      </c>
      <c r="GY13" s="19" t="str">
        <f t="shared" si="38"/>
        <v/>
      </c>
      <c r="GZ13" s="19" t="str">
        <f t="shared" si="38"/>
        <v/>
      </c>
      <c r="HA13" s="19" t="str">
        <f t="shared" si="38"/>
        <v/>
      </c>
      <c r="HB13" s="19" t="str">
        <f t="shared" si="38"/>
        <v/>
      </c>
      <c r="HC13" s="19" t="str">
        <f t="shared" si="38"/>
        <v/>
      </c>
      <c r="HD13" s="19" t="str">
        <f t="shared" si="38"/>
        <v/>
      </c>
      <c r="HE13" s="19" t="str">
        <f t="shared" si="38"/>
        <v/>
      </c>
      <c r="HF13" s="19" t="str">
        <f t="shared" si="38"/>
        <v/>
      </c>
      <c r="HG13" s="19" t="str">
        <f t="shared" si="38"/>
        <v/>
      </c>
      <c r="HH13" s="19" t="str">
        <f t="shared" si="39"/>
        <v/>
      </c>
      <c r="HI13" s="19" t="str">
        <f t="shared" si="39"/>
        <v/>
      </c>
      <c r="HJ13" s="19" t="str">
        <f t="shared" si="39"/>
        <v/>
      </c>
      <c r="HK13" s="19" t="str">
        <f t="shared" si="39"/>
        <v/>
      </c>
      <c r="HL13" s="19" t="str">
        <f t="shared" si="39"/>
        <v/>
      </c>
      <c r="HM13" s="19" t="str">
        <f t="shared" si="39"/>
        <v/>
      </c>
      <c r="HN13" s="19" t="str">
        <f t="shared" si="39"/>
        <v/>
      </c>
      <c r="HO13" s="19" t="str">
        <f t="shared" si="39"/>
        <v/>
      </c>
      <c r="HP13" s="19" t="str">
        <f t="shared" si="39"/>
        <v/>
      </c>
      <c r="HQ13" s="19" t="str">
        <f t="shared" si="39"/>
        <v/>
      </c>
      <c r="HR13" s="19" t="str">
        <f t="shared" si="40"/>
        <v/>
      </c>
      <c r="HS13" s="19" t="str">
        <f t="shared" si="40"/>
        <v/>
      </c>
      <c r="HT13" s="19" t="str">
        <f t="shared" si="40"/>
        <v/>
      </c>
      <c r="HU13" s="19" t="str">
        <f t="shared" si="40"/>
        <v/>
      </c>
      <c r="HV13" s="19" t="str">
        <f t="shared" si="40"/>
        <v/>
      </c>
      <c r="HW13" s="19" t="str">
        <f t="shared" si="40"/>
        <v/>
      </c>
      <c r="HX13" s="19" t="str">
        <f t="shared" si="40"/>
        <v/>
      </c>
      <c r="HY13" s="19" t="str">
        <f t="shared" si="40"/>
        <v/>
      </c>
      <c r="HZ13" s="19" t="str">
        <f t="shared" si="40"/>
        <v/>
      </c>
      <c r="IA13" s="19" t="str">
        <f t="shared" si="40"/>
        <v/>
      </c>
      <c r="IB13" s="19" t="str">
        <f t="shared" si="41"/>
        <v/>
      </c>
      <c r="IC13" s="19" t="str">
        <f t="shared" si="41"/>
        <v/>
      </c>
      <c r="ID13" s="19" t="str">
        <f t="shared" si="41"/>
        <v/>
      </c>
      <c r="IE13" s="19" t="str">
        <f t="shared" si="41"/>
        <v/>
      </c>
      <c r="IF13" s="19" t="str">
        <f t="shared" si="41"/>
        <v/>
      </c>
      <c r="IG13" s="19" t="str">
        <f t="shared" si="41"/>
        <v/>
      </c>
      <c r="IH13" s="19" t="str">
        <f t="shared" si="41"/>
        <v/>
      </c>
      <c r="II13" s="19" t="str">
        <f t="shared" si="41"/>
        <v/>
      </c>
      <c r="IJ13" s="19" t="str">
        <f t="shared" si="41"/>
        <v/>
      </c>
      <c r="IK13" s="19" t="str">
        <f t="shared" si="41"/>
        <v/>
      </c>
      <c r="IL13" s="19" t="str">
        <f t="shared" si="42"/>
        <v/>
      </c>
      <c r="IM13" s="19" t="str">
        <f t="shared" si="42"/>
        <v/>
      </c>
      <c r="IN13" s="19" t="str">
        <f t="shared" si="42"/>
        <v/>
      </c>
      <c r="IO13" s="19" t="str">
        <f t="shared" si="42"/>
        <v/>
      </c>
      <c r="IP13" s="19" t="str">
        <f t="shared" si="42"/>
        <v/>
      </c>
      <c r="IQ13" s="19" t="str">
        <f t="shared" si="42"/>
        <v/>
      </c>
      <c r="IR13" s="19" t="str">
        <f t="shared" si="42"/>
        <v/>
      </c>
      <c r="IS13" s="19" t="str">
        <f t="shared" si="42"/>
        <v/>
      </c>
      <c r="IT13" s="19" t="str">
        <f t="shared" si="42"/>
        <v/>
      </c>
      <c r="IU13" s="19" t="str">
        <f t="shared" si="42"/>
        <v/>
      </c>
      <c r="IV13" s="19" t="str">
        <f t="shared" si="43"/>
        <v/>
      </c>
      <c r="IW13" s="19" t="str">
        <f t="shared" si="43"/>
        <v/>
      </c>
      <c r="IX13" s="19" t="str">
        <f t="shared" si="43"/>
        <v/>
      </c>
      <c r="IY13" s="19" t="str">
        <f t="shared" si="43"/>
        <v/>
      </c>
      <c r="IZ13" s="19" t="str">
        <f t="shared" si="43"/>
        <v/>
      </c>
      <c r="JA13" s="19" t="str">
        <f t="shared" si="43"/>
        <v/>
      </c>
      <c r="JB13" s="19" t="str">
        <f t="shared" si="43"/>
        <v/>
      </c>
      <c r="JC13" s="19" t="str">
        <f t="shared" si="43"/>
        <v/>
      </c>
      <c r="JD13" s="19" t="str">
        <f t="shared" si="43"/>
        <v/>
      </c>
      <c r="JE13" s="19" t="str">
        <f t="shared" si="43"/>
        <v/>
      </c>
      <c r="JF13" s="19" t="str">
        <f t="shared" si="44"/>
        <v/>
      </c>
      <c r="JG13" s="19" t="str">
        <f t="shared" si="44"/>
        <v/>
      </c>
      <c r="JH13" s="19" t="str">
        <f t="shared" si="44"/>
        <v/>
      </c>
      <c r="JI13" s="19" t="str">
        <f t="shared" si="44"/>
        <v/>
      </c>
      <c r="JJ13" s="19" t="str">
        <f t="shared" si="44"/>
        <v/>
      </c>
      <c r="JK13" s="19" t="str">
        <f t="shared" si="44"/>
        <v/>
      </c>
      <c r="JL13" s="19" t="str">
        <f t="shared" si="44"/>
        <v/>
      </c>
      <c r="JM13" s="19" t="str">
        <f t="shared" si="44"/>
        <v/>
      </c>
      <c r="JN13" s="19" t="str">
        <f t="shared" si="44"/>
        <v/>
      </c>
      <c r="JO13" s="19" t="str">
        <f t="shared" si="44"/>
        <v/>
      </c>
      <c r="JP13" s="19" t="str">
        <f t="shared" si="45"/>
        <v/>
      </c>
      <c r="JQ13" s="19" t="str">
        <f t="shared" si="45"/>
        <v/>
      </c>
      <c r="JR13" s="19" t="str">
        <f t="shared" si="45"/>
        <v/>
      </c>
      <c r="JS13" s="19" t="str">
        <f t="shared" si="45"/>
        <v/>
      </c>
      <c r="JT13" s="19" t="str">
        <f t="shared" si="45"/>
        <v/>
      </c>
      <c r="JU13" s="19" t="str">
        <f t="shared" si="45"/>
        <v/>
      </c>
      <c r="JV13" s="19" t="str">
        <f t="shared" si="45"/>
        <v/>
      </c>
      <c r="JW13" s="19" t="str">
        <f t="shared" si="45"/>
        <v/>
      </c>
      <c r="JX13" s="19" t="str">
        <f t="shared" si="45"/>
        <v/>
      </c>
      <c r="JY13" s="19" t="str">
        <f t="shared" si="45"/>
        <v/>
      </c>
      <c r="JZ13" s="19" t="str">
        <f t="shared" si="46"/>
        <v/>
      </c>
      <c r="KA13" s="19" t="str">
        <f t="shared" si="46"/>
        <v/>
      </c>
      <c r="KB13" s="19" t="str">
        <f t="shared" si="46"/>
        <v/>
      </c>
      <c r="KC13" s="19" t="str">
        <f t="shared" si="46"/>
        <v/>
      </c>
      <c r="KD13" s="19" t="str">
        <f t="shared" si="46"/>
        <v/>
      </c>
      <c r="KE13" s="19" t="str">
        <f t="shared" si="46"/>
        <v/>
      </c>
      <c r="KF13" s="19" t="str">
        <f t="shared" si="46"/>
        <v/>
      </c>
      <c r="KG13" s="19" t="str">
        <f t="shared" si="46"/>
        <v/>
      </c>
      <c r="KH13" s="19" t="str">
        <f t="shared" si="46"/>
        <v/>
      </c>
      <c r="KI13" s="19" t="str">
        <f t="shared" si="46"/>
        <v/>
      </c>
      <c r="KJ13" s="19" t="str">
        <f t="shared" si="47"/>
        <v/>
      </c>
      <c r="KK13" s="19" t="str">
        <f t="shared" si="47"/>
        <v/>
      </c>
      <c r="KL13" s="19" t="str">
        <f t="shared" si="47"/>
        <v/>
      </c>
      <c r="KM13" s="19" t="str">
        <f t="shared" si="47"/>
        <v/>
      </c>
      <c r="KN13" s="19" t="str">
        <f t="shared" si="47"/>
        <v/>
      </c>
      <c r="KO13" s="19" t="str">
        <f t="shared" si="47"/>
        <v/>
      </c>
      <c r="KP13" s="19" t="str">
        <f t="shared" si="47"/>
        <v/>
      </c>
      <c r="KQ13" s="19" t="str">
        <f t="shared" si="47"/>
        <v/>
      </c>
      <c r="KR13" s="19" t="str">
        <f t="shared" si="47"/>
        <v/>
      </c>
      <c r="KS13" s="19" t="str">
        <f t="shared" si="47"/>
        <v/>
      </c>
      <c r="KT13" s="19" t="str">
        <f t="shared" si="48"/>
        <v/>
      </c>
      <c r="KU13" s="19" t="str">
        <f t="shared" si="48"/>
        <v/>
      </c>
      <c r="KV13" s="19" t="str">
        <f t="shared" si="48"/>
        <v/>
      </c>
      <c r="KW13" s="19" t="str">
        <f t="shared" si="48"/>
        <v/>
      </c>
      <c r="KX13" s="19" t="str">
        <f t="shared" si="48"/>
        <v/>
      </c>
      <c r="KY13" s="19" t="str">
        <f t="shared" si="48"/>
        <v/>
      </c>
      <c r="KZ13" s="19" t="str">
        <f t="shared" si="48"/>
        <v/>
      </c>
      <c r="LA13" s="19" t="str">
        <f t="shared" si="48"/>
        <v/>
      </c>
      <c r="LB13" s="19" t="str">
        <f t="shared" si="48"/>
        <v/>
      </c>
      <c r="LC13" s="19" t="str">
        <f t="shared" si="48"/>
        <v/>
      </c>
      <c r="LD13" s="19" t="str">
        <f t="shared" si="49"/>
        <v/>
      </c>
      <c r="LE13" s="19" t="str">
        <f t="shared" si="49"/>
        <v/>
      </c>
      <c r="LF13" s="19" t="str">
        <f t="shared" si="49"/>
        <v/>
      </c>
      <c r="LG13" s="19" t="str">
        <f t="shared" si="49"/>
        <v/>
      </c>
      <c r="LH13" s="19" t="str">
        <f t="shared" si="49"/>
        <v/>
      </c>
      <c r="LI13" s="19" t="str">
        <f t="shared" si="49"/>
        <v/>
      </c>
      <c r="LJ13" s="19" t="str">
        <f t="shared" si="49"/>
        <v/>
      </c>
      <c r="LK13" s="19" t="str">
        <f t="shared" si="49"/>
        <v/>
      </c>
      <c r="LL13" s="19" t="str">
        <f t="shared" si="49"/>
        <v/>
      </c>
      <c r="LM13" s="19" t="str">
        <f t="shared" si="49"/>
        <v/>
      </c>
      <c r="LN13" s="19" t="str">
        <f t="shared" si="50"/>
        <v/>
      </c>
      <c r="LO13" s="19" t="str">
        <f t="shared" si="50"/>
        <v/>
      </c>
      <c r="LP13" s="19" t="str">
        <f t="shared" si="50"/>
        <v/>
      </c>
      <c r="LQ13" s="19" t="str">
        <f t="shared" si="50"/>
        <v/>
      </c>
      <c r="LR13" s="19" t="str">
        <f t="shared" si="50"/>
        <v/>
      </c>
      <c r="LS13" s="19" t="str">
        <f t="shared" si="50"/>
        <v/>
      </c>
      <c r="LT13" s="19" t="str">
        <f t="shared" si="50"/>
        <v/>
      </c>
      <c r="LU13" s="19" t="str">
        <f t="shared" si="50"/>
        <v/>
      </c>
      <c r="LV13" s="19" t="str">
        <f t="shared" si="50"/>
        <v/>
      </c>
      <c r="LW13" s="19" t="str">
        <f t="shared" si="50"/>
        <v/>
      </c>
      <c r="LX13" s="19" t="str">
        <f t="shared" si="51"/>
        <v/>
      </c>
      <c r="LY13" s="19" t="str">
        <f t="shared" si="51"/>
        <v/>
      </c>
      <c r="LZ13" s="19" t="str">
        <f t="shared" si="51"/>
        <v/>
      </c>
      <c r="MA13" s="19" t="str">
        <f t="shared" si="51"/>
        <v/>
      </c>
      <c r="MB13" s="19" t="str">
        <f t="shared" si="51"/>
        <v/>
      </c>
      <c r="MC13" s="19" t="str">
        <f t="shared" si="51"/>
        <v/>
      </c>
      <c r="MD13" s="19" t="str">
        <f t="shared" si="51"/>
        <v/>
      </c>
      <c r="ME13" s="19" t="str">
        <f t="shared" si="51"/>
        <v/>
      </c>
      <c r="MF13" s="19" t="str">
        <f t="shared" si="51"/>
        <v/>
      </c>
      <c r="MG13" s="19" t="str">
        <f t="shared" si="51"/>
        <v/>
      </c>
      <c r="MH13" s="19" t="str">
        <f t="shared" si="52"/>
        <v/>
      </c>
      <c r="MI13" s="19" t="str">
        <f t="shared" si="52"/>
        <v/>
      </c>
      <c r="MJ13" s="19" t="str">
        <f t="shared" si="52"/>
        <v/>
      </c>
      <c r="MK13" s="19" t="str">
        <f t="shared" si="52"/>
        <v/>
      </c>
      <c r="ML13" s="19" t="str">
        <f t="shared" si="52"/>
        <v/>
      </c>
      <c r="MM13" s="19" t="str">
        <f t="shared" si="52"/>
        <v/>
      </c>
      <c r="MN13" s="19" t="str">
        <f t="shared" si="52"/>
        <v/>
      </c>
      <c r="MO13" s="19" t="str">
        <f t="shared" si="52"/>
        <v/>
      </c>
      <c r="MP13" s="19" t="str">
        <f t="shared" si="52"/>
        <v/>
      </c>
      <c r="MQ13" s="19" t="str">
        <f t="shared" si="52"/>
        <v/>
      </c>
      <c r="MR13" s="19" t="str">
        <f t="shared" si="53"/>
        <v/>
      </c>
      <c r="MS13" s="19" t="str">
        <f t="shared" si="53"/>
        <v/>
      </c>
      <c r="MT13" s="19" t="str">
        <f t="shared" si="53"/>
        <v/>
      </c>
      <c r="MU13" s="19" t="str">
        <f t="shared" si="53"/>
        <v/>
      </c>
      <c r="MV13" s="19" t="str">
        <f t="shared" si="53"/>
        <v/>
      </c>
      <c r="MW13" s="19" t="str">
        <f t="shared" si="53"/>
        <v/>
      </c>
      <c r="MX13" s="19" t="str">
        <f t="shared" si="53"/>
        <v/>
      </c>
      <c r="MY13" s="19" t="str">
        <f t="shared" si="53"/>
        <v/>
      </c>
      <c r="MZ13" s="19" t="str">
        <f t="shared" si="53"/>
        <v/>
      </c>
      <c r="NA13" s="19" t="str">
        <f t="shared" si="53"/>
        <v/>
      </c>
      <c r="NB13" s="19" t="str">
        <f t="shared" si="54"/>
        <v/>
      </c>
      <c r="NC13" s="19" t="str">
        <f t="shared" si="54"/>
        <v/>
      </c>
      <c r="ND13" s="19" t="str">
        <f t="shared" si="54"/>
        <v/>
      </c>
      <c r="NE13" s="19" t="str">
        <f t="shared" si="54"/>
        <v/>
      </c>
      <c r="NF13" s="19" t="str">
        <f t="shared" si="54"/>
        <v/>
      </c>
      <c r="NG13" s="19" t="str">
        <f t="shared" si="54"/>
        <v/>
      </c>
      <c r="NH13" s="19" t="str">
        <f t="shared" si="54"/>
        <v/>
      </c>
      <c r="NI13" s="19" t="str">
        <f t="shared" si="54"/>
        <v/>
      </c>
      <c r="NJ13" s="19" t="str">
        <f t="shared" si="54"/>
        <v/>
      </c>
      <c r="NK13" s="19" t="str">
        <f t="shared" si="54"/>
        <v/>
      </c>
      <c r="NL13" s="19" t="str">
        <f t="shared" si="55"/>
        <v/>
      </c>
      <c r="NM13" s="19" t="str">
        <f t="shared" si="55"/>
        <v/>
      </c>
      <c r="NN13" s="19" t="str">
        <f t="shared" si="55"/>
        <v/>
      </c>
      <c r="NO13" s="19" t="str">
        <f t="shared" si="55"/>
        <v/>
      </c>
      <c r="NP13" s="19" t="str">
        <f t="shared" si="55"/>
        <v/>
      </c>
      <c r="NQ13" s="19" t="str">
        <f t="shared" si="55"/>
        <v/>
      </c>
      <c r="NR13" s="19" t="str">
        <f t="shared" si="55"/>
        <v/>
      </c>
      <c r="NS13" s="19" t="str">
        <f t="shared" si="55"/>
        <v/>
      </c>
      <c r="NT13" s="19" t="str">
        <f t="shared" si="55"/>
        <v/>
      </c>
      <c r="NU13" s="19" t="str">
        <f t="shared" si="55"/>
        <v/>
      </c>
      <c r="NV13" s="19" t="str">
        <f t="shared" si="56"/>
        <v/>
      </c>
      <c r="NW13" s="19" t="str">
        <f t="shared" si="56"/>
        <v/>
      </c>
      <c r="NX13" s="19" t="str">
        <f t="shared" si="56"/>
        <v/>
      </c>
      <c r="NY13" s="19" t="str">
        <f t="shared" si="56"/>
        <v/>
      </c>
      <c r="NZ13" s="19" t="str">
        <f t="shared" si="56"/>
        <v/>
      </c>
      <c r="OA13" s="19" t="str">
        <f t="shared" si="56"/>
        <v/>
      </c>
    </row>
    <row r="14" spans="1:1024" ht="23.85" customHeight="1" x14ac:dyDescent="0.25">
      <c r="A14" s="29">
        <f>EMP_11</f>
        <v>0</v>
      </c>
      <c r="B14" s="21"/>
      <c r="C14" s="22"/>
      <c r="D14" s="23"/>
      <c r="E14" s="24"/>
      <c r="F14" s="21"/>
      <c r="G14" s="22"/>
      <c r="H14" s="23"/>
      <c r="I14" s="24"/>
      <c r="J14" s="21"/>
      <c r="K14" s="22"/>
      <c r="L14" s="23"/>
      <c r="M14" s="24"/>
      <c r="N14" s="21"/>
      <c r="O14" s="22"/>
      <c r="P14" s="23"/>
      <c r="Q14" s="24"/>
      <c r="R14" s="21"/>
      <c r="S14" s="22"/>
      <c r="T14" s="30"/>
      <c r="U14" s="24"/>
      <c r="V14" s="31"/>
      <c r="W14" s="26" t="str">
        <f>IF('Calcul Congés'!D13="","",'Calcul Congés'!D13)</f>
        <v/>
      </c>
      <c r="X14" s="27">
        <f t="shared" si="18"/>
        <v>0</v>
      </c>
      <c r="Y14" s="28">
        <f t="shared" si="19"/>
        <v>0</v>
      </c>
      <c r="Z14" s="19" t="str">
        <f t="shared" si="20"/>
        <v/>
      </c>
      <c r="AA14" s="19" t="str">
        <f t="shared" si="20"/>
        <v/>
      </c>
      <c r="AB14" s="19" t="str">
        <f t="shared" si="20"/>
        <v/>
      </c>
      <c r="AC14" s="19" t="str">
        <f t="shared" si="20"/>
        <v/>
      </c>
      <c r="AD14" s="19" t="str">
        <f t="shared" si="20"/>
        <v/>
      </c>
      <c r="AE14" s="19" t="str">
        <f t="shared" si="20"/>
        <v/>
      </c>
      <c r="AF14" s="19" t="str">
        <f t="shared" si="20"/>
        <v/>
      </c>
      <c r="AG14" s="19" t="str">
        <f t="shared" si="20"/>
        <v/>
      </c>
      <c r="AH14" s="19" t="str">
        <f t="shared" si="20"/>
        <v/>
      </c>
      <c r="AI14" s="19" t="str">
        <f t="shared" si="20"/>
        <v/>
      </c>
      <c r="AJ14" s="19" t="str">
        <f t="shared" si="21"/>
        <v/>
      </c>
      <c r="AK14" s="19" t="str">
        <f t="shared" si="21"/>
        <v/>
      </c>
      <c r="AL14" s="19" t="str">
        <f t="shared" si="21"/>
        <v/>
      </c>
      <c r="AM14" s="19" t="str">
        <f t="shared" si="21"/>
        <v/>
      </c>
      <c r="AN14" s="19" t="str">
        <f t="shared" si="21"/>
        <v/>
      </c>
      <c r="AO14" s="19" t="str">
        <f t="shared" si="21"/>
        <v/>
      </c>
      <c r="AP14" s="19" t="str">
        <f t="shared" si="21"/>
        <v/>
      </c>
      <c r="AQ14" s="19" t="str">
        <f t="shared" si="21"/>
        <v/>
      </c>
      <c r="AR14" s="19" t="str">
        <f t="shared" si="21"/>
        <v/>
      </c>
      <c r="AS14" s="19" t="str">
        <f t="shared" si="21"/>
        <v/>
      </c>
      <c r="AT14" s="19" t="str">
        <f t="shared" si="22"/>
        <v/>
      </c>
      <c r="AU14" s="19" t="str">
        <f t="shared" si="22"/>
        <v/>
      </c>
      <c r="AV14" s="19" t="str">
        <f t="shared" si="22"/>
        <v/>
      </c>
      <c r="AW14" s="19" t="str">
        <f t="shared" si="22"/>
        <v/>
      </c>
      <c r="AX14" s="19" t="str">
        <f t="shared" si="22"/>
        <v/>
      </c>
      <c r="AY14" s="19" t="str">
        <f t="shared" si="22"/>
        <v/>
      </c>
      <c r="AZ14" s="19" t="str">
        <f t="shared" si="22"/>
        <v/>
      </c>
      <c r="BA14" s="19" t="str">
        <f t="shared" si="22"/>
        <v/>
      </c>
      <c r="BB14" s="19" t="str">
        <f t="shared" si="22"/>
        <v/>
      </c>
      <c r="BC14" s="19" t="str">
        <f t="shared" si="22"/>
        <v/>
      </c>
      <c r="BD14" s="19" t="str">
        <f t="shared" si="23"/>
        <v/>
      </c>
      <c r="BE14" s="19" t="str">
        <f t="shared" si="23"/>
        <v/>
      </c>
      <c r="BF14" s="19" t="str">
        <f t="shared" si="23"/>
        <v/>
      </c>
      <c r="BG14" s="19" t="str">
        <f t="shared" si="23"/>
        <v/>
      </c>
      <c r="BH14" s="19" t="str">
        <f t="shared" si="23"/>
        <v/>
      </c>
      <c r="BI14" s="19" t="str">
        <f t="shared" si="23"/>
        <v/>
      </c>
      <c r="BJ14" s="19" t="str">
        <f t="shared" si="23"/>
        <v/>
      </c>
      <c r="BK14" s="19" t="str">
        <f t="shared" si="23"/>
        <v/>
      </c>
      <c r="BL14" s="19" t="str">
        <f t="shared" si="23"/>
        <v/>
      </c>
      <c r="BM14" s="19" t="str">
        <f t="shared" si="23"/>
        <v/>
      </c>
      <c r="BN14" s="19" t="str">
        <f t="shared" si="24"/>
        <v/>
      </c>
      <c r="BO14" s="19" t="str">
        <f t="shared" si="24"/>
        <v/>
      </c>
      <c r="BP14" s="19" t="str">
        <f t="shared" si="24"/>
        <v/>
      </c>
      <c r="BQ14" s="19" t="str">
        <f t="shared" si="24"/>
        <v/>
      </c>
      <c r="BR14" s="19" t="str">
        <f t="shared" si="24"/>
        <v/>
      </c>
      <c r="BS14" s="19" t="str">
        <f t="shared" si="24"/>
        <v/>
      </c>
      <c r="BT14" s="19" t="str">
        <f t="shared" si="24"/>
        <v/>
      </c>
      <c r="BU14" s="19" t="str">
        <f t="shared" si="24"/>
        <v/>
      </c>
      <c r="BV14" s="19" t="str">
        <f t="shared" si="24"/>
        <v/>
      </c>
      <c r="BW14" s="19" t="str">
        <f t="shared" si="24"/>
        <v/>
      </c>
      <c r="BX14" s="19" t="str">
        <f t="shared" si="25"/>
        <v/>
      </c>
      <c r="BY14" s="19" t="str">
        <f t="shared" si="25"/>
        <v/>
      </c>
      <c r="BZ14" s="19" t="str">
        <f t="shared" si="25"/>
        <v/>
      </c>
      <c r="CA14" s="19" t="str">
        <f t="shared" si="25"/>
        <v/>
      </c>
      <c r="CB14" s="19" t="str">
        <f t="shared" si="25"/>
        <v/>
      </c>
      <c r="CC14" s="19" t="str">
        <f t="shared" si="25"/>
        <v/>
      </c>
      <c r="CD14" s="19" t="str">
        <f t="shared" si="25"/>
        <v/>
      </c>
      <c r="CE14" s="19" t="str">
        <f t="shared" si="25"/>
        <v/>
      </c>
      <c r="CF14" s="19" t="str">
        <f t="shared" si="25"/>
        <v/>
      </c>
      <c r="CG14" s="19" t="str">
        <f t="shared" si="25"/>
        <v/>
      </c>
      <c r="CH14" s="19" t="str">
        <f t="shared" si="26"/>
        <v/>
      </c>
      <c r="CI14" s="19" t="str">
        <f t="shared" si="26"/>
        <v/>
      </c>
      <c r="CJ14" s="19" t="str">
        <f t="shared" si="26"/>
        <v/>
      </c>
      <c r="CK14" s="19" t="str">
        <f t="shared" si="26"/>
        <v/>
      </c>
      <c r="CL14" s="19" t="str">
        <f t="shared" si="26"/>
        <v/>
      </c>
      <c r="CM14" s="19" t="str">
        <f t="shared" si="26"/>
        <v/>
      </c>
      <c r="CN14" s="19" t="str">
        <f t="shared" si="26"/>
        <v/>
      </c>
      <c r="CO14" s="19" t="str">
        <f t="shared" si="26"/>
        <v/>
      </c>
      <c r="CP14" s="19" t="str">
        <f t="shared" si="26"/>
        <v/>
      </c>
      <c r="CQ14" s="19" t="str">
        <f t="shared" si="26"/>
        <v/>
      </c>
      <c r="CR14" s="19" t="str">
        <f t="shared" si="27"/>
        <v/>
      </c>
      <c r="CS14" s="19" t="str">
        <f t="shared" si="27"/>
        <v/>
      </c>
      <c r="CT14" s="19" t="str">
        <f t="shared" si="27"/>
        <v/>
      </c>
      <c r="CU14" s="19" t="str">
        <f t="shared" si="27"/>
        <v/>
      </c>
      <c r="CV14" s="19" t="str">
        <f t="shared" si="27"/>
        <v/>
      </c>
      <c r="CW14" s="19" t="str">
        <f t="shared" si="27"/>
        <v/>
      </c>
      <c r="CX14" s="19" t="str">
        <f t="shared" si="27"/>
        <v/>
      </c>
      <c r="CY14" s="19" t="str">
        <f t="shared" si="27"/>
        <v/>
      </c>
      <c r="CZ14" s="19" t="str">
        <f t="shared" si="27"/>
        <v/>
      </c>
      <c r="DA14" s="19" t="str">
        <f t="shared" si="27"/>
        <v/>
      </c>
      <c r="DB14" s="19" t="str">
        <f t="shared" si="28"/>
        <v/>
      </c>
      <c r="DC14" s="19" t="str">
        <f t="shared" si="28"/>
        <v/>
      </c>
      <c r="DD14" s="19" t="str">
        <f t="shared" si="28"/>
        <v/>
      </c>
      <c r="DE14" s="19" t="str">
        <f t="shared" si="28"/>
        <v/>
      </c>
      <c r="DF14" s="19" t="str">
        <f t="shared" si="28"/>
        <v/>
      </c>
      <c r="DG14" s="19" t="str">
        <f t="shared" si="28"/>
        <v/>
      </c>
      <c r="DH14" s="19" t="str">
        <f t="shared" si="28"/>
        <v/>
      </c>
      <c r="DI14" s="19" t="str">
        <f t="shared" si="28"/>
        <v/>
      </c>
      <c r="DJ14" s="19" t="str">
        <f t="shared" si="28"/>
        <v/>
      </c>
      <c r="DK14" s="19" t="str">
        <f t="shared" si="28"/>
        <v/>
      </c>
      <c r="DL14" s="19" t="str">
        <f t="shared" si="29"/>
        <v/>
      </c>
      <c r="DM14" s="19" t="str">
        <f t="shared" si="29"/>
        <v/>
      </c>
      <c r="DN14" s="19" t="str">
        <f t="shared" si="29"/>
        <v/>
      </c>
      <c r="DO14" s="19" t="str">
        <f t="shared" si="29"/>
        <v/>
      </c>
      <c r="DP14" s="19" t="str">
        <f t="shared" si="29"/>
        <v/>
      </c>
      <c r="DQ14" s="19" t="str">
        <f t="shared" si="29"/>
        <v/>
      </c>
      <c r="DR14" s="19" t="str">
        <f t="shared" si="29"/>
        <v/>
      </c>
      <c r="DS14" s="19" t="str">
        <f t="shared" si="29"/>
        <v/>
      </c>
      <c r="DT14" s="19" t="str">
        <f t="shared" si="29"/>
        <v/>
      </c>
      <c r="DU14" s="19" t="str">
        <f t="shared" si="29"/>
        <v/>
      </c>
      <c r="DV14" s="19" t="str">
        <f t="shared" si="30"/>
        <v/>
      </c>
      <c r="DW14" s="19" t="str">
        <f t="shared" si="30"/>
        <v/>
      </c>
      <c r="DX14" s="19" t="str">
        <f t="shared" si="30"/>
        <v/>
      </c>
      <c r="DY14" s="19" t="str">
        <f t="shared" si="30"/>
        <v/>
      </c>
      <c r="DZ14" s="19" t="str">
        <f t="shared" si="30"/>
        <v/>
      </c>
      <c r="EA14" s="19" t="str">
        <f t="shared" si="30"/>
        <v/>
      </c>
      <c r="EB14" s="19" t="str">
        <f t="shared" si="30"/>
        <v/>
      </c>
      <c r="EC14" s="19" t="str">
        <f t="shared" si="30"/>
        <v/>
      </c>
      <c r="ED14" s="19" t="str">
        <f t="shared" si="30"/>
        <v/>
      </c>
      <c r="EE14" s="19" t="str">
        <f t="shared" si="30"/>
        <v/>
      </c>
      <c r="EF14" s="19" t="str">
        <f t="shared" si="31"/>
        <v/>
      </c>
      <c r="EG14" s="19" t="str">
        <f t="shared" si="31"/>
        <v/>
      </c>
      <c r="EH14" s="19" t="str">
        <f t="shared" si="31"/>
        <v/>
      </c>
      <c r="EI14" s="19" t="str">
        <f t="shared" si="31"/>
        <v/>
      </c>
      <c r="EJ14" s="19" t="str">
        <f t="shared" si="31"/>
        <v/>
      </c>
      <c r="EK14" s="19" t="str">
        <f t="shared" si="31"/>
        <v/>
      </c>
      <c r="EL14" s="19" t="str">
        <f t="shared" si="31"/>
        <v/>
      </c>
      <c r="EM14" s="19" t="str">
        <f t="shared" si="31"/>
        <v/>
      </c>
      <c r="EN14" s="19" t="str">
        <f t="shared" si="31"/>
        <v/>
      </c>
      <c r="EO14" s="19" t="str">
        <f t="shared" si="31"/>
        <v/>
      </c>
      <c r="EP14" s="19" t="str">
        <f t="shared" si="32"/>
        <v/>
      </c>
      <c r="EQ14" s="19" t="str">
        <f t="shared" si="32"/>
        <v/>
      </c>
      <c r="ER14" s="19" t="str">
        <f t="shared" si="32"/>
        <v/>
      </c>
      <c r="ES14" s="19" t="str">
        <f t="shared" si="32"/>
        <v/>
      </c>
      <c r="ET14" s="19" t="str">
        <f t="shared" si="32"/>
        <v/>
      </c>
      <c r="EU14" s="19" t="str">
        <f t="shared" si="32"/>
        <v/>
      </c>
      <c r="EV14" s="19" t="str">
        <f t="shared" si="32"/>
        <v/>
      </c>
      <c r="EW14" s="19" t="str">
        <f t="shared" si="32"/>
        <v/>
      </c>
      <c r="EX14" s="19" t="str">
        <f t="shared" si="32"/>
        <v/>
      </c>
      <c r="EY14" s="19" t="str">
        <f t="shared" si="32"/>
        <v/>
      </c>
      <c r="EZ14" s="19" t="str">
        <f t="shared" si="33"/>
        <v/>
      </c>
      <c r="FA14" s="19" t="str">
        <f t="shared" si="33"/>
        <v/>
      </c>
      <c r="FB14" s="19" t="str">
        <f t="shared" si="33"/>
        <v/>
      </c>
      <c r="FC14" s="19" t="str">
        <f t="shared" si="33"/>
        <v/>
      </c>
      <c r="FD14" s="19" t="str">
        <f t="shared" si="33"/>
        <v/>
      </c>
      <c r="FE14" s="19" t="str">
        <f t="shared" si="33"/>
        <v/>
      </c>
      <c r="FF14" s="19" t="str">
        <f t="shared" si="33"/>
        <v/>
      </c>
      <c r="FG14" s="19" t="str">
        <f t="shared" si="33"/>
        <v/>
      </c>
      <c r="FH14" s="19" t="str">
        <f t="shared" si="33"/>
        <v/>
      </c>
      <c r="FI14" s="19" t="str">
        <f t="shared" si="33"/>
        <v/>
      </c>
      <c r="FJ14" s="19" t="str">
        <f t="shared" si="34"/>
        <v/>
      </c>
      <c r="FK14" s="19" t="str">
        <f t="shared" si="34"/>
        <v/>
      </c>
      <c r="FL14" s="19" t="str">
        <f t="shared" si="34"/>
        <v/>
      </c>
      <c r="FM14" s="19" t="str">
        <f t="shared" si="34"/>
        <v/>
      </c>
      <c r="FN14" s="19" t="str">
        <f t="shared" si="34"/>
        <v/>
      </c>
      <c r="FO14" s="19" t="str">
        <f t="shared" si="34"/>
        <v/>
      </c>
      <c r="FP14" s="19" t="str">
        <f t="shared" si="34"/>
        <v/>
      </c>
      <c r="FQ14" s="19" t="str">
        <f t="shared" si="34"/>
        <v/>
      </c>
      <c r="FR14" s="19" t="str">
        <f t="shared" si="34"/>
        <v/>
      </c>
      <c r="FS14" s="19" t="str">
        <f t="shared" si="34"/>
        <v/>
      </c>
      <c r="FT14" s="19" t="str">
        <f t="shared" si="35"/>
        <v/>
      </c>
      <c r="FU14" s="19" t="str">
        <f t="shared" si="35"/>
        <v/>
      </c>
      <c r="FV14" s="19" t="str">
        <f t="shared" si="35"/>
        <v/>
      </c>
      <c r="FW14" s="19" t="str">
        <f t="shared" si="35"/>
        <v/>
      </c>
      <c r="FX14" s="19" t="str">
        <f t="shared" si="35"/>
        <v/>
      </c>
      <c r="FY14" s="19" t="str">
        <f t="shared" si="35"/>
        <v/>
      </c>
      <c r="FZ14" s="19" t="str">
        <f t="shared" si="35"/>
        <v/>
      </c>
      <c r="GA14" s="19" t="str">
        <f t="shared" si="35"/>
        <v/>
      </c>
      <c r="GB14" s="19" t="str">
        <f t="shared" si="35"/>
        <v/>
      </c>
      <c r="GC14" s="19" t="str">
        <f t="shared" si="35"/>
        <v/>
      </c>
      <c r="GD14" s="19" t="str">
        <f t="shared" si="36"/>
        <v/>
      </c>
      <c r="GE14" s="19" t="str">
        <f t="shared" si="36"/>
        <v/>
      </c>
      <c r="GF14" s="19" t="str">
        <f t="shared" si="36"/>
        <v/>
      </c>
      <c r="GG14" s="19" t="str">
        <f t="shared" si="36"/>
        <v/>
      </c>
      <c r="GH14" s="19" t="str">
        <f t="shared" si="36"/>
        <v/>
      </c>
      <c r="GI14" s="19" t="str">
        <f t="shared" si="36"/>
        <v/>
      </c>
      <c r="GJ14" s="19" t="str">
        <f t="shared" si="36"/>
        <v/>
      </c>
      <c r="GK14" s="19" t="str">
        <f t="shared" si="36"/>
        <v/>
      </c>
      <c r="GL14" s="19" t="str">
        <f t="shared" si="36"/>
        <v/>
      </c>
      <c r="GM14" s="19" t="str">
        <f t="shared" si="36"/>
        <v/>
      </c>
      <c r="GN14" s="19" t="str">
        <f t="shared" si="37"/>
        <v/>
      </c>
      <c r="GO14" s="19" t="str">
        <f t="shared" si="37"/>
        <v/>
      </c>
      <c r="GP14" s="19" t="str">
        <f t="shared" si="37"/>
        <v/>
      </c>
      <c r="GQ14" s="19" t="str">
        <f t="shared" si="37"/>
        <v/>
      </c>
      <c r="GR14" s="19" t="str">
        <f t="shared" si="37"/>
        <v/>
      </c>
      <c r="GS14" s="19" t="str">
        <f t="shared" si="37"/>
        <v/>
      </c>
      <c r="GT14" s="19" t="str">
        <f t="shared" si="37"/>
        <v/>
      </c>
      <c r="GU14" s="19" t="str">
        <f t="shared" si="37"/>
        <v/>
      </c>
      <c r="GV14" s="19" t="str">
        <f t="shared" si="37"/>
        <v/>
      </c>
      <c r="GW14" s="19" t="str">
        <f t="shared" si="37"/>
        <v/>
      </c>
      <c r="GX14" s="19" t="str">
        <f t="shared" si="38"/>
        <v/>
      </c>
      <c r="GY14" s="19" t="str">
        <f t="shared" si="38"/>
        <v/>
      </c>
      <c r="GZ14" s="19" t="str">
        <f t="shared" si="38"/>
        <v/>
      </c>
      <c r="HA14" s="19" t="str">
        <f t="shared" si="38"/>
        <v/>
      </c>
      <c r="HB14" s="19" t="str">
        <f t="shared" si="38"/>
        <v/>
      </c>
      <c r="HC14" s="19" t="str">
        <f t="shared" si="38"/>
        <v/>
      </c>
      <c r="HD14" s="19" t="str">
        <f t="shared" si="38"/>
        <v/>
      </c>
      <c r="HE14" s="19" t="str">
        <f t="shared" si="38"/>
        <v/>
      </c>
      <c r="HF14" s="19" t="str">
        <f t="shared" si="38"/>
        <v/>
      </c>
      <c r="HG14" s="19" t="str">
        <f t="shared" si="38"/>
        <v/>
      </c>
      <c r="HH14" s="19" t="str">
        <f t="shared" si="39"/>
        <v/>
      </c>
      <c r="HI14" s="19" t="str">
        <f t="shared" si="39"/>
        <v/>
      </c>
      <c r="HJ14" s="19" t="str">
        <f t="shared" si="39"/>
        <v/>
      </c>
      <c r="HK14" s="19" t="str">
        <f t="shared" si="39"/>
        <v/>
      </c>
      <c r="HL14" s="19" t="str">
        <f t="shared" si="39"/>
        <v/>
      </c>
      <c r="HM14" s="19" t="str">
        <f t="shared" si="39"/>
        <v/>
      </c>
      <c r="HN14" s="19" t="str">
        <f t="shared" si="39"/>
        <v/>
      </c>
      <c r="HO14" s="19" t="str">
        <f t="shared" si="39"/>
        <v/>
      </c>
      <c r="HP14" s="19" t="str">
        <f t="shared" si="39"/>
        <v/>
      </c>
      <c r="HQ14" s="19" t="str">
        <f t="shared" si="39"/>
        <v/>
      </c>
      <c r="HR14" s="19" t="str">
        <f t="shared" si="40"/>
        <v/>
      </c>
      <c r="HS14" s="19" t="str">
        <f t="shared" si="40"/>
        <v/>
      </c>
      <c r="HT14" s="19" t="str">
        <f t="shared" si="40"/>
        <v/>
      </c>
      <c r="HU14" s="19" t="str">
        <f t="shared" si="40"/>
        <v/>
      </c>
      <c r="HV14" s="19" t="str">
        <f t="shared" si="40"/>
        <v/>
      </c>
      <c r="HW14" s="19" t="str">
        <f t="shared" si="40"/>
        <v/>
      </c>
      <c r="HX14" s="19" t="str">
        <f t="shared" si="40"/>
        <v/>
      </c>
      <c r="HY14" s="19" t="str">
        <f t="shared" si="40"/>
        <v/>
      </c>
      <c r="HZ14" s="19" t="str">
        <f t="shared" si="40"/>
        <v/>
      </c>
      <c r="IA14" s="19" t="str">
        <f t="shared" si="40"/>
        <v/>
      </c>
      <c r="IB14" s="19" t="str">
        <f t="shared" si="41"/>
        <v/>
      </c>
      <c r="IC14" s="19" t="str">
        <f t="shared" si="41"/>
        <v/>
      </c>
      <c r="ID14" s="19" t="str">
        <f t="shared" si="41"/>
        <v/>
      </c>
      <c r="IE14" s="19" t="str">
        <f t="shared" si="41"/>
        <v/>
      </c>
      <c r="IF14" s="19" t="str">
        <f t="shared" si="41"/>
        <v/>
      </c>
      <c r="IG14" s="19" t="str">
        <f t="shared" si="41"/>
        <v/>
      </c>
      <c r="IH14" s="19" t="str">
        <f t="shared" si="41"/>
        <v/>
      </c>
      <c r="II14" s="19" t="str">
        <f t="shared" si="41"/>
        <v/>
      </c>
      <c r="IJ14" s="19" t="str">
        <f t="shared" si="41"/>
        <v/>
      </c>
      <c r="IK14" s="19" t="str">
        <f t="shared" si="41"/>
        <v/>
      </c>
      <c r="IL14" s="19" t="str">
        <f t="shared" si="42"/>
        <v/>
      </c>
      <c r="IM14" s="19" t="str">
        <f t="shared" si="42"/>
        <v/>
      </c>
      <c r="IN14" s="19" t="str">
        <f t="shared" si="42"/>
        <v/>
      </c>
      <c r="IO14" s="19" t="str">
        <f t="shared" si="42"/>
        <v/>
      </c>
      <c r="IP14" s="19" t="str">
        <f t="shared" si="42"/>
        <v/>
      </c>
      <c r="IQ14" s="19" t="str">
        <f t="shared" si="42"/>
        <v/>
      </c>
      <c r="IR14" s="19" t="str">
        <f t="shared" si="42"/>
        <v/>
      </c>
      <c r="IS14" s="19" t="str">
        <f t="shared" si="42"/>
        <v/>
      </c>
      <c r="IT14" s="19" t="str">
        <f t="shared" si="42"/>
        <v/>
      </c>
      <c r="IU14" s="19" t="str">
        <f t="shared" si="42"/>
        <v/>
      </c>
      <c r="IV14" s="19" t="str">
        <f t="shared" si="43"/>
        <v/>
      </c>
      <c r="IW14" s="19" t="str">
        <f t="shared" si="43"/>
        <v/>
      </c>
      <c r="IX14" s="19" t="str">
        <f t="shared" si="43"/>
        <v/>
      </c>
      <c r="IY14" s="19" t="str">
        <f t="shared" si="43"/>
        <v/>
      </c>
      <c r="IZ14" s="19" t="str">
        <f t="shared" si="43"/>
        <v/>
      </c>
      <c r="JA14" s="19" t="str">
        <f t="shared" si="43"/>
        <v/>
      </c>
      <c r="JB14" s="19" t="str">
        <f t="shared" si="43"/>
        <v/>
      </c>
      <c r="JC14" s="19" t="str">
        <f t="shared" si="43"/>
        <v/>
      </c>
      <c r="JD14" s="19" t="str">
        <f t="shared" si="43"/>
        <v/>
      </c>
      <c r="JE14" s="19" t="str">
        <f t="shared" si="43"/>
        <v/>
      </c>
      <c r="JF14" s="19" t="str">
        <f t="shared" si="44"/>
        <v/>
      </c>
      <c r="JG14" s="19" t="str">
        <f t="shared" si="44"/>
        <v/>
      </c>
      <c r="JH14" s="19" t="str">
        <f t="shared" si="44"/>
        <v/>
      </c>
      <c r="JI14" s="19" t="str">
        <f t="shared" si="44"/>
        <v/>
      </c>
      <c r="JJ14" s="19" t="str">
        <f t="shared" si="44"/>
        <v/>
      </c>
      <c r="JK14" s="19" t="str">
        <f t="shared" si="44"/>
        <v/>
      </c>
      <c r="JL14" s="19" t="str">
        <f t="shared" si="44"/>
        <v/>
      </c>
      <c r="JM14" s="19" t="str">
        <f t="shared" si="44"/>
        <v/>
      </c>
      <c r="JN14" s="19" t="str">
        <f t="shared" si="44"/>
        <v/>
      </c>
      <c r="JO14" s="19" t="str">
        <f t="shared" si="44"/>
        <v/>
      </c>
      <c r="JP14" s="19" t="str">
        <f t="shared" si="45"/>
        <v/>
      </c>
      <c r="JQ14" s="19" t="str">
        <f t="shared" si="45"/>
        <v/>
      </c>
      <c r="JR14" s="19" t="str">
        <f t="shared" si="45"/>
        <v/>
      </c>
      <c r="JS14" s="19" t="str">
        <f t="shared" si="45"/>
        <v/>
      </c>
      <c r="JT14" s="19" t="str">
        <f t="shared" si="45"/>
        <v/>
      </c>
      <c r="JU14" s="19" t="str">
        <f t="shared" si="45"/>
        <v/>
      </c>
      <c r="JV14" s="19" t="str">
        <f t="shared" si="45"/>
        <v/>
      </c>
      <c r="JW14" s="19" t="str">
        <f t="shared" si="45"/>
        <v/>
      </c>
      <c r="JX14" s="19" t="str">
        <f t="shared" si="45"/>
        <v/>
      </c>
      <c r="JY14" s="19" t="str">
        <f t="shared" si="45"/>
        <v/>
      </c>
      <c r="JZ14" s="19" t="str">
        <f t="shared" si="46"/>
        <v/>
      </c>
      <c r="KA14" s="19" t="str">
        <f t="shared" si="46"/>
        <v/>
      </c>
      <c r="KB14" s="19" t="str">
        <f t="shared" si="46"/>
        <v/>
      </c>
      <c r="KC14" s="19" t="str">
        <f t="shared" si="46"/>
        <v/>
      </c>
      <c r="KD14" s="19" t="str">
        <f t="shared" si="46"/>
        <v/>
      </c>
      <c r="KE14" s="19" t="str">
        <f t="shared" si="46"/>
        <v/>
      </c>
      <c r="KF14" s="19" t="str">
        <f t="shared" si="46"/>
        <v/>
      </c>
      <c r="KG14" s="19" t="str">
        <f t="shared" si="46"/>
        <v/>
      </c>
      <c r="KH14" s="19" t="str">
        <f t="shared" si="46"/>
        <v/>
      </c>
      <c r="KI14" s="19" t="str">
        <f t="shared" si="46"/>
        <v/>
      </c>
      <c r="KJ14" s="19" t="str">
        <f t="shared" si="47"/>
        <v/>
      </c>
      <c r="KK14" s="19" t="str">
        <f t="shared" si="47"/>
        <v/>
      </c>
      <c r="KL14" s="19" t="str">
        <f t="shared" si="47"/>
        <v/>
      </c>
      <c r="KM14" s="19" t="str">
        <f t="shared" si="47"/>
        <v/>
      </c>
      <c r="KN14" s="19" t="str">
        <f t="shared" si="47"/>
        <v/>
      </c>
      <c r="KO14" s="19" t="str">
        <f t="shared" si="47"/>
        <v/>
      </c>
      <c r="KP14" s="19" t="str">
        <f t="shared" si="47"/>
        <v/>
      </c>
      <c r="KQ14" s="19" t="str">
        <f t="shared" si="47"/>
        <v/>
      </c>
      <c r="KR14" s="19" t="str">
        <f t="shared" si="47"/>
        <v/>
      </c>
      <c r="KS14" s="19" t="str">
        <f t="shared" si="47"/>
        <v/>
      </c>
      <c r="KT14" s="19" t="str">
        <f t="shared" si="48"/>
        <v/>
      </c>
      <c r="KU14" s="19" t="str">
        <f t="shared" si="48"/>
        <v/>
      </c>
      <c r="KV14" s="19" t="str">
        <f t="shared" si="48"/>
        <v/>
      </c>
      <c r="KW14" s="19" t="str">
        <f t="shared" si="48"/>
        <v/>
      </c>
      <c r="KX14" s="19" t="str">
        <f t="shared" si="48"/>
        <v/>
      </c>
      <c r="KY14" s="19" t="str">
        <f t="shared" si="48"/>
        <v/>
      </c>
      <c r="KZ14" s="19" t="str">
        <f t="shared" si="48"/>
        <v/>
      </c>
      <c r="LA14" s="19" t="str">
        <f t="shared" si="48"/>
        <v/>
      </c>
      <c r="LB14" s="19" t="str">
        <f t="shared" si="48"/>
        <v/>
      </c>
      <c r="LC14" s="19" t="str">
        <f t="shared" si="48"/>
        <v/>
      </c>
      <c r="LD14" s="19" t="str">
        <f t="shared" si="49"/>
        <v/>
      </c>
      <c r="LE14" s="19" t="str">
        <f t="shared" si="49"/>
        <v/>
      </c>
      <c r="LF14" s="19" t="str">
        <f t="shared" si="49"/>
        <v/>
      </c>
      <c r="LG14" s="19" t="str">
        <f t="shared" si="49"/>
        <v/>
      </c>
      <c r="LH14" s="19" t="str">
        <f t="shared" si="49"/>
        <v/>
      </c>
      <c r="LI14" s="19" t="str">
        <f t="shared" si="49"/>
        <v/>
      </c>
      <c r="LJ14" s="19" t="str">
        <f t="shared" si="49"/>
        <v/>
      </c>
      <c r="LK14" s="19" t="str">
        <f t="shared" si="49"/>
        <v/>
      </c>
      <c r="LL14" s="19" t="str">
        <f t="shared" si="49"/>
        <v/>
      </c>
      <c r="LM14" s="19" t="str">
        <f t="shared" si="49"/>
        <v/>
      </c>
      <c r="LN14" s="19" t="str">
        <f t="shared" si="50"/>
        <v/>
      </c>
      <c r="LO14" s="19" t="str">
        <f t="shared" si="50"/>
        <v/>
      </c>
      <c r="LP14" s="19" t="str">
        <f t="shared" si="50"/>
        <v/>
      </c>
      <c r="LQ14" s="19" t="str">
        <f t="shared" si="50"/>
        <v/>
      </c>
      <c r="LR14" s="19" t="str">
        <f t="shared" si="50"/>
        <v/>
      </c>
      <c r="LS14" s="19" t="str">
        <f t="shared" si="50"/>
        <v/>
      </c>
      <c r="LT14" s="19" t="str">
        <f t="shared" si="50"/>
        <v/>
      </c>
      <c r="LU14" s="19" t="str">
        <f t="shared" si="50"/>
        <v/>
      </c>
      <c r="LV14" s="19" t="str">
        <f t="shared" si="50"/>
        <v/>
      </c>
      <c r="LW14" s="19" t="str">
        <f t="shared" si="50"/>
        <v/>
      </c>
      <c r="LX14" s="19" t="str">
        <f t="shared" si="51"/>
        <v/>
      </c>
      <c r="LY14" s="19" t="str">
        <f t="shared" si="51"/>
        <v/>
      </c>
      <c r="LZ14" s="19" t="str">
        <f t="shared" si="51"/>
        <v/>
      </c>
      <c r="MA14" s="19" t="str">
        <f t="shared" si="51"/>
        <v/>
      </c>
      <c r="MB14" s="19" t="str">
        <f t="shared" si="51"/>
        <v/>
      </c>
      <c r="MC14" s="19" t="str">
        <f t="shared" si="51"/>
        <v/>
      </c>
      <c r="MD14" s="19" t="str">
        <f t="shared" si="51"/>
        <v/>
      </c>
      <c r="ME14" s="19" t="str">
        <f t="shared" si="51"/>
        <v/>
      </c>
      <c r="MF14" s="19" t="str">
        <f t="shared" si="51"/>
        <v/>
      </c>
      <c r="MG14" s="19" t="str">
        <f t="shared" si="51"/>
        <v/>
      </c>
      <c r="MH14" s="19" t="str">
        <f t="shared" si="52"/>
        <v/>
      </c>
      <c r="MI14" s="19" t="str">
        <f t="shared" si="52"/>
        <v/>
      </c>
      <c r="MJ14" s="19" t="str">
        <f t="shared" si="52"/>
        <v/>
      </c>
      <c r="MK14" s="19" t="str">
        <f t="shared" si="52"/>
        <v/>
      </c>
      <c r="ML14" s="19" t="str">
        <f t="shared" si="52"/>
        <v/>
      </c>
      <c r="MM14" s="19" t="str">
        <f t="shared" si="52"/>
        <v/>
      </c>
      <c r="MN14" s="19" t="str">
        <f t="shared" si="52"/>
        <v/>
      </c>
      <c r="MO14" s="19" t="str">
        <f t="shared" si="52"/>
        <v/>
      </c>
      <c r="MP14" s="19" t="str">
        <f t="shared" si="52"/>
        <v/>
      </c>
      <c r="MQ14" s="19" t="str">
        <f t="shared" si="52"/>
        <v/>
      </c>
      <c r="MR14" s="19" t="str">
        <f t="shared" si="53"/>
        <v/>
      </c>
      <c r="MS14" s="19" t="str">
        <f t="shared" si="53"/>
        <v/>
      </c>
      <c r="MT14" s="19" t="str">
        <f t="shared" si="53"/>
        <v/>
      </c>
      <c r="MU14" s="19" t="str">
        <f t="shared" si="53"/>
        <v/>
      </c>
      <c r="MV14" s="19" t="str">
        <f t="shared" si="53"/>
        <v/>
      </c>
      <c r="MW14" s="19" t="str">
        <f t="shared" si="53"/>
        <v/>
      </c>
      <c r="MX14" s="19" t="str">
        <f t="shared" si="53"/>
        <v/>
      </c>
      <c r="MY14" s="19" t="str">
        <f t="shared" si="53"/>
        <v/>
      </c>
      <c r="MZ14" s="19" t="str">
        <f t="shared" si="53"/>
        <v/>
      </c>
      <c r="NA14" s="19" t="str">
        <f t="shared" si="53"/>
        <v/>
      </c>
      <c r="NB14" s="19" t="str">
        <f t="shared" si="54"/>
        <v/>
      </c>
      <c r="NC14" s="19" t="str">
        <f t="shared" si="54"/>
        <v/>
      </c>
      <c r="ND14" s="19" t="str">
        <f t="shared" si="54"/>
        <v/>
      </c>
      <c r="NE14" s="19" t="str">
        <f t="shared" si="54"/>
        <v/>
      </c>
      <c r="NF14" s="19" t="str">
        <f t="shared" si="54"/>
        <v/>
      </c>
      <c r="NG14" s="19" t="str">
        <f t="shared" si="54"/>
        <v/>
      </c>
      <c r="NH14" s="19" t="str">
        <f t="shared" si="54"/>
        <v/>
      </c>
      <c r="NI14" s="19" t="str">
        <f t="shared" si="54"/>
        <v/>
      </c>
      <c r="NJ14" s="19" t="str">
        <f t="shared" si="54"/>
        <v/>
      </c>
      <c r="NK14" s="19" t="str">
        <f t="shared" si="54"/>
        <v/>
      </c>
      <c r="NL14" s="19" t="str">
        <f t="shared" si="55"/>
        <v/>
      </c>
      <c r="NM14" s="19" t="str">
        <f t="shared" si="55"/>
        <v/>
      </c>
      <c r="NN14" s="19" t="str">
        <f t="shared" si="55"/>
        <v/>
      </c>
      <c r="NO14" s="19" t="str">
        <f t="shared" si="55"/>
        <v/>
      </c>
      <c r="NP14" s="19" t="str">
        <f t="shared" si="55"/>
        <v/>
      </c>
      <c r="NQ14" s="19" t="str">
        <f t="shared" si="55"/>
        <v/>
      </c>
      <c r="NR14" s="19" t="str">
        <f t="shared" si="55"/>
        <v/>
      </c>
      <c r="NS14" s="19" t="str">
        <f t="shared" si="55"/>
        <v/>
      </c>
      <c r="NT14" s="19" t="str">
        <f t="shared" si="55"/>
        <v/>
      </c>
      <c r="NU14" s="19" t="str">
        <f t="shared" si="55"/>
        <v/>
      </c>
      <c r="NV14" s="19" t="str">
        <f t="shared" si="56"/>
        <v/>
      </c>
      <c r="NW14" s="19" t="str">
        <f t="shared" si="56"/>
        <v/>
      </c>
      <c r="NX14" s="19" t="str">
        <f t="shared" si="56"/>
        <v/>
      </c>
      <c r="NY14" s="19" t="str">
        <f t="shared" si="56"/>
        <v/>
      </c>
      <c r="NZ14" s="19" t="str">
        <f t="shared" si="56"/>
        <v/>
      </c>
      <c r="OA14" s="19" t="str">
        <f t="shared" si="56"/>
        <v/>
      </c>
    </row>
    <row r="15" spans="1:1024" ht="23.85" customHeight="1" x14ac:dyDescent="0.25">
      <c r="A15" s="29">
        <f>EMP_12</f>
        <v>0</v>
      </c>
      <c r="B15" s="21"/>
      <c r="C15" s="22"/>
      <c r="D15" s="23"/>
      <c r="E15" s="24"/>
      <c r="F15" s="21"/>
      <c r="G15" s="22"/>
      <c r="H15" s="23"/>
      <c r="I15" s="24"/>
      <c r="J15" s="21"/>
      <c r="K15" s="22"/>
      <c r="L15" s="23"/>
      <c r="M15" s="24"/>
      <c r="N15" s="21"/>
      <c r="O15" s="22"/>
      <c r="P15" s="23"/>
      <c r="Q15" s="24"/>
      <c r="R15" s="21"/>
      <c r="S15" s="22"/>
      <c r="T15" s="30"/>
      <c r="U15" s="24"/>
      <c r="V15" s="31"/>
      <c r="W15" s="26" t="str">
        <f>IF('Calcul Congés'!D14="","",'Calcul Congés'!D14)</f>
        <v/>
      </c>
      <c r="X15" s="27">
        <f t="shared" si="18"/>
        <v>0</v>
      </c>
      <c r="Y15" s="28">
        <f t="shared" si="19"/>
        <v>0</v>
      </c>
      <c r="Z15" s="19" t="str">
        <f t="shared" si="20"/>
        <v/>
      </c>
      <c r="AA15" s="19" t="str">
        <f t="shared" si="20"/>
        <v/>
      </c>
      <c r="AB15" s="19" t="str">
        <f t="shared" si="20"/>
        <v/>
      </c>
      <c r="AC15" s="19" t="str">
        <f t="shared" si="20"/>
        <v/>
      </c>
      <c r="AD15" s="19" t="str">
        <f t="shared" si="20"/>
        <v/>
      </c>
      <c r="AE15" s="19" t="str">
        <f t="shared" si="20"/>
        <v/>
      </c>
      <c r="AF15" s="19" t="str">
        <f t="shared" si="20"/>
        <v/>
      </c>
      <c r="AG15" s="19" t="str">
        <f t="shared" si="20"/>
        <v/>
      </c>
      <c r="AH15" s="19" t="str">
        <f t="shared" si="20"/>
        <v/>
      </c>
      <c r="AI15" s="19" t="str">
        <f t="shared" si="20"/>
        <v/>
      </c>
      <c r="AJ15" s="19" t="str">
        <f t="shared" si="21"/>
        <v/>
      </c>
      <c r="AK15" s="19" t="str">
        <f t="shared" si="21"/>
        <v/>
      </c>
      <c r="AL15" s="19" t="str">
        <f t="shared" si="21"/>
        <v/>
      </c>
      <c r="AM15" s="19" t="str">
        <f t="shared" si="21"/>
        <v/>
      </c>
      <c r="AN15" s="19" t="str">
        <f t="shared" si="21"/>
        <v/>
      </c>
      <c r="AO15" s="19" t="str">
        <f t="shared" si="21"/>
        <v/>
      </c>
      <c r="AP15" s="19" t="str">
        <f t="shared" si="21"/>
        <v/>
      </c>
      <c r="AQ15" s="19" t="str">
        <f t="shared" si="21"/>
        <v/>
      </c>
      <c r="AR15" s="19" t="str">
        <f t="shared" si="21"/>
        <v/>
      </c>
      <c r="AS15" s="19" t="str">
        <f t="shared" si="21"/>
        <v/>
      </c>
      <c r="AT15" s="19" t="str">
        <f t="shared" si="22"/>
        <v/>
      </c>
      <c r="AU15" s="19" t="str">
        <f t="shared" si="22"/>
        <v/>
      </c>
      <c r="AV15" s="19" t="str">
        <f t="shared" si="22"/>
        <v/>
      </c>
      <c r="AW15" s="19" t="str">
        <f t="shared" si="22"/>
        <v/>
      </c>
      <c r="AX15" s="19" t="str">
        <f t="shared" si="22"/>
        <v/>
      </c>
      <c r="AY15" s="19" t="str">
        <f t="shared" si="22"/>
        <v/>
      </c>
      <c r="AZ15" s="19" t="str">
        <f t="shared" si="22"/>
        <v/>
      </c>
      <c r="BA15" s="19" t="str">
        <f t="shared" si="22"/>
        <v/>
      </c>
      <c r="BB15" s="19" t="str">
        <f t="shared" si="22"/>
        <v/>
      </c>
      <c r="BC15" s="19" t="str">
        <f t="shared" si="22"/>
        <v/>
      </c>
      <c r="BD15" s="19" t="str">
        <f t="shared" si="23"/>
        <v/>
      </c>
      <c r="BE15" s="19" t="str">
        <f t="shared" si="23"/>
        <v/>
      </c>
      <c r="BF15" s="19" t="str">
        <f t="shared" si="23"/>
        <v/>
      </c>
      <c r="BG15" s="19" t="str">
        <f t="shared" si="23"/>
        <v/>
      </c>
      <c r="BH15" s="19" t="str">
        <f t="shared" si="23"/>
        <v/>
      </c>
      <c r="BI15" s="19" t="str">
        <f t="shared" si="23"/>
        <v/>
      </c>
      <c r="BJ15" s="19" t="str">
        <f t="shared" si="23"/>
        <v/>
      </c>
      <c r="BK15" s="19" t="str">
        <f t="shared" si="23"/>
        <v/>
      </c>
      <c r="BL15" s="19" t="str">
        <f t="shared" si="23"/>
        <v/>
      </c>
      <c r="BM15" s="19" t="str">
        <f t="shared" si="23"/>
        <v/>
      </c>
      <c r="BN15" s="19" t="str">
        <f t="shared" si="24"/>
        <v/>
      </c>
      <c r="BO15" s="19" t="str">
        <f t="shared" si="24"/>
        <v/>
      </c>
      <c r="BP15" s="19" t="str">
        <f t="shared" si="24"/>
        <v/>
      </c>
      <c r="BQ15" s="19" t="str">
        <f t="shared" si="24"/>
        <v/>
      </c>
      <c r="BR15" s="19" t="str">
        <f t="shared" si="24"/>
        <v/>
      </c>
      <c r="BS15" s="19" t="str">
        <f t="shared" si="24"/>
        <v/>
      </c>
      <c r="BT15" s="19" t="str">
        <f t="shared" si="24"/>
        <v/>
      </c>
      <c r="BU15" s="19" t="str">
        <f t="shared" si="24"/>
        <v/>
      </c>
      <c r="BV15" s="19" t="str">
        <f t="shared" si="24"/>
        <v/>
      </c>
      <c r="BW15" s="19" t="str">
        <f t="shared" si="24"/>
        <v/>
      </c>
      <c r="BX15" s="19" t="str">
        <f t="shared" si="25"/>
        <v/>
      </c>
      <c r="BY15" s="19" t="str">
        <f t="shared" si="25"/>
        <v/>
      </c>
      <c r="BZ15" s="19" t="str">
        <f t="shared" si="25"/>
        <v/>
      </c>
      <c r="CA15" s="19" t="str">
        <f t="shared" si="25"/>
        <v/>
      </c>
      <c r="CB15" s="19" t="str">
        <f t="shared" si="25"/>
        <v/>
      </c>
      <c r="CC15" s="19" t="str">
        <f t="shared" si="25"/>
        <v/>
      </c>
      <c r="CD15" s="19" t="str">
        <f t="shared" si="25"/>
        <v/>
      </c>
      <c r="CE15" s="19" t="str">
        <f t="shared" si="25"/>
        <v/>
      </c>
      <c r="CF15" s="19" t="str">
        <f t="shared" si="25"/>
        <v/>
      </c>
      <c r="CG15" s="19" t="str">
        <f t="shared" si="25"/>
        <v/>
      </c>
      <c r="CH15" s="19" t="str">
        <f t="shared" si="26"/>
        <v/>
      </c>
      <c r="CI15" s="19" t="str">
        <f t="shared" si="26"/>
        <v/>
      </c>
      <c r="CJ15" s="19" t="str">
        <f t="shared" si="26"/>
        <v/>
      </c>
      <c r="CK15" s="19" t="str">
        <f t="shared" si="26"/>
        <v/>
      </c>
      <c r="CL15" s="19" t="str">
        <f t="shared" si="26"/>
        <v/>
      </c>
      <c r="CM15" s="19" t="str">
        <f t="shared" si="26"/>
        <v/>
      </c>
      <c r="CN15" s="19" t="str">
        <f t="shared" si="26"/>
        <v/>
      </c>
      <c r="CO15" s="19" t="str">
        <f t="shared" si="26"/>
        <v/>
      </c>
      <c r="CP15" s="19" t="str">
        <f t="shared" si="26"/>
        <v/>
      </c>
      <c r="CQ15" s="19" t="str">
        <f t="shared" si="26"/>
        <v/>
      </c>
      <c r="CR15" s="19" t="str">
        <f t="shared" si="27"/>
        <v/>
      </c>
      <c r="CS15" s="19" t="str">
        <f t="shared" si="27"/>
        <v/>
      </c>
      <c r="CT15" s="19" t="str">
        <f t="shared" si="27"/>
        <v/>
      </c>
      <c r="CU15" s="19" t="str">
        <f t="shared" si="27"/>
        <v/>
      </c>
      <c r="CV15" s="19" t="str">
        <f t="shared" si="27"/>
        <v/>
      </c>
      <c r="CW15" s="19" t="str">
        <f t="shared" si="27"/>
        <v/>
      </c>
      <c r="CX15" s="19" t="str">
        <f t="shared" si="27"/>
        <v/>
      </c>
      <c r="CY15" s="19" t="str">
        <f t="shared" si="27"/>
        <v/>
      </c>
      <c r="CZ15" s="19" t="str">
        <f t="shared" si="27"/>
        <v/>
      </c>
      <c r="DA15" s="19" t="str">
        <f t="shared" si="27"/>
        <v/>
      </c>
      <c r="DB15" s="19" t="str">
        <f t="shared" si="28"/>
        <v/>
      </c>
      <c r="DC15" s="19" t="str">
        <f t="shared" si="28"/>
        <v/>
      </c>
      <c r="DD15" s="19" t="str">
        <f t="shared" si="28"/>
        <v/>
      </c>
      <c r="DE15" s="19" t="str">
        <f t="shared" si="28"/>
        <v/>
      </c>
      <c r="DF15" s="19" t="str">
        <f t="shared" si="28"/>
        <v/>
      </c>
      <c r="DG15" s="19" t="str">
        <f t="shared" si="28"/>
        <v/>
      </c>
      <c r="DH15" s="19" t="str">
        <f t="shared" si="28"/>
        <v/>
      </c>
      <c r="DI15" s="19" t="str">
        <f t="shared" si="28"/>
        <v/>
      </c>
      <c r="DJ15" s="19" t="str">
        <f t="shared" si="28"/>
        <v/>
      </c>
      <c r="DK15" s="19" t="str">
        <f t="shared" si="28"/>
        <v/>
      </c>
      <c r="DL15" s="19" t="str">
        <f t="shared" si="29"/>
        <v/>
      </c>
      <c r="DM15" s="19" t="str">
        <f t="shared" si="29"/>
        <v/>
      </c>
      <c r="DN15" s="19" t="str">
        <f t="shared" si="29"/>
        <v/>
      </c>
      <c r="DO15" s="19" t="str">
        <f t="shared" si="29"/>
        <v/>
      </c>
      <c r="DP15" s="19" t="str">
        <f t="shared" si="29"/>
        <v/>
      </c>
      <c r="DQ15" s="19" t="str">
        <f t="shared" si="29"/>
        <v/>
      </c>
      <c r="DR15" s="19" t="str">
        <f t="shared" si="29"/>
        <v/>
      </c>
      <c r="DS15" s="19" t="str">
        <f t="shared" si="29"/>
        <v/>
      </c>
      <c r="DT15" s="19" t="str">
        <f t="shared" si="29"/>
        <v/>
      </c>
      <c r="DU15" s="19" t="str">
        <f t="shared" si="29"/>
        <v/>
      </c>
      <c r="DV15" s="19" t="str">
        <f t="shared" si="30"/>
        <v/>
      </c>
      <c r="DW15" s="19" t="str">
        <f t="shared" si="30"/>
        <v/>
      </c>
      <c r="DX15" s="19" t="str">
        <f t="shared" si="30"/>
        <v/>
      </c>
      <c r="DY15" s="19" t="str">
        <f t="shared" si="30"/>
        <v/>
      </c>
      <c r="DZ15" s="19" t="str">
        <f t="shared" si="30"/>
        <v/>
      </c>
      <c r="EA15" s="19" t="str">
        <f t="shared" si="30"/>
        <v/>
      </c>
      <c r="EB15" s="19" t="str">
        <f t="shared" si="30"/>
        <v/>
      </c>
      <c r="EC15" s="19" t="str">
        <f t="shared" si="30"/>
        <v/>
      </c>
      <c r="ED15" s="19" t="str">
        <f t="shared" si="30"/>
        <v/>
      </c>
      <c r="EE15" s="19" t="str">
        <f t="shared" si="30"/>
        <v/>
      </c>
      <c r="EF15" s="19" t="str">
        <f t="shared" si="31"/>
        <v/>
      </c>
      <c r="EG15" s="19" t="str">
        <f t="shared" si="31"/>
        <v/>
      </c>
      <c r="EH15" s="19" t="str">
        <f t="shared" si="31"/>
        <v/>
      </c>
      <c r="EI15" s="19" t="str">
        <f t="shared" si="31"/>
        <v/>
      </c>
      <c r="EJ15" s="19" t="str">
        <f t="shared" si="31"/>
        <v/>
      </c>
      <c r="EK15" s="19" t="str">
        <f t="shared" si="31"/>
        <v/>
      </c>
      <c r="EL15" s="19" t="str">
        <f t="shared" si="31"/>
        <v/>
      </c>
      <c r="EM15" s="19" t="str">
        <f t="shared" si="31"/>
        <v/>
      </c>
      <c r="EN15" s="19" t="str">
        <f t="shared" si="31"/>
        <v/>
      </c>
      <c r="EO15" s="19" t="str">
        <f t="shared" si="31"/>
        <v/>
      </c>
      <c r="EP15" s="19" t="str">
        <f t="shared" si="32"/>
        <v/>
      </c>
      <c r="EQ15" s="19" t="str">
        <f t="shared" si="32"/>
        <v/>
      </c>
      <c r="ER15" s="19" t="str">
        <f t="shared" si="32"/>
        <v/>
      </c>
      <c r="ES15" s="19" t="str">
        <f t="shared" si="32"/>
        <v/>
      </c>
      <c r="ET15" s="19" t="str">
        <f t="shared" si="32"/>
        <v/>
      </c>
      <c r="EU15" s="19" t="str">
        <f t="shared" si="32"/>
        <v/>
      </c>
      <c r="EV15" s="19" t="str">
        <f t="shared" si="32"/>
        <v/>
      </c>
      <c r="EW15" s="19" t="str">
        <f t="shared" si="32"/>
        <v/>
      </c>
      <c r="EX15" s="19" t="str">
        <f t="shared" si="32"/>
        <v/>
      </c>
      <c r="EY15" s="19" t="str">
        <f t="shared" si="32"/>
        <v/>
      </c>
      <c r="EZ15" s="19" t="str">
        <f t="shared" si="33"/>
        <v/>
      </c>
      <c r="FA15" s="19" t="str">
        <f t="shared" si="33"/>
        <v/>
      </c>
      <c r="FB15" s="19" t="str">
        <f t="shared" si="33"/>
        <v/>
      </c>
      <c r="FC15" s="19" t="str">
        <f t="shared" si="33"/>
        <v/>
      </c>
      <c r="FD15" s="19" t="str">
        <f t="shared" si="33"/>
        <v/>
      </c>
      <c r="FE15" s="19" t="str">
        <f t="shared" si="33"/>
        <v/>
      </c>
      <c r="FF15" s="19" t="str">
        <f t="shared" si="33"/>
        <v/>
      </c>
      <c r="FG15" s="19" t="str">
        <f t="shared" si="33"/>
        <v/>
      </c>
      <c r="FH15" s="19" t="str">
        <f t="shared" si="33"/>
        <v/>
      </c>
      <c r="FI15" s="19" t="str">
        <f t="shared" si="33"/>
        <v/>
      </c>
      <c r="FJ15" s="19" t="str">
        <f t="shared" si="34"/>
        <v/>
      </c>
      <c r="FK15" s="19" t="str">
        <f t="shared" si="34"/>
        <v/>
      </c>
      <c r="FL15" s="19" t="str">
        <f t="shared" si="34"/>
        <v/>
      </c>
      <c r="FM15" s="19" t="str">
        <f t="shared" si="34"/>
        <v/>
      </c>
      <c r="FN15" s="19" t="str">
        <f t="shared" si="34"/>
        <v/>
      </c>
      <c r="FO15" s="19" t="str">
        <f t="shared" si="34"/>
        <v/>
      </c>
      <c r="FP15" s="19" t="str">
        <f t="shared" si="34"/>
        <v/>
      </c>
      <c r="FQ15" s="19" t="str">
        <f t="shared" si="34"/>
        <v/>
      </c>
      <c r="FR15" s="19" t="str">
        <f t="shared" si="34"/>
        <v/>
      </c>
      <c r="FS15" s="19" t="str">
        <f t="shared" si="34"/>
        <v/>
      </c>
      <c r="FT15" s="19" t="str">
        <f t="shared" si="35"/>
        <v/>
      </c>
      <c r="FU15" s="19" t="str">
        <f t="shared" si="35"/>
        <v/>
      </c>
      <c r="FV15" s="19" t="str">
        <f t="shared" si="35"/>
        <v/>
      </c>
      <c r="FW15" s="19" t="str">
        <f t="shared" si="35"/>
        <v/>
      </c>
      <c r="FX15" s="19" t="str">
        <f t="shared" si="35"/>
        <v/>
      </c>
      <c r="FY15" s="19" t="str">
        <f t="shared" si="35"/>
        <v/>
      </c>
      <c r="FZ15" s="19" t="str">
        <f t="shared" si="35"/>
        <v/>
      </c>
      <c r="GA15" s="19" t="str">
        <f t="shared" si="35"/>
        <v/>
      </c>
      <c r="GB15" s="19" t="str">
        <f t="shared" si="35"/>
        <v/>
      </c>
      <c r="GC15" s="19" t="str">
        <f t="shared" si="35"/>
        <v/>
      </c>
      <c r="GD15" s="19" t="str">
        <f t="shared" si="36"/>
        <v/>
      </c>
      <c r="GE15" s="19" t="str">
        <f t="shared" si="36"/>
        <v/>
      </c>
      <c r="GF15" s="19" t="str">
        <f t="shared" si="36"/>
        <v/>
      </c>
      <c r="GG15" s="19" t="str">
        <f t="shared" si="36"/>
        <v/>
      </c>
      <c r="GH15" s="19" t="str">
        <f t="shared" si="36"/>
        <v/>
      </c>
      <c r="GI15" s="19" t="str">
        <f t="shared" si="36"/>
        <v/>
      </c>
      <c r="GJ15" s="19" t="str">
        <f t="shared" si="36"/>
        <v/>
      </c>
      <c r="GK15" s="19" t="str">
        <f t="shared" si="36"/>
        <v/>
      </c>
      <c r="GL15" s="19" t="str">
        <f t="shared" si="36"/>
        <v/>
      </c>
      <c r="GM15" s="19" t="str">
        <f t="shared" si="36"/>
        <v/>
      </c>
      <c r="GN15" s="19" t="str">
        <f t="shared" si="37"/>
        <v/>
      </c>
      <c r="GO15" s="19" t="str">
        <f t="shared" si="37"/>
        <v/>
      </c>
      <c r="GP15" s="19" t="str">
        <f t="shared" si="37"/>
        <v/>
      </c>
      <c r="GQ15" s="19" t="str">
        <f t="shared" si="37"/>
        <v/>
      </c>
      <c r="GR15" s="19" t="str">
        <f t="shared" si="37"/>
        <v/>
      </c>
      <c r="GS15" s="19" t="str">
        <f t="shared" si="37"/>
        <v/>
      </c>
      <c r="GT15" s="19" t="str">
        <f t="shared" si="37"/>
        <v/>
      </c>
      <c r="GU15" s="19" t="str">
        <f t="shared" si="37"/>
        <v/>
      </c>
      <c r="GV15" s="19" t="str">
        <f t="shared" si="37"/>
        <v/>
      </c>
      <c r="GW15" s="19" t="str">
        <f t="shared" si="37"/>
        <v/>
      </c>
      <c r="GX15" s="19" t="str">
        <f t="shared" si="38"/>
        <v/>
      </c>
      <c r="GY15" s="19" t="str">
        <f t="shared" si="38"/>
        <v/>
      </c>
      <c r="GZ15" s="19" t="str">
        <f t="shared" si="38"/>
        <v/>
      </c>
      <c r="HA15" s="19" t="str">
        <f t="shared" si="38"/>
        <v/>
      </c>
      <c r="HB15" s="19" t="str">
        <f t="shared" si="38"/>
        <v/>
      </c>
      <c r="HC15" s="19" t="str">
        <f t="shared" si="38"/>
        <v/>
      </c>
      <c r="HD15" s="19" t="str">
        <f t="shared" si="38"/>
        <v/>
      </c>
      <c r="HE15" s="19" t="str">
        <f t="shared" si="38"/>
        <v/>
      </c>
      <c r="HF15" s="19" t="str">
        <f t="shared" si="38"/>
        <v/>
      </c>
      <c r="HG15" s="19" t="str">
        <f t="shared" si="38"/>
        <v/>
      </c>
      <c r="HH15" s="19" t="str">
        <f t="shared" si="39"/>
        <v/>
      </c>
      <c r="HI15" s="19" t="str">
        <f t="shared" si="39"/>
        <v/>
      </c>
      <c r="HJ15" s="19" t="str">
        <f t="shared" si="39"/>
        <v/>
      </c>
      <c r="HK15" s="19" t="str">
        <f t="shared" si="39"/>
        <v/>
      </c>
      <c r="HL15" s="19" t="str">
        <f t="shared" si="39"/>
        <v/>
      </c>
      <c r="HM15" s="19" t="str">
        <f t="shared" si="39"/>
        <v/>
      </c>
      <c r="HN15" s="19" t="str">
        <f t="shared" si="39"/>
        <v/>
      </c>
      <c r="HO15" s="19" t="str">
        <f t="shared" si="39"/>
        <v/>
      </c>
      <c r="HP15" s="19" t="str">
        <f t="shared" si="39"/>
        <v/>
      </c>
      <c r="HQ15" s="19" t="str">
        <f t="shared" si="39"/>
        <v/>
      </c>
      <c r="HR15" s="19" t="str">
        <f t="shared" si="40"/>
        <v/>
      </c>
      <c r="HS15" s="19" t="str">
        <f t="shared" si="40"/>
        <v/>
      </c>
      <c r="HT15" s="19" t="str">
        <f t="shared" si="40"/>
        <v/>
      </c>
      <c r="HU15" s="19" t="str">
        <f t="shared" si="40"/>
        <v/>
      </c>
      <c r="HV15" s="19" t="str">
        <f t="shared" si="40"/>
        <v/>
      </c>
      <c r="HW15" s="19" t="str">
        <f t="shared" si="40"/>
        <v/>
      </c>
      <c r="HX15" s="19" t="str">
        <f t="shared" si="40"/>
        <v/>
      </c>
      <c r="HY15" s="19" t="str">
        <f t="shared" si="40"/>
        <v/>
      </c>
      <c r="HZ15" s="19" t="str">
        <f t="shared" si="40"/>
        <v/>
      </c>
      <c r="IA15" s="19" t="str">
        <f t="shared" si="40"/>
        <v/>
      </c>
      <c r="IB15" s="19" t="str">
        <f t="shared" si="41"/>
        <v/>
      </c>
      <c r="IC15" s="19" t="str">
        <f t="shared" si="41"/>
        <v/>
      </c>
      <c r="ID15" s="19" t="str">
        <f t="shared" si="41"/>
        <v/>
      </c>
      <c r="IE15" s="19" t="str">
        <f t="shared" si="41"/>
        <v/>
      </c>
      <c r="IF15" s="19" t="str">
        <f t="shared" si="41"/>
        <v/>
      </c>
      <c r="IG15" s="19" t="str">
        <f t="shared" si="41"/>
        <v/>
      </c>
      <c r="IH15" s="19" t="str">
        <f t="shared" si="41"/>
        <v/>
      </c>
      <c r="II15" s="19" t="str">
        <f t="shared" si="41"/>
        <v/>
      </c>
      <c r="IJ15" s="19" t="str">
        <f t="shared" si="41"/>
        <v/>
      </c>
      <c r="IK15" s="19" t="str">
        <f t="shared" si="41"/>
        <v/>
      </c>
      <c r="IL15" s="19" t="str">
        <f t="shared" si="42"/>
        <v/>
      </c>
      <c r="IM15" s="19" t="str">
        <f t="shared" si="42"/>
        <v/>
      </c>
      <c r="IN15" s="19" t="str">
        <f t="shared" si="42"/>
        <v/>
      </c>
      <c r="IO15" s="19" t="str">
        <f t="shared" si="42"/>
        <v/>
      </c>
      <c r="IP15" s="19" t="str">
        <f t="shared" si="42"/>
        <v/>
      </c>
      <c r="IQ15" s="19" t="str">
        <f t="shared" si="42"/>
        <v/>
      </c>
      <c r="IR15" s="19" t="str">
        <f t="shared" si="42"/>
        <v/>
      </c>
      <c r="IS15" s="19" t="str">
        <f t="shared" si="42"/>
        <v/>
      </c>
      <c r="IT15" s="19" t="str">
        <f t="shared" si="42"/>
        <v/>
      </c>
      <c r="IU15" s="19" t="str">
        <f t="shared" si="42"/>
        <v/>
      </c>
      <c r="IV15" s="19" t="str">
        <f t="shared" si="43"/>
        <v/>
      </c>
      <c r="IW15" s="19" t="str">
        <f t="shared" si="43"/>
        <v/>
      </c>
      <c r="IX15" s="19" t="str">
        <f t="shared" si="43"/>
        <v/>
      </c>
      <c r="IY15" s="19" t="str">
        <f t="shared" si="43"/>
        <v/>
      </c>
      <c r="IZ15" s="19" t="str">
        <f t="shared" si="43"/>
        <v/>
      </c>
      <c r="JA15" s="19" t="str">
        <f t="shared" si="43"/>
        <v/>
      </c>
      <c r="JB15" s="19" t="str">
        <f t="shared" si="43"/>
        <v/>
      </c>
      <c r="JC15" s="19" t="str">
        <f t="shared" si="43"/>
        <v/>
      </c>
      <c r="JD15" s="19" t="str">
        <f t="shared" si="43"/>
        <v/>
      </c>
      <c r="JE15" s="19" t="str">
        <f t="shared" si="43"/>
        <v/>
      </c>
      <c r="JF15" s="19" t="str">
        <f t="shared" si="44"/>
        <v/>
      </c>
      <c r="JG15" s="19" t="str">
        <f t="shared" si="44"/>
        <v/>
      </c>
      <c r="JH15" s="19" t="str">
        <f t="shared" si="44"/>
        <v/>
      </c>
      <c r="JI15" s="19" t="str">
        <f t="shared" si="44"/>
        <v/>
      </c>
      <c r="JJ15" s="19" t="str">
        <f t="shared" si="44"/>
        <v/>
      </c>
      <c r="JK15" s="19" t="str">
        <f t="shared" si="44"/>
        <v/>
      </c>
      <c r="JL15" s="19" t="str">
        <f t="shared" si="44"/>
        <v/>
      </c>
      <c r="JM15" s="19" t="str">
        <f t="shared" si="44"/>
        <v/>
      </c>
      <c r="JN15" s="19" t="str">
        <f t="shared" si="44"/>
        <v/>
      </c>
      <c r="JO15" s="19" t="str">
        <f t="shared" si="44"/>
        <v/>
      </c>
      <c r="JP15" s="19" t="str">
        <f t="shared" si="45"/>
        <v/>
      </c>
      <c r="JQ15" s="19" t="str">
        <f t="shared" si="45"/>
        <v/>
      </c>
      <c r="JR15" s="19" t="str">
        <f t="shared" si="45"/>
        <v/>
      </c>
      <c r="JS15" s="19" t="str">
        <f t="shared" si="45"/>
        <v/>
      </c>
      <c r="JT15" s="19" t="str">
        <f t="shared" si="45"/>
        <v/>
      </c>
      <c r="JU15" s="19" t="str">
        <f t="shared" si="45"/>
        <v/>
      </c>
      <c r="JV15" s="19" t="str">
        <f t="shared" si="45"/>
        <v/>
      </c>
      <c r="JW15" s="19" t="str">
        <f t="shared" si="45"/>
        <v/>
      </c>
      <c r="JX15" s="19" t="str">
        <f t="shared" si="45"/>
        <v/>
      </c>
      <c r="JY15" s="19" t="str">
        <f t="shared" si="45"/>
        <v/>
      </c>
      <c r="JZ15" s="19" t="str">
        <f t="shared" si="46"/>
        <v/>
      </c>
      <c r="KA15" s="19" t="str">
        <f t="shared" si="46"/>
        <v/>
      </c>
      <c r="KB15" s="19" t="str">
        <f t="shared" si="46"/>
        <v/>
      </c>
      <c r="KC15" s="19" t="str">
        <f t="shared" si="46"/>
        <v/>
      </c>
      <c r="KD15" s="19" t="str">
        <f t="shared" si="46"/>
        <v/>
      </c>
      <c r="KE15" s="19" t="str">
        <f t="shared" si="46"/>
        <v/>
      </c>
      <c r="KF15" s="19" t="str">
        <f t="shared" si="46"/>
        <v/>
      </c>
      <c r="KG15" s="19" t="str">
        <f t="shared" si="46"/>
        <v/>
      </c>
      <c r="KH15" s="19" t="str">
        <f t="shared" si="46"/>
        <v/>
      </c>
      <c r="KI15" s="19" t="str">
        <f t="shared" si="46"/>
        <v/>
      </c>
      <c r="KJ15" s="19" t="str">
        <f t="shared" si="47"/>
        <v/>
      </c>
      <c r="KK15" s="19" t="str">
        <f t="shared" si="47"/>
        <v/>
      </c>
      <c r="KL15" s="19" t="str">
        <f t="shared" si="47"/>
        <v/>
      </c>
      <c r="KM15" s="19" t="str">
        <f t="shared" si="47"/>
        <v/>
      </c>
      <c r="KN15" s="19" t="str">
        <f t="shared" si="47"/>
        <v/>
      </c>
      <c r="KO15" s="19" t="str">
        <f t="shared" si="47"/>
        <v/>
      </c>
      <c r="KP15" s="19" t="str">
        <f t="shared" si="47"/>
        <v/>
      </c>
      <c r="KQ15" s="19" t="str">
        <f t="shared" si="47"/>
        <v/>
      </c>
      <c r="KR15" s="19" t="str">
        <f t="shared" si="47"/>
        <v/>
      </c>
      <c r="KS15" s="19" t="str">
        <f t="shared" si="47"/>
        <v/>
      </c>
      <c r="KT15" s="19" t="str">
        <f t="shared" si="48"/>
        <v/>
      </c>
      <c r="KU15" s="19" t="str">
        <f t="shared" si="48"/>
        <v/>
      </c>
      <c r="KV15" s="19" t="str">
        <f t="shared" si="48"/>
        <v/>
      </c>
      <c r="KW15" s="19" t="str">
        <f t="shared" si="48"/>
        <v/>
      </c>
      <c r="KX15" s="19" t="str">
        <f t="shared" si="48"/>
        <v/>
      </c>
      <c r="KY15" s="19" t="str">
        <f t="shared" si="48"/>
        <v/>
      </c>
      <c r="KZ15" s="19" t="str">
        <f t="shared" si="48"/>
        <v/>
      </c>
      <c r="LA15" s="19" t="str">
        <f t="shared" si="48"/>
        <v/>
      </c>
      <c r="LB15" s="19" t="str">
        <f t="shared" si="48"/>
        <v/>
      </c>
      <c r="LC15" s="19" t="str">
        <f t="shared" si="48"/>
        <v/>
      </c>
      <c r="LD15" s="19" t="str">
        <f t="shared" si="49"/>
        <v/>
      </c>
      <c r="LE15" s="19" t="str">
        <f t="shared" si="49"/>
        <v/>
      </c>
      <c r="LF15" s="19" t="str">
        <f t="shared" si="49"/>
        <v/>
      </c>
      <c r="LG15" s="19" t="str">
        <f t="shared" si="49"/>
        <v/>
      </c>
      <c r="LH15" s="19" t="str">
        <f t="shared" si="49"/>
        <v/>
      </c>
      <c r="LI15" s="19" t="str">
        <f t="shared" si="49"/>
        <v/>
      </c>
      <c r="LJ15" s="19" t="str">
        <f t="shared" si="49"/>
        <v/>
      </c>
      <c r="LK15" s="19" t="str">
        <f t="shared" si="49"/>
        <v/>
      </c>
      <c r="LL15" s="19" t="str">
        <f t="shared" si="49"/>
        <v/>
      </c>
      <c r="LM15" s="19" t="str">
        <f t="shared" si="49"/>
        <v/>
      </c>
      <c r="LN15" s="19" t="str">
        <f t="shared" si="50"/>
        <v/>
      </c>
      <c r="LO15" s="19" t="str">
        <f t="shared" si="50"/>
        <v/>
      </c>
      <c r="LP15" s="19" t="str">
        <f t="shared" si="50"/>
        <v/>
      </c>
      <c r="LQ15" s="19" t="str">
        <f t="shared" si="50"/>
        <v/>
      </c>
      <c r="LR15" s="19" t="str">
        <f t="shared" si="50"/>
        <v/>
      </c>
      <c r="LS15" s="19" t="str">
        <f t="shared" si="50"/>
        <v/>
      </c>
      <c r="LT15" s="19" t="str">
        <f t="shared" si="50"/>
        <v/>
      </c>
      <c r="LU15" s="19" t="str">
        <f t="shared" si="50"/>
        <v/>
      </c>
      <c r="LV15" s="19" t="str">
        <f t="shared" si="50"/>
        <v/>
      </c>
      <c r="LW15" s="19" t="str">
        <f t="shared" si="50"/>
        <v/>
      </c>
      <c r="LX15" s="19" t="str">
        <f t="shared" si="51"/>
        <v/>
      </c>
      <c r="LY15" s="19" t="str">
        <f t="shared" si="51"/>
        <v/>
      </c>
      <c r="LZ15" s="19" t="str">
        <f t="shared" si="51"/>
        <v/>
      </c>
      <c r="MA15" s="19" t="str">
        <f t="shared" si="51"/>
        <v/>
      </c>
      <c r="MB15" s="19" t="str">
        <f t="shared" si="51"/>
        <v/>
      </c>
      <c r="MC15" s="19" t="str">
        <f t="shared" si="51"/>
        <v/>
      </c>
      <c r="MD15" s="19" t="str">
        <f t="shared" si="51"/>
        <v/>
      </c>
      <c r="ME15" s="19" t="str">
        <f t="shared" si="51"/>
        <v/>
      </c>
      <c r="MF15" s="19" t="str">
        <f t="shared" si="51"/>
        <v/>
      </c>
      <c r="MG15" s="19" t="str">
        <f t="shared" si="51"/>
        <v/>
      </c>
      <c r="MH15" s="19" t="str">
        <f t="shared" si="52"/>
        <v/>
      </c>
      <c r="MI15" s="19" t="str">
        <f t="shared" si="52"/>
        <v/>
      </c>
      <c r="MJ15" s="19" t="str">
        <f t="shared" si="52"/>
        <v/>
      </c>
      <c r="MK15" s="19" t="str">
        <f t="shared" si="52"/>
        <v/>
      </c>
      <c r="ML15" s="19" t="str">
        <f t="shared" si="52"/>
        <v/>
      </c>
      <c r="MM15" s="19" t="str">
        <f t="shared" si="52"/>
        <v/>
      </c>
      <c r="MN15" s="19" t="str">
        <f t="shared" si="52"/>
        <v/>
      </c>
      <c r="MO15" s="19" t="str">
        <f t="shared" si="52"/>
        <v/>
      </c>
      <c r="MP15" s="19" t="str">
        <f t="shared" si="52"/>
        <v/>
      </c>
      <c r="MQ15" s="19" t="str">
        <f t="shared" si="52"/>
        <v/>
      </c>
      <c r="MR15" s="19" t="str">
        <f t="shared" si="53"/>
        <v/>
      </c>
      <c r="MS15" s="19" t="str">
        <f t="shared" si="53"/>
        <v/>
      </c>
      <c r="MT15" s="19" t="str">
        <f t="shared" si="53"/>
        <v/>
      </c>
      <c r="MU15" s="19" t="str">
        <f t="shared" si="53"/>
        <v/>
      </c>
      <c r="MV15" s="19" t="str">
        <f t="shared" si="53"/>
        <v/>
      </c>
      <c r="MW15" s="19" t="str">
        <f t="shared" si="53"/>
        <v/>
      </c>
      <c r="MX15" s="19" t="str">
        <f t="shared" si="53"/>
        <v/>
      </c>
      <c r="MY15" s="19" t="str">
        <f t="shared" si="53"/>
        <v/>
      </c>
      <c r="MZ15" s="19" t="str">
        <f t="shared" si="53"/>
        <v/>
      </c>
      <c r="NA15" s="19" t="str">
        <f t="shared" si="53"/>
        <v/>
      </c>
      <c r="NB15" s="19" t="str">
        <f t="shared" si="54"/>
        <v/>
      </c>
      <c r="NC15" s="19" t="str">
        <f t="shared" si="54"/>
        <v/>
      </c>
      <c r="ND15" s="19" t="str">
        <f t="shared" si="54"/>
        <v/>
      </c>
      <c r="NE15" s="19" t="str">
        <f t="shared" si="54"/>
        <v/>
      </c>
      <c r="NF15" s="19" t="str">
        <f t="shared" si="54"/>
        <v/>
      </c>
      <c r="NG15" s="19" t="str">
        <f t="shared" si="54"/>
        <v/>
      </c>
      <c r="NH15" s="19" t="str">
        <f t="shared" si="54"/>
        <v/>
      </c>
      <c r="NI15" s="19" t="str">
        <f t="shared" si="54"/>
        <v/>
      </c>
      <c r="NJ15" s="19" t="str">
        <f t="shared" si="54"/>
        <v/>
      </c>
      <c r="NK15" s="19" t="str">
        <f t="shared" si="54"/>
        <v/>
      </c>
      <c r="NL15" s="19" t="str">
        <f t="shared" si="55"/>
        <v/>
      </c>
      <c r="NM15" s="19" t="str">
        <f t="shared" si="55"/>
        <v/>
      </c>
      <c r="NN15" s="19" t="str">
        <f t="shared" si="55"/>
        <v/>
      </c>
      <c r="NO15" s="19" t="str">
        <f t="shared" si="55"/>
        <v/>
      </c>
      <c r="NP15" s="19" t="str">
        <f t="shared" si="55"/>
        <v/>
      </c>
      <c r="NQ15" s="19" t="str">
        <f t="shared" si="55"/>
        <v/>
      </c>
      <c r="NR15" s="19" t="str">
        <f t="shared" si="55"/>
        <v/>
      </c>
      <c r="NS15" s="19" t="str">
        <f t="shared" si="55"/>
        <v/>
      </c>
      <c r="NT15" s="19" t="str">
        <f t="shared" si="55"/>
        <v/>
      </c>
      <c r="NU15" s="19" t="str">
        <f t="shared" si="55"/>
        <v/>
      </c>
      <c r="NV15" s="19" t="str">
        <f t="shared" si="56"/>
        <v/>
      </c>
      <c r="NW15" s="19" t="str">
        <f t="shared" si="56"/>
        <v/>
      </c>
      <c r="NX15" s="19" t="str">
        <f t="shared" si="56"/>
        <v/>
      </c>
      <c r="NY15" s="19" t="str">
        <f t="shared" si="56"/>
        <v/>
      </c>
      <c r="NZ15" s="19" t="str">
        <f t="shared" si="56"/>
        <v/>
      </c>
      <c r="OA15" s="19" t="str">
        <f t="shared" si="56"/>
        <v/>
      </c>
    </row>
    <row r="16" spans="1:1024" ht="23.85" customHeight="1" x14ac:dyDescent="0.25">
      <c r="A16" s="32">
        <f>EMP_13</f>
        <v>0</v>
      </c>
      <c r="B16" s="21"/>
      <c r="C16" s="22"/>
      <c r="D16" s="23"/>
      <c r="E16" s="24"/>
      <c r="F16" s="21"/>
      <c r="G16" s="22"/>
      <c r="H16" s="23"/>
      <c r="I16" s="24"/>
      <c r="J16" s="21"/>
      <c r="K16" s="22"/>
      <c r="L16" s="23"/>
      <c r="M16" s="24"/>
      <c r="N16" s="21"/>
      <c r="O16" s="22"/>
      <c r="P16" s="23"/>
      <c r="Q16" s="24"/>
      <c r="R16" s="21"/>
      <c r="S16" s="22"/>
      <c r="T16" s="30"/>
      <c r="U16" s="24"/>
      <c r="V16" s="31"/>
      <c r="W16" s="26" t="str">
        <f>IF('Calcul Congés'!D15="","",'Calcul Congés'!D15)</f>
        <v/>
      </c>
      <c r="X16" s="33">
        <f t="shared" si="18"/>
        <v>0</v>
      </c>
      <c r="Y16" s="34">
        <f t="shared" si="19"/>
        <v>0</v>
      </c>
      <c r="Z16" s="19" t="str">
        <f t="shared" si="20"/>
        <v/>
      </c>
      <c r="AA16" s="19" t="str">
        <f t="shared" si="20"/>
        <v/>
      </c>
      <c r="AB16" s="19" t="str">
        <f t="shared" si="20"/>
        <v/>
      </c>
      <c r="AC16" s="19" t="str">
        <f t="shared" si="20"/>
        <v/>
      </c>
      <c r="AD16" s="19" t="str">
        <f t="shared" si="20"/>
        <v/>
      </c>
      <c r="AE16" s="19" t="str">
        <f t="shared" si="20"/>
        <v/>
      </c>
      <c r="AF16" s="19" t="str">
        <f t="shared" si="20"/>
        <v/>
      </c>
      <c r="AG16" s="19" t="str">
        <f t="shared" si="20"/>
        <v/>
      </c>
      <c r="AH16" s="19" t="str">
        <f t="shared" si="20"/>
        <v/>
      </c>
      <c r="AI16" s="19" t="str">
        <f t="shared" si="20"/>
        <v/>
      </c>
      <c r="AJ16" s="19" t="str">
        <f t="shared" si="21"/>
        <v/>
      </c>
      <c r="AK16" s="19" t="str">
        <f t="shared" si="21"/>
        <v/>
      </c>
      <c r="AL16" s="19" t="str">
        <f t="shared" si="21"/>
        <v/>
      </c>
      <c r="AM16" s="19" t="str">
        <f t="shared" si="21"/>
        <v/>
      </c>
      <c r="AN16" s="19" t="str">
        <f t="shared" si="21"/>
        <v/>
      </c>
      <c r="AO16" s="19" t="str">
        <f t="shared" si="21"/>
        <v/>
      </c>
      <c r="AP16" s="19" t="str">
        <f t="shared" si="21"/>
        <v/>
      </c>
      <c r="AQ16" s="19" t="str">
        <f t="shared" si="21"/>
        <v/>
      </c>
      <c r="AR16" s="19" t="str">
        <f t="shared" si="21"/>
        <v/>
      </c>
      <c r="AS16" s="19" t="str">
        <f t="shared" si="21"/>
        <v/>
      </c>
      <c r="AT16" s="19" t="str">
        <f t="shared" si="22"/>
        <v/>
      </c>
      <c r="AU16" s="19" t="str">
        <f t="shared" si="22"/>
        <v/>
      </c>
      <c r="AV16" s="19" t="str">
        <f t="shared" si="22"/>
        <v/>
      </c>
      <c r="AW16" s="19" t="str">
        <f t="shared" si="22"/>
        <v/>
      </c>
      <c r="AX16" s="19" t="str">
        <f t="shared" si="22"/>
        <v/>
      </c>
      <c r="AY16" s="19" t="str">
        <f t="shared" si="22"/>
        <v/>
      </c>
      <c r="AZ16" s="19" t="str">
        <f t="shared" si="22"/>
        <v/>
      </c>
      <c r="BA16" s="19" t="str">
        <f t="shared" si="22"/>
        <v/>
      </c>
      <c r="BB16" s="19" t="str">
        <f t="shared" si="22"/>
        <v/>
      </c>
      <c r="BC16" s="19" t="str">
        <f t="shared" si="22"/>
        <v/>
      </c>
      <c r="BD16" s="19" t="str">
        <f t="shared" si="23"/>
        <v/>
      </c>
      <c r="BE16" s="19" t="str">
        <f t="shared" si="23"/>
        <v/>
      </c>
      <c r="BF16" s="19" t="str">
        <f t="shared" si="23"/>
        <v/>
      </c>
      <c r="BG16" s="19" t="str">
        <f t="shared" si="23"/>
        <v/>
      </c>
      <c r="BH16" s="19" t="str">
        <f t="shared" si="23"/>
        <v/>
      </c>
      <c r="BI16" s="19" t="str">
        <f t="shared" si="23"/>
        <v/>
      </c>
      <c r="BJ16" s="19" t="str">
        <f t="shared" si="23"/>
        <v/>
      </c>
      <c r="BK16" s="19" t="str">
        <f t="shared" si="23"/>
        <v/>
      </c>
      <c r="BL16" s="19" t="str">
        <f t="shared" si="23"/>
        <v/>
      </c>
      <c r="BM16" s="19" t="str">
        <f t="shared" si="23"/>
        <v/>
      </c>
      <c r="BN16" s="19" t="str">
        <f t="shared" si="24"/>
        <v/>
      </c>
      <c r="BO16" s="19" t="str">
        <f t="shared" si="24"/>
        <v/>
      </c>
      <c r="BP16" s="19" t="str">
        <f t="shared" si="24"/>
        <v/>
      </c>
      <c r="BQ16" s="19" t="str">
        <f t="shared" si="24"/>
        <v/>
      </c>
      <c r="BR16" s="19" t="str">
        <f t="shared" si="24"/>
        <v/>
      </c>
      <c r="BS16" s="19" t="str">
        <f t="shared" si="24"/>
        <v/>
      </c>
      <c r="BT16" s="19" t="str">
        <f t="shared" si="24"/>
        <v/>
      </c>
      <c r="BU16" s="19" t="str">
        <f t="shared" si="24"/>
        <v/>
      </c>
      <c r="BV16" s="19" t="str">
        <f t="shared" si="24"/>
        <v/>
      </c>
      <c r="BW16" s="19" t="str">
        <f t="shared" si="24"/>
        <v/>
      </c>
      <c r="BX16" s="19" t="str">
        <f t="shared" si="25"/>
        <v/>
      </c>
      <c r="BY16" s="19" t="str">
        <f t="shared" si="25"/>
        <v/>
      </c>
      <c r="BZ16" s="19" t="str">
        <f t="shared" si="25"/>
        <v/>
      </c>
      <c r="CA16" s="19" t="str">
        <f t="shared" si="25"/>
        <v/>
      </c>
      <c r="CB16" s="19" t="str">
        <f t="shared" si="25"/>
        <v/>
      </c>
      <c r="CC16" s="19" t="str">
        <f t="shared" si="25"/>
        <v/>
      </c>
      <c r="CD16" s="19" t="str">
        <f t="shared" si="25"/>
        <v/>
      </c>
      <c r="CE16" s="19" t="str">
        <f t="shared" si="25"/>
        <v/>
      </c>
      <c r="CF16" s="19" t="str">
        <f t="shared" si="25"/>
        <v/>
      </c>
      <c r="CG16" s="19" t="str">
        <f t="shared" si="25"/>
        <v/>
      </c>
      <c r="CH16" s="19" t="str">
        <f t="shared" si="26"/>
        <v/>
      </c>
      <c r="CI16" s="19" t="str">
        <f t="shared" si="26"/>
        <v/>
      </c>
      <c r="CJ16" s="19" t="str">
        <f t="shared" si="26"/>
        <v/>
      </c>
      <c r="CK16" s="19" t="str">
        <f t="shared" si="26"/>
        <v/>
      </c>
      <c r="CL16" s="19" t="str">
        <f t="shared" si="26"/>
        <v/>
      </c>
      <c r="CM16" s="19" t="str">
        <f t="shared" si="26"/>
        <v/>
      </c>
      <c r="CN16" s="19" t="str">
        <f t="shared" si="26"/>
        <v/>
      </c>
      <c r="CO16" s="19" t="str">
        <f t="shared" si="26"/>
        <v/>
      </c>
      <c r="CP16" s="19" t="str">
        <f t="shared" si="26"/>
        <v/>
      </c>
      <c r="CQ16" s="19" t="str">
        <f t="shared" si="26"/>
        <v/>
      </c>
      <c r="CR16" s="19" t="str">
        <f t="shared" si="27"/>
        <v/>
      </c>
      <c r="CS16" s="19" t="str">
        <f t="shared" si="27"/>
        <v/>
      </c>
      <c r="CT16" s="19" t="str">
        <f t="shared" si="27"/>
        <v/>
      </c>
      <c r="CU16" s="19" t="str">
        <f t="shared" si="27"/>
        <v/>
      </c>
      <c r="CV16" s="19" t="str">
        <f t="shared" si="27"/>
        <v/>
      </c>
      <c r="CW16" s="19" t="str">
        <f t="shared" si="27"/>
        <v/>
      </c>
      <c r="CX16" s="19" t="str">
        <f t="shared" si="27"/>
        <v/>
      </c>
      <c r="CY16" s="19" t="str">
        <f t="shared" si="27"/>
        <v/>
      </c>
      <c r="CZ16" s="19" t="str">
        <f t="shared" si="27"/>
        <v/>
      </c>
      <c r="DA16" s="19" t="str">
        <f t="shared" si="27"/>
        <v/>
      </c>
      <c r="DB16" s="19" t="str">
        <f t="shared" si="28"/>
        <v/>
      </c>
      <c r="DC16" s="19" t="str">
        <f t="shared" si="28"/>
        <v/>
      </c>
      <c r="DD16" s="19" t="str">
        <f t="shared" si="28"/>
        <v/>
      </c>
      <c r="DE16" s="19" t="str">
        <f t="shared" si="28"/>
        <v/>
      </c>
      <c r="DF16" s="19" t="str">
        <f t="shared" si="28"/>
        <v/>
      </c>
      <c r="DG16" s="19" t="str">
        <f t="shared" si="28"/>
        <v/>
      </c>
      <c r="DH16" s="19" t="str">
        <f t="shared" si="28"/>
        <v/>
      </c>
      <c r="DI16" s="19" t="str">
        <f t="shared" si="28"/>
        <v/>
      </c>
      <c r="DJ16" s="19" t="str">
        <f t="shared" si="28"/>
        <v/>
      </c>
      <c r="DK16" s="19" t="str">
        <f t="shared" si="28"/>
        <v/>
      </c>
      <c r="DL16" s="19" t="str">
        <f t="shared" si="29"/>
        <v/>
      </c>
      <c r="DM16" s="19" t="str">
        <f t="shared" si="29"/>
        <v/>
      </c>
      <c r="DN16" s="19" t="str">
        <f t="shared" si="29"/>
        <v/>
      </c>
      <c r="DO16" s="19" t="str">
        <f t="shared" si="29"/>
        <v/>
      </c>
      <c r="DP16" s="19" t="str">
        <f t="shared" si="29"/>
        <v/>
      </c>
      <c r="DQ16" s="19" t="str">
        <f t="shared" si="29"/>
        <v/>
      </c>
      <c r="DR16" s="19" t="str">
        <f t="shared" si="29"/>
        <v/>
      </c>
      <c r="DS16" s="19" t="str">
        <f t="shared" si="29"/>
        <v/>
      </c>
      <c r="DT16" s="19" t="str">
        <f t="shared" si="29"/>
        <v/>
      </c>
      <c r="DU16" s="19" t="str">
        <f t="shared" si="29"/>
        <v/>
      </c>
      <c r="DV16" s="19" t="str">
        <f t="shared" si="30"/>
        <v/>
      </c>
      <c r="DW16" s="19" t="str">
        <f t="shared" si="30"/>
        <v/>
      </c>
      <c r="DX16" s="19" t="str">
        <f t="shared" si="30"/>
        <v/>
      </c>
      <c r="DY16" s="19" t="str">
        <f t="shared" si="30"/>
        <v/>
      </c>
      <c r="DZ16" s="19" t="str">
        <f t="shared" si="30"/>
        <v/>
      </c>
      <c r="EA16" s="19" t="str">
        <f t="shared" si="30"/>
        <v/>
      </c>
      <c r="EB16" s="19" t="str">
        <f t="shared" si="30"/>
        <v/>
      </c>
      <c r="EC16" s="19" t="str">
        <f t="shared" si="30"/>
        <v/>
      </c>
      <c r="ED16" s="19" t="str">
        <f t="shared" si="30"/>
        <v/>
      </c>
      <c r="EE16" s="19" t="str">
        <f t="shared" si="30"/>
        <v/>
      </c>
      <c r="EF16" s="19" t="str">
        <f t="shared" si="31"/>
        <v/>
      </c>
      <c r="EG16" s="19" t="str">
        <f t="shared" si="31"/>
        <v/>
      </c>
      <c r="EH16" s="19" t="str">
        <f t="shared" si="31"/>
        <v/>
      </c>
      <c r="EI16" s="19" t="str">
        <f t="shared" si="31"/>
        <v/>
      </c>
      <c r="EJ16" s="19" t="str">
        <f t="shared" si="31"/>
        <v/>
      </c>
      <c r="EK16" s="19" t="str">
        <f t="shared" si="31"/>
        <v/>
      </c>
      <c r="EL16" s="19" t="str">
        <f t="shared" si="31"/>
        <v/>
      </c>
      <c r="EM16" s="19" t="str">
        <f t="shared" si="31"/>
        <v/>
      </c>
      <c r="EN16" s="19" t="str">
        <f t="shared" si="31"/>
        <v/>
      </c>
      <c r="EO16" s="19" t="str">
        <f t="shared" si="31"/>
        <v/>
      </c>
      <c r="EP16" s="19" t="str">
        <f t="shared" si="32"/>
        <v/>
      </c>
      <c r="EQ16" s="19" t="str">
        <f t="shared" si="32"/>
        <v/>
      </c>
      <c r="ER16" s="19" t="str">
        <f t="shared" si="32"/>
        <v/>
      </c>
      <c r="ES16" s="19" t="str">
        <f t="shared" si="32"/>
        <v/>
      </c>
      <c r="ET16" s="19" t="str">
        <f t="shared" si="32"/>
        <v/>
      </c>
      <c r="EU16" s="19" t="str">
        <f t="shared" si="32"/>
        <v/>
      </c>
      <c r="EV16" s="19" t="str">
        <f t="shared" si="32"/>
        <v/>
      </c>
      <c r="EW16" s="19" t="str">
        <f t="shared" si="32"/>
        <v/>
      </c>
      <c r="EX16" s="19" t="str">
        <f t="shared" si="32"/>
        <v/>
      </c>
      <c r="EY16" s="19" t="str">
        <f t="shared" si="32"/>
        <v/>
      </c>
      <c r="EZ16" s="19" t="str">
        <f t="shared" si="33"/>
        <v/>
      </c>
      <c r="FA16" s="19" t="str">
        <f t="shared" si="33"/>
        <v/>
      </c>
      <c r="FB16" s="19" t="str">
        <f t="shared" si="33"/>
        <v/>
      </c>
      <c r="FC16" s="19" t="str">
        <f t="shared" si="33"/>
        <v/>
      </c>
      <c r="FD16" s="19" t="str">
        <f t="shared" si="33"/>
        <v/>
      </c>
      <c r="FE16" s="19" t="str">
        <f t="shared" si="33"/>
        <v/>
      </c>
      <c r="FF16" s="19" t="str">
        <f t="shared" si="33"/>
        <v/>
      </c>
      <c r="FG16" s="19" t="str">
        <f t="shared" si="33"/>
        <v/>
      </c>
      <c r="FH16" s="19" t="str">
        <f t="shared" si="33"/>
        <v/>
      </c>
      <c r="FI16" s="19" t="str">
        <f t="shared" si="33"/>
        <v/>
      </c>
      <c r="FJ16" s="19" t="str">
        <f t="shared" si="34"/>
        <v/>
      </c>
      <c r="FK16" s="19" t="str">
        <f t="shared" si="34"/>
        <v/>
      </c>
      <c r="FL16" s="19" t="str">
        <f t="shared" si="34"/>
        <v/>
      </c>
      <c r="FM16" s="19" t="str">
        <f t="shared" si="34"/>
        <v/>
      </c>
      <c r="FN16" s="19" t="str">
        <f t="shared" si="34"/>
        <v/>
      </c>
      <c r="FO16" s="19" t="str">
        <f t="shared" si="34"/>
        <v/>
      </c>
      <c r="FP16" s="19" t="str">
        <f t="shared" si="34"/>
        <v/>
      </c>
      <c r="FQ16" s="19" t="str">
        <f t="shared" si="34"/>
        <v/>
      </c>
      <c r="FR16" s="19" t="str">
        <f t="shared" si="34"/>
        <v/>
      </c>
      <c r="FS16" s="19" t="str">
        <f t="shared" si="34"/>
        <v/>
      </c>
      <c r="FT16" s="19" t="str">
        <f t="shared" si="35"/>
        <v/>
      </c>
      <c r="FU16" s="19" t="str">
        <f t="shared" si="35"/>
        <v/>
      </c>
      <c r="FV16" s="19" t="str">
        <f t="shared" si="35"/>
        <v/>
      </c>
      <c r="FW16" s="19" t="str">
        <f t="shared" si="35"/>
        <v/>
      </c>
      <c r="FX16" s="19" t="str">
        <f t="shared" si="35"/>
        <v/>
      </c>
      <c r="FY16" s="19" t="str">
        <f t="shared" si="35"/>
        <v/>
      </c>
      <c r="FZ16" s="19" t="str">
        <f t="shared" si="35"/>
        <v/>
      </c>
      <c r="GA16" s="19" t="str">
        <f t="shared" si="35"/>
        <v/>
      </c>
      <c r="GB16" s="19" t="str">
        <f t="shared" si="35"/>
        <v/>
      </c>
      <c r="GC16" s="19" t="str">
        <f t="shared" si="35"/>
        <v/>
      </c>
      <c r="GD16" s="19" t="str">
        <f t="shared" si="36"/>
        <v/>
      </c>
      <c r="GE16" s="19" t="str">
        <f t="shared" si="36"/>
        <v/>
      </c>
      <c r="GF16" s="19" t="str">
        <f t="shared" si="36"/>
        <v/>
      </c>
      <c r="GG16" s="19" t="str">
        <f t="shared" si="36"/>
        <v/>
      </c>
      <c r="GH16" s="19" t="str">
        <f t="shared" si="36"/>
        <v/>
      </c>
      <c r="GI16" s="19" t="str">
        <f t="shared" si="36"/>
        <v/>
      </c>
      <c r="GJ16" s="19" t="str">
        <f t="shared" si="36"/>
        <v/>
      </c>
      <c r="GK16" s="19" t="str">
        <f t="shared" si="36"/>
        <v/>
      </c>
      <c r="GL16" s="19" t="str">
        <f t="shared" si="36"/>
        <v/>
      </c>
      <c r="GM16" s="19" t="str">
        <f t="shared" si="36"/>
        <v/>
      </c>
      <c r="GN16" s="19" t="str">
        <f t="shared" si="37"/>
        <v/>
      </c>
      <c r="GO16" s="19" t="str">
        <f t="shared" si="37"/>
        <v/>
      </c>
      <c r="GP16" s="19" t="str">
        <f t="shared" si="37"/>
        <v/>
      </c>
      <c r="GQ16" s="19" t="str">
        <f t="shared" si="37"/>
        <v/>
      </c>
      <c r="GR16" s="19" t="str">
        <f t="shared" si="37"/>
        <v/>
      </c>
      <c r="GS16" s="19" t="str">
        <f t="shared" si="37"/>
        <v/>
      </c>
      <c r="GT16" s="19" t="str">
        <f t="shared" si="37"/>
        <v/>
      </c>
      <c r="GU16" s="19" t="str">
        <f t="shared" si="37"/>
        <v/>
      </c>
      <c r="GV16" s="19" t="str">
        <f t="shared" si="37"/>
        <v/>
      </c>
      <c r="GW16" s="19" t="str">
        <f t="shared" si="37"/>
        <v/>
      </c>
      <c r="GX16" s="19" t="str">
        <f t="shared" si="38"/>
        <v/>
      </c>
      <c r="GY16" s="19" t="str">
        <f t="shared" si="38"/>
        <v/>
      </c>
      <c r="GZ16" s="19" t="str">
        <f t="shared" si="38"/>
        <v/>
      </c>
      <c r="HA16" s="19" t="str">
        <f t="shared" si="38"/>
        <v/>
      </c>
      <c r="HB16" s="19" t="str">
        <f t="shared" si="38"/>
        <v/>
      </c>
      <c r="HC16" s="19" t="str">
        <f t="shared" si="38"/>
        <v/>
      </c>
      <c r="HD16" s="19" t="str">
        <f t="shared" si="38"/>
        <v/>
      </c>
      <c r="HE16" s="19" t="str">
        <f t="shared" si="38"/>
        <v/>
      </c>
      <c r="HF16" s="19" t="str">
        <f t="shared" si="38"/>
        <v/>
      </c>
      <c r="HG16" s="19" t="str">
        <f t="shared" si="38"/>
        <v/>
      </c>
      <c r="HH16" s="19" t="str">
        <f t="shared" si="39"/>
        <v/>
      </c>
      <c r="HI16" s="19" t="str">
        <f t="shared" si="39"/>
        <v/>
      </c>
      <c r="HJ16" s="19" t="str">
        <f t="shared" si="39"/>
        <v/>
      </c>
      <c r="HK16" s="19" t="str">
        <f t="shared" si="39"/>
        <v/>
      </c>
      <c r="HL16" s="19" t="str">
        <f t="shared" si="39"/>
        <v/>
      </c>
      <c r="HM16" s="19" t="str">
        <f t="shared" si="39"/>
        <v/>
      </c>
      <c r="HN16" s="19" t="str">
        <f t="shared" si="39"/>
        <v/>
      </c>
      <c r="HO16" s="19" t="str">
        <f t="shared" si="39"/>
        <v/>
      </c>
      <c r="HP16" s="19" t="str">
        <f t="shared" si="39"/>
        <v/>
      </c>
      <c r="HQ16" s="19" t="str">
        <f t="shared" si="39"/>
        <v/>
      </c>
      <c r="HR16" s="19" t="str">
        <f t="shared" si="40"/>
        <v/>
      </c>
      <c r="HS16" s="19" t="str">
        <f t="shared" si="40"/>
        <v/>
      </c>
      <c r="HT16" s="19" t="str">
        <f t="shared" si="40"/>
        <v/>
      </c>
      <c r="HU16" s="19" t="str">
        <f t="shared" si="40"/>
        <v/>
      </c>
      <c r="HV16" s="19" t="str">
        <f t="shared" si="40"/>
        <v/>
      </c>
      <c r="HW16" s="19" t="str">
        <f t="shared" si="40"/>
        <v/>
      </c>
      <c r="HX16" s="19" t="str">
        <f t="shared" si="40"/>
        <v/>
      </c>
      <c r="HY16" s="19" t="str">
        <f t="shared" si="40"/>
        <v/>
      </c>
      <c r="HZ16" s="19" t="str">
        <f t="shared" si="40"/>
        <v/>
      </c>
      <c r="IA16" s="19" t="str">
        <f t="shared" si="40"/>
        <v/>
      </c>
      <c r="IB16" s="19" t="str">
        <f t="shared" si="41"/>
        <v/>
      </c>
      <c r="IC16" s="19" t="str">
        <f t="shared" si="41"/>
        <v/>
      </c>
      <c r="ID16" s="19" t="str">
        <f t="shared" si="41"/>
        <v/>
      </c>
      <c r="IE16" s="19" t="str">
        <f t="shared" si="41"/>
        <v/>
      </c>
      <c r="IF16" s="19" t="str">
        <f t="shared" si="41"/>
        <v/>
      </c>
      <c r="IG16" s="19" t="str">
        <f t="shared" si="41"/>
        <v/>
      </c>
      <c r="IH16" s="19" t="str">
        <f t="shared" si="41"/>
        <v/>
      </c>
      <c r="II16" s="19" t="str">
        <f t="shared" si="41"/>
        <v/>
      </c>
      <c r="IJ16" s="19" t="str">
        <f t="shared" si="41"/>
        <v/>
      </c>
      <c r="IK16" s="19" t="str">
        <f t="shared" si="41"/>
        <v/>
      </c>
      <c r="IL16" s="19" t="str">
        <f t="shared" si="42"/>
        <v/>
      </c>
      <c r="IM16" s="19" t="str">
        <f t="shared" si="42"/>
        <v/>
      </c>
      <c r="IN16" s="19" t="str">
        <f t="shared" si="42"/>
        <v/>
      </c>
      <c r="IO16" s="19" t="str">
        <f t="shared" si="42"/>
        <v/>
      </c>
      <c r="IP16" s="19" t="str">
        <f t="shared" si="42"/>
        <v/>
      </c>
      <c r="IQ16" s="19" t="str">
        <f t="shared" si="42"/>
        <v/>
      </c>
      <c r="IR16" s="19" t="str">
        <f t="shared" si="42"/>
        <v/>
      </c>
      <c r="IS16" s="19" t="str">
        <f t="shared" si="42"/>
        <v/>
      </c>
      <c r="IT16" s="19" t="str">
        <f t="shared" si="42"/>
        <v/>
      </c>
      <c r="IU16" s="19" t="str">
        <f t="shared" si="42"/>
        <v/>
      </c>
      <c r="IV16" s="19" t="str">
        <f t="shared" si="43"/>
        <v/>
      </c>
      <c r="IW16" s="19" t="str">
        <f t="shared" si="43"/>
        <v/>
      </c>
      <c r="IX16" s="19" t="str">
        <f t="shared" si="43"/>
        <v/>
      </c>
      <c r="IY16" s="19" t="str">
        <f t="shared" si="43"/>
        <v/>
      </c>
      <c r="IZ16" s="19" t="str">
        <f t="shared" si="43"/>
        <v/>
      </c>
      <c r="JA16" s="19" t="str">
        <f t="shared" si="43"/>
        <v/>
      </c>
      <c r="JB16" s="19" t="str">
        <f t="shared" si="43"/>
        <v/>
      </c>
      <c r="JC16" s="19" t="str">
        <f t="shared" si="43"/>
        <v/>
      </c>
      <c r="JD16" s="19" t="str">
        <f t="shared" si="43"/>
        <v/>
      </c>
      <c r="JE16" s="19" t="str">
        <f t="shared" si="43"/>
        <v/>
      </c>
      <c r="JF16" s="19" t="str">
        <f t="shared" si="44"/>
        <v/>
      </c>
      <c r="JG16" s="19" t="str">
        <f t="shared" si="44"/>
        <v/>
      </c>
      <c r="JH16" s="19" t="str">
        <f t="shared" si="44"/>
        <v/>
      </c>
      <c r="JI16" s="19" t="str">
        <f t="shared" si="44"/>
        <v/>
      </c>
      <c r="JJ16" s="19" t="str">
        <f t="shared" si="44"/>
        <v/>
      </c>
      <c r="JK16" s="19" t="str">
        <f t="shared" si="44"/>
        <v/>
      </c>
      <c r="JL16" s="19" t="str">
        <f t="shared" si="44"/>
        <v/>
      </c>
      <c r="JM16" s="19" t="str">
        <f t="shared" si="44"/>
        <v/>
      </c>
      <c r="JN16" s="19" t="str">
        <f t="shared" si="44"/>
        <v/>
      </c>
      <c r="JO16" s="19" t="str">
        <f t="shared" si="44"/>
        <v/>
      </c>
      <c r="JP16" s="19" t="str">
        <f t="shared" si="45"/>
        <v/>
      </c>
      <c r="JQ16" s="19" t="str">
        <f t="shared" si="45"/>
        <v/>
      </c>
      <c r="JR16" s="19" t="str">
        <f t="shared" si="45"/>
        <v/>
      </c>
      <c r="JS16" s="19" t="str">
        <f t="shared" si="45"/>
        <v/>
      </c>
      <c r="JT16" s="19" t="str">
        <f t="shared" si="45"/>
        <v/>
      </c>
      <c r="JU16" s="19" t="str">
        <f t="shared" si="45"/>
        <v/>
      </c>
      <c r="JV16" s="19" t="str">
        <f t="shared" si="45"/>
        <v/>
      </c>
      <c r="JW16" s="19" t="str">
        <f t="shared" si="45"/>
        <v/>
      </c>
      <c r="JX16" s="19" t="str">
        <f t="shared" si="45"/>
        <v/>
      </c>
      <c r="JY16" s="19" t="str">
        <f t="shared" si="45"/>
        <v/>
      </c>
      <c r="JZ16" s="19" t="str">
        <f t="shared" si="46"/>
        <v/>
      </c>
      <c r="KA16" s="19" t="str">
        <f t="shared" si="46"/>
        <v/>
      </c>
      <c r="KB16" s="19" t="str">
        <f t="shared" si="46"/>
        <v/>
      </c>
      <c r="KC16" s="19" t="str">
        <f t="shared" si="46"/>
        <v/>
      </c>
      <c r="KD16" s="19" t="str">
        <f t="shared" si="46"/>
        <v/>
      </c>
      <c r="KE16" s="19" t="str">
        <f t="shared" si="46"/>
        <v/>
      </c>
      <c r="KF16" s="19" t="str">
        <f t="shared" si="46"/>
        <v/>
      </c>
      <c r="KG16" s="19" t="str">
        <f t="shared" si="46"/>
        <v/>
      </c>
      <c r="KH16" s="19" t="str">
        <f t="shared" si="46"/>
        <v/>
      </c>
      <c r="KI16" s="19" t="str">
        <f t="shared" si="46"/>
        <v/>
      </c>
      <c r="KJ16" s="19" t="str">
        <f t="shared" si="47"/>
        <v/>
      </c>
      <c r="KK16" s="19" t="str">
        <f t="shared" si="47"/>
        <v/>
      </c>
      <c r="KL16" s="19" t="str">
        <f t="shared" si="47"/>
        <v/>
      </c>
      <c r="KM16" s="19" t="str">
        <f t="shared" si="47"/>
        <v/>
      </c>
      <c r="KN16" s="19" t="str">
        <f t="shared" si="47"/>
        <v/>
      </c>
      <c r="KO16" s="19" t="str">
        <f t="shared" si="47"/>
        <v/>
      </c>
      <c r="KP16" s="19" t="str">
        <f t="shared" si="47"/>
        <v/>
      </c>
      <c r="KQ16" s="19" t="str">
        <f t="shared" si="47"/>
        <v/>
      </c>
      <c r="KR16" s="19" t="str">
        <f t="shared" si="47"/>
        <v/>
      </c>
      <c r="KS16" s="19" t="str">
        <f t="shared" si="47"/>
        <v/>
      </c>
      <c r="KT16" s="19" t="str">
        <f t="shared" si="48"/>
        <v/>
      </c>
      <c r="KU16" s="19" t="str">
        <f t="shared" si="48"/>
        <v/>
      </c>
      <c r="KV16" s="19" t="str">
        <f t="shared" si="48"/>
        <v/>
      </c>
      <c r="KW16" s="19" t="str">
        <f t="shared" si="48"/>
        <v/>
      </c>
      <c r="KX16" s="19" t="str">
        <f t="shared" si="48"/>
        <v/>
      </c>
      <c r="KY16" s="19" t="str">
        <f t="shared" si="48"/>
        <v/>
      </c>
      <c r="KZ16" s="19" t="str">
        <f t="shared" si="48"/>
        <v/>
      </c>
      <c r="LA16" s="19" t="str">
        <f t="shared" si="48"/>
        <v/>
      </c>
      <c r="LB16" s="19" t="str">
        <f t="shared" si="48"/>
        <v/>
      </c>
      <c r="LC16" s="19" t="str">
        <f t="shared" si="48"/>
        <v/>
      </c>
      <c r="LD16" s="19" t="str">
        <f t="shared" si="49"/>
        <v/>
      </c>
      <c r="LE16" s="19" t="str">
        <f t="shared" si="49"/>
        <v/>
      </c>
      <c r="LF16" s="19" t="str">
        <f t="shared" si="49"/>
        <v/>
      </c>
      <c r="LG16" s="19" t="str">
        <f t="shared" si="49"/>
        <v/>
      </c>
      <c r="LH16" s="19" t="str">
        <f t="shared" si="49"/>
        <v/>
      </c>
      <c r="LI16" s="19" t="str">
        <f t="shared" si="49"/>
        <v/>
      </c>
      <c r="LJ16" s="19" t="str">
        <f t="shared" si="49"/>
        <v/>
      </c>
      <c r="LK16" s="19" t="str">
        <f t="shared" si="49"/>
        <v/>
      </c>
      <c r="LL16" s="19" t="str">
        <f t="shared" si="49"/>
        <v/>
      </c>
      <c r="LM16" s="19" t="str">
        <f t="shared" si="49"/>
        <v/>
      </c>
      <c r="LN16" s="19" t="str">
        <f t="shared" si="50"/>
        <v/>
      </c>
      <c r="LO16" s="19" t="str">
        <f t="shared" si="50"/>
        <v/>
      </c>
      <c r="LP16" s="19" t="str">
        <f t="shared" si="50"/>
        <v/>
      </c>
      <c r="LQ16" s="19" t="str">
        <f t="shared" si="50"/>
        <v/>
      </c>
      <c r="LR16" s="19" t="str">
        <f t="shared" si="50"/>
        <v/>
      </c>
      <c r="LS16" s="19" t="str">
        <f t="shared" si="50"/>
        <v/>
      </c>
      <c r="LT16" s="19" t="str">
        <f t="shared" si="50"/>
        <v/>
      </c>
      <c r="LU16" s="19" t="str">
        <f t="shared" si="50"/>
        <v/>
      </c>
      <c r="LV16" s="19" t="str">
        <f t="shared" si="50"/>
        <v/>
      </c>
      <c r="LW16" s="19" t="str">
        <f t="shared" si="50"/>
        <v/>
      </c>
      <c r="LX16" s="19" t="str">
        <f t="shared" si="51"/>
        <v/>
      </c>
      <c r="LY16" s="19" t="str">
        <f t="shared" si="51"/>
        <v/>
      </c>
      <c r="LZ16" s="19" t="str">
        <f t="shared" si="51"/>
        <v/>
      </c>
      <c r="MA16" s="19" t="str">
        <f t="shared" si="51"/>
        <v/>
      </c>
      <c r="MB16" s="19" t="str">
        <f t="shared" si="51"/>
        <v/>
      </c>
      <c r="MC16" s="19" t="str">
        <f t="shared" si="51"/>
        <v/>
      </c>
      <c r="MD16" s="19" t="str">
        <f t="shared" si="51"/>
        <v/>
      </c>
      <c r="ME16" s="19" t="str">
        <f t="shared" si="51"/>
        <v/>
      </c>
      <c r="MF16" s="19" t="str">
        <f t="shared" si="51"/>
        <v/>
      </c>
      <c r="MG16" s="19" t="str">
        <f t="shared" si="51"/>
        <v/>
      </c>
      <c r="MH16" s="19" t="str">
        <f t="shared" si="52"/>
        <v/>
      </c>
      <c r="MI16" s="19" t="str">
        <f t="shared" si="52"/>
        <v/>
      </c>
      <c r="MJ16" s="19" t="str">
        <f t="shared" si="52"/>
        <v/>
      </c>
      <c r="MK16" s="19" t="str">
        <f t="shared" si="52"/>
        <v/>
      </c>
      <c r="ML16" s="19" t="str">
        <f t="shared" si="52"/>
        <v/>
      </c>
      <c r="MM16" s="19" t="str">
        <f t="shared" si="52"/>
        <v/>
      </c>
      <c r="MN16" s="19" t="str">
        <f t="shared" si="52"/>
        <v/>
      </c>
      <c r="MO16" s="19" t="str">
        <f t="shared" si="52"/>
        <v/>
      </c>
      <c r="MP16" s="19" t="str">
        <f t="shared" si="52"/>
        <v/>
      </c>
      <c r="MQ16" s="19" t="str">
        <f t="shared" si="52"/>
        <v/>
      </c>
      <c r="MR16" s="19" t="str">
        <f t="shared" si="53"/>
        <v/>
      </c>
      <c r="MS16" s="19" t="str">
        <f t="shared" si="53"/>
        <v/>
      </c>
      <c r="MT16" s="19" t="str">
        <f t="shared" si="53"/>
        <v/>
      </c>
      <c r="MU16" s="19" t="str">
        <f t="shared" si="53"/>
        <v/>
      </c>
      <c r="MV16" s="19" t="str">
        <f t="shared" si="53"/>
        <v/>
      </c>
      <c r="MW16" s="19" t="str">
        <f t="shared" si="53"/>
        <v/>
      </c>
      <c r="MX16" s="19" t="str">
        <f t="shared" si="53"/>
        <v/>
      </c>
      <c r="MY16" s="19" t="str">
        <f t="shared" si="53"/>
        <v/>
      </c>
      <c r="MZ16" s="19" t="str">
        <f t="shared" si="53"/>
        <v/>
      </c>
      <c r="NA16" s="19" t="str">
        <f t="shared" si="53"/>
        <v/>
      </c>
      <c r="NB16" s="19" t="str">
        <f t="shared" si="54"/>
        <v/>
      </c>
      <c r="NC16" s="19" t="str">
        <f t="shared" si="54"/>
        <v/>
      </c>
      <c r="ND16" s="19" t="str">
        <f t="shared" si="54"/>
        <v/>
      </c>
      <c r="NE16" s="19" t="str">
        <f t="shared" si="54"/>
        <v/>
      </c>
      <c r="NF16" s="19" t="str">
        <f t="shared" si="54"/>
        <v/>
      </c>
      <c r="NG16" s="19" t="str">
        <f t="shared" si="54"/>
        <v/>
      </c>
      <c r="NH16" s="19" t="str">
        <f t="shared" si="54"/>
        <v/>
      </c>
      <c r="NI16" s="19" t="str">
        <f t="shared" si="54"/>
        <v/>
      </c>
      <c r="NJ16" s="19" t="str">
        <f t="shared" si="54"/>
        <v/>
      </c>
      <c r="NK16" s="19" t="str">
        <f t="shared" si="54"/>
        <v/>
      </c>
      <c r="NL16" s="19" t="str">
        <f t="shared" si="55"/>
        <v/>
      </c>
      <c r="NM16" s="19" t="str">
        <f t="shared" si="55"/>
        <v/>
      </c>
      <c r="NN16" s="19" t="str">
        <f t="shared" si="55"/>
        <v/>
      </c>
      <c r="NO16" s="19" t="str">
        <f t="shared" si="55"/>
        <v/>
      </c>
      <c r="NP16" s="19" t="str">
        <f t="shared" si="55"/>
        <v/>
      </c>
      <c r="NQ16" s="19" t="str">
        <f t="shared" si="55"/>
        <v/>
      </c>
      <c r="NR16" s="19" t="str">
        <f t="shared" si="55"/>
        <v/>
      </c>
      <c r="NS16" s="19" t="str">
        <f t="shared" si="55"/>
        <v/>
      </c>
      <c r="NT16" s="19" t="str">
        <f t="shared" si="55"/>
        <v/>
      </c>
      <c r="NU16" s="19" t="str">
        <f t="shared" si="55"/>
        <v/>
      </c>
      <c r="NV16" s="19" t="str">
        <f t="shared" si="56"/>
        <v/>
      </c>
      <c r="NW16" s="19" t="str">
        <f t="shared" si="56"/>
        <v/>
      </c>
      <c r="NX16" s="19" t="str">
        <f t="shared" si="56"/>
        <v/>
      </c>
      <c r="NY16" s="19" t="str">
        <f t="shared" si="56"/>
        <v/>
      </c>
      <c r="NZ16" s="19" t="str">
        <f t="shared" si="56"/>
        <v/>
      </c>
      <c r="OA16" s="19" t="str">
        <f t="shared" si="56"/>
        <v/>
      </c>
    </row>
    <row r="17" spans="1:391" ht="23.85" customHeight="1" x14ac:dyDescent="0.25">
      <c r="A17" s="32">
        <f>EMP_14</f>
        <v>0</v>
      </c>
      <c r="B17" s="21"/>
      <c r="C17" s="22"/>
      <c r="D17" s="23"/>
      <c r="E17" s="24"/>
      <c r="F17" s="21"/>
      <c r="G17" s="22"/>
      <c r="H17" s="23"/>
      <c r="I17" s="24"/>
      <c r="J17" s="21"/>
      <c r="K17" s="22"/>
      <c r="L17" s="23"/>
      <c r="M17" s="24"/>
      <c r="N17" s="21"/>
      <c r="O17" s="22"/>
      <c r="P17" s="23"/>
      <c r="Q17" s="24"/>
      <c r="R17" s="21"/>
      <c r="S17" s="22"/>
      <c r="T17" s="30"/>
      <c r="U17" s="24"/>
      <c r="V17" s="31"/>
      <c r="W17" s="26" t="str">
        <f>IF('Calcul Congés'!D16="","",'Calcul Congés'!D16)</f>
        <v/>
      </c>
      <c r="X17" s="33">
        <f t="shared" si="18"/>
        <v>0</v>
      </c>
      <c r="Y17" s="34">
        <f t="shared" si="19"/>
        <v>0</v>
      </c>
      <c r="Z17" s="19" t="str">
        <f t="shared" si="20"/>
        <v/>
      </c>
      <c r="AA17" s="19" t="str">
        <f t="shared" si="20"/>
        <v/>
      </c>
      <c r="AB17" s="19" t="str">
        <f t="shared" si="20"/>
        <v/>
      </c>
      <c r="AC17" s="19" t="str">
        <f t="shared" si="20"/>
        <v/>
      </c>
      <c r="AD17" s="19" t="str">
        <f t="shared" si="20"/>
        <v/>
      </c>
      <c r="AE17" s="19" t="str">
        <f t="shared" si="20"/>
        <v/>
      </c>
      <c r="AF17" s="19" t="str">
        <f t="shared" si="20"/>
        <v/>
      </c>
      <c r="AG17" s="19" t="str">
        <f t="shared" si="20"/>
        <v/>
      </c>
      <c r="AH17" s="19" t="str">
        <f t="shared" si="20"/>
        <v/>
      </c>
      <c r="AI17" s="19" t="str">
        <f t="shared" si="20"/>
        <v/>
      </c>
      <c r="AJ17" s="19" t="str">
        <f t="shared" si="21"/>
        <v/>
      </c>
      <c r="AK17" s="19" t="str">
        <f t="shared" si="21"/>
        <v/>
      </c>
      <c r="AL17" s="19" t="str">
        <f t="shared" si="21"/>
        <v/>
      </c>
      <c r="AM17" s="19" t="str">
        <f t="shared" si="21"/>
        <v/>
      </c>
      <c r="AN17" s="19" t="str">
        <f t="shared" si="21"/>
        <v/>
      </c>
      <c r="AO17" s="19" t="str">
        <f t="shared" si="21"/>
        <v/>
      </c>
      <c r="AP17" s="19" t="str">
        <f t="shared" si="21"/>
        <v/>
      </c>
      <c r="AQ17" s="19" t="str">
        <f t="shared" si="21"/>
        <v/>
      </c>
      <c r="AR17" s="19" t="str">
        <f t="shared" si="21"/>
        <v/>
      </c>
      <c r="AS17" s="19" t="str">
        <f t="shared" si="21"/>
        <v/>
      </c>
      <c r="AT17" s="19" t="str">
        <f t="shared" si="22"/>
        <v/>
      </c>
      <c r="AU17" s="19" t="str">
        <f t="shared" si="22"/>
        <v/>
      </c>
      <c r="AV17" s="19" t="str">
        <f t="shared" si="22"/>
        <v/>
      </c>
      <c r="AW17" s="19" t="str">
        <f t="shared" si="22"/>
        <v/>
      </c>
      <c r="AX17" s="19" t="str">
        <f t="shared" si="22"/>
        <v/>
      </c>
      <c r="AY17" s="19" t="str">
        <f t="shared" si="22"/>
        <v/>
      </c>
      <c r="AZ17" s="19" t="str">
        <f t="shared" si="22"/>
        <v/>
      </c>
      <c r="BA17" s="19" t="str">
        <f t="shared" si="22"/>
        <v/>
      </c>
      <c r="BB17" s="19" t="str">
        <f t="shared" si="22"/>
        <v/>
      </c>
      <c r="BC17" s="19" t="str">
        <f t="shared" si="22"/>
        <v/>
      </c>
      <c r="BD17" s="19" t="str">
        <f t="shared" si="23"/>
        <v/>
      </c>
      <c r="BE17" s="19" t="str">
        <f t="shared" si="23"/>
        <v/>
      </c>
      <c r="BF17" s="19" t="str">
        <f t="shared" si="23"/>
        <v/>
      </c>
      <c r="BG17" s="19" t="str">
        <f t="shared" si="23"/>
        <v/>
      </c>
      <c r="BH17" s="19" t="str">
        <f t="shared" si="23"/>
        <v/>
      </c>
      <c r="BI17" s="19" t="str">
        <f t="shared" si="23"/>
        <v/>
      </c>
      <c r="BJ17" s="19" t="str">
        <f t="shared" si="23"/>
        <v/>
      </c>
      <c r="BK17" s="19" t="str">
        <f t="shared" si="23"/>
        <v/>
      </c>
      <c r="BL17" s="19" t="str">
        <f t="shared" si="23"/>
        <v/>
      </c>
      <c r="BM17" s="19" t="str">
        <f t="shared" si="23"/>
        <v/>
      </c>
      <c r="BN17" s="19" t="str">
        <f t="shared" si="24"/>
        <v/>
      </c>
      <c r="BO17" s="19" t="str">
        <f t="shared" si="24"/>
        <v/>
      </c>
      <c r="BP17" s="19" t="str">
        <f t="shared" si="24"/>
        <v/>
      </c>
      <c r="BQ17" s="19" t="str">
        <f t="shared" si="24"/>
        <v/>
      </c>
      <c r="BR17" s="19" t="str">
        <f t="shared" si="24"/>
        <v/>
      </c>
      <c r="BS17" s="19" t="str">
        <f t="shared" si="24"/>
        <v/>
      </c>
      <c r="BT17" s="19" t="str">
        <f t="shared" si="24"/>
        <v/>
      </c>
      <c r="BU17" s="19" t="str">
        <f t="shared" si="24"/>
        <v/>
      </c>
      <c r="BV17" s="19" t="str">
        <f t="shared" si="24"/>
        <v/>
      </c>
      <c r="BW17" s="19" t="str">
        <f t="shared" si="24"/>
        <v/>
      </c>
      <c r="BX17" s="19" t="str">
        <f t="shared" si="25"/>
        <v/>
      </c>
      <c r="BY17" s="19" t="str">
        <f t="shared" si="25"/>
        <v/>
      </c>
      <c r="BZ17" s="19" t="str">
        <f t="shared" si="25"/>
        <v/>
      </c>
      <c r="CA17" s="19" t="str">
        <f t="shared" si="25"/>
        <v/>
      </c>
      <c r="CB17" s="19" t="str">
        <f t="shared" si="25"/>
        <v/>
      </c>
      <c r="CC17" s="19" t="str">
        <f t="shared" si="25"/>
        <v/>
      </c>
      <c r="CD17" s="19" t="str">
        <f t="shared" si="25"/>
        <v/>
      </c>
      <c r="CE17" s="19" t="str">
        <f t="shared" si="25"/>
        <v/>
      </c>
      <c r="CF17" s="19" t="str">
        <f t="shared" si="25"/>
        <v/>
      </c>
      <c r="CG17" s="19" t="str">
        <f t="shared" si="25"/>
        <v/>
      </c>
      <c r="CH17" s="19" t="str">
        <f t="shared" si="26"/>
        <v/>
      </c>
      <c r="CI17" s="19" t="str">
        <f t="shared" si="26"/>
        <v/>
      </c>
      <c r="CJ17" s="19" t="str">
        <f t="shared" si="26"/>
        <v/>
      </c>
      <c r="CK17" s="19" t="str">
        <f t="shared" si="26"/>
        <v/>
      </c>
      <c r="CL17" s="19" t="str">
        <f t="shared" si="26"/>
        <v/>
      </c>
      <c r="CM17" s="19" t="str">
        <f t="shared" si="26"/>
        <v/>
      </c>
      <c r="CN17" s="19" t="str">
        <f t="shared" si="26"/>
        <v/>
      </c>
      <c r="CO17" s="19" t="str">
        <f t="shared" si="26"/>
        <v/>
      </c>
      <c r="CP17" s="19" t="str">
        <f t="shared" si="26"/>
        <v/>
      </c>
      <c r="CQ17" s="19" t="str">
        <f t="shared" si="26"/>
        <v/>
      </c>
      <c r="CR17" s="19" t="str">
        <f t="shared" si="27"/>
        <v/>
      </c>
      <c r="CS17" s="19" t="str">
        <f t="shared" si="27"/>
        <v/>
      </c>
      <c r="CT17" s="19" t="str">
        <f t="shared" si="27"/>
        <v/>
      </c>
      <c r="CU17" s="19" t="str">
        <f t="shared" si="27"/>
        <v/>
      </c>
      <c r="CV17" s="19" t="str">
        <f t="shared" si="27"/>
        <v/>
      </c>
      <c r="CW17" s="19" t="str">
        <f t="shared" si="27"/>
        <v/>
      </c>
      <c r="CX17" s="19" t="str">
        <f t="shared" si="27"/>
        <v/>
      </c>
      <c r="CY17" s="19" t="str">
        <f t="shared" si="27"/>
        <v/>
      </c>
      <c r="CZ17" s="19" t="str">
        <f t="shared" si="27"/>
        <v/>
      </c>
      <c r="DA17" s="19" t="str">
        <f t="shared" si="27"/>
        <v/>
      </c>
      <c r="DB17" s="19" t="str">
        <f t="shared" si="28"/>
        <v/>
      </c>
      <c r="DC17" s="19" t="str">
        <f t="shared" si="28"/>
        <v/>
      </c>
      <c r="DD17" s="19" t="str">
        <f t="shared" si="28"/>
        <v/>
      </c>
      <c r="DE17" s="19" t="str">
        <f t="shared" si="28"/>
        <v/>
      </c>
      <c r="DF17" s="19" t="str">
        <f t="shared" si="28"/>
        <v/>
      </c>
      <c r="DG17" s="19" t="str">
        <f t="shared" si="28"/>
        <v/>
      </c>
      <c r="DH17" s="19" t="str">
        <f t="shared" si="28"/>
        <v/>
      </c>
      <c r="DI17" s="19" t="str">
        <f t="shared" si="28"/>
        <v/>
      </c>
      <c r="DJ17" s="19" t="str">
        <f t="shared" si="28"/>
        <v/>
      </c>
      <c r="DK17" s="19" t="str">
        <f t="shared" si="28"/>
        <v/>
      </c>
      <c r="DL17" s="19" t="str">
        <f t="shared" si="29"/>
        <v/>
      </c>
      <c r="DM17" s="19" t="str">
        <f t="shared" si="29"/>
        <v/>
      </c>
      <c r="DN17" s="19" t="str">
        <f t="shared" si="29"/>
        <v/>
      </c>
      <c r="DO17" s="19" t="str">
        <f t="shared" si="29"/>
        <v/>
      </c>
      <c r="DP17" s="19" t="str">
        <f t="shared" si="29"/>
        <v/>
      </c>
      <c r="DQ17" s="19" t="str">
        <f t="shared" si="29"/>
        <v/>
      </c>
      <c r="DR17" s="19" t="str">
        <f t="shared" si="29"/>
        <v/>
      </c>
      <c r="DS17" s="19" t="str">
        <f t="shared" si="29"/>
        <v/>
      </c>
      <c r="DT17" s="19" t="str">
        <f t="shared" si="29"/>
        <v/>
      </c>
      <c r="DU17" s="19" t="str">
        <f t="shared" si="29"/>
        <v/>
      </c>
      <c r="DV17" s="19" t="str">
        <f t="shared" si="30"/>
        <v/>
      </c>
      <c r="DW17" s="19" t="str">
        <f t="shared" si="30"/>
        <v/>
      </c>
      <c r="DX17" s="19" t="str">
        <f t="shared" si="30"/>
        <v/>
      </c>
      <c r="DY17" s="19" t="str">
        <f t="shared" si="30"/>
        <v/>
      </c>
      <c r="DZ17" s="19" t="str">
        <f t="shared" si="30"/>
        <v/>
      </c>
      <c r="EA17" s="19" t="str">
        <f t="shared" si="30"/>
        <v/>
      </c>
      <c r="EB17" s="19" t="str">
        <f t="shared" si="30"/>
        <v/>
      </c>
      <c r="EC17" s="19" t="str">
        <f t="shared" si="30"/>
        <v/>
      </c>
      <c r="ED17" s="19" t="str">
        <f t="shared" si="30"/>
        <v/>
      </c>
      <c r="EE17" s="19" t="str">
        <f t="shared" si="30"/>
        <v/>
      </c>
      <c r="EF17" s="19" t="str">
        <f t="shared" si="31"/>
        <v/>
      </c>
      <c r="EG17" s="19" t="str">
        <f t="shared" si="31"/>
        <v/>
      </c>
      <c r="EH17" s="19" t="str">
        <f t="shared" si="31"/>
        <v/>
      </c>
      <c r="EI17" s="19" t="str">
        <f t="shared" si="31"/>
        <v/>
      </c>
      <c r="EJ17" s="19" t="str">
        <f t="shared" si="31"/>
        <v/>
      </c>
      <c r="EK17" s="19" t="str">
        <f t="shared" si="31"/>
        <v/>
      </c>
      <c r="EL17" s="19" t="str">
        <f t="shared" si="31"/>
        <v/>
      </c>
      <c r="EM17" s="19" t="str">
        <f t="shared" si="31"/>
        <v/>
      </c>
      <c r="EN17" s="19" t="str">
        <f t="shared" si="31"/>
        <v/>
      </c>
      <c r="EO17" s="19" t="str">
        <f t="shared" si="31"/>
        <v/>
      </c>
      <c r="EP17" s="19" t="str">
        <f t="shared" si="32"/>
        <v/>
      </c>
      <c r="EQ17" s="19" t="str">
        <f t="shared" si="32"/>
        <v/>
      </c>
      <c r="ER17" s="19" t="str">
        <f t="shared" si="32"/>
        <v/>
      </c>
      <c r="ES17" s="19" t="str">
        <f t="shared" si="32"/>
        <v/>
      </c>
      <c r="ET17" s="19" t="str">
        <f t="shared" si="32"/>
        <v/>
      </c>
      <c r="EU17" s="19" t="str">
        <f t="shared" si="32"/>
        <v/>
      </c>
      <c r="EV17" s="19" t="str">
        <f t="shared" si="32"/>
        <v/>
      </c>
      <c r="EW17" s="19" t="str">
        <f t="shared" si="32"/>
        <v/>
      </c>
      <c r="EX17" s="19" t="str">
        <f t="shared" si="32"/>
        <v/>
      </c>
      <c r="EY17" s="19" t="str">
        <f t="shared" si="32"/>
        <v/>
      </c>
      <c r="EZ17" s="19" t="str">
        <f t="shared" si="33"/>
        <v/>
      </c>
      <c r="FA17" s="19" t="str">
        <f t="shared" si="33"/>
        <v/>
      </c>
      <c r="FB17" s="19" t="str">
        <f t="shared" si="33"/>
        <v/>
      </c>
      <c r="FC17" s="19" t="str">
        <f t="shared" si="33"/>
        <v/>
      </c>
      <c r="FD17" s="19" t="str">
        <f t="shared" si="33"/>
        <v/>
      </c>
      <c r="FE17" s="19" t="str">
        <f t="shared" si="33"/>
        <v/>
      </c>
      <c r="FF17" s="19" t="str">
        <f t="shared" si="33"/>
        <v/>
      </c>
      <c r="FG17" s="19" t="str">
        <f t="shared" si="33"/>
        <v/>
      </c>
      <c r="FH17" s="19" t="str">
        <f t="shared" si="33"/>
        <v/>
      </c>
      <c r="FI17" s="19" t="str">
        <f t="shared" si="33"/>
        <v/>
      </c>
      <c r="FJ17" s="19" t="str">
        <f t="shared" si="34"/>
        <v/>
      </c>
      <c r="FK17" s="19" t="str">
        <f t="shared" si="34"/>
        <v/>
      </c>
      <c r="FL17" s="19" t="str">
        <f t="shared" si="34"/>
        <v/>
      </c>
      <c r="FM17" s="19" t="str">
        <f t="shared" si="34"/>
        <v/>
      </c>
      <c r="FN17" s="19" t="str">
        <f t="shared" si="34"/>
        <v/>
      </c>
      <c r="FO17" s="19" t="str">
        <f t="shared" si="34"/>
        <v/>
      </c>
      <c r="FP17" s="19" t="str">
        <f t="shared" si="34"/>
        <v/>
      </c>
      <c r="FQ17" s="19" t="str">
        <f t="shared" si="34"/>
        <v/>
      </c>
      <c r="FR17" s="19" t="str">
        <f t="shared" si="34"/>
        <v/>
      </c>
      <c r="FS17" s="19" t="str">
        <f t="shared" si="34"/>
        <v/>
      </c>
      <c r="FT17" s="19" t="str">
        <f t="shared" si="35"/>
        <v/>
      </c>
      <c r="FU17" s="19" t="str">
        <f t="shared" si="35"/>
        <v/>
      </c>
      <c r="FV17" s="19" t="str">
        <f t="shared" si="35"/>
        <v/>
      </c>
      <c r="FW17" s="19" t="str">
        <f t="shared" si="35"/>
        <v/>
      </c>
      <c r="FX17" s="19" t="str">
        <f t="shared" si="35"/>
        <v/>
      </c>
      <c r="FY17" s="19" t="str">
        <f t="shared" si="35"/>
        <v/>
      </c>
      <c r="FZ17" s="19" t="str">
        <f t="shared" si="35"/>
        <v/>
      </c>
      <c r="GA17" s="19" t="str">
        <f t="shared" si="35"/>
        <v/>
      </c>
      <c r="GB17" s="19" t="str">
        <f t="shared" si="35"/>
        <v/>
      </c>
      <c r="GC17" s="19" t="str">
        <f t="shared" si="35"/>
        <v/>
      </c>
      <c r="GD17" s="19" t="str">
        <f t="shared" si="36"/>
        <v/>
      </c>
      <c r="GE17" s="19" t="str">
        <f t="shared" si="36"/>
        <v/>
      </c>
      <c r="GF17" s="19" t="str">
        <f t="shared" si="36"/>
        <v/>
      </c>
      <c r="GG17" s="19" t="str">
        <f t="shared" si="36"/>
        <v/>
      </c>
      <c r="GH17" s="19" t="str">
        <f t="shared" si="36"/>
        <v/>
      </c>
      <c r="GI17" s="19" t="str">
        <f t="shared" si="36"/>
        <v/>
      </c>
      <c r="GJ17" s="19" t="str">
        <f t="shared" si="36"/>
        <v/>
      </c>
      <c r="GK17" s="19" t="str">
        <f t="shared" si="36"/>
        <v/>
      </c>
      <c r="GL17" s="19" t="str">
        <f t="shared" si="36"/>
        <v/>
      </c>
      <c r="GM17" s="19" t="str">
        <f t="shared" si="36"/>
        <v/>
      </c>
      <c r="GN17" s="19" t="str">
        <f t="shared" si="37"/>
        <v/>
      </c>
      <c r="GO17" s="19" t="str">
        <f t="shared" si="37"/>
        <v/>
      </c>
      <c r="GP17" s="19" t="str">
        <f t="shared" si="37"/>
        <v/>
      </c>
      <c r="GQ17" s="19" t="str">
        <f t="shared" si="37"/>
        <v/>
      </c>
      <c r="GR17" s="19" t="str">
        <f t="shared" si="37"/>
        <v/>
      </c>
      <c r="GS17" s="19" t="str">
        <f t="shared" si="37"/>
        <v/>
      </c>
      <c r="GT17" s="19" t="str">
        <f t="shared" si="37"/>
        <v/>
      </c>
      <c r="GU17" s="19" t="str">
        <f t="shared" si="37"/>
        <v/>
      </c>
      <c r="GV17" s="19" t="str">
        <f t="shared" si="37"/>
        <v/>
      </c>
      <c r="GW17" s="19" t="str">
        <f t="shared" si="37"/>
        <v/>
      </c>
      <c r="GX17" s="19" t="str">
        <f t="shared" si="38"/>
        <v/>
      </c>
      <c r="GY17" s="19" t="str">
        <f t="shared" si="38"/>
        <v/>
      </c>
      <c r="GZ17" s="19" t="str">
        <f t="shared" si="38"/>
        <v/>
      </c>
      <c r="HA17" s="19" t="str">
        <f t="shared" si="38"/>
        <v/>
      </c>
      <c r="HB17" s="19" t="str">
        <f t="shared" si="38"/>
        <v/>
      </c>
      <c r="HC17" s="19" t="str">
        <f t="shared" si="38"/>
        <v/>
      </c>
      <c r="HD17" s="19" t="str">
        <f t="shared" si="38"/>
        <v/>
      </c>
      <c r="HE17" s="19" t="str">
        <f t="shared" si="38"/>
        <v/>
      </c>
      <c r="HF17" s="19" t="str">
        <f t="shared" si="38"/>
        <v/>
      </c>
      <c r="HG17" s="19" t="str">
        <f t="shared" si="38"/>
        <v/>
      </c>
      <c r="HH17" s="19" t="str">
        <f t="shared" si="39"/>
        <v/>
      </c>
      <c r="HI17" s="19" t="str">
        <f t="shared" si="39"/>
        <v/>
      </c>
      <c r="HJ17" s="19" t="str">
        <f t="shared" si="39"/>
        <v/>
      </c>
      <c r="HK17" s="19" t="str">
        <f t="shared" si="39"/>
        <v/>
      </c>
      <c r="HL17" s="19" t="str">
        <f t="shared" si="39"/>
        <v/>
      </c>
      <c r="HM17" s="19" t="str">
        <f t="shared" si="39"/>
        <v/>
      </c>
      <c r="HN17" s="19" t="str">
        <f t="shared" si="39"/>
        <v/>
      </c>
      <c r="HO17" s="19" t="str">
        <f t="shared" si="39"/>
        <v/>
      </c>
      <c r="HP17" s="19" t="str">
        <f t="shared" si="39"/>
        <v/>
      </c>
      <c r="HQ17" s="19" t="str">
        <f t="shared" si="39"/>
        <v/>
      </c>
      <c r="HR17" s="19" t="str">
        <f t="shared" si="40"/>
        <v/>
      </c>
      <c r="HS17" s="19" t="str">
        <f t="shared" si="40"/>
        <v/>
      </c>
      <c r="HT17" s="19" t="str">
        <f t="shared" si="40"/>
        <v/>
      </c>
      <c r="HU17" s="19" t="str">
        <f t="shared" si="40"/>
        <v/>
      </c>
      <c r="HV17" s="19" t="str">
        <f t="shared" si="40"/>
        <v/>
      </c>
      <c r="HW17" s="19" t="str">
        <f t="shared" si="40"/>
        <v/>
      </c>
      <c r="HX17" s="19" t="str">
        <f t="shared" si="40"/>
        <v/>
      </c>
      <c r="HY17" s="19" t="str">
        <f t="shared" si="40"/>
        <v/>
      </c>
      <c r="HZ17" s="19" t="str">
        <f t="shared" si="40"/>
        <v/>
      </c>
      <c r="IA17" s="19" t="str">
        <f t="shared" si="40"/>
        <v/>
      </c>
      <c r="IB17" s="19" t="str">
        <f t="shared" si="41"/>
        <v/>
      </c>
      <c r="IC17" s="19" t="str">
        <f t="shared" si="41"/>
        <v/>
      </c>
      <c r="ID17" s="19" t="str">
        <f t="shared" si="41"/>
        <v/>
      </c>
      <c r="IE17" s="19" t="str">
        <f t="shared" si="41"/>
        <v/>
      </c>
      <c r="IF17" s="19" t="str">
        <f t="shared" si="41"/>
        <v/>
      </c>
      <c r="IG17" s="19" t="str">
        <f t="shared" si="41"/>
        <v/>
      </c>
      <c r="IH17" s="19" t="str">
        <f t="shared" si="41"/>
        <v/>
      </c>
      <c r="II17" s="19" t="str">
        <f t="shared" si="41"/>
        <v/>
      </c>
      <c r="IJ17" s="19" t="str">
        <f t="shared" si="41"/>
        <v/>
      </c>
      <c r="IK17" s="19" t="str">
        <f t="shared" si="41"/>
        <v/>
      </c>
      <c r="IL17" s="19" t="str">
        <f t="shared" si="42"/>
        <v/>
      </c>
      <c r="IM17" s="19" t="str">
        <f t="shared" si="42"/>
        <v/>
      </c>
      <c r="IN17" s="19" t="str">
        <f t="shared" si="42"/>
        <v/>
      </c>
      <c r="IO17" s="19" t="str">
        <f t="shared" si="42"/>
        <v/>
      </c>
      <c r="IP17" s="19" t="str">
        <f t="shared" si="42"/>
        <v/>
      </c>
      <c r="IQ17" s="19" t="str">
        <f t="shared" si="42"/>
        <v/>
      </c>
      <c r="IR17" s="19" t="str">
        <f t="shared" si="42"/>
        <v/>
      </c>
      <c r="IS17" s="19" t="str">
        <f t="shared" si="42"/>
        <v/>
      </c>
      <c r="IT17" s="19" t="str">
        <f t="shared" si="42"/>
        <v/>
      </c>
      <c r="IU17" s="19" t="str">
        <f t="shared" si="42"/>
        <v/>
      </c>
      <c r="IV17" s="19" t="str">
        <f t="shared" si="43"/>
        <v/>
      </c>
      <c r="IW17" s="19" t="str">
        <f t="shared" si="43"/>
        <v/>
      </c>
      <c r="IX17" s="19" t="str">
        <f t="shared" si="43"/>
        <v/>
      </c>
      <c r="IY17" s="19" t="str">
        <f t="shared" si="43"/>
        <v/>
      </c>
      <c r="IZ17" s="19" t="str">
        <f t="shared" si="43"/>
        <v/>
      </c>
      <c r="JA17" s="19" t="str">
        <f t="shared" si="43"/>
        <v/>
      </c>
      <c r="JB17" s="19" t="str">
        <f t="shared" si="43"/>
        <v/>
      </c>
      <c r="JC17" s="19" t="str">
        <f t="shared" si="43"/>
        <v/>
      </c>
      <c r="JD17" s="19" t="str">
        <f t="shared" si="43"/>
        <v/>
      </c>
      <c r="JE17" s="19" t="str">
        <f t="shared" si="43"/>
        <v/>
      </c>
      <c r="JF17" s="19" t="str">
        <f t="shared" si="44"/>
        <v/>
      </c>
      <c r="JG17" s="19" t="str">
        <f t="shared" si="44"/>
        <v/>
      </c>
      <c r="JH17" s="19" t="str">
        <f t="shared" si="44"/>
        <v/>
      </c>
      <c r="JI17" s="19" t="str">
        <f t="shared" si="44"/>
        <v/>
      </c>
      <c r="JJ17" s="19" t="str">
        <f t="shared" si="44"/>
        <v/>
      </c>
      <c r="JK17" s="19" t="str">
        <f t="shared" si="44"/>
        <v/>
      </c>
      <c r="JL17" s="19" t="str">
        <f t="shared" si="44"/>
        <v/>
      </c>
      <c r="JM17" s="19" t="str">
        <f t="shared" si="44"/>
        <v/>
      </c>
      <c r="JN17" s="19" t="str">
        <f t="shared" si="44"/>
        <v/>
      </c>
      <c r="JO17" s="19" t="str">
        <f t="shared" si="44"/>
        <v/>
      </c>
      <c r="JP17" s="19" t="str">
        <f t="shared" si="45"/>
        <v/>
      </c>
      <c r="JQ17" s="19" t="str">
        <f t="shared" si="45"/>
        <v/>
      </c>
      <c r="JR17" s="19" t="str">
        <f t="shared" si="45"/>
        <v/>
      </c>
      <c r="JS17" s="19" t="str">
        <f t="shared" si="45"/>
        <v/>
      </c>
      <c r="JT17" s="19" t="str">
        <f t="shared" si="45"/>
        <v/>
      </c>
      <c r="JU17" s="19" t="str">
        <f t="shared" si="45"/>
        <v/>
      </c>
      <c r="JV17" s="19" t="str">
        <f t="shared" si="45"/>
        <v/>
      </c>
      <c r="JW17" s="19" t="str">
        <f t="shared" si="45"/>
        <v/>
      </c>
      <c r="JX17" s="19" t="str">
        <f t="shared" si="45"/>
        <v/>
      </c>
      <c r="JY17" s="19" t="str">
        <f t="shared" si="45"/>
        <v/>
      </c>
      <c r="JZ17" s="19" t="str">
        <f t="shared" si="46"/>
        <v/>
      </c>
      <c r="KA17" s="19" t="str">
        <f t="shared" si="46"/>
        <v/>
      </c>
      <c r="KB17" s="19" t="str">
        <f t="shared" si="46"/>
        <v/>
      </c>
      <c r="KC17" s="19" t="str">
        <f t="shared" si="46"/>
        <v/>
      </c>
      <c r="KD17" s="19" t="str">
        <f t="shared" si="46"/>
        <v/>
      </c>
      <c r="KE17" s="19" t="str">
        <f t="shared" si="46"/>
        <v/>
      </c>
      <c r="KF17" s="19" t="str">
        <f t="shared" si="46"/>
        <v/>
      </c>
      <c r="KG17" s="19" t="str">
        <f t="shared" si="46"/>
        <v/>
      </c>
      <c r="KH17" s="19" t="str">
        <f t="shared" si="46"/>
        <v/>
      </c>
      <c r="KI17" s="19" t="str">
        <f t="shared" si="46"/>
        <v/>
      </c>
      <c r="KJ17" s="19" t="str">
        <f t="shared" si="47"/>
        <v/>
      </c>
      <c r="KK17" s="19" t="str">
        <f t="shared" si="47"/>
        <v/>
      </c>
      <c r="KL17" s="19" t="str">
        <f t="shared" si="47"/>
        <v/>
      </c>
      <c r="KM17" s="19" t="str">
        <f t="shared" si="47"/>
        <v/>
      </c>
      <c r="KN17" s="19" t="str">
        <f t="shared" si="47"/>
        <v/>
      </c>
      <c r="KO17" s="19" t="str">
        <f t="shared" si="47"/>
        <v/>
      </c>
      <c r="KP17" s="19" t="str">
        <f t="shared" si="47"/>
        <v/>
      </c>
      <c r="KQ17" s="19" t="str">
        <f t="shared" si="47"/>
        <v/>
      </c>
      <c r="KR17" s="19" t="str">
        <f t="shared" si="47"/>
        <v/>
      </c>
      <c r="KS17" s="19" t="str">
        <f t="shared" si="47"/>
        <v/>
      </c>
      <c r="KT17" s="19" t="str">
        <f t="shared" si="48"/>
        <v/>
      </c>
      <c r="KU17" s="19" t="str">
        <f t="shared" si="48"/>
        <v/>
      </c>
      <c r="KV17" s="19" t="str">
        <f t="shared" si="48"/>
        <v/>
      </c>
      <c r="KW17" s="19" t="str">
        <f t="shared" si="48"/>
        <v/>
      </c>
      <c r="KX17" s="19" t="str">
        <f t="shared" si="48"/>
        <v/>
      </c>
      <c r="KY17" s="19" t="str">
        <f t="shared" si="48"/>
        <v/>
      </c>
      <c r="KZ17" s="19" t="str">
        <f t="shared" si="48"/>
        <v/>
      </c>
      <c r="LA17" s="19" t="str">
        <f t="shared" si="48"/>
        <v/>
      </c>
      <c r="LB17" s="19" t="str">
        <f t="shared" si="48"/>
        <v/>
      </c>
      <c r="LC17" s="19" t="str">
        <f t="shared" si="48"/>
        <v/>
      </c>
      <c r="LD17" s="19" t="str">
        <f t="shared" si="49"/>
        <v/>
      </c>
      <c r="LE17" s="19" t="str">
        <f t="shared" si="49"/>
        <v/>
      </c>
      <c r="LF17" s="19" t="str">
        <f t="shared" si="49"/>
        <v/>
      </c>
      <c r="LG17" s="19" t="str">
        <f t="shared" si="49"/>
        <v/>
      </c>
      <c r="LH17" s="19" t="str">
        <f t="shared" si="49"/>
        <v/>
      </c>
      <c r="LI17" s="19" t="str">
        <f t="shared" si="49"/>
        <v/>
      </c>
      <c r="LJ17" s="19" t="str">
        <f t="shared" si="49"/>
        <v/>
      </c>
      <c r="LK17" s="19" t="str">
        <f t="shared" si="49"/>
        <v/>
      </c>
      <c r="LL17" s="19" t="str">
        <f t="shared" si="49"/>
        <v/>
      </c>
      <c r="LM17" s="19" t="str">
        <f t="shared" si="49"/>
        <v/>
      </c>
      <c r="LN17" s="19" t="str">
        <f t="shared" si="50"/>
        <v/>
      </c>
      <c r="LO17" s="19" t="str">
        <f t="shared" si="50"/>
        <v/>
      </c>
      <c r="LP17" s="19" t="str">
        <f t="shared" si="50"/>
        <v/>
      </c>
      <c r="LQ17" s="19" t="str">
        <f t="shared" si="50"/>
        <v/>
      </c>
      <c r="LR17" s="19" t="str">
        <f t="shared" si="50"/>
        <v/>
      </c>
      <c r="LS17" s="19" t="str">
        <f t="shared" si="50"/>
        <v/>
      </c>
      <c r="LT17" s="19" t="str">
        <f t="shared" si="50"/>
        <v/>
      </c>
      <c r="LU17" s="19" t="str">
        <f t="shared" si="50"/>
        <v/>
      </c>
      <c r="LV17" s="19" t="str">
        <f t="shared" si="50"/>
        <v/>
      </c>
      <c r="LW17" s="19" t="str">
        <f t="shared" si="50"/>
        <v/>
      </c>
      <c r="LX17" s="19" t="str">
        <f t="shared" si="51"/>
        <v/>
      </c>
      <c r="LY17" s="19" t="str">
        <f t="shared" si="51"/>
        <v/>
      </c>
      <c r="LZ17" s="19" t="str">
        <f t="shared" si="51"/>
        <v/>
      </c>
      <c r="MA17" s="19" t="str">
        <f t="shared" si="51"/>
        <v/>
      </c>
      <c r="MB17" s="19" t="str">
        <f t="shared" si="51"/>
        <v/>
      </c>
      <c r="MC17" s="19" t="str">
        <f t="shared" si="51"/>
        <v/>
      </c>
      <c r="MD17" s="19" t="str">
        <f t="shared" si="51"/>
        <v/>
      </c>
      <c r="ME17" s="19" t="str">
        <f t="shared" si="51"/>
        <v/>
      </c>
      <c r="MF17" s="19" t="str">
        <f t="shared" si="51"/>
        <v/>
      </c>
      <c r="MG17" s="19" t="str">
        <f t="shared" si="51"/>
        <v/>
      </c>
      <c r="MH17" s="19" t="str">
        <f t="shared" si="52"/>
        <v/>
      </c>
      <c r="MI17" s="19" t="str">
        <f t="shared" si="52"/>
        <v/>
      </c>
      <c r="MJ17" s="19" t="str">
        <f t="shared" si="52"/>
        <v/>
      </c>
      <c r="MK17" s="19" t="str">
        <f t="shared" si="52"/>
        <v/>
      </c>
      <c r="ML17" s="19" t="str">
        <f t="shared" si="52"/>
        <v/>
      </c>
      <c r="MM17" s="19" t="str">
        <f t="shared" si="52"/>
        <v/>
      </c>
      <c r="MN17" s="19" t="str">
        <f t="shared" si="52"/>
        <v/>
      </c>
      <c r="MO17" s="19" t="str">
        <f t="shared" si="52"/>
        <v/>
      </c>
      <c r="MP17" s="19" t="str">
        <f t="shared" si="52"/>
        <v/>
      </c>
      <c r="MQ17" s="19" t="str">
        <f t="shared" si="52"/>
        <v/>
      </c>
      <c r="MR17" s="19" t="str">
        <f t="shared" si="53"/>
        <v/>
      </c>
      <c r="MS17" s="19" t="str">
        <f t="shared" si="53"/>
        <v/>
      </c>
      <c r="MT17" s="19" t="str">
        <f t="shared" si="53"/>
        <v/>
      </c>
      <c r="MU17" s="19" t="str">
        <f t="shared" si="53"/>
        <v/>
      </c>
      <c r="MV17" s="19" t="str">
        <f t="shared" si="53"/>
        <v/>
      </c>
      <c r="MW17" s="19" t="str">
        <f t="shared" si="53"/>
        <v/>
      </c>
      <c r="MX17" s="19" t="str">
        <f t="shared" si="53"/>
        <v/>
      </c>
      <c r="MY17" s="19" t="str">
        <f t="shared" si="53"/>
        <v/>
      </c>
      <c r="MZ17" s="19" t="str">
        <f t="shared" si="53"/>
        <v/>
      </c>
      <c r="NA17" s="19" t="str">
        <f t="shared" si="53"/>
        <v/>
      </c>
      <c r="NB17" s="19" t="str">
        <f t="shared" si="54"/>
        <v/>
      </c>
      <c r="NC17" s="19" t="str">
        <f t="shared" si="54"/>
        <v/>
      </c>
      <c r="ND17" s="19" t="str">
        <f t="shared" si="54"/>
        <v/>
      </c>
      <c r="NE17" s="19" t="str">
        <f t="shared" si="54"/>
        <v/>
      </c>
      <c r="NF17" s="19" t="str">
        <f t="shared" si="54"/>
        <v/>
      </c>
      <c r="NG17" s="19" t="str">
        <f t="shared" si="54"/>
        <v/>
      </c>
      <c r="NH17" s="19" t="str">
        <f t="shared" si="54"/>
        <v/>
      </c>
      <c r="NI17" s="19" t="str">
        <f t="shared" si="54"/>
        <v/>
      </c>
      <c r="NJ17" s="19" t="str">
        <f t="shared" si="54"/>
        <v/>
      </c>
      <c r="NK17" s="19" t="str">
        <f t="shared" si="54"/>
        <v/>
      </c>
      <c r="NL17" s="19" t="str">
        <f t="shared" si="55"/>
        <v/>
      </c>
      <c r="NM17" s="19" t="str">
        <f t="shared" si="55"/>
        <v/>
      </c>
      <c r="NN17" s="19" t="str">
        <f t="shared" si="55"/>
        <v/>
      </c>
      <c r="NO17" s="19" t="str">
        <f t="shared" si="55"/>
        <v/>
      </c>
      <c r="NP17" s="19" t="str">
        <f t="shared" si="55"/>
        <v/>
      </c>
      <c r="NQ17" s="19" t="str">
        <f t="shared" si="55"/>
        <v/>
      </c>
      <c r="NR17" s="19" t="str">
        <f t="shared" si="55"/>
        <v/>
      </c>
      <c r="NS17" s="19" t="str">
        <f t="shared" si="55"/>
        <v/>
      </c>
      <c r="NT17" s="19" t="str">
        <f t="shared" si="55"/>
        <v/>
      </c>
      <c r="NU17" s="19" t="str">
        <f t="shared" si="55"/>
        <v/>
      </c>
      <c r="NV17" s="19" t="str">
        <f t="shared" si="56"/>
        <v/>
      </c>
      <c r="NW17" s="19" t="str">
        <f t="shared" si="56"/>
        <v/>
      </c>
      <c r="NX17" s="19" t="str">
        <f t="shared" si="56"/>
        <v/>
      </c>
      <c r="NY17" s="19" t="str">
        <f t="shared" si="56"/>
        <v/>
      </c>
      <c r="NZ17" s="19" t="str">
        <f t="shared" si="56"/>
        <v/>
      </c>
      <c r="OA17" s="19" t="str">
        <f t="shared" si="56"/>
        <v/>
      </c>
    </row>
    <row r="18" spans="1:391" ht="23.85" customHeight="1" x14ac:dyDescent="0.25">
      <c r="A18" s="35">
        <f>EMP_15</f>
        <v>0</v>
      </c>
      <c r="B18" s="36"/>
      <c r="C18" s="37"/>
      <c r="D18" s="38"/>
      <c r="E18" s="39"/>
      <c r="F18" s="36"/>
      <c r="G18" s="37"/>
      <c r="H18" s="38"/>
      <c r="I18" s="39"/>
      <c r="J18" s="36"/>
      <c r="K18" s="37"/>
      <c r="L18" s="38"/>
      <c r="M18" s="39"/>
      <c r="N18" s="36"/>
      <c r="O18" s="37"/>
      <c r="P18" s="38"/>
      <c r="Q18" s="39"/>
      <c r="R18" s="36"/>
      <c r="S18" s="37"/>
      <c r="T18" s="40"/>
      <c r="U18" s="39"/>
      <c r="V18" s="41"/>
      <c r="W18" s="26" t="str">
        <f>IF('Calcul Congés'!D17="","",'Calcul Congés'!D17)</f>
        <v/>
      </c>
      <c r="X18" s="42">
        <f t="shared" si="18"/>
        <v>0</v>
      </c>
      <c r="Y18" s="43">
        <f t="shared" si="19"/>
        <v>0</v>
      </c>
      <c r="Z18" s="19" t="str">
        <f t="shared" si="20"/>
        <v/>
      </c>
      <c r="AA18" s="19" t="str">
        <f t="shared" si="20"/>
        <v/>
      </c>
      <c r="AB18" s="19" t="str">
        <f t="shared" si="20"/>
        <v/>
      </c>
      <c r="AC18" s="19" t="str">
        <f t="shared" si="20"/>
        <v/>
      </c>
      <c r="AD18" s="19" t="str">
        <f t="shared" si="20"/>
        <v/>
      </c>
      <c r="AE18" s="19" t="str">
        <f t="shared" si="20"/>
        <v/>
      </c>
      <c r="AF18" s="19" t="str">
        <f t="shared" si="20"/>
        <v/>
      </c>
      <c r="AG18" s="19" t="str">
        <f t="shared" si="20"/>
        <v/>
      </c>
      <c r="AH18" s="19" t="str">
        <f t="shared" si="20"/>
        <v/>
      </c>
      <c r="AI18" s="19" t="str">
        <f t="shared" si="20"/>
        <v/>
      </c>
      <c r="AJ18" s="19" t="str">
        <f t="shared" si="21"/>
        <v/>
      </c>
      <c r="AK18" s="19" t="str">
        <f t="shared" si="21"/>
        <v/>
      </c>
      <c r="AL18" s="19" t="str">
        <f t="shared" si="21"/>
        <v/>
      </c>
      <c r="AM18" s="19" t="str">
        <f t="shared" si="21"/>
        <v/>
      </c>
      <c r="AN18" s="19" t="str">
        <f t="shared" si="21"/>
        <v/>
      </c>
      <c r="AO18" s="19" t="str">
        <f t="shared" si="21"/>
        <v/>
      </c>
      <c r="AP18" s="19" t="str">
        <f t="shared" si="21"/>
        <v/>
      </c>
      <c r="AQ18" s="19" t="str">
        <f t="shared" si="21"/>
        <v/>
      </c>
      <c r="AR18" s="19" t="str">
        <f t="shared" si="21"/>
        <v/>
      </c>
      <c r="AS18" s="19" t="str">
        <f t="shared" si="21"/>
        <v/>
      </c>
      <c r="AT18" s="19" t="str">
        <f t="shared" si="22"/>
        <v/>
      </c>
      <c r="AU18" s="19" t="str">
        <f t="shared" si="22"/>
        <v/>
      </c>
      <c r="AV18" s="19" t="str">
        <f t="shared" si="22"/>
        <v/>
      </c>
      <c r="AW18" s="19" t="str">
        <f t="shared" si="22"/>
        <v/>
      </c>
      <c r="AX18" s="19" t="str">
        <f t="shared" si="22"/>
        <v/>
      </c>
      <c r="AY18" s="19" t="str">
        <f t="shared" si="22"/>
        <v/>
      </c>
      <c r="AZ18" s="19" t="str">
        <f t="shared" si="22"/>
        <v/>
      </c>
      <c r="BA18" s="19" t="str">
        <f t="shared" si="22"/>
        <v/>
      </c>
      <c r="BB18" s="19" t="str">
        <f t="shared" si="22"/>
        <v/>
      </c>
      <c r="BC18" s="19" t="str">
        <f t="shared" si="22"/>
        <v/>
      </c>
      <c r="BD18" s="19" t="str">
        <f t="shared" si="23"/>
        <v/>
      </c>
      <c r="BE18" s="19" t="str">
        <f t="shared" si="23"/>
        <v/>
      </c>
      <c r="BF18" s="19" t="str">
        <f t="shared" si="23"/>
        <v/>
      </c>
      <c r="BG18" s="19" t="str">
        <f t="shared" si="23"/>
        <v/>
      </c>
      <c r="BH18" s="19" t="str">
        <f t="shared" si="23"/>
        <v/>
      </c>
      <c r="BI18" s="19" t="str">
        <f t="shared" si="23"/>
        <v/>
      </c>
      <c r="BJ18" s="19" t="str">
        <f t="shared" si="23"/>
        <v/>
      </c>
      <c r="BK18" s="19" t="str">
        <f t="shared" si="23"/>
        <v/>
      </c>
      <c r="BL18" s="19" t="str">
        <f t="shared" si="23"/>
        <v/>
      </c>
      <c r="BM18" s="19" t="str">
        <f t="shared" si="23"/>
        <v/>
      </c>
      <c r="BN18" s="19" t="str">
        <f t="shared" si="24"/>
        <v/>
      </c>
      <c r="BO18" s="19" t="str">
        <f t="shared" si="24"/>
        <v/>
      </c>
      <c r="BP18" s="19" t="str">
        <f t="shared" si="24"/>
        <v/>
      </c>
      <c r="BQ18" s="19" t="str">
        <f t="shared" si="24"/>
        <v/>
      </c>
      <c r="BR18" s="19" t="str">
        <f t="shared" si="24"/>
        <v/>
      </c>
      <c r="BS18" s="19" t="str">
        <f t="shared" si="24"/>
        <v/>
      </c>
      <c r="BT18" s="19" t="str">
        <f t="shared" si="24"/>
        <v/>
      </c>
      <c r="BU18" s="19" t="str">
        <f t="shared" si="24"/>
        <v/>
      </c>
      <c r="BV18" s="19" t="str">
        <f t="shared" si="24"/>
        <v/>
      </c>
      <c r="BW18" s="19" t="str">
        <f t="shared" si="24"/>
        <v/>
      </c>
      <c r="BX18" s="19" t="str">
        <f t="shared" si="25"/>
        <v/>
      </c>
      <c r="BY18" s="19" t="str">
        <f t="shared" si="25"/>
        <v/>
      </c>
      <c r="BZ18" s="19" t="str">
        <f t="shared" si="25"/>
        <v/>
      </c>
      <c r="CA18" s="19" t="str">
        <f t="shared" si="25"/>
        <v/>
      </c>
      <c r="CB18" s="19" t="str">
        <f t="shared" si="25"/>
        <v/>
      </c>
      <c r="CC18" s="19" t="str">
        <f t="shared" si="25"/>
        <v/>
      </c>
      <c r="CD18" s="19" t="str">
        <f t="shared" si="25"/>
        <v/>
      </c>
      <c r="CE18" s="19" t="str">
        <f t="shared" si="25"/>
        <v/>
      </c>
      <c r="CF18" s="19" t="str">
        <f t="shared" si="25"/>
        <v/>
      </c>
      <c r="CG18" s="19" t="str">
        <f t="shared" si="25"/>
        <v/>
      </c>
      <c r="CH18" s="19" t="str">
        <f t="shared" si="26"/>
        <v/>
      </c>
      <c r="CI18" s="19" t="str">
        <f t="shared" si="26"/>
        <v/>
      </c>
      <c r="CJ18" s="19" t="str">
        <f t="shared" si="26"/>
        <v/>
      </c>
      <c r="CK18" s="19" t="str">
        <f t="shared" si="26"/>
        <v/>
      </c>
      <c r="CL18" s="19" t="str">
        <f t="shared" si="26"/>
        <v/>
      </c>
      <c r="CM18" s="19" t="str">
        <f t="shared" si="26"/>
        <v/>
      </c>
      <c r="CN18" s="19" t="str">
        <f t="shared" si="26"/>
        <v/>
      </c>
      <c r="CO18" s="19" t="str">
        <f t="shared" si="26"/>
        <v/>
      </c>
      <c r="CP18" s="19" t="str">
        <f t="shared" si="26"/>
        <v/>
      </c>
      <c r="CQ18" s="19" t="str">
        <f t="shared" si="26"/>
        <v/>
      </c>
      <c r="CR18" s="19" t="str">
        <f t="shared" si="27"/>
        <v/>
      </c>
      <c r="CS18" s="19" t="str">
        <f t="shared" si="27"/>
        <v/>
      </c>
      <c r="CT18" s="19" t="str">
        <f t="shared" si="27"/>
        <v/>
      </c>
      <c r="CU18" s="19" t="str">
        <f t="shared" si="27"/>
        <v/>
      </c>
      <c r="CV18" s="19" t="str">
        <f t="shared" si="27"/>
        <v/>
      </c>
      <c r="CW18" s="19" t="str">
        <f t="shared" si="27"/>
        <v/>
      </c>
      <c r="CX18" s="19" t="str">
        <f t="shared" si="27"/>
        <v/>
      </c>
      <c r="CY18" s="19" t="str">
        <f t="shared" si="27"/>
        <v/>
      </c>
      <c r="CZ18" s="19" t="str">
        <f t="shared" si="27"/>
        <v/>
      </c>
      <c r="DA18" s="19" t="str">
        <f t="shared" si="27"/>
        <v/>
      </c>
      <c r="DB18" s="19" t="str">
        <f t="shared" si="28"/>
        <v/>
      </c>
      <c r="DC18" s="19" t="str">
        <f t="shared" si="28"/>
        <v/>
      </c>
      <c r="DD18" s="19" t="str">
        <f t="shared" si="28"/>
        <v/>
      </c>
      <c r="DE18" s="19" t="str">
        <f t="shared" si="28"/>
        <v/>
      </c>
      <c r="DF18" s="19" t="str">
        <f t="shared" si="28"/>
        <v/>
      </c>
      <c r="DG18" s="19" t="str">
        <f t="shared" si="28"/>
        <v/>
      </c>
      <c r="DH18" s="19" t="str">
        <f t="shared" si="28"/>
        <v/>
      </c>
      <c r="DI18" s="19" t="str">
        <f t="shared" si="28"/>
        <v/>
      </c>
      <c r="DJ18" s="19" t="str">
        <f t="shared" si="28"/>
        <v/>
      </c>
      <c r="DK18" s="19" t="str">
        <f t="shared" si="28"/>
        <v/>
      </c>
      <c r="DL18" s="19" t="str">
        <f t="shared" si="29"/>
        <v/>
      </c>
      <c r="DM18" s="19" t="str">
        <f t="shared" si="29"/>
        <v/>
      </c>
      <c r="DN18" s="19" t="str">
        <f t="shared" si="29"/>
        <v/>
      </c>
      <c r="DO18" s="19" t="str">
        <f t="shared" si="29"/>
        <v/>
      </c>
      <c r="DP18" s="19" t="str">
        <f t="shared" si="29"/>
        <v/>
      </c>
      <c r="DQ18" s="19" t="str">
        <f t="shared" si="29"/>
        <v/>
      </c>
      <c r="DR18" s="19" t="str">
        <f t="shared" si="29"/>
        <v/>
      </c>
      <c r="DS18" s="19" t="str">
        <f t="shared" si="29"/>
        <v/>
      </c>
      <c r="DT18" s="19" t="str">
        <f t="shared" si="29"/>
        <v/>
      </c>
      <c r="DU18" s="19" t="str">
        <f t="shared" si="29"/>
        <v/>
      </c>
      <c r="DV18" s="19" t="str">
        <f t="shared" si="30"/>
        <v/>
      </c>
      <c r="DW18" s="19" t="str">
        <f t="shared" si="30"/>
        <v/>
      </c>
      <c r="DX18" s="19" t="str">
        <f t="shared" si="30"/>
        <v/>
      </c>
      <c r="DY18" s="19" t="str">
        <f t="shared" si="30"/>
        <v/>
      </c>
      <c r="DZ18" s="19" t="str">
        <f t="shared" si="30"/>
        <v/>
      </c>
      <c r="EA18" s="19" t="str">
        <f t="shared" si="30"/>
        <v/>
      </c>
      <c r="EB18" s="19" t="str">
        <f t="shared" si="30"/>
        <v/>
      </c>
      <c r="EC18" s="19" t="str">
        <f t="shared" si="30"/>
        <v/>
      </c>
      <c r="ED18" s="19" t="str">
        <f t="shared" si="30"/>
        <v/>
      </c>
      <c r="EE18" s="19" t="str">
        <f t="shared" si="30"/>
        <v/>
      </c>
      <c r="EF18" s="19" t="str">
        <f t="shared" si="31"/>
        <v/>
      </c>
      <c r="EG18" s="19" t="str">
        <f t="shared" si="31"/>
        <v/>
      </c>
      <c r="EH18" s="19" t="str">
        <f t="shared" si="31"/>
        <v/>
      </c>
      <c r="EI18" s="19" t="str">
        <f t="shared" si="31"/>
        <v/>
      </c>
      <c r="EJ18" s="19" t="str">
        <f t="shared" si="31"/>
        <v/>
      </c>
      <c r="EK18" s="19" t="str">
        <f t="shared" si="31"/>
        <v/>
      </c>
      <c r="EL18" s="19" t="str">
        <f t="shared" si="31"/>
        <v/>
      </c>
      <c r="EM18" s="19" t="str">
        <f t="shared" si="31"/>
        <v/>
      </c>
      <c r="EN18" s="19" t="str">
        <f t="shared" si="31"/>
        <v/>
      </c>
      <c r="EO18" s="19" t="str">
        <f t="shared" si="31"/>
        <v/>
      </c>
      <c r="EP18" s="19" t="str">
        <f t="shared" si="32"/>
        <v/>
      </c>
      <c r="EQ18" s="19" t="str">
        <f t="shared" si="32"/>
        <v/>
      </c>
      <c r="ER18" s="19" t="str">
        <f t="shared" si="32"/>
        <v/>
      </c>
      <c r="ES18" s="19" t="str">
        <f t="shared" si="32"/>
        <v/>
      </c>
      <c r="ET18" s="19" t="str">
        <f t="shared" si="32"/>
        <v/>
      </c>
      <c r="EU18" s="19" t="str">
        <f t="shared" si="32"/>
        <v/>
      </c>
      <c r="EV18" s="19" t="str">
        <f t="shared" si="32"/>
        <v/>
      </c>
      <c r="EW18" s="19" t="str">
        <f t="shared" si="32"/>
        <v/>
      </c>
      <c r="EX18" s="19" t="str">
        <f t="shared" si="32"/>
        <v/>
      </c>
      <c r="EY18" s="19" t="str">
        <f t="shared" si="32"/>
        <v/>
      </c>
      <c r="EZ18" s="19" t="str">
        <f t="shared" si="33"/>
        <v/>
      </c>
      <c r="FA18" s="19" t="str">
        <f t="shared" si="33"/>
        <v/>
      </c>
      <c r="FB18" s="19" t="str">
        <f t="shared" si="33"/>
        <v/>
      </c>
      <c r="FC18" s="19" t="str">
        <f t="shared" si="33"/>
        <v/>
      </c>
      <c r="FD18" s="19" t="str">
        <f t="shared" si="33"/>
        <v/>
      </c>
      <c r="FE18" s="19" t="str">
        <f t="shared" si="33"/>
        <v/>
      </c>
      <c r="FF18" s="19" t="str">
        <f t="shared" si="33"/>
        <v/>
      </c>
      <c r="FG18" s="19" t="str">
        <f t="shared" si="33"/>
        <v/>
      </c>
      <c r="FH18" s="19" t="str">
        <f t="shared" si="33"/>
        <v/>
      </c>
      <c r="FI18" s="19" t="str">
        <f t="shared" si="33"/>
        <v/>
      </c>
      <c r="FJ18" s="19" t="str">
        <f t="shared" si="34"/>
        <v/>
      </c>
      <c r="FK18" s="19" t="str">
        <f t="shared" si="34"/>
        <v/>
      </c>
      <c r="FL18" s="19" t="str">
        <f t="shared" si="34"/>
        <v/>
      </c>
      <c r="FM18" s="19" t="str">
        <f t="shared" si="34"/>
        <v/>
      </c>
      <c r="FN18" s="19" t="str">
        <f t="shared" si="34"/>
        <v/>
      </c>
      <c r="FO18" s="19" t="str">
        <f t="shared" si="34"/>
        <v/>
      </c>
      <c r="FP18" s="19" t="str">
        <f t="shared" si="34"/>
        <v/>
      </c>
      <c r="FQ18" s="19" t="str">
        <f t="shared" si="34"/>
        <v/>
      </c>
      <c r="FR18" s="19" t="str">
        <f t="shared" si="34"/>
        <v/>
      </c>
      <c r="FS18" s="19" t="str">
        <f t="shared" si="34"/>
        <v/>
      </c>
      <c r="FT18" s="19" t="str">
        <f t="shared" si="35"/>
        <v/>
      </c>
      <c r="FU18" s="19" t="str">
        <f t="shared" si="35"/>
        <v/>
      </c>
      <c r="FV18" s="19" t="str">
        <f t="shared" si="35"/>
        <v/>
      </c>
      <c r="FW18" s="19" t="str">
        <f t="shared" si="35"/>
        <v/>
      </c>
      <c r="FX18" s="19" t="str">
        <f t="shared" si="35"/>
        <v/>
      </c>
      <c r="FY18" s="19" t="str">
        <f t="shared" si="35"/>
        <v/>
      </c>
      <c r="FZ18" s="19" t="str">
        <f t="shared" si="35"/>
        <v/>
      </c>
      <c r="GA18" s="19" t="str">
        <f t="shared" si="35"/>
        <v/>
      </c>
      <c r="GB18" s="19" t="str">
        <f t="shared" si="35"/>
        <v/>
      </c>
      <c r="GC18" s="19" t="str">
        <f t="shared" si="35"/>
        <v/>
      </c>
      <c r="GD18" s="19" t="str">
        <f t="shared" si="36"/>
        <v/>
      </c>
      <c r="GE18" s="19" t="str">
        <f t="shared" si="36"/>
        <v/>
      </c>
      <c r="GF18" s="19" t="str">
        <f t="shared" si="36"/>
        <v/>
      </c>
      <c r="GG18" s="19" t="str">
        <f t="shared" si="36"/>
        <v/>
      </c>
      <c r="GH18" s="19" t="str">
        <f t="shared" si="36"/>
        <v/>
      </c>
      <c r="GI18" s="19" t="str">
        <f t="shared" si="36"/>
        <v/>
      </c>
      <c r="GJ18" s="19" t="str">
        <f t="shared" si="36"/>
        <v/>
      </c>
      <c r="GK18" s="19" t="str">
        <f t="shared" si="36"/>
        <v/>
      </c>
      <c r="GL18" s="19" t="str">
        <f t="shared" si="36"/>
        <v/>
      </c>
      <c r="GM18" s="19" t="str">
        <f t="shared" si="36"/>
        <v/>
      </c>
      <c r="GN18" s="19" t="str">
        <f t="shared" si="37"/>
        <v/>
      </c>
      <c r="GO18" s="19" t="str">
        <f t="shared" si="37"/>
        <v/>
      </c>
      <c r="GP18" s="19" t="str">
        <f t="shared" si="37"/>
        <v/>
      </c>
      <c r="GQ18" s="19" t="str">
        <f t="shared" si="37"/>
        <v/>
      </c>
      <c r="GR18" s="19" t="str">
        <f t="shared" si="37"/>
        <v/>
      </c>
      <c r="GS18" s="19" t="str">
        <f t="shared" si="37"/>
        <v/>
      </c>
      <c r="GT18" s="19" t="str">
        <f t="shared" si="37"/>
        <v/>
      </c>
      <c r="GU18" s="19" t="str">
        <f t="shared" si="37"/>
        <v/>
      </c>
      <c r="GV18" s="19" t="str">
        <f t="shared" si="37"/>
        <v/>
      </c>
      <c r="GW18" s="19" t="str">
        <f t="shared" si="37"/>
        <v/>
      </c>
      <c r="GX18" s="19" t="str">
        <f t="shared" si="38"/>
        <v/>
      </c>
      <c r="GY18" s="19" t="str">
        <f t="shared" si="38"/>
        <v/>
      </c>
      <c r="GZ18" s="19" t="str">
        <f t="shared" si="38"/>
        <v/>
      </c>
      <c r="HA18" s="19" t="str">
        <f t="shared" si="38"/>
        <v/>
      </c>
      <c r="HB18" s="19" t="str">
        <f t="shared" si="38"/>
        <v/>
      </c>
      <c r="HC18" s="19" t="str">
        <f t="shared" si="38"/>
        <v/>
      </c>
      <c r="HD18" s="19" t="str">
        <f t="shared" si="38"/>
        <v/>
      </c>
      <c r="HE18" s="19" t="str">
        <f t="shared" si="38"/>
        <v/>
      </c>
      <c r="HF18" s="19" t="str">
        <f t="shared" si="38"/>
        <v/>
      </c>
      <c r="HG18" s="19" t="str">
        <f t="shared" si="38"/>
        <v/>
      </c>
      <c r="HH18" s="19" t="str">
        <f t="shared" si="39"/>
        <v/>
      </c>
      <c r="HI18" s="19" t="str">
        <f t="shared" si="39"/>
        <v/>
      </c>
      <c r="HJ18" s="19" t="str">
        <f t="shared" si="39"/>
        <v/>
      </c>
      <c r="HK18" s="19" t="str">
        <f t="shared" si="39"/>
        <v/>
      </c>
      <c r="HL18" s="19" t="str">
        <f t="shared" si="39"/>
        <v/>
      </c>
      <c r="HM18" s="19" t="str">
        <f t="shared" si="39"/>
        <v/>
      </c>
      <c r="HN18" s="19" t="str">
        <f t="shared" si="39"/>
        <v/>
      </c>
      <c r="HO18" s="19" t="str">
        <f t="shared" si="39"/>
        <v/>
      </c>
      <c r="HP18" s="19" t="str">
        <f t="shared" si="39"/>
        <v/>
      </c>
      <c r="HQ18" s="19" t="str">
        <f t="shared" si="39"/>
        <v/>
      </c>
      <c r="HR18" s="19" t="str">
        <f t="shared" si="40"/>
        <v/>
      </c>
      <c r="HS18" s="19" t="str">
        <f t="shared" si="40"/>
        <v/>
      </c>
      <c r="HT18" s="19" t="str">
        <f t="shared" si="40"/>
        <v/>
      </c>
      <c r="HU18" s="19" t="str">
        <f t="shared" si="40"/>
        <v/>
      </c>
      <c r="HV18" s="19" t="str">
        <f t="shared" si="40"/>
        <v/>
      </c>
      <c r="HW18" s="19" t="str">
        <f t="shared" si="40"/>
        <v/>
      </c>
      <c r="HX18" s="19" t="str">
        <f t="shared" si="40"/>
        <v/>
      </c>
      <c r="HY18" s="19" t="str">
        <f t="shared" si="40"/>
        <v/>
      </c>
      <c r="HZ18" s="19" t="str">
        <f t="shared" si="40"/>
        <v/>
      </c>
      <c r="IA18" s="19" t="str">
        <f t="shared" si="40"/>
        <v/>
      </c>
      <c r="IB18" s="19" t="str">
        <f t="shared" si="41"/>
        <v/>
      </c>
      <c r="IC18" s="19" t="str">
        <f t="shared" si="41"/>
        <v/>
      </c>
      <c r="ID18" s="19" t="str">
        <f t="shared" si="41"/>
        <v/>
      </c>
      <c r="IE18" s="19" t="str">
        <f t="shared" si="41"/>
        <v/>
      </c>
      <c r="IF18" s="19" t="str">
        <f t="shared" si="41"/>
        <v/>
      </c>
      <c r="IG18" s="19" t="str">
        <f t="shared" si="41"/>
        <v/>
      </c>
      <c r="IH18" s="19" t="str">
        <f t="shared" si="41"/>
        <v/>
      </c>
      <c r="II18" s="19" t="str">
        <f t="shared" si="41"/>
        <v/>
      </c>
      <c r="IJ18" s="19" t="str">
        <f t="shared" si="41"/>
        <v/>
      </c>
      <c r="IK18" s="19" t="str">
        <f t="shared" si="41"/>
        <v/>
      </c>
      <c r="IL18" s="19" t="str">
        <f t="shared" si="42"/>
        <v/>
      </c>
      <c r="IM18" s="19" t="str">
        <f t="shared" si="42"/>
        <v/>
      </c>
      <c r="IN18" s="19" t="str">
        <f t="shared" si="42"/>
        <v/>
      </c>
      <c r="IO18" s="19" t="str">
        <f t="shared" si="42"/>
        <v/>
      </c>
      <c r="IP18" s="19" t="str">
        <f t="shared" si="42"/>
        <v/>
      </c>
      <c r="IQ18" s="19" t="str">
        <f t="shared" si="42"/>
        <v/>
      </c>
      <c r="IR18" s="19" t="str">
        <f t="shared" si="42"/>
        <v/>
      </c>
      <c r="IS18" s="19" t="str">
        <f t="shared" si="42"/>
        <v/>
      </c>
      <c r="IT18" s="19" t="str">
        <f t="shared" si="42"/>
        <v/>
      </c>
      <c r="IU18" s="19" t="str">
        <f t="shared" si="42"/>
        <v/>
      </c>
      <c r="IV18" s="19" t="str">
        <f t="shared" si="43"/>
        <v/>
      </c>
      <c r="IW18" s="19" t="str">
        <f t="shared" si="43"/>
        <v/>
      </c>
      <c r="IX18" s="19" t="str">
        <f t="shared" si="43"/>
        <v/>
      </c>
      <c r="IY18" s="19" t="str">
        <f t="shared" si="43"/>
        <v/>
      </c>
      <c r="IZ18" s="19" t="str">
        <f t="shared" si="43"/>
        <v/>
      </c>
      <c r="JA18" s="19" t="str">
        <f t="shared" si="43"/>
        <v/>
      </c>
      <c r="JB18" s="19" t="str">
        <f t="shared" si="43"/>
        <v/>
      </c>
      <c r="JC18" s="19" t="str">
        <f t="shared" si="43"/>
        <v/>
      </c>
      <c r="JD18" s="19" t="str">
        <f t="shared" si="43"/>
        <v/>
      </c>
      <c r="JE18" s="19" t="str">
        <f t="shared" si="43"/>
        <v/>
      </c>
      <c r="JF18" s="19" t="str">
        <f t="shared" si="44"/>
        <v/>
      </c>
      <c r="JG18" s="19" t="str">
        <f t="shared" si="44"/>
        <v/>
      </c>
      <c r="JH18" s="19" t="str">
        <f t="shared" si="44"/>
        <v/>
      </c>
      <c r="JI18" s="19" t="str">
        <f t="shared" si="44"/>
        <v/>
      </c>
      <c r="JJ18" s="19" t="str">
        <f t="shared" si="44"/>
        <v/>
      </c>
      <c r="JK18" s="19" t="str">
        <f t="shared" si="44"/>
        <v/>
      </c>
      <c r="JL18" s="19" t="str">
        <f t="shared" si="44"/>
        <v/>
      </c>
      <c r="JM18" s="19" t="str">
        <f t="shared" si="44"/>
        <v/>
      </c>
      <c r="JN18" s="19" t="str">
        <f t="shared" si="44"/>
        <v/>
      </c>
      <c r="JO18" s="19" t="str">
        <f t="shared" si="44"/>
        <v/>
      </c>
      <c r="JP18" s="19" t="str">
        <f t="shared" si="45"/>
        <v/>
      </c>
      <c r="JQ18" s="19" t="str">
        <f t="shared" si="45"/>
        <v/>
      </c>
      <c r="JR18" s="19" t="str">
        <f t="shared" si="45"/>
        <v/>
      </c>
      <c r="JS18" s="19" t="str">
        <f t="shared" si="45"/>
        <v/>
      </c>
      <c r="JT18" s="19" t="str">
        <f t="shared" si="45"/>
        <v/>
      </c>
      <c r="JU18" s="19" t="str">
        <f t="shared" si="45"/>
        <v/>
      </c>
      <c r="JV18" s="19" t="str">
        <f t="shared" si="45"/>
        <v/>
      </c>
      <c r="JW18" s="19" t="str">
        <f t="shared" si="45"/>
        <v/>
      </c>
      <c r="JX18" s="19" t="str">
        <f t="shared" si="45"/>
        <v/>
      </c>
      <c r="JY18" s="19" t="str">
        <f t="shared" si="45"/>
        <v/>
      </c>
      <c r="JZ18" s="19" t="str">
        <f t="shared" si="46"/>
        <v/>
      </c>
      <c r="KA18" s="19" t="str">
        <f t="shared" si="46"/>
        <v/>
      </c>
      <c r="KB18" s="19" t="str">
        <f t="shared" si="46"/>
        <v/>
      </c>
      <c r="KC18" s="19" t="str">
        <f t="shared" si="46"/>
        <v/>
      </c>
      <c r="KD18" s="19" t="str">
        <f t="shared" si="46"/>
        <v/>
      </c>
      <c r="KE18" s="19" t="str">
        <f t="shared" si="46"/>
        <v/>
      </c>
      <c r="KF18" s="19" t="str">
        <f t="shared" si="46"/>
        <v/>
      </c>
      <c r="KG18" s="19" t="str">
        <f t="shared" si="46"/>
        <v/>
      </c>
      <c r="KH18" s="19" t="str">
        <f t="shared" si="46"/>
        <v/>
      </c>
      <c r="KI18" s="19" t="str">
        <f t="shared" si="46"/>
        <v/>
      </c>
      <c r="KJ18" s="19" t="str">
        <f t="shared" si="47"/>
        <v/>
      </c>
      <c r="KK18" s="19" t="str">
        <f t="shared" si="47"/>
        <v/>
      </c>
      <c r="KL18" s="19" t="str">
        <f t="shared" si="47"/>
        <v/>
      </c>
      <c r="KM18" s="19" t="str">
        <f t="shared" si="47"/>
        <v/>
      </c>
      <c r="KN18" s="19" t="str">
        <f t="shared" si="47"/>
        <v/>
      </c>
      <c r="KO18" s="19" t="str">
        <f t="shared" si="47"/>
        <v/>
      </c>
      <c r="KP18" s="19" t="str">
        <f t="shared" si="47"/>
        <v/>
      </c>
      <c r="KQ18" s="19" t="str">
        <f t="shared" si="47"/>
        <v/>
      </c>
      <c r="KR18" s="19" t="str">
        <f t="shared" si="47"/>
        <v/>
      </c>
      <c r="KS18" s="19" t="str">
        <f t="shared" si="47"/>
        <v/>
      </c>
      <c r="KT18" s="19" t="str">
        <f t="shared" si="48"/>
        <v/>
      </c>
      <c r="KU18" s="19" t="str">
        <f t="shared" si="48"/>
        <v/>
      </c>
      <c r="KV18" s="19" t="str">
        <f t="shared" si="48"/>
        <v/>
      </c>
      <c r="KW18" s="19" t="str">
        <f t="shared" si="48"/>
        <v/>
      </c>
      <c r="KX18" s="19" t="str">
        <f t="shared" si="48"/>
        <v/>
      </c>
      <c r="KY18" s="19" t="str">
        <f t="shared" si="48"/>
        <v/>
      </c>
      <c r="KZ18" s="19" t="str">
        <f t="shared" si="48"/>
        <v/>
      </c>
      <c r="LA18" s="19" t="str">
        <f t="shared" si="48"/>
        <v/>
      </c>
      <c r="LB18" s="19" t="str">
        <f t="shared" si="48"/>
        <v/>
      </c>
      <c r="LC18" s="19" t="str">
        <f t="shared" si="48"/>
        <v/>
      </c>
      <c r="LD18" s="19" t="str">
        <f t="shared" si="49"/>
        <v/>
      </c>
      <c r="LE18" s="19" t="str">
        <f t="shared" si="49"/>
        <v/>
      </c>
      <c r="LF18" s="19" t="str">
        <f t="shared" si="49"/>
        <v/>
      </c>
      <c r="LG18" s="19" t="str">
        <f t="shared" si="49"/>
        <v/>
      </c>
      <c r="LH18" s="19" t="str">
        <f t="shared" si="49"/>
        <v/>
      </c>
      <c r="LI18" s="19" t="str">
        <f t="shared" si="49"/>
        <v/>
      </c>
      <c r="LJ18" s="19" t="str">
        <f t="shared" si="49"/>
        <v/>
      </c>
      <c r="LK18" s="19" t="str">
        <f t="shared" si="49"/>
        <v/>
      </c>
      <c r="LL18" s="19" t="str">
        <f t="shared" si="49"/>
        <v/>
      </c>
      <c r="LM18" s="19" t="str">
        <f t="shared" si="49"/>
        <v/>
      </c>
      <c r="LN18" s="19" t="str">
        <f t="shared" si="50"/>
        <v/>
      </c>
      <c r="LO18" s="19" t="str">
        <f t="shared" si="50"/>
        <v/>
      </c>
      <c r="LP18" s="19" t="str">
        <f t="shared" si="50"/>
        <v/>
      </c>
      <c r="LQ18" s="19" t="str">
        <f t="shared" si="50"/>
        <v/>
      </c>
      <c r="LR18" s="19" t="str">
        <f t="shared" si="50"/>
        <v/>
      </c>
      <c r="LS18" s="19" t="str">
        <f t="shared" si="50"/>
        <v/>
      </c>
      <c r="LT18" s="19" t="str">
        <f t="shared" si="50"/>
        <v/>
      </c>
      <c r="LU18" s="19" t="str">
        <f t="shared" si="50"/>
        <v/>
      </c>
      <c r="LV18" s="19" t="str">
        <f t="shared" si="50"/>
        <v/>
      </c>
      <c r="LW18" s="19" t="str">
        <f t="shared" si="50"/>
        <v/>
      </c>
      <c r="LX18" s="19" t="str">
        <f t="shared" si="51"/>
        <v/>
      </c>
      <c r="LY18" s="19" t="str">
        <f t="shared" si="51"/>
        <v/>
      </c>
      <c r="LZ18" s="19" t="str">
        <f t="shared" si="51"/>
        <v/>
      </c>
      <c r="MA18" s="19" t="str">
        <f t="shared" si="51"/>
        <v/>
      </c>
      <c r="MB18" s="19" t="str">
        <f t="shared" si="51"/>
        <v/>
      </c>
      <c r="MC18" s="19" t="str">
        <f t="shared" si="51"/>
        <v/>
      </c>
      <c r="MD18" s="19" t="str">
        <f t="shared" si="51"/>
        <v/>
      </c>
      <c r="ME18" s="19" t="str">
        <f t="shared" si="51"/>
        <v/>
      </c>
      <c r="MF18" s="19" t="str">
        <f t="shared" si="51"/>
        <v/>
      </c>
      <c r="MG18" s="19" t="str">
        <f t="shared" si="51"/>
        <v/>
      </c>
      <c r="MH18" s="19" t="str">
        <f t="shared" si="52"/>
        <v/>
      </c>
      <c r="MI18" s="19" t="str">
        <f t="shared" si="52"/>
        <v/>
      </c>
      <c r="MJ18" s="19" t="str">
        <f t="shared" si="52"/>
        <v/>
      </c>
      <c r="MK18" s="19" t="str">
        <f t="shared" si="52"/>
        <v/>
      </c>
      <c r="ML18" s="19" t="str">
        <f t="shared" si="52"/>
        <v/>
      </c>
      <c r="MM18" s="19" t="str">
        <f t="shared" si="52"/>
        <v/>
      </c>
      <c r="MN18" s="19" t="str">
        <f t="shared" si="52"/>
        <v/>
      </c>
      <c r="MO18" s="19" t="str">
        <f t="shared" si="52"/>
        <v/>
      </c>
      <c r="MP18" s="19" t="str">
        <f t="shared" si="52"/>
        <v/>
      </c>
      <c r="MQ18" s="19" t="str">
        <f t="shared" si="52"/>
        <v/>
      </c>
      <c r="MR18" s="19" t="str">
        <f t="shared" si="53"/>
        <v/>
      </c>
      <c r="MS18" s="19" t="str">
        <f t="shared" si="53"/>
        <v/>
      </c>
      <c r="MT18" s="19" t="str">
        <f t="shared" si="53"/>
        <v/>
      </c>
      <c r="MU18" s="19" t="str">
        <f t="shared" si="53"/>
        <v/>
      </c>
      <c r="MV18" s="19" t="str">
        <f t="shared" si="53"/>
        <v/>
      </c>
      <c r="MW18" s="19" t="str">
        <f t="shared" si="53"/>
        <v/>
      </c>
      <c r="MX18" s="19" t="str">
        <f t="shared" si="53"/>
        <v/>
      </c>
      <c r="MY18" s="19" t="str">
        <f t="shared" si="53"/>
        <v/>
      </c>
      <c r="MZ18" s="19" t="str">
        <f t="shared" si="53"/>
        <v/>
      </c>
      <c r="NA18" s="19" t="str">
        <f t="shared" si="53"/>
        <v/>
      </c>
      <c r="NB18" s="19" t="str">
        <f t="shared" si="54"/>
        <v/>
      </c>
      <c r="NC18" s="19" t="str">
        <f t="shared" si="54"/>
        <v/>
      </c>
      <c r="ND18" s="19" t="str">
        <f t="shared" si="54"/>
        <v/>
      </c>
      <c r="NE18" s="19" t="str">
        <f t="shared" si="54"/>
        <v/>
      </c>
      <c r="NF18" s="19" t="str">
        <f t="shared" si="54"/>
        <v/>
      </c>
      <c r="NG18" s="19" t="str">
        <f t="shared" si="54"/>
        <v/>
      </c>
      <c r="NH18" s="19" t="str">
        <f t="shared" si="54"/>
        <v/>
      </c>
      <c r="NI18" s="19" t="str">
        <f t="shared" si="54"/>
        <v/>
      </c>
      <c r="NJ18" s="19" t="str">
        <f t="shared" si="54"/>
        <v/>
      </c>
      <c r="NK18" s="19" t="str">
        <f t="shared" si="54"/>
        <v/>
      </c>
      <c r="NL18" s="19" t="str">
        <f t="shared" si="55"/>
        <v/>
      </c>
      <c r="NM18" s="19" t="str">
        <f t="shared" si="55"/>
        <v/>
      </c>
      <c r="NN18" s="19" t="str">
        <f t="shared" si="55"/>
        <v/>
      </c>
      <c r="NO18" s="19" t="str">
        <f t="shared" si="55"/>
        <v/>
      </c>
      <c r="NP18" s="19" t="str">
        <f t="shared" si="55"/>
        <v/>
      </c>
      <c r="NQ18" s="19" t="str">
        <f t="shared" si="55"/>
        <v/>
      </c>
      <c r="NR18" s="19" t="str">
        <f t="shared" si="55"/>
        <v/>
      </c>
      <c r="NS18" s="19" t="str">
        <f t="shared" si="55"/>
        <v/>
      </c>
      <c r="NT18" s="19" t="str">
        <f t="shared" si="55"/>
        <v/>
      </c>
      <c r="NU18" s="19" t="str">
        <f t="shared" si="55"/>
        <v/>
      </c>
      <c r="NV18" s="19" t="str">
        <f t="shared" si="56"/>
        <v/>
      </c>
      <c r="NW18" s="19" t="str">
        <f t="shared" si="56"/>
        <v/>
      </c>
      <c r="NX18" s="19" t="str">
        <f t="shared" si="56"/>
        <v/>
      </c>
      <c r="NY18" s="19" t="str">
        <f t="shared" si="56"/>
        <v/>
      </c>
      <c r="NZ18" s="19" t="str">
        <f t="shared" si="56"/>
        <v/>
      </c>
      <c r="OA18" s="19" t="str">
        <f t="shared" si="56"/>
        <v/>
      </c>
    </row>
    <row r="19" spans="1:391" x14ac:dyDescent="0.25">
      <c r="A19" s="44"/>
      <c r="V19" s="45" t="s">
        <v>36</v>
      </c>
      <c r="W19" s="46" t="s">
        <v>36</v>
      </c>
    </row>
    <row r="20" spans="1:391" x14ac:dyDescent="0.25">
      <c r="V20" s="45" t="s">
        <v>36</v>
      </c>
      <c r="W20" s="46" t="s">
        <v>36</v>
      </c>
    </row>
    <row r="21" spans="1:391" ht="13.9" customHeight="1" x14ac:dyDescent="0.25">
      <c r="D21" s="102" t="s">
        <v>37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46" t="s">
        <v>36</v>
      </c>
    </row>
    <row r="22" spans="1:391" x14ac:dyDescent="0.25"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46" t="s">
        <v>36</v>
      </c>
    </row>
    <row r="23" spans="1:391" x14ac:dyDescent="0.25">
      <c r="E23"/>
      <c r="W23" s="46" t="s">
        <v>36</v>
      </c>
    </row>
    <row r="24" spans="1:391" x14ac:dyDescent="0.25">
      <c r="W24" s="46" t="s">
        <v>36</v>
      </c>
    </row>
    <row r="25" spans="1:391" ht="13.9" customHeight="1" x14ac:dyDescent="0.25">
      <c r="D25" s="97" t="s">
        <v>38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</row>
  </sheetData>
  <mergeCells count="16">
    <mergeCell ref="D25:W25"/>
    <mergeCell ref="V1:V2"/>
    <mergeCell ref="W1:W2"/>
    <mergeCell ref="X1:X2"/>
    <mergeCell ref="Y1:Y2"/>
    <mergeCell ref="D21:V22"/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conditionalFormatting sqref="Z1">
    <cfRule type="expression" dxfId="272" priority="2">
      <formula>Z$3="w"</formula>
    </cfRule>
  </conditionalFormatting>
  <conditionalFormatting sqref="Z2:OA2 AA1:OA1">
    <cfRule type="expression" dxfId="271" priority="3">
      <formula>Z$3="w"</formula>
    </cfRule>
  </conditionalFormatting>
  <conditionalFormatting sqref="Z3:OA3">
    <cfRule type="expression" dxfId="270" priority="4">
      <formula>Z$3="w"</formula>
    </cfRule>
    <cfRule type="cellIs" dxfId="269" priority="5" operator="equal">
      <formula>"F"</formula>
    </cfRule>
  </conditionalFormatting>
  <conditionalFormatting sqref="Z4:OA18">
    <cfRule type="expression" dxfId="268" priority="6">
      <formula>Z$3="w"</formula>
    </cfRule>
    <cfRule type="cellIs" dxfId="267" priority="7" operator="equal">
      <formula>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1A"/>
  </sheetPr>
  <dimension ref="A1:AF26"/>
  <sheetViews>
    <sheetView showZeros="0" zoomScale="96" zoomScaleNormal="96" workbookViewId="0">
      <selection activeCell="Y23" sqref="Y23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DATE(YEAR(BASE!$F1),7,1)</f>
        <v>44378</v>
      </c>
      <c r="C1" s="80">
        <f t="shared" ref="C1:AF1" si="0">B1+1</f>
        <v>44379</v>
      </c>
      <c r="D1" s="80">
        <f t="shared" si="0"/>
        <v>44380</v>
      </c>
      <c r="E1" s="80">
        <f t="shared" si="0"/>
        <v>44381</v>
      </c>
      <c r="F1" s="80">
        <f t="shared" si="0"/>
        <v>44382</v>
      </c>
      <c r="G1" s="80">
        <f t="shared" si="0"/>
        <v>44383</v>
      </c>
      <c r="H1" s="80">
        <f t="shared" si="0"/>
        <v>44384</v>
      </c>
      <c r="I1" s="80">
        <f t="shared" si="0"/>
        <v>44385</v>
      </c>
      <c r="J1" s="80">
        <f t="shared" si="0"/>
        <v>44386</v>
      </c>
      <c r="K1" s="80">
        <f t="shared" si="0"/>
        <v>44387</v>
      </c>
      <c r="L1" s="80">
        <f t="shared" si="0"/>
        <v>44388</v>
      </c>
      <c r="M1" s="80">
        <f t="shared" si="0"/>
        <v>44389</v>
      </c>
      <c r="N1" s="80">
        <f t="shared" si="0"/>
        <v>44390</v>
      </c>
      <c r="O1" s="80">
        <f t="shared" si="0"/>
        <v>44391</v>
      </c>
      <c r="P1" s="80">
        <f t="shared" si="0"/>
        <v>44392</v>
      </c>
      <c r="Q1" s="80">
        <f t="shared" si="0"/>
        <v>44393</v>
      </c>
      <c r="R1" s="80">
        <f t="shared" si="0"/>
        <v>44394</v>
      </c>
      <c r="S1" s="80">
        <f t="shared" si="0"/>
        <v>44395</v>
      </c>
      <c r="T1" s="80">
        <f t="shared" si="0"/>
        <v>44396</v>
      </c>
      <c r="U1" s="80">
        <f t="shared" si="0"/>
        <v>44397</v>
      </c>
      <c r="V1" s="80">
        <f t="shared" si="0"/>
        <v>44398</v>
      </c>
      <c r="W1" s="80">
        <f t="shared" si="0"/>
        <v>44399</v>
      </c>
      <c r="X1" s="80">
        <f t="shared" si="0"/>
        <v>44400</v>
      </c>
      <c r="Y1" s="80">
        <f t="shared" si="0"/>
        <v>44401</v>
      </c>
      <c r="Z1" s="80">
        <f t="shared" si="0"/>
        <v>44402</v>
      </c>
      <c r="AA1" s="80">
        <f t="shared" si="0"/>
        <v>44403</v>
      </c>
      <c r="AB1" s="80">
        <f t="shared" si="0"/>
        <v>44404</v>
      </c>
      <c r="AC1" s="80">
        <f t="shared" si="0"/>
        <v>44405</v>
      </c>
      <c r="AD1" s="80">
        <f t="shared" si="0"/>
        <v>44406</v>
      </c>
      <c r="AE1" s="80">
        <f t="shared" si="0"/>
        <v>44407</v>
      </c>
      <c r="AF1" s="81">
        <f t="shared" si="0"/>
        <v>44408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44378</v>
      </c>
      <c r="C2" s="83">
        <f t="shared" si="1"/>
        <v>44379</v>
      </c>
      <c r="D2" s="83">
        <f t="shared" si="1"/>
        <v>44380</v>
      </c>
      <c r="E2" s="83">
        <f t="shared" si="1"/>
        <v>44381</v>
      </c>
      <c r="F2" s="83">
        <f t="shared" si="1"/>
        <v>44382</v>
      </c>
      <c r="G2" s="83">
        <f t="shared" si="1"/>
        <v>44383</v>
      </c>
      <c r="H2" s="83">
        <f t="shared" si="1"/>
        <v>44384</v>
      </c>
      <c r="I2" s="83">
        <f t="shared" si="1"/>
        <v>44385</v>
      </c>
      <c r="J2" s="83">
        <f t="shared" si="1"/>
        <v>44386</v>
      </c>
      <c r="K2" s="83">
        <f t="shared" si="1"/>
        <v>44387</v>
      </c>
      <c r="L2" s="83">
        <f t="shared" si="1"/>
        <v>44388</v>
      </c>
      <c r="M2" s="83">
        <f t="shared" si="1"/>
        <v>44389</v>
      </c>
      <c r="N2" s="83">
        <f t="shared" si="1"/>
        <v>44390</v>
      </c>
      <c r="O2" s="83">
        <f t="shared" si="1"/>
        <v>44391</v>
      </c>
      <c r="P2" s="83">
        <f t="shared" si="1"/>
        <v>44392</v>
      </c>
      <c r="Q2" s="83">
        <f t="shared" si="1"/>
        <v>44393</v>
      </c>
      <c r="R2" s="83">
        <f t="shared" si="1"/>
        <v>44394</v>
      </c>
      <c r="S2" s="83">
        <f t="shared" si="1"/>
        <v>44395</v>
      </c>
      <c r="T2" s="83">
        <f t="shared" si="1"/>
        <v>44396</v>
      </c>
      <c r="U2" s="83">
        <f t="shared" si="1"/>
        <v>44397</v>
      </c>
      <c r="V2" s="83">
        <f t="shared" si="1"/>
        <v>44398</v>
      </c>
      <c r="W2" s="83">
        <f t="shared" si="1"/>
        <v>44399</v>
      </c>
      <c r="X2" s="83">
        <f t="shared" si="1"/>
        <v>44400</v>
      </c>
      <c r="Y2" s="83">
        <f t="shared" si="1"/>
        <v>44401</v>
      </c>
      <c r="Z2" s="83">
        <f t="shared" si="1"/>
        <v>44402</v>
      </c>
      <c r="AA2" s="83">
        <f t="shared" si="1"/>
        <v>44403</v>
      </c>
      <c r="AB2" s="83">
        <f t="shared" si="1"/>
        <v>44404</v>
      </c>
      <c r="AC2" s="83">
        <f t="shared" si="1"/>
        <v>44405</v>
      </c>
      <c r="AD2" s="83">
        <f t="shared" si="1"/>
        <v>44406</v>
      </c>
      <c r="AE2" s="83">
        <f t="shared" si="1"/>
        <v>44407</v>
      </c>
      <c r="AF2" s="84">
        <f t="shared" si="1"/>
        <v>44408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/>
      </c>
      <c r="C3" s="86" t="str">
        <f t="shared" si="2"/>
        <v/>
      </c>
      <c r="D3" s="86" t="str">
        <f t="shared" si="2"/>
        <v>w</v>
      </c>
      <c r="E3" s="86" t="str">
        <f t="shared" si="2"/>
        <v>w</v>
      </c>
      <c r="F3" s="86" t="str">
        <f t="shared" si="2"/>
        <v/>
      </c>
      <c r="G3" s="86" t="str">
        <f t="shared" si="2"/>
        <v/>
      </c>
      <c r="H3" s="86" t="str">
        <f t="shared" si="2"/>
        <v/>
      </c>
      <c r="I3" s="86" t="str">
        <f t="shared" si="2"/>
        <v/>
      </c>
      <c r="J3" s="86" t="str">
        <f t="shared" si="2"/>
        <v/>
      </c>
      <c r="K3" s="86" t="str">
        <f t="shared" si="2"/>
        <v>w</v>
      </c>
      <c r="L3" s="86" t="str">
        <f t="shared" si="2"/>
        <v>w</v>
      </c>
      <c r="M3" s="86" t="str">
        <f t="shared" si="2"/>
        <v/>
      </c>
      <c r="N3" s="86" t="str">
        <f t="shared" si="2"/>
        <v/>
      </c>
      <c r="O3" s="86" t="str">
        <f t="shared" si="2"/>
        <v>F</v>
      </c>
      <c r="P3" s="86" t="str">
        <f t="shared" si="2"/>
        <v/>
      </c>
      <c r="Q3" s="86" t="str">
        <f t="shared" si="2"/>
        <v/>
      </c>
      <c r="R3" s="86" t="str">
        <f t="shared" si="2"/>
        <v>w</v>
      </c>
      <c r="S3" s="86" t="str">
        <f t="shared" si="2"/>
        <v>w</v>
      </c>
      <c r="T3" s="86" t="str">
        <f t="shared" si="2"/>
        <v/>
      </c>
      <c r="U3" s="86" t="str">
        <f t="shared" si="2"/>
        <v/>
      </c>
      <c r="V3" s="86" t="str">
        <f t="shared" si="2"/>
        <v/>
      </c>
      <c r="W3" s="86" t="str">
        <f t="shared" si="2"/>
        <v/>
      </c>
      <c r="X3" s="86" t="str">
        <f t="shared" si="2"/>
        <v/>
      </c>
      <c r="Y3" s="86" t="str">
        <f t="shared" si="2"/>
        <v>w</v>
      </c>
      <c r="Z3" s="86" t="str">
        <f t="shared" si="2"/>
        <v>w</v>
      </c>
      <c r="AA3" s="86" t="str">
        <f t="shared" si="2"/>
        <v/>
      </c>
      <c r="AB3" s="86" t="str">
        <f t="shared" si="2"/>
        <v/>
      </c>
      <c r="AC3" s="86" t="str">
        <f t="shared" si="2"/>
        <v/>
      </c>
      <c r="AD3" s="86" t="str">
        <f t="shared" si="2"/>
        <v/>
      </c>
      <c r="AE3" s="86" t="str">
        <f t="shared" si="2"/>
        <v/>
      </c>
      <c r="AF3" s="87" t="str">
        <f t="shared" si="2"/>
        <v>w</v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128" priority="2">
      <formula>B$3="w"</formula>
    </cfRule>
  </conditionalFormatting>
  <conditionalFormatting sqref="B3:AF3">
    <cfRule type="expression" dxfId="127" priority="3">
      <formula>B$3="w"</formula>
    </cfRule>
    <cfRule type="cellIs" dxfId="126" priority="4" operator="equal">
      <formula>"F"</formula>
    </cfRule>
  </conditionalFormatting>
  <conditionalFormatting sqref="B4:AF4">
    <cfRule type="expression" dxfId="125" priority="5">
      <formula>B$3="w"</formula>
    </cfRule>
    <cfRule type="expression" dxfId="124" priority="6">
      <formula>B$4="C"</formula>
    </cfRule>
  </conditionalFormatting>
  <conditionalFormatting sqref="B5:AF5">
    <cfRule type="expression" dxfId="123" priority="7">
      <formula>B$3="w"</formula>
    </cfRule>
    <cfRule type="expression" dxfId="122" priority="8">
      <formula>B$5="C"</formula>
    </cfRule>
  </conditionalFormatting>
  <conditionalFormatting sqref="B6:AF6">
    <cfRule type="expression" dxfId="121" priority="9">
      <formula>B$3="w"</formula>
    </cfRule>
    <cfRule type="expression" dxfId="120" priority="10">
      <formula>B$6="C"</formula>
    </cfRule>
  </conditionalFormatting>
  <conditionalFormatting sqref="B7:AF7">
    <cfRule type="expression" dxfId="119" priority="11">
      <formula>B$3="w"</formula>
    </cfRule>
    <cfRule type="expression" dxfId="118" priority="12">
      <formula>B$7="C"</formula>
    </cfRule>
  </conditionalFormatting>
  <conditionalFormatting sqref="B8:AF8">
    <cfRule type="expression" dxfId="117" priority="13">
      <formula>B$3="w"</formula>
    </cfRule>
    <cfRule type="expression" dxfId="116" priority="14">
      <formula>B$8="C"</formula>
    </cfRule>
  </conditionalFormatting>
  <conditionalFormatting sqref="B9:AF9">
    <cfRule type="expression" dxfId="115" priority="15">
      <formula>B$3="w"</formula>
    </cfRule>
    <cfRule type="expression" dxfId="114" priority="16">
      <formula>B$9="C"</formula>
    </cfRule>
  </conditionalFormatting>
  <conditionalFormatting sqref="B10:AF10">
    <cfRule type="expression" dxfId="113" priority="17">
      <formula>B$3="w"</formula>
    </cfRule>
    <cfRule type="expression" dxfId="112" priority="18">
      <formula>B$10="C"</formula>
    </cfRule>
  </conditionalFormatting>
  <conditionalFormatting sqref="B11:AF11">
    <cfRule type="expression" dxfId="111" priority="19">
      <formula>B$3="w"</formula>
    </cfRule>
    <cfRule type="expression" dxfId="110" priority="20">
      <formula>B$11="C"</formula>
    </cfRule>
  </conditionalFormatting>
  <conditionalFormatting sqref="B12:AF12">
    <cfRule type="expression" dxfId="109" priority="21">
      <formula>B$3="w"</formula>
    </cfRule>
    <cfRule type="expression" dxfId="108" priority="22">
      <formula>B$12="C"</formula>
    </cfRule>
  </conditionalFormatting>
  <conditionalFormatting sqref="B13:AF18">
    <cfRule type="expression" dxfId="107" priority="23">
      <formula>B$3="w"</formula>
    </cfRule>
    <cfRule type="expression" dxfId="106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1A"/>
  </sheetPr>
  <dimension ref="A1:AF26"/>
  <sheetViews>
    <sheetView showZeros="0" zoomScale="96" zoomScaleNormal="96" workbookViewId="0">
      <selection activeCell="Z23" sqref="Z23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DATE(YEAR(BASE!$F1),8,1)</f>
        <v>44409</v>
      </c>
      <c r="C1" s="80">
        <f t="shared" ref="C1:AF1" si="0">B1+1</f>
        <v>44410</v>
      </c>
      <c r="D1" s="80">
        <f t="shared" si="0"/>
        <v>44411</v>
      </c>
      <c r="E1" s="80">
        <f t="shared" si="0"/>
        <v>44412</v>
      </c>
      <c r="F1" s="80">
        <f t="shared" si="0"/>
        <v>44413</v>
      </c>
      <c r="G1" s="80">
        <f t="shared" si="0"/>
        <v>44414</v>
      </c>
      <c r="H1" s="80">
        <f t="shared" si="0"/>
        <v>44415</v>
      </c>
      <c r="I1" s="80">
        <f t="shared" si="0"/>
        <v>44416</v>
      </c>
      <c r="J1" s="80">
        <f t="shared" si="0"/>
        <v>44417</v>
      </c>
      <c r="K1" s="80">
        <f t="shared" si="0"/>
        <v>44418</v>
      </c>
      <c r="L1" s="80">
        <f t="shared" si="0"/>
        <v>44419</v>
      </c>
      <c r="M1" s="80">
        <f t="shared" si="0"/>
        <v>44420</v>
      </c>
      <c r="N1" s="80">
        <f t="shared" si="0"/>
        <v>44421</v>
      </c>
      <c r="O1" s="80">
        <f t="shared" si="0"/>
        <v>44422</v>
      </c>
      <c r="P1" s="80">
        <f t="shared" si="0"/>
        <v>44423</v>
      </c>
      <c r="Q1" s="80">
        <f t="shared" si="0"/>
        <v>44424</v>
      </c>
      <c r="R1" s="80">
        <f t="shared" si="0"/>
        <v>44425</v>
      </c>
      <c r="S1" s="80">
        <f t="shared" si="0"/>
        <v>44426</v>
      </c>
      <c r="T1" s="80">
        <f t="shared" si="0"/>
        <v>44427</v>
      </c>
      <c r="U1" s="80">
        <f t="shared" si="0"/>
        <v>44428</v>
      </c>
      <c r="V1" s="80">
        <f t="shared" si="0"/>
        <v>44429</v>
      </c>
      <c r="W1" s="80">
        <f t="shared" si="0"/>
        <v>44430</v>
      </c>
      <c r="X1" s="80">
        <f t="shared" si="0"/>
        <v>44431</v>
      </c>
      <c r="Y1" s="80">
        <f t="shared" si="0"/>
        <v>44432</v>
      </c>
      <c r="Z1" s="80">
        <f t="shared" si="0"/>
        <v>44433</v>
      </c>
      <c r="AA1" s="80">
        <f t="shared" si="0"/>
        <v>44434</v>
      </c>
      <c r="AB1" s="80">
        <f t="shared" si="0"/>
        <v>44435</v>
      </c>
      <c r="AC1" s="80">
        <f t="shared" si="0"/>
        <v>44436</v>
      </c>
      <c r="AD1" s="80">
        <f t="shared" si="0"/>
        <v>44437</v>
      </c>
      <c r="AE1" s="80">
        <f t="shared" si="0"/>
        <v>44438</v>
      </c>
      <c r="AF1" s="81">
        <f t="shared" si="0"/>
        <v>44439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44409</v>
      </c>
      <c r="C2" s="83">
        <f t="shared" si="1"/>
        <v>44410</v>
      </c>
      <c r="D2" s="83">
        <f t="shared" si="1"/>
        <v>44411</v>
      </c>
      <c r="E2" s="83">
        <f t="shared" si="1"/>
        <v>44412</v>
      </c>
      <c r="F2" s="83">
        <f t="shared" si="1"/>
        <v>44413</v>
      </c>
      <c r="G2" s="83">
        <f t="shared" si="1"/>
        <v>44414</v>
      </c>
      <c r="H2" s="83">
        <f t="shared" si="1"/>
        <v>44415</v>
      </c>
      <c r="I2" s="83">
        <f t="shared" si="1"/>
        <v>44416</v>
      </c>
      <c r="J2" s="83">
        <f t="shared" si="1"/>
        <v>44417</v>
      </c>
      <c r="K2" s="83">
        <f t="shared" si="1"/>
        <v>44418</v>
      </c>
      <c r="L2" s="83">
        <f t="shared" si="1"/>
        <v>44419</v>
      </c>
      <c r="M2" s="83">
        <f t="shared" si="1"/>
        <v>44420</v>
      </c>
      <c r="N2" s="83">
        <f t="shared" si="1"/>
        <v>44421</v>
      </c>
      <c r="O2" s="83">
        <f t="shared" si="1"/>
        <v>44422</v>
      </c>
      <c r="P2" s="83">
        <f t="shared" si="1"/>
        <v>44423</v>
      </c>
      <c r="Q2" s="83">
        <f t="shared" si="1"/>
        <v>44424</v>
      </c>
      <c r="R2" s="83">
        <f t="shared" si="1"/>
        <v>44425</v>
      </c>
      <c r="S2" s="83">
        <f t="shared" si="1"/>
        <v>44426</v>
      </c>
      <c r="T2" s="83">
        <f t="shared" si="1"/>
        <v>44427</v>
      </c>
      <c r="U2" s="83">
        <f t="shared" si="1"/>
        <v>44428</v>
      </c>
      <c r="V2" s="83">
        <f t="shared" si="1"/>
        <v>44429</v>
      </c>
      <c r="W2" s="83">
        <f t="shared" si="1"/>
        <v>44430</v>
      </c>
      <c r="X2" s="83">
        <f t="shared" si="1"/>
        <v>44431</v>
      </c>
      <c r="Y2" s="83">
        <f t="shared" si="1"/>
        <v>44432</v>
      </c>
      <c r="Z2" s="83">
        <f t="shared" si="1"/>
        <v>44433</v>
      </c>
      <c r="AA2" s="83">
        <f t="shared" si="1"/>
        <v>44434</v>
      </c>
      <c r="AB2" s="83">
        <f t="shared" si="1"/>
        <v>44435</v>
      </c>
      <c r="AC2" s="83">
        <f t="shared" si="1"/>
        <v>44436</v>
      </c>
      <c r="AD2" s="83">
        <f t="shared" si="1"/>
        <v>44437</v>
      </c>
      <c r="AE2" s="83">
        <f t="shared" si="1"/>
        <v>44438</v>
      </c>
      <c r="AF2" s="84">
        <f t="shared" si="1"/>
        <v>44439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>w</v>
      </c>
      <c r="C3" s="86" t="str">
        <f t="shared" si="2"/>
        <v/>
      </c>
      <c r="D3" s="86" t="str">
        <f t="shared" si="2"/>
        <v/>
      </c>
      <c r="E3" s="86" t="str">
        <f t="shared" si="2"/>
        <v/>
      </c>
      <c r="F3" s="86" t="str">
        <f t="shared" si="2"/>
        <v/>
      </c>
      <c r="G3" s="86" t="str">
        <f t="shared" si="2"/>
        <v/>
      </c>
      <c r="H3" s="86" t="str">
        <f t="shared" si="2"/>
        <v>w</v>
      </c>
      <c r="I3" s="86" t="str">
        <f t="shared" si="2"/>
        <v>w</v>
      </c>
      <c r="J3" s="86" t="str">
        <f t="shared" si="2"/>
        <v/>
      </c>
      <c r="K3" s="86" t="str">
        <f t="shared" si="2"/>
        <v/>
      </c>
      <c r="L3" s="86" t="str">
        <f t="shared" si="2"/>
        <v/>
      </c>
      <c r="M3" s="86" t="str">
        <f t="shared" si="2"/>
        <v/>
      </c>
      <c r="N3" s="86" t="str">
        <f t="shared" si="2"/>
        <v/>
      </c>
      <c r="O3" s="86" t="str">
        <f t="shared" si="2"/>
        <v>w</v>
      </c>
      <c r="P3" s="86" t="str">
        <f t="shared" si="2"/>
        <v>w</v>
      </c>
      <c r="Q3" s="86" t="str">
        <f t="shared" si="2"/>
        <v/>
      </c>
      <c r="R3" s="86" t="str">
        <f t="shared" si="2"/>
        <v/>
      </c>
      <c r="S3" s="86" t="str">
        <f t="shared" si="2"/>
        <v/>
      </c>
      <c r="T3" s="86" t="str">
        <f t="shared" si="2"/>
        <v/>
      </c>
      <c r="U3" s="86" t="str">
        <f t="shared" si="2"/>
        <v/>
      </c>
      <c r="V3" s="86" t="str">
        <f t="shared" si="2"/>
        <v>w</v>
      </c>
      <c r="W3" s="86" t="str">
        <f t="shared" si="2"/>
        <v>w</v>
      </c>
      <c r="X3" s="86" t="str">
        <f t="shared" si="2"/>
        <v/>
      </c>
      <c r="Y3" s="86" t="str">
        <f t="shared" si="2"/>
        <v/>
      </c>
      <c r="Z3" s="86" t="str">
        <f t="shared" si="2"/>
        <v/>
      </c>
      <c r="AA3" s="86" t="str">
        <f t="shared" si="2"/>
        <v/>
      </c>
      <c r="AB3" s="86" t="str">
        <f t="shared" si="2"/>
        <v/>
      </c>
      <c r="AC3" s="86" t="str">
        <f t="shared" si="2"/>
        <v>w</v>
      </c>
      <c r="AD3" s="86" t="str">
        <f t="shared" si="2"/>
        <v>w</v>
      </c>
      <c r="AE3" s="86" t="str">
        <f t="shared" si="2"/>
        <v/>
      </c>
      <c r="AF3" s="87" t="str">
        <f t="shared" si="2"/>
        <v/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105" priority="2">
      <formula>B$3="w"</formula>
    </cfRule>
  </conditionalFormatting>
  <conditionalFormatting sqref="B3:AF3">
    <cfRule type="expression" dxfId="104" priority="3">
      <formula>B$3="w"</formula>
    </cfRule>
    <cfRule type="cellIs" dxfId="103" priority="4" operator="equal">
      <formula>"F"</formula>
    </cfRule>
  </conditionalFormatting>
  <conditionalFormatting sqref="B4:AF4">
    <cfRule type="expression" dxfId="102" priority="5">
      <formula>B$3="w"</formula>
    </cfRule>
    <cfRule type="expression" dxfId="101" priority="6">
      <formula>B$4="C"</formula>
    </cfRule>
  </conditionalFormatting>
  <conditionalFormatting sqref="B5:AF5">
    <cfRule type="expression" dxfId="100" priority="7">
      <formula>B$3="w"</formula>
    </cfRule>
    <cfRule type="expression" dxfId="99" priority="8">
      <formula>B$5="C"</formula>
    </cfRule>
  </conditionalFormatting>
  <conditionalFormatting sqref="B6:AF6">
    <cfRule type="expression" dxfId="98" priority="9">
      <formula>B$3="w"</formula>
    </cfRule>
    <cfRule type="expression" dxfId="97" priority="10">
      <formula>B$6="C"</formula>
    </cfRule>
  </conditionalFormatting>
  <conditionalFormatting sqref="B7:AF7">
    <cfRule type="expression" dxfId="96" priority="11">
      <formula>B$3="w"</formula>
    </cfRule>
    <cfRule type="expression" dxfId="95" priority="12">
      <formula>B$7="C"</formula>
    </cfRule>
  </conditionalFormatting>
  <conditionalFormatting sqref="B8:AF8">
    <cfRule type="expression" dxfId="94" priority="13">
      <formula>B$3="w"</formula>
    </cfRule>
    <cfRule type="expression" dxfId="93" priority="14">
      <formula>B$8="C"</formula>
    </cfRule>
  </conditionalFormatting>
  <conditionalFormatting sqref="B9:AF9">
    <cfRule type="expression" dxfId="92" priority="15">
      <formula>B$3="w"</formula>
    </cfRule>
    <cfRule type="expression" dxfId="91" priority="16">
      <formula>B$9="C"</formula>
    </cfRule>
  </conditionalFormatting>
  <conditionalFormatting sqref="B10:AF10">
    <cfRule type="expression" dxfId="90" priority="17">
      <formula>B$3="w"</formula>
    </cfRule>
    <cfRule type="expression" dxfId="89" priority="18">
      <formula>B$10="C"</formula>
    </cfRule>
  </conditionalFormatting>
  <conditionalFormatting sqref="B11:AF11">
    <cfRule type="expression" dxfId="88" priority="19">
      <formula>B$3="w"</formula>
    </cfRule>
    <cfRule type="expression" dxfId="87" priority="20">
      <formula>B$11="C"</formula>
    </cfRule>
  </conditionalFormatting>
  <conditionalFormatting sqref="B12:AF12">
    <cfRule type="expression" dxfId="86" priority="21">
      <formula>B$3="w"</formula>
    </cfRule>
    <cfRule type="expression" dxfId="85" priority="22">
      <formula>B$12="C"</formula>
    </cfRule>
  </conditionalFormatting>
  <conditionalFormatting sqref="B13:AF18">
    <cfRule type="expression" dxfId="84" priority="23">
      <formula>B$3="w"</formula>
    </cfRule>
    <cfRule type="expression" dxfId="83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1A"/>
  </sheetPr>
  <dimension ref="A1:AF26"/>
  <sheetViews>
    <sheetView showZeros="0" zoomScale="96" zoomScaleNormal="96" workbookViewId="0">
      <selection activeCell="AA22" sqref="AA22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DATE(YEAR(BASE!$F1),9,1)</f>
        <v>44440</v>
      </c>
      <c r="C1" s="80">
        <f t="shared" ref="C1:AF1" si="0">B1+1</f>
        <v>44441</v>
      </c>
      <c r="D1" s="80">
        <f t="shared" si="0"/>
        <v>44442</v>
      </c>
      <c r="E1" s="80">
        <f t="shared" si="0"/>
        <v>44443</v>
      </c>
      <c r="F1" s="80">
        <f t="shared" si="0"/>
        <v>44444</v>
      </c>
      <c r="G1" s="80">
        <f t="shared" si="0"/>
        <v>44445</v>
      </c>
      <c r="H1" s="80">
        <f t="shared" si="0"/>
        <v>44446</v>
      </c>
      <c r="I1" s="80">
        <f t="shared" si="0"/>
        <v>44447</v>
      </c>
      <c r="J1" s="80">
        <f t="shared" si="0"/>
        <v>44448</v>
      </c>
      <c r="K1" s="80">
        <f t="shared" si="0"/>
        <v>44449</v>
      </c>
      <c r="L1" s="80">
        <f t="shared" si="0"/>
        <v>44450</v>
      </c>
      <c r="M1" s="80">
        <f t="shared" si="0"/>
        <v>44451</v>
      </c>
      <c r="N1" s="80">
        <f t="shared" si="0"/>
        <v>44452</v>
      </c>
      <c r="O1" s="80">
        <f t="shared" si="0"/>
        <v>44453</v>
      </c>
      <c r="P1" s="80">
        <f t="shared" si="0"/>
        <v>44454</v>
      </c>
      <c r="Q1" s="80">
        <f t="shared" si="0"/>
        <v>44455</v>
      </c>
      <c r="R1" s="80">
        <f t="shared" si="0"/>
        <v>44456</v>
      </c>
      <c r="S1" s="80">
        <f t="shared" si="0"/>
        <v>44457</v>
      </c>
      <c r="T1" s="80">
        <f t="shared" si="0"/>
        <v>44458</v>
      </c>
      <c r="U1" s="80">
        <f t="shared" si="0"/>
        <v>44459</v>
      </c>
      <c r="V1" s="80">
        <f t="shared" si="0"/>
        <v>44460</v>
      </c>
      <c r="W1" s="80">
        <f t="shared" si="0"/>
        <v>44461</v>
      </c>
      <c r="X1" s="80">
        <f t="shared" si="0"/>
        <v>44462</v>
      </c>
      <c r="Y1" s="80">
        <f t="shared" si="0"/>
        <v>44463</v>
      </c>
      <c r="Z1" s="80">
        <f t="shared" si="0"/>
        <v>44464</v>
      </c>
      <c r="AA1" s="80">
        <f t="shared" si="0"/>
        <v>44465</v>
      </c>
      <c r="AB1" s="80">
        <f t="shared" si="0"/>
        <v>44466</v>
      </c>
      <c r="AC1" s="80">
        <f t="shared" si="0"/>
        <v>44467</v>
      </c>
      <c r="AD1" s="80">
        <f t="shared" si="0"/>
        <v>44468</v>
      </c>
      <c r="AE1" s="80">
        <f t="shared" si="0"/>
        <v>44469</v>
      </c>
      <c r="AF1" s="81">
        <f t="shared" si="0"/>
        <v>44470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44440</v>
      </c>
      <c r="C2" s="83">
        <f t="shared" si="1"/>
        <v>44441</v>
      </c>
      <c r="D2" s="83">
        <f t="shared" si="1"/>
        <v>44442</v>
      </c>
      <c r="E2" s="83">
        <f t="shared" si="1"/>
        <v>44443</v>
      </c>
      <c r="F2" s="83">
        <f t="shared" si="1"/>
        <v>44444</v>
      </c>
      <c r="G2" s="83">
        <f t="shared" si="1"/>
        <v>44445</v>
      </c>
      <c r="H2" s="83">
        <f t="shared" si="1"/>
        <v>44446</v>
      </c>
      <c r="I2" s="83">
        <f t="shared" si="1"/>
        <v>44447</v>
      </c>
      <c r="J2" s="83">
        <f t="shared" si="1"/>
        <v>44448</v>
      </c>
      <c r="K2" s="83">
        <f t="shared" si="1"/>
        <v>44449</v>
      </c>
      <c r="L2" s="83">
        <f t="shared" si="1"/>
        <v>44450</v>
      </c>
      <c r="M2" s="83">
        <f t="shared" si="1"/>
        <v>44451</v>
      </c>
      <c r="N2" s="83">
        <f t="shared" si="1"/>
        <v>44452</v>
      </c>
      <c r="O2" s="83">
        <f t="shared" si="1"/>
        <v>44453</v>
      </c>
      <c r="P2" s="83">
        <f t="shared" si="1"/>
        <v>44454</v>
      </c>
      <c r="Q2" s="83">
        <f t="shared" si="1"/>
        <v>44455</v>
      </c>
      <c r="R2" s="83">
        <f t="shared" si="1"/>
        <v>44456</v>
      </c>
      <c r="S2" s="83">
        <f t="shared" si="1"/>
        <v>44457</v>
      </c>
      <c r="T2" s="83">
        <f t="shared" si="1"/>
        <v>44458</v>
      </c>
      <c r="U2" s="83">
        <f t="shared" si="1"/>
        <v>44459</v>
      </c>
      <c r="V2" s="83">
        <f t="shared" si="1"/>
        <v>44460</v>
      </c>
      <c r="W2" s="83">
        <f t="shared" si="1"/>
        <v>44461</v>
      </c>
      <c r="X2" s="83">
        <f t="shared" si="1"/>
        <v>44462</v>
      </c>
      <c r="Y2" s="83">
        <f t="shared" si="1"/>
        <v>44463</v>
      </c>
      <c r="Z2" s="83">
        <f t="shared" si="1"/>
        <v>44464</v>
      </c>
      <c r="AA2" s="83">
        <f t="shared" si="1"/>
        <v>44465</v>
      </c>
      <c r="AB2" s="83">
        <f t="shared" si="1"/>
        <v>44466</v>
      </c>
      <c r="AC2" s="83">
        <f t="shared" si="1"/>
        <v>44467</v>
      </c>
      <c r="AD2" s="83">
        <f t="shared" si="1"/>
        <v>44468</v>
      </c>
      <c r="AE2" s="83">
        <f t="shared" si="1"/>
        <v>44469</v>
      </c>
      <c r="AF2" s="84">
        <f t="shared" si="1"/>
        <v>44470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/>
      </c>
      <c r="C3" s="86" t="str">
        <f t="shared" si="2"/>
        <v/>
      </c>
      <c r="D3" s="86" t="str">
        <f t="shared" si="2"/>
        <v/>
      </c>
      <c r="E3" s="86" t="str">
        <f t="shared" si="2"/>
        <v>w</v>
      </c>
      <c r="F3" s="86" t="str">
        <f t="shared" si="2"/>
        <v>w</v>
      </c>
      <c r="G3" s="86" t="str">
        <f t="shared" si="2"/>
        <v/>
      </c>
      <c r="H3" s="86" t="str">
        <f t="shared" si="2"/>
        <v/>
      </c>
      <c r="I3" s="86" t="str">
        <f t="shared" si="2"/>
        <v/>
      </c>
      <c r="J3" s="86" t="str">
        <f t="shared" si="2"/>
        <v/>
      </c>
      <c r="K3" s="86" t="str">
        <f t="shared" si="2"/>
        <v/>
      </c>
      <c r="L3" s="86" t="str">
        <f t="shared" si="2"/>
        <v>w</v>
      </c>
      <c r="M3" s="86" t="str">
        <f t="shared" si="2"/>
        <v>w</v>
      </c>
      <c r="N3" s="86" t="str">
        <f t="shared" si="2"/>
        <v/>
      </c>
      <c r="O3" s="86" t="str">
        <f t="shared" si="2"/>
        <v/>
      </c>
      <c r="P3" s="86" t="str">
        <f t="shared" si="2"/>
        <v/>
      </c>
      <c r="Q3" s="86" t="str">
        <f t="shared" si="2"/>
        <v/>
      </c>
      <c r="R3" s="86" t="str">
        <f t="shared" si="2"/>
        <v/>
      </c>
      <c r="S3" s="86" t="str">
        <f t="shared" si="2"/>
        <v>w</v>
      </c>
      <c r="T3" s="86" t="str">
        <f t="shared" si="2"/>
        <v>w</v>
      </c>
      <c r="U3" s="86" t="str">
        <f t="shared" si="2"/>
        <v/>
      </c>
      <c r="V3" s="86" t="str">
        <f t="shared" si="2"/>
        <v/>
      </c>
      <c r="W3" s="86" t="str">
        <f t="shared" si="2"/>
        <v/>
      </c>
      <c r="X3" s="86" t="str">
        <f t="shared" si="2"/>
        <v/>
      </c>
      <c r="Y3" s="86" t="str">
        <f t="shared" si="2"/>
        <v/>
      </c>
      <c r="Z3" s="86" t="str">
        <f t="shared" si="2"/>
        <v>w</v>
      </c>
      <c r="AA3" s="86" t="str">
        <f t="shared" si="2"/>
        <v>w</v>
      </c>
      <c r="AB3" s="86" t="str">
        <f t="shared" si="2"/>
        <v/>
      </c>
      <c r="AC3" s="86" t="str">
        <f t="shared" si="2"/>
        <v/>
      </c>
      <c r="AD3" s="86" t="str">
        <f t="shared" si="2"/>
        <v/>
      </c>
      <c r="AE3" s="86" t="str">
        <f t="shared" si="2"/>
        <v/>
      </c>
      <c r="AF3" s="87" t="str">
        <f t="shared" si="2"/>
        <v/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82" priority="2">
      <formula>B$3="w"</formula>
    </cfRule>
  </conditionalFormatting>
  <conditionalFormatting sqref="B3:AF3">
    <cfRule type="expression" dxfId="81" priority="3">
      <formula>B$3="w"</formula>
    </cfRule>
    <cfRule type="cellIs" dxfId="80" priority="4" operator="equal">
      <formula>"F"</formula>
    </cfRule>
  </conditionalFormatting>
  <conditionalFormatting sqref="B4:AF4">
    <cfRule type="expression" dxfId="79" priority="5">
      <formula>B$3="w"</formula>
    </cfRule>
    <cfRule type="expression" dxfId="78" priority="6">
      <formula>B$4="C"</formula>
    </cfRule>
  </conditionalFormatting>
  <conditionalFormatting sqref="B5:AF5">
    <cfRule type="expression" dxfId="77" priority="7">
      <formula>B$3="w"</formula>
    </cfRule>
    <cfRule type="expression" dxfId="76" priority="8">
      <formula>B$5="C"</formula>
    </cfRule>
  </conditionalFormatting>
  <conditionalFormatting sqref="B6:AF6">
    <cfRule type="expression" dxfId="75" priority="9">
      <formula>B$3="w"</formula>
    </cfRule>
    <cfRule type="expression" dxfId="74" priority="10">
      <formula>B$6="C"</formula>
    </cfRule>
  </conditionalFormatting>
  <conditionalFormatting sqref="B7:AF7">
    <cfRule type="expression" dxfId="73" priority="11">
      <formula>B$3="w"</formula>
    </cfRule>
    <cfRule type="expression" dxfId="72" priority="12">
      <formula>B$7="C"</formula>
    </cfRule>
  </conditionalFormatting>
  <conditionalFormatting sqref="B8:AF8">
    <cfRule type="expression" dxfId="71" priority="13">
      <formula>B$3="w"</formula>
    </cfRule>
    <cfRule type="expression" dxfId="70" priority="14">
      <formula>B$8="C"</formula>
    </cfRule>
  </conditionalFormatting>
  <conditionalFormatting sqref="B9:AF9">
    <cfRule type="expression" dxfId="69" priority="15">
      <formula>B$3="w"</formula>
    </cfRule>
    <cfRule type="expression" dxfId="68" priority="16">
      <formula>B$9="C"</formula>
    </cfRule>
  </conditionalFormatting>
  <conditionalFormatting sqref="B10:AF10">
    <cfRule type="expression" dxfId="67" priority="17">
      <formula>B$3="w"</formula>
    </cfRule>
    <cfRule type="expression" dxfId="66" priority="18">
      <formula>B$10="C"</formula>
    </cfRule>
  </conditionalFormatting>
  <conditionalFormatting sqref="B11:AF11">
    <cfRule type="expression" dxfId="65" priority="19">
      <formula>B$3="w"</formula>
    </cfRule>
    <cfRule type="expression" dxfId="64" priority="20">
      <formula>B$11="C"</formula>
    </cfRule>
  </conditionalFormatting>
  <conditionalFormatting sqref="B12:AF12">
    <cfRule type="expression" dxfId="63" priority="21">
      <formula>B$3="w"</formula>
    </cfRule>
    <cfRule type="expression" dxfId="62" priority="22">
      <formula>B$12="C"</formula>
    </cfRule>
  </conditionalFormatting>
  <conditionalFormatting sqref="B13:AF18">
    <cfRule type="expression" dxfId="61" priority="23">
      <formula>B$3="w"</formula>
    </cfRule>
    <cfRule type="expression" dxfId="60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1900"/>
  </sheetPr>
  <dimension ref="A1:AF26"/>
  <sheetViews>
    <sheetView showZeros="0" zoomScale="96" zoomScaleNormal="96" workbookViewId="0">
      <selection activeCell="AC22" sqref="AC22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DATE(YEAR(BASE!$F1),10,1)</f>
        <v>44470</v>
      </c>
      <c r="C1" s="80">
        <f t="shared" ref="C1:AF1" si="0">B1+1</f>
        <v>44471</v>
      </c>
      <c r="D1" s="80">
        <f t="shared" si="0"/>
        <v>44472</v>
      </c>
      <c r="E1" s="80">
        <f t="shared" si="0"/>
        <v>44473</v>
      </c>
      <c r="F1" s="80">
        <f t="shared" si="0"/>
        <v>44474</v>
      </c>
      <c r="G1" s="80">
        <f t="shared" si="0"/>
        <v>44475</v>
      </c>
      <c r="H1" s="80">
        <f t="shared" si="0"/>
        <v>44476</v>
      </c>
      <c r="I1" s="80">
        <f t="shared" si="0"/>
        <v>44477</v>
      </c>
      <c r="J1" s="80">
        <f t="shared" si="0"/>
        <v>44478</v>
      </c>
      <c r="K1" s="80">
        <f t="shared" si="0"/>
        <v>44479</v>
      </c>
      <c r="L1" s="80">
        <f t="shared" si="0"/>
        <v>44480</v>
      </c>
      <c r="M1" s="80">
        <f t="shared" si="0"/>
        <v>44481</v>
      </c>
      <c r="N1" s="80">
        <f t="shared" si="0"/>
        <v>44482</v>
      </c>
      <c r="O1" s="80">
        <f t="shared" si="0"/>
        <v>44483</v>
      </c>
      <c r="P1" s="80">
        <f t="shared" si="0"/>
        <v>44484</v>
      </c>
      <c r="Q1" s="80">
        <f t="shared" si="0"/>
        <v>44485</v>
      </c>
      <c r="R1" s="80">
        <f t="shared" si="0"/>
        <v>44486</v>
      </c>
      <c r="S1" s="80">
        <f t="shared" si="0"/>
        <v>44487</v>
      </c>
      <c r="T1" s="80">
        <f t="shared" si="0"/>
        <v>44488</v>
      </c>
      <c r="U1" s="80">
        <f t="shared" si="0"/>
        <v>44489</v>
      </c>
      <c r="V1" s="80">
        <f t="shared" si="0"/>
        <v>44490</v>
      </c>
      <c r="W1" s="80">
        <f t="shared" si="0"/>
        <v>44491</v>
      </c>
      <c r="X1" s="80">
        <f t="shared" si="0"/>
        <v>44492</v>
      </c>
      <c r="Y1" s="80">
        <f t="shared" si="0"/>
        <v>44493</v>
      </c>
      <c r="Z1" s="80">
        <f t="shared" si="0"/>
        <v>44494</v>
      </c>
      <c r="AA1" s="80">
        <f t="shared" si="0"/>
        <v>44495</v>
      </c>
      <c r="AB1" s="80">
        <f t="shared" si="0"/>
        <v>44496</v>
      </c>
      <c r="AC1" s="80">
        <f t="shared" si="0"/>
        <v>44497</v>
      </c>
      <c r="AD1" s="80">
        <f t="shared" si="0"/>
        <v>44498</v>
      </c>
      <c r="AE1" s="80">
        <f t="shared" si="0"/>
        <v>44499</v>
      </c>
      <c r="AF1" s="81">
        <f t="shared" si="0"/>
        <v>44500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44470</v>
      </c>
      <c r="C2" s="83">
        <f t="shared" si="1"/>
        <v>44471</v>
      </c>
      <c r="D2" s="83">
        <f t="shared" si="1"/>
        <v>44472</v>
      </c>
      <c r="E2" s="83">
        <f t="shared" si="1"/>
        <v>44473</v>
      </c>
      <c r="F2" s="83">
        <f t="shared" si="1"/>
        <v>44474</v>
      </c>
      <c r="G2" s="83">
        <f t="shared" si="1"/>
        <v>44475</v>
      </c>
      <c r="H2" s="83">
        <f t="shared" si="1"/>
        <v>44476</v>
      </c>
      <c r="I2" s="83">
        <f t="shared" si="1"/>
        <v>44477</v>
      </c>
      <c r="J2" s="83">
        <f t="shared" si="1"/>
        <v>44478</v>
      </c>
      <c r="K2" s="83">
        <f t="shared" si="1"/>
        <v>44479</v>
      </c>
      <c r="L2" s="83">
        <f t="shared" si="1"/>
        <v>44480</v>
      </c>
      <c r="M2" s="83">
        <f t="shared" si="1"/>
        <v>44481</v>
      </c>
      <c r="N2" s="83">
        <f t="shared" si="1"/>
        <v>44482</v>
      </c>
      <c r="O2" s="83">
        <f t="shared" si="1"/>
        <v>44483</v>
      </c>
      <c r="P2" s="83">
        <f t="shared" si="1"/>
        <v>44484</v>
      </c>
      <c r="Q2" s="83">
        <f t="shared" si="1"/>
        <v>44485</v>
      </c>
      <c r="R2" s="83">
        <f t="shared" si="1"/>
        <v>44486</v>
      </c>
      <c r="S2" s="83">
        <f t="shared" si="1"/>
        <v>44487</v>
      </c>
      <c r="T2" s="83">
        <f t="shared" si="1"/>
        <v>44488</v>
      </c>
      <c r="U2" s="83">
        <f t="shared" si="1"/>
        <v>44489</v>
      </c>
      <c r="V2" s="83">
        <f t="shared" si="1"/>
        <v>44490</v>
      </c>
      <c r="W2" s="83">
        <f t="shared" si="1"/>
        <v>44491</v>
      </c>
      <c r="X2" s="83">
        <f t="shared" si="1"/>
        <v>44492</v>
      </c>
      <c r="Y2" s="83">
        <f t="shared" si="1"/>
        <v>44493</v>
      </c>
      <c r="Z2" s="83">
        <f t="shared" si="1"/>
        <v>44494</v>
      </c>
      <c r="AA2" s="83">
        <f t="shared" si="1"/>
        <v>44495</v>
      </c>
      <c r="AB2" s="83">
        <f t="shared" si="1"/>
        <v>44496</v>
      </c>
      <c r="AC2" s="83">
        <f t="shared" si="1"/>
        <v>44497</v>
      </c>
      <c r="AD2" s="83">
        <f t="shared" si="1"/>
        <v>44498</v>
      </c>
      <c r="AE2" s="83">
        <f t="shared" si="1"/>
        <v>44499</v>
      </c>
      <c r="AF2" s="84">
        <f t="shared" si="1"/>
        <v>44500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/>
      </c>
      <c r="C3" s="86" t="str">
        <f t="shared" si="2"/>
        <v>w</v>
      </c>
      <c r="D3" s="86" t="str">
        <f t="shared" si="2"/>
        <v>w</v>
      </c>
      <c r="E3" s="86" t="str">
        <f t="shared" si="2"/>
        <v/>
      </c>
      <c r="F3" s="86" t="str">
        <f t="shared" si="2"/>
        <v/>
      </c>
      <c r="G3" s="86" t="str">
        <f t="shared" si="2"/>
        <v/>
      </c>
      <c r="H3" s="86" t="str">
        <f t="shared" si="2"/>
        <v/>
      </c>
      <c r="I3" s="86" t="str">
        <f t="shared" si="2"/>
        <v/>
      </c>
      <c r="J3" s="86" t="str">
        <f t="shared" si="2"/>
        <v>w</v>
      </c>
      <c r="K3" s="86" t="str">
        <f t="shared" si="2"/>
        <v>w</v>
      </c>
      <c r="L3" s="86" t="str">
        <f t="shared" si="2"/>
        <v/>
      </c>
      <c r="M3" s="86" t="str">
        <f t="shared" si="2"/>
        <v/>
      </c>
      <c r="N3" s="86" t="str">
        <f t="shared" si="2"/>
        <v/>
      </c>
      <c r="O3" s="86" t="str">
        <f t="shared" si="2"/>
        <v/>
      </c>
      <c r="P3" s="86" t="str">
        <f t="shared" si="2"/>
        <v/>
      </c>
      <c r="Q3" s="86" t="str">
        <f t="shared" si="2"/>
        <v>w</v>
      </c>
      <c r="R3" s="86" t="str">
        <f t="shared" si="2"/>
        <v>w</v>
      </c>
      <c r="S3" s="86" t="str">
        <f t="shared" si="2"/>
        <v/>
      </c>
      <c r="T3" s="86" t="str">
        <f t="shared" si="2"/>
        <v/>
      </c>
      <c r="U3" s="86" t="str">
        <f t="shared" si="2"/>
        <v/>
      </c>
      <c r="V3" s="86" t="str">
        <f t="shared" si="2"/>
        <v/>
      </c>
      <c r="W3" s="86" t="str">
        <f t="shared" si="2"/>
        <v/>
      </c>
      <c r="X3" s="86" t="str">
        <f t="shared" si="2"/>
        <v>w</v>
      </c>
      <c r="Y3" s="86" t="str">
        <f t="shared" si="2"/>
        <v>w</v>
      </c>
      <c r="Z3" s="86" t="str">
        <f t="shared" si="2"/>
        <v/>
      </c>
      <c r="AA3" s="86" t="str">
        <f t="shared" si="2"/>
        <v/>
      </c>
      <c r="AB3" s="86" t="str">
        <f t="shared" si="2"/>
        <v/>
      </c>
      <c r="AC3" s="86" t="str">
        <f t="shared" si="2"/>
        <v/>
      </c>
      <c r="AD3" s="86" t="str">
        <f t="shared" si="2"/>
        <v/>
      </c>
      <c r="AE3" s="86" t="str">
        <f t="shared" si="2"/>
        <v>w</v>
      </c>
      <c r="AF3" s="87" t="str">
        <f t="shared" si="2"/>
        <v>w</v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59" priority="2">
      <formula>B$3="w"</formula>
    </cfRule>
  </conditionalFormatting>
  <conditionalFormatting sqref="B3:AF3">
    <cfRule type="expression" dxfId="58" priority="3">
      <formula>B$3="w"</formula>
    </cfRule>
    <cfRule type="cellIs" dxfId="57" priority="4" operator="equal">
      <formula>"F"</formula>
    </cfRule>
  </conditionalFormatting>
  <conditionalFormatting sqref="B4:AF4">
    <cfRule type="expression" dxfId="56" priority="5">
      <formula>B$3="w"</formula>
    </cfRule>
    <cfRule type="expression" dxfId="55" priority="6">
      <formula>B$4="C"</formula>
    </cfRule>
  </conditionalFormatting>
  <conditionalFormatting sqref="B5:AF5">
    <cfRule type="expression" dxfId="54" priority="7">
      <formula>B$3="w"</formula>
    </cfRule>
    <cfRule type="expression" dxfId="53" priority="8">
      <formula>B$5="C"</formula>
    </cfRule>
  </conditionalFormatting>
  <conditionalFormatting sqref="B6:AF6">
    <cfRule type="expression" dxfId="52" priority="9">
      <formula>B$3="w"</formula>
    </cfRule>
    <cfRule type="expression" dxfId="51" priority="10">
      <formula>B$6="C"</formula>
    </cfRule>
  </conditionalFormatting>
  <conditionalFormatting sqref="B7:AF7">
    <cfRule type="expression" dxfId="50" priority="11">
      <formula>B$3="w"</formula>
    </cfRule>
    <cfRule type="expression" dxfId="49" priority="12">
      <formula>B$7="C"</formula>
    </cfRule>
  </conditionalFormatting>
  <conditionalFormatting sqref="B8:AF8">
    <cfRule type="expression" dxfId="48" priority="13">
      <formula>B$3="w"</formula>
    </cfRule>
    <cfRule type="expression" dxfId="47" priority="14">
      <formula>B$8="C"</formula>
    </cfRule>
  </conditionalFormatting>
  <conditionalFormatting sqref="B9:AF9">
    <cfRule type="expression" dxfId="46" priority="15">
      <formula>B$3="w"</formula>
    </cfRule>
    <cfRule type="expression" dxfId="45" priority="16">
      <formula>B$9="C"</formula>
    </cfRule>
  </conditionalFormatting>
  <conditionalFormatting sqref="B10:AF10">
    <cfRule type="expression" dxfId="44" priority="17">
      <formula>B$3="w"</formula>
    </cfRule>
    <cfRule type="expression" dxfId="43" priority="18">
      <formula>B$10="C"</formula>
    </cfRule>
  </conditionalFormatting>
  <conditionalFormatting sqref="B11:AF11">
    <cfRule type="expression" dxfId="42" priority="19">
      <formula>B$3="w"</formula>
    </cfRule>
    <cfRule type="expression" dxfId="41" priority="20">
      <formula>B$11="C"</formula>
    </cfRule>
  </conditionalFormatting>
  <conditionalFormatting sqref="B12:AF12">
    <cfRule type="expression" dxfId="40" priority="21">
      <formula>B$3="w"</formula>
    </cfRule>
    <cfRule type="expression" dxfId="39" priority="22">
      <formula>B$12="C"</formula>
    </cfRule>
  </conditionalFormatting>
  <conditionalFormatting sqref="B13:AF18">
    <cfRule type="expression" dxfId="38" priority="23">
      <formula>B$3="w"</formula>
    </cfRule>
    <cfRule type="expression" dxfId="37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1900"/>
  </sheetPr>
  <dimension ref="A1:AF26"/>
  <sheetViews>
    <sheetView showZeros="0" zoomScale="96" zoomScaleNormal="96" workbookViewId="0">
      <selection activeCell="AF22" sqref="AF22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DATE(YEAR(BASE!$F1),11,1)</f>
        <v>44501</v>
      </c>
      <c r="C1" s="80">
        <f t="shared" ref="C1:AF1" si="0">B1+1</f>
        <v>44502</v>
      </c>
      <c r="D1" s="80">
        <f t="shared" si="0"/>
        <v>44503</v>
      </c>
      <c r="E1" s="80">
        <f t="shared" si="0"/>
        <v>44504</v>
      </c>
      <c r="F1" s="80">
        <f t="shared" si="0"/>
        <v>44505</v>
      </c>
      <c r="G1" s="80">
        <f t="shared" si="0"/>
        <v>44506</v>
      </c>
      <c r="H1" s="80">
        <f t="shared" si="0"/>
        <v>44507</v>
      </c>
      <c r="I1" s="80">
        <f t="shared" si="0"/>
        <v>44508</v>
      </c>
      <c r="J1" s="80">
        <f t="shared" si="0"/>
        <v>44509</v>
      </c>
      <c r="K1" s="80">
        <f t="shared" si="0"/>
        <v>44510</v>
      </c>
      <c r="L1" s="80">
        <f t="shared" si="0"/>
        <v>44511</v>
      </c>
      <c r="M1" s="80">
        <f t="shared" si="0"/>
        <v>44512</v>
      </c>
      <c r="N1" s="80">
        <f t="shared" si="0"/>
        <v>44513</v>
      </c>
      <c r="O1" s="80">
        <f t="shared" si="0"/>
        <v>44514</v>
      </c>
      <c r="P1" s="80">
        <f t="shared" si="0"/>
        <v>44515</v>
      </c>
      <c r="Q1" s="80">
        <f t="shared" si="0"/>
        <v>44516</v>
      </c>
      <c r="R1" s="80">
        <f t="shared" si="0"/>
        <v>44517</v>
      </c>
      <c r="S1" s="80">
        <f t="shared" si="0"/>
        <v>44518</v>
      </c>
      <c r="T1" s="80">
        <f t="shared" si="0"/>
        <v>44519</v>
      </c>
      <c r="U1" s="80">
        <f t="shared" si="0"/>
        <v>44520</v>
      </c>
      <c r="V1" s="80">
        <f t="shared" si="0"/>
        <v>44521</v>
      </c>
      <c r="W1" s="80">
        <f t="shared" si="0"/>
        <v>44522</v>
      </c>
      <c r="X1" s="80">
        <f t="shared" si="0"/>
        <v>44523</v>
      </c>
      <c r="Y1" s="80">
        <f t="shared" si="0"/>
        <v>44524</v>
      </c>
      <c r="Z1" s="80">
        <f t="shared" si="0"/>
        <v>44525</v>
      </c>
      <c r="AA1" s="80">
        <f t="shared" si="0"/>
        <v>44526</v>
      </c>
      <c r="AB1" s="80">
        <f t="shared" si="0"/>
        <v>44527</v>
      </c>
      <c r="AC1" s="80">
        <f t="shared" si="0"/>
        <v>44528</v>
      </c>
      <c r="AD1" s="80">
        <f t="shared" si="0"/>
        <v>44529</v>
      </c>
      <c r="AE1" s="80">
        <f t="shared" si="0"/>
        <v>44530</v>
      </c>
      <c r="AF1" s="81">
        <f t="shared" si="0"/>
        <v>44531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44501</v>
      </c>
      <c r="C2" s="83">
        <f t="shared" si="1"/>
        <v>44502</v>
      </c>
      <c r="D2" s="83">
        <f t="shared" si="1"/>
        <v>44503</v>
      </c>
      <c r="E2" s="83">
        <f t="shared" si="1"/>
        <v>44504</v>
      </c>
      <c r="F2" s="83">
        <f t="shared" si="1"/>
        <v>44505</v>
      </c>
      <c r="G2" s="83">
        <f t="shared" si="1"/>
        <v>44506</v>
      </c>
      <c r="H2" s="83">
        <f t="shared" si="1"/>
        <v>44507</v>
      </c>
      <c r="I2" s="83">
        <f t="shared" si="1"/>
        <v>44508</v>
      </c>
      <c r="J2" s="83">
        <f t="shared" si="1"/>
        <v>44509</v>
      </c>
      <c r="K2" s="83">
        <f t="shared" si="1"/>
        <v>44510</v>
      </c>
      <c r="L2" s="83">
        <f t="shared" si="1"/>
        <v>44511</v>
      </c>
      <c r="M2" s="83">
        <f t="shared" si="1"/>
        <v>44512</v>
      </c>
      <c r="N2" s="83">
        <f t="shared" si="1"/>
        <v>44513</v>
      </c>
      <c r="O2" s="83">
        <f t="shared" si="1"/>
        <v>44514</v>
      </c>
      <c r="P2" s="83">
        <f t="shared" si="1"/>
        <v>44515</v>
      </c>
      <c r="Q2" s="83">
        <f t="shared" si="1"/>
        <v>44516</v>
      </c>
      <c r="R2" s="83">
        <f t="shared" si="1"/>
        <v>44517</v>
      </c>
      <c r="S2" s="83">
        <f t="shared" si="1"/>
        <v>44518</v>
      </c>
      <c r="T2" s="83">
        <f t="shared" si="1"/>
        <v>44519</v>
      </c>
      <c r="U2" s="83">
        <f t="shared" si="1"/>
        <v>44520</v>
      </c>
      <c r="V2" s="83">
        <f t="shared" si="1"/>
        <v>44521</v>
      </c>
      <c r="W2" s="83">
        <f t="shared" si="1"/>
        <v>44522</v>
      </c>
      <c r="X2" s="83">
        <f t="shared" si="1"/>
        <v>44523</v>
      </c>
      <c r="Y2" s="83">
        <f t="shared" si="1"/>
        <v>44524</v>
      </c>
      <c r="Z2" s="83">
        <f t="shared" si="1"/>
        <v>44525</v>
      </c>
      <c r="AA2" s="83">
        <f t="shared" si="1"/>
        <v>44526</v>
      </c>
      <c r="AB2" s="83">
        <f t="shared" si="1"/>
        <v>44527</v>
      </c>
      <c r="AC2" s="83">
        <f t="shared" si="1"/>
        <v>44528</v>
      </c>
      <c r="AD2" s="83">
        <f t="shared" si="1"/>
        <v>44529</v>
      </c>
      <c r="AE2" s="83">
        <f t="shared" si="1"/>
        <v>44530</v>
      </c>
      <c r="AF2" s="84">
        <f t="shared" si="1"/>
        <v>44531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>F</v>
      </c>
      <c r="C3" s="86" t="str">
        <f t="shared" si="2"/>
        <v/>
      </c>
      <c r="D3" s="86" t="str">
        <f t="shared" si="2"/>
        <v/>
      </c>
      <c r="E3" s="86" t="str">
        <f t="shared" si="2"/>
        <v/>
      </c>
      <c r="F3" s="86" t="str">
        <f t="shared" si="2"/>
        <v/>
      </c>
      <c r="G3" s="86" t="str">
        <f t="shared" si="2"/>
        <v>w</v>
      </c>
      <c r="H3" s="86" t="str">
        <f t="shared" si="2"/>
        <v>w</v>
      </c>
      <c r="I3" s="86" t="str">
        <f t="shared" si="2"/>
        <v/>
      </c>
      <c r="J3" s="86" t="str">
        <f t="shared" si="2"/>
        <v/>
      </c>
      <c r="K3" s="86" t="str">
        <f t="shared" si="2"/>
        <v/>
      </c>
      <c r="L3" s="86" t="str">
        <f t="shared" si="2"/>
        <v>F</v>
      </c>
      <c r="M3" s="86" t="str">
        <f t="shared" si="2"/>
        <v/>
      </c>
      <c r="N3" s="86" t="str">
        <f t="shared" si="2"/>
        <v>w</v>
      </c>
      <c r="O3" s="86" t="str">
        <f t="shared" si="2"/>
        <v>w</v>
      </c>
      <c r="P3" s="86" t="str">
        <f t="shared" si="2"/>
        <v/>
      </c>
      <c r="Q3" s="86" t="str">
        <f t="shared" si="2"/>
        <v/>
      </c>
      <c r="R3" s="86" t="str">
        <f t="shared" si="2"/>
        <v/>
      </c>
      <c r="S3" s="86" t="str">
        <f t="shared" si="2"/>
        <v/>
      </c>
      <c r="T3" s="86" t="str">
        <f t="shared" si="2"/>
        <v/>
      </c>
      <c r="U3" s="86" t="str">
        <f t="shared" si="2"/>
        <v>w</v>
      </c>
      <c r="V3" s="86" t="str">
        <f t="shared" si="2"/>
        <v>w</v>
      </c>
      <c r="W3" s="86" t="str">
        <f t="shared" si="2"/>
        <v/>
      </c>
      <c r="X3" s="86" t="str">
        <f t="shared" si="2"/>
        <v/>
      </c>
      <c r="Y3" s="86" t="str">
        <f t="shared" si="2"/>
        <v/>
      </c>
      <c r="Z3" s="86" t="str">
        <f t="shared" si="2"/>
        <v/>
      </c>
      <c r="AA3" s="86" t="str">
        <f t="shared" si="2"/>
        <v/>
      </c>
      <c r="AB3" s="86" t="str">
        <f t="shared" si="2"/>
        <v>w</v>
      </c>
      <c r="AC3" s="86" t="str">
        <f t="shared" si="2"/>
        <v>w</v>
      </c>
      <c r="AD3" s="86" t="str">
        <f t="shared" si="2"/>
        <v/>
      </c>
      <c r="AE3" s="86" t="str">
        <f t="shared" si="2"/>
        <v/>
      </c>
      <c r="AF3" s="87" t="str">
        <f t="shared" si="2"/>
        <v/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36" priority="2">
      <formula>B$3="w"</formula>
    </cfRule>
  </conditionalFormatting>
  <conditionalFormatting sqref="B3:AF3">
    <cfRule type="expression" dxfId="35" priority="3">
      <formula>B$3="w"</formula>
    </cfRule>
    <cfRule type="cellIs" dxfId="34" priority="4" operator="equal">
      <formula>"F"</formula>
    </cfRule>
  </conditionalFormatting>
  <conditionalFormatting sqref="B4:AF4">
    <cfRule type="expression" dxfId="33" priority="5">
      <formula>B$3="w"</formula>
    </cfRule>
    <cfRule type="expression" dxfId="32" priority="6">
      <formula>B$4="C"</formula>
    </cfRule>
  </conditionalFormatting>
  <conditionalFormatting sqref="B5:AF5">
    <cfRule type="expression" dxfId="31" priority="7">
      <formula>B$3="w"</formula>
    </cfRule>
    <cfRule type="expression" dxfId="30" priority="8">
      <formula>B$5="C"</formula>
    </cfRule>
  </conditionalFormatting>
  <conditionalFormatting sqref="B6:AF6">
    <cfRule type="expression" dxfId="29" priority="9">
      <formula>B$3="w"</formula>
    </cfRule>
    <cfRule type="expression" dxfId="28" priority="10">
      <formula>B$6="C"</formula>
    </cfRule>
  </conditionalFormatting>
  <conditionalFormatting sqref="B7:AF7">
    <cfRule type="expression" dxfId="27" priority="11">
      <formula>B$3="w"</formula>
    </cfRule>
    <cfRule type="expression" dxfId="26" priority="12">
      <formula>B$7="C"</formula>
    </cfRule>
  </conditionalFormatting>
  <conditionalFormatting sqref="B8:AF8">
    <cfRule type="expression" dxfId="25" priority="13">
      <formula>B$3="w"</formula>
    </cfRule>
    <cfRule type="expression" dxfId="24" priority="14">
      <formula>B$8="C"</formula>
    </cfRule>
  </conditionalFormatting>
  <conditionalFormatting sqref="B9:AF9">
    <cfRule type="expression" dxfId="23" priority="15">
      <formula>B$3="w"</formula>
    </cfRule>
    <cfRule type="expression" dxfId="22" priority="16">
      <formula>B$9="C"</formula>
    </cfRule>
  </conditionalFormatting>
  <conditionalFormatting sqref="B10:AF10">
    <cfRule type="expression" dxfId="21" priority="17">
      <formula>B$3="w"</formula>
    </cfRule>
    <cfRule type="expression" dxfId="20" priority="18">
      <formula>B$10="C"</formula>
    </cfRule>
  </conditionalFormatting>
  <conditionalFormatting sqref="B11:AF11">
    <cfRule type="expression" dxfId="19" priority="19">
      <formula>B$3="w"</formula>
    </cfRule>
    <cfRule type="expression" dxfId="18" priority="20">
      <formula>B$11="C"</formula>
    </cfRule>
  </conditionalFormatting>
  <conditionalFormatting sqref="B12:AF12">
    <cfRule type="expression" dxfId="17" priority="21">
      <formula>B$3="w"</formula>
    </cfRule>
    <cfRule type="expression" dxfId="16" priority="22">
      <formula>B$12="C"</formula>
    </cfRule>
  </conditionalFormatting>
  <conditionalFormatting sqref="B13:AF18">
    <cfRule type="expression" dxfId="15" priority="23">
      <formula>B$3="w"</formula>
    </cfRule>
    <cfRule type="expression" dxfId="14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1900"/>
  </sheetPr>
  <dimension ref="A1:AF26"/>
  <sheetViews>
    <sheetView showZeros="0" zoomScale="96" zoomScaleNormal="96" workbookViewId="0">
      <selection activeCell="AG22" sqref="AG22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DATE(YEAR(BASE!$F1),12,1)</f>
        <v>44531</v>
      </c>
      <c r="C1" s="80">
        <f t="shared" ref="C1:AF1" si="0">B1+1</f>
        <v>44532</v>
      </c>
      <c r="D1" s="80">
        <f t="shared" si="0"/>
        <v>44533</v>
      </c>
      <c r="E1" s="80">
        <f t="shared" si="0"/>
        <v>44534</v>
      </c>
      <c r="F1" s="80">
        <f t="shared" si="0"/>
        <v>44535</v>
      </c>
      <c r="G1" s="80">
        <f t="shared" si="0"/>
        <v>44536</v>
      </c>
      <c r="H1" s="80">
        <f t="shared" si="0"/>
        <v>44537</v>
      </c>
      <c r="I1" s="80">
        <f t="shared" si="0"/>
        <v>44538</v>
      </c>
      <c r="J1" s="80">
        <f t="shared" si="0"/>
        <v>44539</v>
      </c>
      <c r="K1" s="80">
        <f t="shared" si="0"/>
        <v>44540</v>
      </c>
      <c r="L1" s="80">
        <f t="shared" si="0"/>
        <v>44541</v>
      </c>
      <c r="M1" s="80">
        <f t="shared" si="0"/>
        <v>44542</v>
      </c>
      <c r="N1" s="80">
        <f t="shared" si="0"/>
        <v>44543</v>
      </c>
      <c r="O1" s="80">
        <f t="shared" si="0"/>
        <v>44544</v>
      </c>
      <c r="P1" s="80">
        <f t="shared" si="0"/>
        <v>44545</v>
      </c>
      <c r="Q1" s="80">
        <f t="shared" si="0"/>
        <v>44546</v>
      </c>
      <c r="R1" s="80">
        <f t="shared" si="0"/>
        <v>44547</v>
      </c>
      <c r="S1" s="80">
        <f t="shared" si="0"/>
        <v>44548</v>
      </c>
      <c r="T1" s="80">
        <f t="shared" si="0"/>
        <v>44549</v>
      </c>
      <c r="U1" s="80">
        <f t="shared" si="0"/>
        <v>44550</v>
      </c>
      <c r="V1" s="80">
        <f t="shared" si="0"/>
        <v>44551</v>
      </c>
      <c r="W1" s="80">
        <f t="shared" si="0"/>
        <v>44552</v>
      </c>
      <c r="X1" s="80">
        <f t="shared" si="0"/>
        <v>44553</v>
      </c>
      <c r="Y1" s="80">
        <f t="shared" si="0"/>
        <v>44554</v>
      </c>
      <c r="Z1" s="80">
        <f t="shared" si="0"/>
        <v>44555</v>
      </c>
      <c r="AA1" s="80">
        <f t="shared" si="0"/>
        <v>44556</v>
      </c>
      <c r="AB1" s="80">
        <f t="shared" si="0"/>
        <v>44557</v>
      </c>
      <c r="AC1" s="80">
        <f t="shared" si="0"/>
        <v>44558</v>
      </c>
      <c r="AD1" s="80">
        <f t="shared" si="0"/>
        <v>44559</v>
      </c>
      <c r="AE1" s="80">
        <f t="shared" si="0"/>
        <v>44560</v>
      </c>
      <c r="AF1" s="81">
        <f t="shared" si="0"/>
        <v>44561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44531</v>
      </c>
      <c r="C2" s="83">
        <f t="shared" si="1"/>
        <v>44532</v>
      </c>
      <c r="D2" s="83">
        <f t="shared" si="1"/>
        <v>44533</v>
      </c>
      <c r="E2" s="83">
        <f t="shared" si="1"/>
        <v>44534</v>
      </c>
      <c r="F2" s="83">
        <f t="shared" si="1"/>
        <v>44535</v>
      </c>
      <c r="G2" s="83">
        <f t="shared" si="1"/>
        <v>44536</v>
      </c>
      <c r="H2" s="83">
        <f t="shared" si="1"/>
        <v>44537</v>
      </c>
      <c r="I2" s="83">
        <f t="shared" si="1"/>
        <v>44538</v>
      </c>
      <c r="J2" s="83">
        <f t="shared" si="1"/>
        <v>44539</v>
      </c>
      <c r="K2" s="83">
        <f t="shared" si="1"/>
        <v>44540</v>
      </c>
      <c r="L2" s="83">
        <f t="shared" si="1"/>
        <v>44541</v>
      </c>
      <c r="M2" s="83">
        <f t="shared" si="1"/>
        <v>44542</v>
      </c>
      <c r="N2" s="83">
        <f t="shared" si="1"/>
        <v>44543</v>
      </c>
      <c r="O2" s="83">
        <f t="shared" si="1"/>
        <v>44544</v>
      </c>
      <c r="P2" s="83">
        <f t="shared" si="1"/>
        <v>44545</v>
      </c>
      <c r="Q2" s="83">
        <f t="shared" si="1"/>
        <v>44546</v>
      </c>
      <c r="R2" s="83">
        <f t="shared" si="1"/>
        <v>44547</v>
      </c>
      <c r="S2" s="83">
        <f t="shared" si="1"/>
        <v>44548</v>
      </c>
      <c r="T2" s="83">
        <f t="shared" si="1"/>
        <v>44549</v>
      </c>
      <c r="U2" s="83">
        <f t="shared" si="1"/>
        <v>44550</v>
      </c>
      <c r="V2" s="83">
        <f t="shared" si="1"/>
        <v>44551</v>
      </c>
      <c r="W2" s="83">
        <f t="shared" si="1"/>
        <v>44552</v>
      </c>
      <c r="X2" s="83">
        <f t="shared" si="1"/>
        <v>44553</v>
      </c>
      <c r="Y2" s="83">
        <f t="shared" si="1"/>
        <v>44554</v>
      </c>
      <c r="Z2" s="83">
        <f t="shared" si="1"/>
        <v>44555</v>
      </c>
      <c r="AA2" s="83">
        <f t="shared" si="1"/>
        <v>44556</v>
      </c>
      <c r="AB2" s="83">
        <f t="shared" si="1"/>
        <v>44557</v>
      </c>
      <c r="AC2" s="83">
        <f t="shared" si="1"/>
        <v>44558</v>
      </c>
      <c r="AD2" s="83">
        <f t="shared" si="1"/>
        <v>44559</v>
      </c>
      <c r="AE2" s="83">
        <f t="shared" si="1"/>
        <v>44560</v>
      </c>
      <c r="AF2" s="84">
        <f t="shared" si="1"/>
        <v>44561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/>
      </c>
      <c r="C3" s="86" t="str">
        <f t="shared" si="2"/>
        <v/>
      </c>
      <c r="D3" s="86" t="str">
        <f t="shared" si="2"/>
        <v/>
      </c>
      <c r="E3" s="86" t="str">
        <f t="shared" si="2"/>
        <v>w</v>
      </c>
      <c r="F3" s="86" t="str">
        <f t="shared" si="2"/>
        <v>w</v>
      </c>
      <c r="G3" s="86" t="str">
        <f t="shared" si="2"/>
        <v/>
      </c>
      <c r="H3" s="86" t="str">
        <f t="shared" si="2"/>
        <v/>
      </c>
      <c r="I3" s="86" t="str">
        <f t="shared" si="2"/>
        <v/>
      </c>
      <c r="J3" s="86" t="str">
        <f t="shared" si="2"/>
        <v/>
      </c>
      <c r="K3" s="86" t="str">
        <f t="shared" si="2"/>
        <v/>
      </c>
      <c r="L3" s="86" t="str">
        <f t="shared" si="2"/>
        <v>w</v>
      </c>
      <c r="M3" s="86" t="str">
        <f t="shared" si="2"/>
        <v>w</v>
      </c>
      <c r="N3" s="86" t="str">
        <f t="shared" si="2"/>
        <v/>
      </c>
      <c r="O3" s="86" t="str">
        <f t="shared" si="2"/>
        <v/>
      </c>
      <c r="P3" s="86" t="str">
        <f t="shared" si="2"/>
        <v/>
      </c>
      <c r="Q3" s="86" t="str">
        <f t="shared" si="2"/>
        <v/>
      </c>
      <c r="R3" s="86" t="str">
        <f t="shared" si="2"/>
        <v/>
      </c>
      <c r="S3" s="86" t="str">
        <f t="shared" si="2"/>
        <v>w</v>
      </c>
      <c r="T3" s="86" t="str">
        <f t="shared" si="2"/>
        <v>w</v>
      </c>
      <c r="U3" s="86" t="str">
        <f t="shared" si="2"/>
        <v/>
      </c>
      <c r="V3" s="86" t="str">
        <f t="shared" si="2"/>
        <v/>
      </c>
      <c r="W3" s="86" t="str">
        <f t="shared" si="2"/>
        <v/>
      </c>
      <c r="X3" s="86" t="str">
        <f t="shared" si="2"/>
        <v/>
      </c>
      <c r="Y3" s="86" t="str">
        <f t="shared" si="2"/>
        <v/>
      </c>
      <c r="Z3" s="86" t="str">
        <f t="shared" si="2"/>
        <v>w</v>
      </c>
      <c r="AA3" s="86" t="str">
        <f t="shared" si="2"/>
        <v>w</v>
      </c>
      <c r="AB3" s="86" t="str">
        <f t="shared" si="2"/>
        <v/>
      </c>
      <c r="AC3" s="86" t="str">
        <f t="shared" si="2"/>
        <v/>
      </c>
      <c r="AD3" s="86" t="str">
        <f t="shared" si="2"/>
        <v/>
      </c>
      <c r="AE3" s="86" t="str">
        <f t="shared" si="2"/>
        <v/>
      </c>
      <c r="AF3" s="87" t="str">
        <f t="shared" si="2"/>
        <v/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13" priority="2">
      <formula>B$3="w"</formula>
    </cfRule>
  </conditionalFormatting>
  <conditionalFormatting sqref="B3:AF3">
    <cfRule type="expression" dxfId="12" priority="3">
      <formula>B$3="w"</formula>
    </cfRule>
    <cfRule type="cellIs" dxfId="11" priority="4" operator="equal">
      <formula>"F"</formula>
    </cfRule>
  </conditionalFormatting>
  <conditionalFormatting sqref="B4:AF4">
    <cfRule type="expression" dxfId="10" priority="6">
      <formula>B$4="C"</formula>
    </cfRule>
  </conditionalFormatting>
  <conditionalFormatting sqref="B5:AF5">
    <cfRule type="expression" dxfId="9" priority="8">
      <formula>B$5="C"</formula>
    </cfRule>
  </conditionalFormatting>
  <conditionalFormatting sqref="B6:AF6">
    <cfRule type="expression" dxfId="8" priority="10">
      <formula>B$6="C"</formula>
    </cfRule>
  </conditionalFormatting>
  <conditionalFormatting sqref="B7:AF7">
    <cfRule type="expression" dxfId="7" priority="12">
      <formula>B$7="C"</formula>
    </cfRule>
  </conditionalFormatting>
  <conditionalFormatting sqref="B8:AF8">
    <cfRule type="expression" dxfId="6" priority="14">
      <formula>B$8="C"</formula>
    </cfRule>
  </conditionalFormatting>
  <conditionalFormatting sqref="B9:AF9">
    <cfRule type="expression" dxfId="5" priority="16">
      <formula>B$9="C"</formula>
    </cfRule>
  </conditionalFormatting>
  <conditionalFormatting sqref="B10:AF10">
    <cfRule type="expression" dxfId="4" priority="18">
      <formula>B$10="C"</formula>
    </cfRule>
  </conditionalFormatting>
  <conditionalFormatting sqref="B11:AF11">
    <cfRule type="expression" dxfId="3" priority="20">
      <formula>B$11="C"</formula>
    </cfRule>
  </conditionalFormatting>
  <conditionalFormatting sqref="B12:AF12">
    <cfRule type="expression" dxfId="2" priority="22">
      <formula>B$12="C"</formula>
    </cfRule>
  </conditionalFormatting>
  <conditionalFormatting sqref="B13:AF18">
    <cfRule type="expression" dxfId="1" priority="24">
      <formula>B$13="C"</formula>
    </cfRule>
  </conditionalFormatting>
  <conditionalFormatting sqref="B4:AF18">
    <cfRule type="expression" dxfId="0" priority="5">
      <formula>B$3="w"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26"/>
  <sheetViews>
    <sheetView showZeros="0" tabSelected="1" zoomScale="96" zoomScaleNormal="96" workbookViewId="0">
      <selection activeCell="G2" sqref="G2"/>
    </sheetView>
  </sheetViews>
  <sheetFormatPr baseColWidth="10" defaultColWidth="9.140625" defaultRowHeight="12.75" x14ac:dyDescent="0.2"/>
  <cols>
    <col min="1" max="1" width="7.28515625" customWidth="1"/>
    <col min="2" max="2" width="17.28515625" style="47" customWidth="1"/>
    <col min="3" max="3" width="12.7109375" customWidth="1"/>
    <col min="4" max="4" width="13.42578125" customWidth="1"/>
    <col min="5" max="5" width="14.85546875" customWidth="1"/>
    <col min="6" max="6" width="12.5703125" customWidth="1"/>
    <col min="7" max="7" width="13.85546875" customWidth="1"/>
    <col min="8" max="8" width="15.140625" customWidth="1"/>
    <col min="9" max="1025" width="11.5703125"/>
  </cols>
  <sheetData>
    <row r="1" spans="1:9" ht="18" x14ac:dyDescent="0.2">
      <c r="A1" s="103">
        <f>YEAR(F1)</f>
        <v>2021</v>
      </c>
      <c r="B1" s="48" t="s">
        <v>71</v>
      </c>
      <c r="C1" s="49">
        <f>DATE(YEAR(F1),1,1)</f>
        <v>44197</v>
      </c>
      <c r="E1" s="50" t="s">
        <v>39</v>
      </c>
      <c r="F1" s="51">
        <v>44197</v>
      </c>
    </row>
    <row r="2" spans="1:9" ht="12.75" customHeight="1" x14ac:dyDescent="0.2">
      <c r="A2" s="103"/>
      <c r="B2" s="47" t="s">
        <v>40</v>
      </c>
      <c r="C2" s="49">
        <f>ROUND(DATE(YEAR(F1),4,MOD(234-11*MOD(YEAR(F1),19),30))/7,0)*7-6</f>
        <v>44290</v>
      </c>
    </row>
    <row r="3" spans="1:9" ht="12.75" customHeight="1" x14ac:dyDescent="0.2">
      <c r="A3" s="103"/>
      <c r="B3" s="47" t="s">
        <v>41</v>
      </c>
      <c r="C3" s="49">
        <f>C2+1</f>
        <v>44291</v>
      </c>
    </row>
    <row r="4" spans="1:9" ht="12.75" customHeight="1" x14ac:dyDescent="0.2">
      <c r="A4" s="103"/>
      <c r="B4" s="47" t="s">
        <v>42</v>
      </c>
      <c r="C4" s="49">
        <f>C2+39</f>
        <v>44329</v>
      </c>
    </row>
    <row r="5" spans="1:9" ht="12.75" customHeight="1" x14ac:dyDescent="0.2">
      <c r="A5" s="103"/>
      <c r="B5" s="47" t="s">
        <v>70</v>
      </c>
      <c r="C5" s="49">
        <f>DATE(YEAR(F1),5,1)</f>
        <v>44317</v>
      </c>
    </row>
    <row r="6" spans="1:9" ht="12.75" customHeight="1" x14ac:dyDescent="0.2">
      <c r="A6" s="103"/>
      <c r="B6" s="47" t="s">
        <v>72</v>
      </c>
      <c r="C6" s="49">
        <f>DATE(YEAR(F1),5,8)</f>
        <v>44324</v>
      </c>
      <c r="E6" s="104" t="s">
        <v>43</v>
      </c>
      <c r="F6" s="104"/>
      <c r="G6" s="104"/>
      <c r="H6" s="104"/>
      <c r="I6" s="104"/>
    </row>
    <row r="7" spans="1:9" ht="12.75" customHeight="1" x14ac:dyDescent="0.2">
      <c r="A7" s="103"/>
      <c r="B7" s="47" t="s">
        <v>44</v>
      </c>
      <c r="C7" s="49">
        <f>C2+49</f>
        <v>44339</v>
      </c>
      <c r="E7" s="104"/>
      <c r="F7" s="104"/>
      <c r="G7" s="104"/>
      <c r="H7" s="104"/>
      <c r="I7" s="104"/>
    </row>
    <row r="8" spans="1:9" ht="12.75" customHeight="1" x14ac:dyDescent="0.2">
      <c r="A8" s="103"/>
      <c r="B8" s="47" t="s">
        <v>45</v>
      </c>
      <c r="C8" s="49">
        <f>C2+50</f>
        <v>44340</v>
      </c>
      <c r="E8" s="105" t="s">
        <v>46</v>
      </c>
      <c r="F8" s="105"/>
      <c r="G8" s="105"/>
      <c r="H8" s="105"/>
      <c r="I8" s="105"/>
    </row>
    <row r="9" spans="1:9" ht="12.75" customHeight="1" x14ac:dyDescent="0.2">
      <c r="A9" s="103"/>
      <c r="B9" s="47" t="s">
        <v>75</v>
      </c>
      <c r="C9" s="49">
        <f>DATE(YEAR(F1),7,14)</f>
        <v>44391</v>
      </c>
      <c r="E9" s="105"/>
      <c r="F9" s="105"/>
      <c r="G9" s="105"/>
      <c r="H9" s="105"/>
      <c r="I9" s="105"/>
    </row>
    <row r="10" spans="1:9" ht="12.75" customHeight="1" x14ac:dyDescent="0.2">
      <c r="A10" s="103"/>
      <c r="B10" s="47" t="s">
        <v>76</v>
      </c>
      <c r="C10" s="49">
        <f>DATE(YEAR(F1),8,15)</f>
        <v>44423</v>
      </c>
      <c r="E10" s="105"/>
      <c r="F10" s="105"/>
      <c r="G10" s="105"/>
      <c r="H10" s="105"/>
      <c r="I10" s="105"/>
    </row>
    <row r="11" spans="1:9" ht="12.75" customHeight="1" x14ac:dyDescent="0.2">
      <c r="A11" s="103"/>
      <c r="B11" s="47" t="s">
        <v>77</v>
      </c>
      <c r="C11" s="49">
        <f>DATE(YEAR(F1),11,1)</f>
        <v>44501</v>
      </c>
      <c r="E11" s="105"/>
      <c r="F11" s="105"/>
      <c r="G11" s="105"/>
      <c r="H11" s="105"/>
      <c r="I11" s="105"/>
    </row>
    <row r="12" spans="1:9" ht="12.75" customHeight="1" x14ac:dyDescent="0.2">
      <c r="A12" s="103"/>
      <c r="B12" s="47" t="s">
        <v>73</v>
      </c>
      <c r="C12" s="49">
        <f>DATE(YEAR(F1),11,11)</f>
        <v>44511</v>
      </c>
    </row>
    <row r="13" spans="1:9" x14ac:dyDescent="0.2">
      <c r="A13" s="103"/>
      <c r="B13" s="52" t="s">
        <v>74</v>
      </c>
      <c r="C13" s="53">
        <f>DATE(YEAR(F1),12,25)</f>
        <v>44555</v>
      </c>
      <c r="E13" s="54"/>
    </row>
    <row r="14" spans="1:9" x14ac:dyDescent="0.2">
      <c r="A14" s="55">
        <f>YEAR(F1)+1</f>
        <v>2022</v>
      </c>
      <c r="B14" s="56" t="s">
        <v>71</v>
      </c>
      <c r="C14" s="49">
        <f>DATE(YEAR(F1)+1,1,1)</f>
        <v>44562</v>
      </c>
    </row>
    <row r="26" spans="2:12" ht="15.75" x14ac:dyDescent="0.25">
      <c r="B26" s="106" t="s">
        <v>88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</sheetData>
  <mergeCells count="4">
    <mergeCell ref="A1:A13"/>
    <mergeCell ref="E6:I7"/>
    <mergeCell ref="E8:I11"/>
    <mergeCell ref="B26:L26"/>
  </mergeCells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36"/>
  <sheetViews>
    <sheetView showZeros="0" zoomScale="96" zoomScaleNormal="96" workbookViewId="0">
      <selection activeCell="B13" sqref="B13"/>
    </sheetView>
  </sheetViews>
  <sheetFormatPr baseColWidth="10" defaultColWidth="9.140625" defaultRowHeight="12.75" x14ac:dyDescent="0.2"/>
  <cols>
    <col min="1" max="1" width="24.42578125" customWidth="1"/>
    <col min="2" max="2" width="23.5703125" customWidth="1"/>
    <col min="3" max="3" width="34" customWidth="1"/>
    <col min="4" max="4" width="35.28515625" customWidth="1"/>
    <col min="5" max="5" width="40.7109375" customWidth="1"/>
    <col min="6" max="1025" width="11.5703125"/>
  </cols>
  <sheetData>
    <row r="1" spans="1:5" ht="18" x14ac:dyDescent="0.2">
      <c r="A1" s="107" t="s">
        <v>47</v>
      </c>
      <c r="B1" s="107"/>
      <c r="C1" s="107"/>
      <c r="D1" s="107"/>
      <c r="E1" s="107"/>
    </row>
    <row r="2" spans="1:5" ht="18" x14ac:dyDescent="0.25">
      <c r="A2" s="57" t="s">
        <v>48</v>
      </c>
      <c r="B2" s="58" t="s">
        <v>49</v>
      </c>
      <c r="C2" s="59">
        <f ca="1">DATE(YEAR($E$2)-1,6,1)</f>
        <v>43983</v>
      </c>
      <c r="D2" s="60">
        <f ca="1">IF(TODAY()&gt;=DATE(YEAR(TODAY()),6,1),DATE(YEAR(TODAY()),5,31),TODAY())</f>
        <v>44321</v>
      </c>
      <c r="E2" s="61">
        <f ca="1">IF(TODAY()&gt;DATE(YEAR(TODAY()),6,1),DATE(YEAR(TODAY()+1),6,1),DATE(YEAR(TODAY()),6,1))</f>
        <v>44348</v>
      </c>
    </row>
    <row r="3" spans="1:5" ht="15.75" x14ac:dyDescent="0.2">
      <c r="A3" s="62" t="s">
        <v>78</v>
      </c>
      <c r="B3" s="63">
        <v>37073</v>
      </c>
      <c r="C3" s="64">
        <f t="shared" ref="C3:C17" ca="1" si="0">IF(B3="","",IF(B3&gt;TODAY(),0,IF(B3&lt;DATE(YEAR(TODAY())-1,6,1),TODAY()-DATE(YEAR(TODAY())-1,6,1),TODAY()-B3)))</f>
        <v>338</v>
      </c>
      <c r="D3" s="65">
        <f t="shared" ref="D3:D17" ca="1" si="1">IF(B3="","",ROUNDUP(IF($B3&gt;$D$2,0,IF($D$2&lt;$E$2,$D$2-IF($B3&lt;$C$2,$C$2,$B3),$D$2-IF($B3&lt;$E$2,$E$2,$B3)))*25/365,0))</f>
        <v>24</v>
      </c>
      <c r="E3" s="66">
        <f t="shared" ref="E3:E17" ca="1" si="2">IF(B3="","",ROUNDUP(IF($B3&gt;$D$2,0,IF($D$2&lt;$E$2,$D$2-IF($B3&lt;$C$2,$C$2,$B3),$D$2-IF($B3&lt;$E$2,$E$2,$B3)))*30/365,0))</f>
        <v>28</v>
      </c>
    </row>
    <row r="4" spans="1:5" ht="15.75" x14ac:dyDescent="0.2">
      <c r="A4" s="62" t="s">
        <v>79</v>
      </c>
      <c r="B4" s="63">
        <v>37288</v>
      </c>
      <c r="C4" s="64">
        <f t="shared" ca="1" si="0"/>
        <v>338</v>
      </c>
      <c r="D4" s="65">
        <f t="shared" ca="1" si="1"/>
        <v>24</v>
      </c>
      <c r="E4" s="66">
        <f t="shared" ca="1" si="2"/>
        <v>28</v>
      </c>
    </row>
    <row r="5" spans="1:5" ht="15.75" x14ac:dyDescent="0.2">
      <c r="A5" s="62" t="s">
        <v>80</v>
      </c>
      <c r="B5" s="63">
        <v>42401</v>
      </c>
      <c r="C5" s="64">
        <f t="shared" ca="1" si="0"/>
        <v>338</v>
      </c>
      <c r="D5" s="65">
        <f t="shared" ca="1" si="1"/>
        <v>24</v>
      </c>
      <c r="E5" s="66">
        <f t="shared" ca="1" si="2"/>
        <v>28</v>
      </c>
    </row>
    <row r="6" spans="1:5" ht="15.75" x14ac:dyDescent="0.2">
      <c r="A6" s="62" t="s">
        <v>81</v>
      </c>
      <c r="B6" s="63">
        <v>42653</v>
      </c>
      <c r="C6" s="64">
        <f t="shared" ca="1" si="0"/>
        <v>338</v>
      </c>
      <c r="D6" s="65">
        <f t="shared" ca="1" si="1"/>
        <v>24</v>
      </c>
      <c r="E6" s="66">
        <f t="shared" ca="1" si="2"/>
        <v>28</v>
      </c>
    </row>
    <row r="7" spans="1:5" ht="15.75" x14ac:dyDescent="0.2">
      <c r="A7" s="62" t="s">
        <v>82</v>
      </c>
      <c r="B7" s="63">
        <v>40941</v>
      </c>
      <c r="C7" s="64">
        <f t="shared" ca="1" si="0"/>
        <v>338</v>
      </c>
      <c r="D7" s="65">
        <f t="shared" ca="1" si="1"/>
        <v>24</v>
      </c>
      <c r="E7" s="66">
        <f t="shared" ca="1" si="2"/>
        <v>28</v>
      </c>
    </row>
    <row r="8" spans="1:5" ht="15.75" x14ac:dyDescent="0.2">
      <c r="A8" s="62" t="s">
        <v>83</v>
      </c>
      <c r="B8" s="63">
        <v>41366</v>
      </c>
      <c r="C8" s="64">
        <f t="shared" ca="1" si="0"/>
        <v>338</v>
      </c>
      <c r="D8" s="65">
        <f t="shared" ca="1" si="1"/>
        <v>24</v>
      </c>
      <c r="E8" s="66">
        <f t="shared" ca="1" si="2"/>
        <v>28</v>
      </c>
    </row>
    <row r="9" spans="1:5" ht="15.75" x14ac:dyDescent="0.2">
      <c r="A9" s="62" t="s">
        <v>84</v>
      </c>
      <c r="B9" s="63">
        <v>41155</v>
      </c>
      <c r="C9" s="64">
        <f t="shared" ca="1" si="0"/>
        <v>338</v>
      </c>
      <c r="D9" s="65">
        <f t="shared" ca="1" si="1"/>
        <v>24</v>
      </c>
      <c r="E9" s="66">
        <f t="shared" ca="1" si="2"/>
        <v>28</v>
      </c>
    </row>
    <row r="10" spans="1:5" ht="15.75" x14ac:dyDescent="0.2">
      <c r="A10" s="62" t="s">
        <v>85</v>
      </c>
      <c r="B10" s="63">
        <v>44150</v>
      </c>
      <c r="C10" s="64">
        <f t="shared" ca="1" si="0"/>
        <v>171</v>
      </c>
      <c r="D10" s="65">
        <f t="shared" ca="1" si="1"/>
        <v>12</v>
      </c>
      <c r="E10" s="66">
        <f t="shared" ca="1" si="2"/>
        <v>15</v>
      </c>
    </row>
    <row r="11" spans="1:5" ht="15.75" x14ac:dyDescent="0.2">
      <c r="A11" s="62" t="s">
        <v>86</v>
      </c>
      <c r="B11" s="63">
        <v>44201</v>
      </c>
      <c r="C11" s="64">
        <f t="shared" ca="1" si="0"/>
        <v>120</v>
      </c>
      <c r="D11" s="65">
        <f t="shared" ca="1" si="1"/>
        <v>9</v>
      </c>
      <c r="E11" s="66">
        <f t="shared" ca="1" si="2"/>
        <v>10</v>
      </c>
    </row>
    <row r="12" spans="1:5" ht="15.75" x14ac:dyDescent="0.2">
      <c r="A12" s="62" t="s">
        <v>87</v>
      </c>
      <c r="B12" s="63">
        <v>44059</v>
      </c>
      <c r="C12" s="64">
        <f t="shared" ca="1" si="0"/>
        <v>262</v>
      </c>
      <c r="D12" s="65">
        <f t="shared" ca="1" si="1"/>
        <v>18</v>
      </c>
      <c r="E12" s="66">
        <f t="shared" ca="1" si="2"/>
        <v>22</v>
      </c>
    </row>
    <row r="13" spans="1:5" ht="15.75" x14ac:dyDescent="0.2">
      <c r="A13" s="62"/>
      <c r="B13" s="63"/>
      <c r="C13" s="64" t="str">
        <f t="shared" ca="1" si="0"/>
        <v/>
      </c>
      <c r="D13" s="65" t="str">
        <f t="shared" si="1"/>
        <v/>
      </c>
      <c r="E13" s="66" t="str">
        <f t="shared" si="2"/>
        <v/>
      </c>
    </row>
    <row r="14" spans="1:5" ht="15.75" x14ac:dyDescent="0.2">
      <c r="A14" s="62"/>
      <c r="B14" s="63"/>
      <c r="C14" s="64" t="str">
        <f t="shared" ca="1" si="0"/>
        <v/>
      </c>
      <c r="D14" s="65" t="str">
        <f t="shared" si="1"/>
        <v/>
      </c>
      <c r="E14" s="66" t="str">
        <f t="shared" si="2"/>
        <v/>
      </c>
    </row>
    <row r="15" spans="1:5" ht="15.75" x14ac:dyDescent="0.2">
      <c r="A15" s="62"/>
      <c r="B15" s="63"/>
      <c r="C15" s="64" t="str">
        <f t="shared" ca="1" si="0"/>
        <v/>
      </c>
      <c r="D15" s="65" t="str">
        <f t="shared" si="1"/>
        <v/>
      </c>
      <c r="E15" s="66" t="str">
        <f t="shared" si="2"/>
        <v/>
      </c>
    </row>
    <row r="16" spans="1:5" ht="15.75" x14ac:dyDescent="0.2">
      <c r="A16" s="62"/>
      <c r="B16" s="63"/>
      <c r="C16" s="64" t="str">
        <f t="shared" ca="1" si="0"/>
        <v/>
      </c>
      <c r="D16" s="65" t="str">
        <f t="shared" si="1"/>
        <v/>
      </c>
      <c r="E16" s="66" t="str">
        <f t="shared" si="2"/>
        <v/>
      </c>
    </row>
    <row r="17" spans="1:5" ht="15.75" x14ac:dyDescent="0.2">
      <c r="A17" s="62"/>
      <c r="B17" s="63"/>
      <c r="C17" s="64" t="str">
        <f t="shared" ca="1" si="0"/>
        <v/>
      </c>
      <c r="D17" s="65" t="str">
        <f t="shared" si="1"/>
        <v/>
      </c>
      <c r="E17" s="66" t="str">
        <f t="shared" si="2"/>
        <v/>
      </c>
    </row>
    <row r="18" spans="1:5" ht="15" x14ac:dyDescent="0.2">
      <c r="B18" s="67"/>
      <c r="C18" s="68" t="s">
        <v>56</v>
      </c>
      <c r="D18" s="69" t="s">
        <v>57</v>
      </c>
      <c r="E18" s="70" t="s">
        <v>58</v>
      </c>
    </row>
    <row r="19" spans="1:5" ht="18" hidden="1" x14ac:dyDescent="0.2">
      <c r="B19" s="108">
        <f ca="1">DATE(YEAR($D$2),6,1)</f>
        <v>44348</v>
      </c>
      <c r="C19" s="108"/>
      <c r="D19" s="108"/>
      <c r="E19" s="108"/>
    </row>
    <row r="20" spans="1:5" ht="18" hidden="1" x14ac:dyDescent="0.2">
      <c r="B20" s="58" t="s">
        <v>49</v>
      </c>
      <c r="C20" s="59" t="str">
        <f ca="1">IF($D20="","",IF($D20&lt;DATE(YEAR(TODAY()),6,1),"",DATE(YEAR($D$20),5,31)))</f>
        <v/>
      </c>
      <c r="D20" s="60" t="str">
        <f ca="1">IF(TODAY()&lt;DATE(YEAR(TODAY()),6,1),"",TODAY())</f>
        <v/>
      </c>
      <c r="E20" s="61" t="str">
        <f ca="1">IF($D20="","",IF($D20&lt;DATE(YEAR(TODAY()),6,1),"",IF(TODAY()&gt;DATE(YEAR(TODAY()),6,1),DATE(YEAR(TODAY()+1),6,1),DATE(YEAR(TODAY()),6,1))))</f>
        <v/>
      </c>
    </row>
    <row r="21" spans="1:5" ht="15.75" hidden="1" x14ac:dyDescent="0.2">
      <c r="A21" s="71" t="s">
        <v>50</v>
      </c>
      <c r="B21" s="72">
        <f t="shared" ref="B21:B35" si="3">B3</f>
        <v>37073</v>
      </c>
      <c r="C21" s="73" t="str">
        <f t="shared" ref="C21:C35" ca="1" si="4">IF($D20="","",IF(B21&gt;TODAY(),0,IF(B21&lt;DATE(YEAR(TODAY())-1,6,1),TODAY()-DATE(YEAR(TODAY())-1,6,1),TODAY()-B21)))</f>
        <v/>
      </c>
      <c r="D21" s="74" t="str">
        <f t="shared" ref="D21:D35" ca="1" si="5">IF($D20="","",ROUNDUP(IF($B21&gt;$D$20,0,IF($D$20&lt;$E$20,$D$20-IF($B21&lt;$C$20,$C$20,$B21),$D$20-IF($B21&lt;$E$20,$E$20,$B21)))*25/365,0))</f>
        <v/>
      </c>
      <c r="E21" s="74" t="str">
        <f t="shared" ref="E21:E35" ca="1" si="6">IF($D$20="","",ROUNDUP(IF($B21&gt;$D$20,0,IF($D$20&lt;$E$20,$D$20-IF($B21&lt;$C$20,$C$20,$B21),$D$20-IF($B21&lt;$E$20,$E$20,$B21)))*30/365,0))</f>
        <v/>
      </c>
    </row>
    <row r="22" spans="1:5" ht="15.75" hidden="1" x14ac:dyDescent="0.2">
      <c r="A22" s="71" t="s">
        <v>59</v>
      </c>
      <c r="B22" s="72">
        <f t="shared" si="3"/>
        <v>37288</v>
      </c>
      <c r="C22" s="73" t="str">
        <f t="shared" ca="1" si="4"/>
        <v/>
      </c>
      <c r="D22" s="74" t="str">
        <f t="shared" ca="1" si="5"/>
        <v/>
      </c>
      <c r="E22" s="74" t="str">
        <f t="shared" ca="1" si="6"/>
        <v/>
      </c>
    </row>
    <row r="23" spans="1:5" ht="15.75" hidden="1" x14ac:dyDescent="0.2">
      <c r="A23" s="71" t="s">
        <v>51</v>
      </c>
      <c r="B23" s="72">
        <f t="shared" si="3"/>
        <v>42401</v>
      </c>
      <c r="C23" s="73" t="str">
        <f t="shared" ca="1" si="4"/>
        <v/>
      </c>
      <c r="D23" s="74" t="str">
        <f t="shared" ca="1" si="5"/>
        <v/>
      </c>
      <c r="E23" s="74" t="str">
        <f t="shared" ca="1" si="6"/>
        <v/>
      </c>
    </row>
    <row r="24" spans="1:5" ht="15.75" hidden="1" x14ac:dyDescent="0.2">
      <c r="A24" s="71" t="s">
        <v>52</v>
      </c>
      <c r="B24" s="72">
        <f t="shared" si="3"/>
        <v>42653</v>
      </c>
      <c r="C24" s="73" t="str">
        <f t="shared" ca="1" si="4"/>
        <v/>
      </c>
      <c r="D24" s="74" t="str">
        <f t="shared" ca="1" si="5"/>
        <v/>
      </c>
      <c r="E24" s="74" t="str">
        <f t="shared" ca="1" si="6"/>
        <v/>
      </c>
    </row>
    <row r="25" spans="1:5" ht="15.75" hidden="1" x14ac:dyDescent="0.2">
      <c r="A25" s="71" t="s">
        <v>60</v>
      </c>
      <c r="B25" s="72">
        <f t="shared" si="3"/>
        <v>40941</v>
      </c>
      <c r="C25" s="73" t="str">
        <f t="shared" ca="1" si="4"/>
        <v/>
      </c>
      <c r="D25" s="74" t="str">
        <f t="shared" ca="1" si="5"/>
        <v/>
      </c>
      <c r="E25" s="74" t="str">
        <f t="shared" ca="1" si="6"/>
        <v/>
      </c>
    </row>
    <row r="26" spans="1:5" ht="15.75" hidden="1" x14ac:dyDescent="0.2">
      <c r="A26" s="71" t="s">
        <v>61</v>
      </c>
      <c r="B26" s="72">
        <f t="shared" si="3"/>
        <v>41366</v>
      </c>
      <c r="C26" s="73" t="str">
        <f t="shared" ca="1" si="4"/>
        <v/>
      </c>
      <c r="D26" s="74" t="str">
        <f t="shared" ca="1" si="5"/>
        <v/>
      </c>
      <c r="E26" s="74" t="str">
        <f t="shared" ca="1" si="6"/>
        <v/>
      </c>
    </row>
    <row r="27" spans="1:5" ht="15.75" hidden="1" x14ac:dyDescent="0.2">
      <c r="A27" s="71" t="s">
        <v>62</v>
      </c>
      <c r="B27" s="72">
        <f t="shared" si="3"/>
        <v>41155</v>
      </c>
      <c r="C27" s="73" t="str">
        <f t="shared" ca="1" si="4"/>
        <v/>
      </c>
      <c r="D27" s="74" t="str">
        <f t="shared" ca="1" si="5"/>
        <v/>
      </c>
      <c r="E27" s="74" t="str">
        <f t="shared" ca="1" si="6"/>
        <v/>
      </c>
    </row>
    <row r="28" spans="1:5" ht="15.75" hidden="1" x14ac:dyDescent="0.2">
      <c r="A28" s="71" t="s">
        <v>53</v>
      </c>
      <c r="B28" s="72">
        <f t="shared" si="3"/>
        <v>44150</v>
      </c>
      <c r="C28" s="73" t="str">
        <f t="shared" ca="1" si="4"/>
        <v/>
      </c>
      <c r="D28" s="74" t="str">
        <f t="shared" ca="1" si="5"/>
        <v/>
      </c>
      <c r="E28" s="74" t="str">
        <f t="shared" ca="1" si="6"/>
        <v/>
      </c>
    </row>
    <row r="29" spans="1:5" ht="15.75" hidden="1" x14ac:dyDescent="0.2">
      <c r="A29" s="71" t="s">
        <v>54</v>
      </c>
      <c r="B29" s="72">
        <f t="shared" si="3"/>
        <v>44201</v>
      </c>
      <c r="C29" s="73" t="str">
        <f t="shared" ca="1" si="4"/>
        <v/>
      </c>
      <c r="D29" s="74" t="str">
        <f t="shared" ca="1" si="5"/>
        <v/>
      </c>
      <c r="E29" s="74" t="str">
        <f t="shared" ca="1" si="6"/>
        <v/>
      </c>
    </row>
    <row r="30" spans="1:5" ht="15.75" hidden="1" x14ac:dyDescent="0.2">
      <c r="A30" s="71" t="s">
        <v>63</v>
      </c>
      <c r="B30" s="72">
        <f t="shared" si="3"/>
        <v>44059</v>
      </c>
      <c r="C30" s="73" t="str">
        <f t="shared" ca="1" si="4"/>
        <v/>
      </c>
      <c r="D30" s="74" t="str">
        <f t="shared" ca="1" si="5"/>
        <v/>
      </c>
      <c r="E30" s="74" t="str">
        <f t="shared" ca="1" si="6"/>
        <v/>
      </c>
    </row>
    <row r="31" spans="1:5" ht="15.75" hidden="1" x14ac:dyDescent="0.2">
      <c r="A31" s="71" t="s">
        <v>55</v>
      </c>
      <c r="B31" s="72">
        <f t="shared" si="3"/>
        <v>0</v>
      </c>
      <c r="C31" s="73" t="str">
        <f t="shared" ca="1" si="4"/>
        <v/>
      </c>
      <c r="D31" s="74" t="str">
        <f t="shared" ca="1" si="5"/>
        <v/>
      </c>
      <c r="E31" s="74" t="str">
        <f t="shared" ca="1" si="6"/>
        <v/>
      </c>
    </row>
    <row r="32" spans="1:5" ht="15.75" hidden="1" x14ac:dyDescent="0.2">
      <c r="A32" s="71" t="s">
        <v>64</v>
      </c>
      <c r="B32" s="72">
        <f t="shared" si="3"/>
        <v>0</v>
      </c>
      <c r="C32" s="73" t="str">
        <f t="shared" ca="1" si="4"/>
        <v/>
      </c>
      <c r="D32" s="74" t="str">
        <f t="shared" ca="1" si="5"/>
        <v/>
      </c>
      <c r="E32" s="74" t="str">
        <f t="shared" ca="1" si="6"/>
        <v/>
      </c>
    </row>
    <row r="33" spans="1:5" ht="15.75" hidden="1" x14ac:dyDescent="0.2">
      <c r="A33" s="71" t="s">
        <v>65</v>
      </c>
      <c r="B33" s="72">
        <f t="shared" si="3"/>
        <v>0</v>
      </c>
      <c r="C33" s="73" t="str">
        <f t="shared" ca="1" si="4"/>
        <v/>
      </c>
      <c r="D33" s="74" t="str">
        <f t="shared" ca="1" si="5"/>
        <v/>
      </c>
      <c r="E33" s="74" t="str">
        <f t="shared" ca="1" si="6"/>
        <v/>
      </c>
    </row>
    <row r="34" spans="1:5" ht="15.75" hidden="1" x14ac:dyDescent="0.2">
      <c r="A34" s="71" t="s">
        <v>66</v>
      </c>
      <c r="B34" s="72">
        <f t="shared" si="3"/>
        <v>0</v>
      </c>
      <c r="C34" s="73" t="str">
        <f t="shared" ca="1" si="4"/>
        <v/>
      </c>
      <c r="D34" s="74" t="str">
        <f t="shared" ca="1" si="5"/>
        <v/>
      </c>
      <c r="E34" s="74" t="str">
        <f t="shared" ca="1" si="6"/>
        <v/>
      </c>
    </row>
    <row r="35" spans="1:5" ht="15.75" hidden="1" x14ac:dyDescent="0.2">
      <c r="A35" s="71" t="s">
        <v>67</v>
      </c>
      <c r="B35" s="72">
        <f t="shared" si="3"/>
        <v>0</v>
      </c>
      <c r="C35" s="73" t="str">
        <f t="shared" ca="1" si="4"/>
        <v/>
      </c>
      <c r="D35" s="74" t="str">
        <f t="shared" ca="1" si="5"/>
        <v/>
      </c>
      <c r="E35" s="74" t="str">
        <f t="shared" ca="1" si="6"/>
        <v/>
      </c>
    </row>
    <row r="36" spans="1:5" ht="15" hidden="1" x14ac:dyDescent="0.2">
      <c r="B36" s="75"/>
      <c r="C36" s="76" t="s">
        <v>56</v>
      </c>
      <c r="D36" s="77" t="s">
        <v>57</v>
      </c>
      <c r="E36" s="78" t="s">
        <v>58</v>
      </c>
    </row>
  </sheetData>
  <mergeCells count="2">
    <mergeCell ref="A1:E1"/>
    <mergeCell ref="B19:E19"/>
  </mergeCells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AF26"/>
  <sheetViews>
    <sheetView showZeros="0" zoomScale="96" zoomScaleNormal="96" workbookViewId="0">
      <selection activeCell="AI13" sqref="AI13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DATE(YEAR(BASE!$F1),1,1)</f>
        <v>44197</v>
      </c>
      <c r="C1" s="80">
        <f t="shared" ref="C1:AF1" si="0">B1+1</f>
        <v>44198</v>
      </c>
      <c r="D1" s="80">
        <f t="shared" si="0"/>
        <v>44199</v>
      </c>
      <c r="E1" s="80">
        <f t="shared" si="0"/>
        <v>44200</v>
      </c>
      <c r="F1" s="80">
        <f t="shared" si="0"/>
        <v>44201</v>
      </c>
      <c r="G1" s="80">
        <f t="shared" si="0"/>
        <v>44202</v>
      </c>
      <c r="H1" s="80">
        <f t="shared" si="0"/>
        <v>44203</v>
      </c>
      <c r="I1" s="80">
        <f t="shared" si="0"/>
        <v>44204</v>
      </c>
      <c r="J1" s="80">
        <f t="shared" si="0"/>
        <v>44205</v>
      </c>
      <c r="K1" s="80">
        <f t="shared" si="0"/>
        <v>44206</v>
      </c>
      <c r="L1" s="80">
        <f t="shared" si="0"/>
        <v>44207</v>
      </c>
      <c r="M1" s="80">
        <f t="shared" si="0"/>
        <v>44208</v>
      </c>
      <c r="N1" s="80">
        <f t="shared" si="0"/>
        <v>44209</v>
      </c>
      <c r="O1" s="80">
        <f t="shared" si="0"/>
        <v>44210</v>
      </c>
      <c r="P1" s="80">
        <f t="shared" si="0"/>
        <v>44211</v>
      </c>
      <c r="Q1" s="80">
        <f t="shared" si="0"/>
        <v>44212</v>
      </c>
      <c r="R1" s="80">
        <f t="shared" si="0"/>
        <v>44213</v>
      </c>
      <c r="S1" s="80">
        <f t="shared" si="0"/>
        <v>44214</v>
      </c>
      <c r="T1" s="80">
        <f t="shared" si="0"/>
        <v>44215</v>
      </c>
      <c r="U1" s="80">
        <f t="shared" si="0"/>
        <v>44216</v>
      </c>
      <c r="V1" s="80">
        <f t="shared" si="0"/>
        <v>44217</v>
      </c>
      <c r="W1" s="80">
        <f t="shared" si="0"/>
        <v>44218</v>
      </c>
      <c r="X1" s="80">
        <f t="shared" si="0"/>
        <v>44219</v>
      </c>
      <c r="Y1" s="80">
        <f t="shared" si="0"/>
        <v>44220</v>
      </c>
      <c r="Z1" s="80">
        <f t="shared" si="0"/>
        <v>44221</v>
      </c>
      <c r="AA1" s="80">
        <f t="shared" si="0"/>
        <v>44222</v>
      </c>
      <c r="AB1" s="80">
        <f t="shared" si="0"/>
        <v>44223</v>
      </c>
      <c r="AC1" s="80">
        <f t="shared" si="0"/>
        <v>44224</v>
      </c>
      <c r="AD1" s="80">
        <f t="shared" si="0"/>
        <v>44225</v>
      </c>
      <c r="AE1" s="80">
        <f t="shared" si="0"/>
        <v>44226</v>
      </c>
      <c r="AF1" s="81">
        <f t="shared" si="0"/>
        <v>44227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44197</v>
      </c>
      <c r="C2" s="83">
        <f t="shared" si="1"/>
        <v>44198</v>
      </c>
      <c r="D2" s="83">
        <f t="shared" si="1"/>
        <v>44199</v>
      </c>
      <c r="E2" s="83">
        <f t="shared" si="1"/>
        <v>44200</v>
      </c>
      <c r="F2" s="83">
        <f t="shared" si="1"/>
        <v>44201</v>
      </c>
      <c r="G2" s="83">
        <f t="shared" si="1"/>
        <v>44202</v>
      </c>
      <c r="H2" s="83">
        <f t="shared" si="1"/>
        <v>44203</v>
      </c>
      <c r="I2" s="83">
        <f t="shared" si="1"/>
        <v>44204</v>
      </c>
      <c r="J2" s="83">
        <f t="shared" si="1"/>
        <v>44205</v>
      </c>
      <c r="K2" s="83">
        <f t="shared" si="1"/>
        <v>44206</v>
      </c>
      <c r="L2" s="83">
        <f t="shared" si="1"/>
        <v>44207</v>
      </c>
      <c r="M2" s="83">
        <f t="shared" si="1"/>
        <v>44208</v>
      </c>
      <c r="N2" s="83">
        <f t="shared" si="1"/>
        <v>44209</v>
      </c>
      <c r="O2" s="83">
        <f t="shared" si="1"/>
        <v>44210</v>
      </c>
      <c r="P2" s="83">
        <f t="shared" si="1"/>
        <v>44211</v>
      </c>
      <c r="Q2" s="83">
        <f t="shared" si="1"/>
        <v>44212</v>
      </c>
      <c r="R2" s="83">
        <f t="shared" si="1"/>
        <v>44213</v>
      </c>
      <c r="S2" s="83">
        <f t="shared" si="1"/>
        <v>44214</v>
      </c>
      <c r="T2" s="83">
        <f t="shared" si="1"/>
        <v>44215</v>
      </c>
      <c r="U2" s="83">
        <f t="shared" si="1"/>
        <v>44216</v>
      </c>
      <c r="V2" s="83">
        <f t="shared" si="1"/>
        <v>44217</v>
      </c>
      <c r="W2" s="83">
        <f t="shared" si="1"/>
        <v>44218</v>
      </c>
      <c r="X2" s="83">
        <f t="shared" si="1"/>
        <v>44219</v>
      </c>
      <c r="Y2" s="83">
        <f t="shared" si="1"/>
        <v>44220</v>
      </c>
      <c r="Z2" s="83">
        <f t="shared" si="1"/>
        <v>44221</v>
      </c>
      <c r="AA2" s="83">
        <f t="shared" si="1"/>
        <v>44222</v>
      </c>
      <c r="AB2" s="83">
        <f t="shared" si="1"/>
        <v>44223</v>
      </c>
      <c r="AC2" s="83">
        <f t="shared" si="1"/>
        <v>44224</v>
      </c>
      <c r="AD2" s="83">
        <f t="shared" si="1"/>
        <v>44225</v>
      </c>
      <c r="AE2" s="83">
        <f t="shared" si="1"/>
        <v>44226</v>
      </c>
      <c r="AF2" s="84">
        <f t="shared" si="1"/>
        <v>44227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>F</v>
      </c>
      <c r="C3" s="86" t="str">
        <f t="shared" si="2"/>
        <v>w</v>
      </c>
      <c r="D3" s="86" t="str">
        <f t="shared" si="2"/>
        <v>w</v>
      </c>
      <c r="E3" s="86" t="str">
        <f t="shared" si="2"/>
        <v/>
      </c>
      <c r="F3" s="86" t="str">
        <f t="shared" si="2"/>
        <v/>
      </c>
      <c r="G3" s="86" t="str">
        <f t="shared" si="2"/>
        <v/>
      </c>
      <c r="H3" s="86" t="str">
        <f t="shared" si="2"/>
        <v/>
      </c>
      <c r="I3" s="86" t="str">
        <f t="shared" si="2"/>
        <v/>
      </c>
      <c r="J3" s="86" t="str">
        <f t="shared" si="2"/>
        <v>w</v>
      </c>
      <c r="K3" s="86" t="str">
        <f t="shared" si="2"/>
        <v>w</v>
      </c>
      <c r="L3" s="86" t="str">
        <f t="shared" si="2"/>
        <v/>
      </c>
      <c r="M3" s="86" t="str">
        <f t="shared" si="2"/>
        <v/>
      </c>
      <c r="N3" s="86" t="str">
        <f t="shared" si="2"/>
        <v/>
      </c>
      <c r="O3" s="86" t="str">
        <f t="shared" si="2"/>
        <v/>
      </c>
      <c r="P3" s="86" t="str">
        <f t="shared" si="2"/>
        <v/>
      </c>
      <c r="Q3" s="86" t="str">
        <f t="shared" si="2"/>
        <v>w</v>
      </c>
      <c r="R3" s="86" t="str">
        <f t="shared" si="2"/>
        <v>w</v>
      </c>
      <c r="S3" s="86" t="str">
        <f t="shared" si="2"/>
        <v/>
      </c>
      <c r="T3" s="86" t="str">
        <f t="shared" si="2"/>
        <v/>
      </c>
      <c r="U3" s="86" t="str">
        <f t="shared" si="2"/>
        <v/>
      </c>
      <c r="V3" s="86" t="str">
        <f t="shared" si="2"/>
        <v/>
      </c>
      <c r="W3" s="86" t="str">
        <f t="shared" si="2"/>
        <v/>
      </c>
      <c r="X3" s="86" t="str">
        <f t="shared" si="2"/>
        <v>w</v>
      </c>
      <c r="Y3" s="86" t="str">
        <f t="shared" si="2"/>
        <v>w</v>
      </c>
      <c r="Z3" s="86" t="str">
        <f t="shared" si="2"/>
        <v/>
      </c>
      <c r="AA3" s="86" t="str">
        <f t="shared" si="2"/>
        <v/>
      </c>
      <c r="AB3" s="86" t="str">
        <f t="shared" si="2"/>
        <v/>
      </c>
      <c r="AC3" s="86" t="str">
        <f t="shared" si="2"/>
        <v/>
      </c>
      <c r="AD3" s="86" t="str">
        <f t="shared" si="2"/>
        <v/>
      </c>
      <c r="AE3" s="86" t="str">
        <f t="shared" si="2"/>
        <v>w</v>
      </c>
      <c r="AF3" s="87" t="str">
        <f t="shared" si="2"/>
        <v>w</v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>C</v>
      </c>
      <c r="F9" s="92" t="str">
        <f t="shared" si="8"/>
        <v>C</v>
      </c>
      <c r="G9" s="92" t="str">
        <f t="shared" si="8"/>
        <v>C</v>
      </c>
      <c r="H9" s="92" t="str">
        <f t="shared" si="8"/>
        <v>C</v>
      </c>
      <c r="I9" s="92" t="str">
        <f t="shared" si="8"/>
        <v>C</v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266" priority="2">
      <formula>B$3="w"</formula>
    </cfRule>
  </conditionalFormatting>
  <conditionalFormatting sqref="B3:AF3">
    <cfRule type="expression" dxfId="265" priority="3">
      <formula>B$3="w"</formula>
    </cfRule>
    <cfRule type="cellIs" dxfId="264" priority="4" operator="equal">
      <formula>"F"</formula>
    </cfRule>
  </conditionalFormatting>
  <conditionalFormatting sqref="B4:AF4">
    <cfRule type="expression" dxfId="263" priority="5">
      <formula>B$3="w"</formula>
    </cfRule>
    <cfRule type="expression" dxfId="262" priority="6">
      <formula>B$4="C"</formula>
    </cfRule>
  </conditionalFormatting>
  <conditionalFormatting sqref="B5:AF5">
    <cfRule type="expression" dxfId="261" priority="7">
      <formula>B$3="w"</formula>
    </cfRule>
    <cfRule type="expression" dxfId="260" priority="8">
      <formula>B$5="C"</formula>
    </cfRule>
  </conditionalFormatting>
  <conditionalFormatting sqref="B6:AF6">
    <cfRule type="expression" dxfId="259" priority="9">
      <formula>B$3="w"</formula>
    </cfRule>
    <cfRule type="expression" dxfId="258" priority="10">
      <formula>B$6="C"</formula>
    </cfRule>
  </conditionalFormatting>
  <conditionalFormatting sqref="B7:AF7">
    <cfRule type="expression" dxfId="257" priority="11">
      <formula>B$3="w"</formula>
    </cfRule>
    <cfRule type="expression" dxfId="256" priority="12">
      <formula>B$7="C"</formula>
    </cfRule>
  </conditionalFormatting>
  <conditionalFormatting sqref="B8:AF8">
    <cfRule type="expression" dxfId="255" priority="13">
      <formula>B$3="w"</formula>
    </cfRule>
    <cfRule type="expression" dxfId="254" priority="14">
      <formula>B$8="C"</formula>
    </cfRule>
  </conditionalFormatting>
  <conditionalFormatting sqref="B9:AF9">
    <cfRule type="expression" dxfId="253" priority="15">
      <formula>B$3="w"</formula>
    </cfRule>
    <cfRule type="expression" dxfId="252" priority="16">
      <formula>B$9="C"</formula>
    </cfRule>
  </conditionalFormatting>
  <conditionalFormatting sqref="B10:AF10">
    <cfRule type="expression" dxfId="251" priority="17">
      <formula>B$3="w"</formula>
    </cfRule>
    <cfRule type="expression" dxfId="250" priority="18">
      <formula>B$10="C"</formula>
    </cfRule>
  </conditionalFormatting>
  <conditionalFormatting sqref="B11:AF11">
    <cfRule type="expression" dxfId="249" priority="19">
      <formula>B$3="w"</formula>
    </cfRule>
    <cfRule type="expression" dxfId="248" priority="20">
      <formula>B$11="C"</formula>
    </cfRule>
  </conditionalFormatting>
  <conditionalFormatting sqref="B12:AF12">
    <cfRule type="expression" dxfId="247" priority="21">
      <formula>B$3="w"</formula>
    </cfRule>
    <cfRule type="expression" dxfId="246" priority="22">
      <formula>B$12="C"</formula>
    </cfRule>
  </conditionalFormatting>
  <conditionalFormatting sqref="B13:AF18">
    <cfRule type="expression" dxfId="245" priority="23">
      <formula>B$3="w"</formula>
    </cfRule>
    <cfRule type="expression" dxfId="244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AF26"/>
  <sheetViews>
    <sheetView showZeros="0" zoomScale="96" zoomScaleNormal="96" workbookViewId="0">
      <selection activeCell="AH18" sqref="AH18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DATE(YEAR(BASE!$F1),2,1)</f>
        <v>44228</v>
      </c>
      <c r="C1" s="80">
        <f t="shared" ref="C1:AF1" si="0">B1+1</f>
        <v>44229</v>
      </c>
      <c r="D1" s="80">
        <f t="shared" si="0"/>
        <v>44230</v>
      </c>
      <c r="E1" s="80">
        <f t="shared" si="0"/>
        <v>44231</v>
      </c>
      <c r="F1" s="80">
        <f t="shared" si="0"/>
        <v>44232</v>
      </c>
      <c r="G1" s="80">
        <f t="shared" si="0"/>
        <v>44233</v>
      </c>
      <c r="H1" s="80">
        <f t="shared" si="0"/>
        <v>44234</v>
      </c>
      <c r="I1" s="80">
        <f t="shared" si="0"/>
        <v>44235</v>
      </c>
      <c r="J1" s="80">
        <f t="shared" si="0"/>
        <v>44236</v>
      </c>
      <c r="K1" s="80">
        <f t="shared" si="0"/>
        <v>44237</v>
      </c>
      <c r="L1" s="80">
        <f t="shared" si="0"/>
        <v>44238</v>
      </c>
      <c r="M1" s="80">
        <f t="shared" si="0"/>
        <v>44239</v>
      </c>
      <c r="N1" s="80">
        <f t="shared" si="0"/>
        <v>44240</v>
      </c>
      <c r="O1" s="80">
        <f t="shared" si="0"/>
        <v>44241</v>
      </c>
      <c r="P1" s="80">
        <f t="shared" si="0"/>
        <v>44242</v>
      </c>
      <c r="Q1" s="80">
        <f t="shared" si="0"/>
        <v>44243</v>
      </c>
      <c r="R1" s="80">
        <f t="shared" si="0"/>
        <v>44244</v>
      </c>
      <c r="S1" s="80">
        <f t="shared" si="0"/>
        <v>44245</v>
      </c>
      <c r="T1" s="80">
        <f t="shared" si="0"/>
        <v>44246</v>
      </c>
      <c r="U1" s="80">
        <f t="shared" si="0"/>
        <v>44247</v>
      </c>
      <c r="V1" s="80">
        <f t="shared" si="0"/>
        <v>44248</v>
      </c>
      <c r="W1" s="80">
        <f t="shared" si="0"/>
        <v>44249</v>
      </c>
      <c r="X1" s="80">
        <f t="shared" si="0"/>
        <v>44250</v>
      </c>
      <c r="Y1" s="80">
        <f t="shared" si="0"/>
        <v>44251</v>
      </c>
      <c r="Z1" s="80">
        <f t="shared" si="0"/>
        <v>44252</v>
      </c>
      <c r="AA1" s="80">
        <f t="shared" si="0"/>
        <v>44253</v>
      </c>
      <c r="AB1" s="80">
        <f t="shared" si="0"/>
        <v>44254</v>
      </c>
      <c r="AC1" s="80">
        <f t="shared" si="0"/>
        <v>44255</v>
      </c>
      <c r="AD1" s="80">
        <f t="shared" si="0"/>
        <v>44256</v>
      </c>
      <c r="AE1" s="80">
        <f t="shared" si="0"/>
        <v>44257</v>
      </c>
      <c r="AF1" s="81">
        <f t="shared" si="0"/>
        <v>44258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44228</v>
      </c>
      <c r="C2" s="83">
        <f t="shared" si="1"/>
        <v>44229</v>
      </c>
      <c r="D2" s="83">
        <f t="shared" si="1"/>
        <v>44230</v>
      </c>
      <c r="E2" s="83">
        <f t="shared" si="1"/>
        <v>44231</v>
      </c>
      <c r="F2" s="83">
        <f t="shared" si="1"/>
        <v>44232</v>
      </c>
      <c r="G2" s="83">
        <f t="shared" si="1"/>
        <v>44233</v>
      </c>
      <c r="H2" s="83">
        <f t="shared" si="1"/>
        <v>44234</v>
      </c>
      <c r="I2" s="83">
        <f t="shared" si="1"/>
        <v>44235</v>
      </c>
      <c r="J2" s="83">
        <f t="shared" si="1"/>
        <v>44236</v>
      </c>
      <c r="K2" s="83">
        <f t="shared" si="1"/>
        <v>44237</v>
      </c>
      <c r="L2" s="83">
        <f t="shared" si="1"/>
        <v>44238</v>
      </c>
      <c r="M2" s="83">
        <f t="shared" si="1"/>
        <v>44239</v>
      </c>
      <c r="N2" s="83">
        <f t="shared" si="1"/>
        <v>44240</v>
      </c>
      <c r="O2" s="83">
        <f t="shared" si="1"/>
        <v>44241</v>
      </c>
      <c r="P2" s="83">
        <f t="shared" si="1"/>
        <v>44242</v>
      </c>
      <c r="Q2" s="83">
        <f t="shared" si="1"/>
        <v>44243</v>
      </c>
      <c r="R2" s="83">
        <f t="shared" si="1"/>
        <v>44244</v>
      </c>
      <c r="S2" s="83">
        <f t="shared" si="1"/>
        <v>44245</v>
      </c>
      <c r="T2" s="83">
        <f t="shared" si="1"/>
        <v>44246</v>
      </c>
      <c r="U2" s="83">
        <f t="shared" si="1"/>
        <v>44247</v>
      </c>
      <c r="V2" s="83">
        <f t="shared" si="1"/>
        <v>44248</v>
      </c>
      <c r="W2" s="83">
        <f t="shared" si="1"/>
        <v>44249</v>
      </c>
      <c r="X2" s="83">
        <f t="shared" si="1"/>
        <v>44250</v>
      </c>
      <c r="Y2" s="83">
        <f t="shared" si="1"/>
        <v>44251</v>
      </c>
      <c r="Z2" s="83">
        <f t="shared" si="1"/>
        <v>44252</v>
      </c>
      <c r="AA2" s="83">
        <f t="shared" si="1"/>
        <v>44253</v>
      </c>
      <c r="AB2" s="83">
        <f t="shared" si="1"/>
        <v>44254</v>
      </c>
      <c r="AC2" s="83">
        <f t="shared" si="1"/>
        <v>44255</v>
      </c>
      <c r="AD2" s="83">
        <f t="shared" si="1"/>
        <v>44256</v>
      </c>
      <c r="AE2" s="83">
        <f t="shared" si="1"/>
        <v>44257</v>
      </c>
      <c r="AF2" s="84">
        <f t="shared" si="1"/>
        <v>44258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/>
      </c>
      <c r="C3" s="86" t="str">
        <f t="shared" si="2"/>
        <v/>
      </c>
      <c r="D3" s="86" t="str">
        <f t="shared" si="2"/>
        <v/>
      </c>
      <c r="E3" s="86" t="str">
        <f t="shared" si="2"/>
        <v/>
      </c>
      <c r="F3" s="86" t="str">
        <f t="shared" si="2"/>
        <v/>
      </c>
      <c r="G3" s="86" t="str">
        <f t="shared" si="2"/>
        <v>w</v>
      </c>
      <c r="H3" s="86" t="str">
        <f t="shared" si="2"/>
        <v>w</v>
      </c>
      <c r="I3" s="86" t="str">
        <f t="shared" si="2"/>
        <v/>
      </c>
      <c r="J3" s="86" t="str">
        <f t="shared" si="2"/>
        <v/>
      </c>
      <c r="K3" s="86" t="str">
        <f t="shared" si="2"/>
        <v/>
      </c>
      <c r="L3" s="86" t="str">
        <f t="shared" si="2"/>
        <v/>
      </c>
      <c r="M3" s="86" t="str">
        <f t="shared" si="2"/>
        <v/>
      </c>
      <c r="N3" s="86" t="str">
        <f t="shared" si="2"/>
        <v>w</v>
      </c>
      <c r="O3" s="86" t="str">
        <f t="shared" si="2"/>
        <v>w</v>
      </c>
      <c r="P3" s="86" t="str">
        <f t="shared" si="2"/>
        <v/>
      </c>
      <c r="Q3" s="86" t="str">
        <f t="shared" si="2"/>
        <v/>
      </c>
      <c r="R3" s="86" t="str">
        <f t="shared" si="2"/>
        <v/>
      </c>
      <c r="S3" s="86" t="str">
        <f t="shared" si="2"/>
        <v/>
      </c>
      <c r="T3" s="86" t="str">
        <f t="shared" si="2"/>
        <v/>
      </c>
      <c r="U3" s="86" t="str">
        <f t="shared" si="2"/>
        <v>w</v>
      </c>
      <c r="V3" s="86" t="str">
        <f t="shared" si="2"/>
        <v>w</v>
      </c>
      <c r="W3" s="86" t="str">
        <f t="shared" si="2"/>
        <v/>
      </c>
      <c r="X3" s="86" t="str">
        <f t="shared" si="2"/>
        <v/>
      </c>
      <c r="Y3" s="86" t="str">
        <f t="shared" si="2"/>
        <v/>
      </c>
      <c r="Z3" s="86" t="str">
        <f t="shared" si="2"/>
        <v/>
      </c>
      <c r="AA3" s="86" t="str">
        <f t="shared" si="2"/>
        <v/>
      </c>
      <c r="AB3" s="86" t="str">
        <f t="shared" si="2"/>
        <v>w</v>
      </c>
      <c r="AC3" s="86" t="str">
        <f t="shared" si="2"/>
        <v>w</v>
      </c>
      <c r="AD3" s="86" t="str">
        <f t="shared" si="2"/>
        <v/>
      </c>
      <c r="AE3" s="86" t="str">
        <f t="shared" si="2"/>
        <v/>
      </c>
      <c r="AF3" s="87" t="str">
        <f t="shared" si="2"/>
        <v/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>C</v>
      </c>
      <c r="C4" s="89" t="str">
        <f t="shared" si="3"/>
        <v>C</v>
      </c>
      <c r="D4" s="89" t="str">
        <f t="shared" si="3"/>
        <v>C</v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243" priority="2">
      <formula>B$3="w"</formula>
    </cfRule>
  </conditionalFormatting>
  <conditionalFormatting sqref="B3:AF3">
    <cfRule type="expression" dxfId="242" priority="3">
      <formula>B$3="w"</formula>
    </cfRule>
    <cfRule type="cellIs" dxfId="241" priority="4" operator="equal">
      <formula>"F"</formula>
    </cfRule>
  </conditionalFormatting>
  <conditionalFormatting sqref="B4:AF4">
    <cfRule type="expression" dxfId="240" priority="5">
      <formula>B$3="w"</formula>
    </cfRule>
    <cfRule type="expression" dxfId="239" priority="6">
      <formula>B$4="C"</formula>
    </cfRule>
  </conditionalFormatting>
  <conditionalFormatting sqref="B5:AF5">
    <cfRule type="expression" dxfId="238" priority="7">
      <formula>B$3="w"</formula>
    </cfRule>
    <cfRule type="expression" dxfId="237" priority="8">
      <formula>B$5="C"</formula>
    </cfRule>
  </conditionalFormatting>
  <conditionalFormatting sqref="B6:AF6">
    <cfRule type="expression" dxfId="236" priority="9">
      <formula>B$3="w"</formula>
    </cfRule>
    <cfRule type="expression" dxfId="235" priority="10">
      <formula>B$6="C"</formula>
    </cfRule>
  </conditionalFormatting>
  <conditionalFormatting sqref="B7:AF7">
    <cfRule type="expression" dxfId="234" priority="11">
      <formula>B$3="w"</formula>
    </cfRule>
    <cfRule type="expression" dxfId="233" priority="12">
      <formula>B$7="C"</formula>
    </cfRule>
  </conditionalFormatting>
  <conditionalFormatting sqref="B8:AF8">
    <cfRule type="expression" dxfId="232" priority="13">
      <formula>B$3="w"</formula>
    </cfRule>
    <cfRule type="expression" dxfId="231" priority="14">
      <formula>B$8="C"</formula>
    </cfRule>
  </conditionalFormatting>
  <conditionalFormatting sqref="B9:AF9">
    <cfRule type="expression" dxfId="230" priority="15">
      <formula>B$3="w"</formula>
    </cfRule>
    <cfRule type="expression" dxfId="229" priority="16">
      <formula>B$9="C"</formula>
    </cfRule>
  </conditionalFormatting>
  <conditionalFormatting sqref="B10:AF10">
    <cfRule type="expression" dxfId="228" priority="17">
      <formula>B$3="w"</formula>
    </cfRule>
    <cfRule type="expression" dxfId="227" priority="18">
      <formula>B$10="C"</formula>
    </cfRule>
  </conditionalFormatting>
  <conditionalFormatting sqref="B11:AF11">
    <cfRule type="expression" dxfId="226" priority="19">
      <formula>B$3="w"</formula>
    </cfRule>
    <cfRule type="expression" dxfId="225" priority="20">
      <formula>B$11="C"</formula>
    </cfRule>
  </conditionalFormatting>
  <conditionalFormatting sqref="B12:AF12">
    <cfRule type="expression" dxfId="224" priority="21">
      <formula>B$3="w"</formula>
    </cfRule>
    <cfRule type="expression" dxfId="223" priority="22">
      <formula>B$12="C"</formula>
    </cfRule>
  </conditionalFormatting>
  <conditionalFormatting sqref="B13:AF18">
    <cfRule type="expression" dxfId="222" priority="23">
      <formula>B$3="w"</formula>
    </cfRule>
    <cfRule type="expression" dxfId="221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AF26"/>
  <sheetViews>
    <sheetView showZeros="0" zoomScale="96" zoomScaleNormal="96" workbookViewId="0">
      <selection activeCell="AH18" sqref="AH18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DATE(YEAR(BASE!$F1),3,1)</f>
        <v>44256</v>
      </c>
      <c r="C1" s="80">
        <f t="shared" ref="C1:AF1" si="0">B1+1</f>
        <v>44257</v>
      </c>
      <c r="D1" s="80">
        <f t="shared" si="0"/>
        <v>44258</v>
      </c>
      <c r="E1" s="80">
        <f t="shared" si="0"/>
        <v>44259</v>
      </c>
      <c r="F1" s="80">
        <f t="shared" si="0"/>
        <v>44260</v>
      </c>
      <c r="G1" s="80">
        <f t="shared" si="0"/>
        <v>44261</v>
      </c>
      <c r="H1" s="80">
        <f t="shared" si="0"/>
        <v>44262</v>
      </c>
      <c r="I1" s="80">
        <f t="shared" si="0"/>
        <v>44263</v>
      </c>
      <c r="J1" s="80">
        <f t="shared" si="0"/>
        <v>44264</v>
      </c>
      <c r="K1" s="80">
        <f t="shared" si="0"/>
        <v>44265</v>
      </c>
      <c r="L1" s="80">
        <f t="shared" si="0"/>
        <v>44266</v>
      </c>
      <c r="M1" s="80">
        <f t="shared" si="0"/>
        <v>44267</v>
      </c>
      <c r="N1" s="80">
        <f t="shared" si="0"/>
        <v>44268</v>
      </c>
      <c r="O1" s="80">
        <f t="shared" si="0"/>
        <v>44269</v>
      </c>
      <c r="P1" s="80">
        <f t="shared" si="0"/>
        <v>44270</v>
      </c>
      <c r="Q1" s="80">
        <f t="shared" si="0"/>
        <v>44271</v>
      </c>
      <c r="R1" s="80">
        <f t="shared" si="0"/>
        <v>44272</v>
      </c>
      <c r="S1" s="80">
        <f t="shared" si="0"/>
        <v>44273</v>
      </c>
      <c r="T1" s="80">
        <f t="shared" si="0"/>
        <v>44274</v>
      </c>
      <c r="U1" s="80">
        <f t="shared" si="0"/>
        <v>44275</v>
      </c>
      <c r="V1" s="80">
        <f t="shared" si="0"/>
        <v>44276</v>
      </c>
      <c r="W1" s="80">
        <f t="shared" si="0"/>
        <v>44277</v>
      </c>
      <c r="X1" s="80">
        <f t="shared" si="0"/>
        <v>44278</v>
      </c>
      <c r="Y1" s="80">
        <f t="shared" si="0"/>
        <v>44279</v>
      </c>
      <c r="Z1" s="80">
        <f t="shared" si="0"/>
        <v>44280</v>
      </c>
      <c r="AA1" s="80">
        <f t="shared" si="0"/>
        <v>44281</v>
      </c>
      <c r="AB1" s="80">
        <f t="shared" si="0"/>
        <v>44282</v>
      </c>
      <c r="AC1" s="80">
        <f t="shared" si="0"/>
        <v>44283</v>
      </c>
      <c r="AD1" s="80">
        <f t="shared" si="0"/>
        <v>44284</v>
      </c>
      <c r="AE1" s="80">
        <f t="shared" si="0"/>
        <v>44285</v>
      </c>
      <c r="AF1" s="81">
        <f t="shared" si="0"/>
        <v>44286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44256</v>
      </c>
      <c r="C2" s="83">
        <f t="shared" si="1"/>
        <v>44257</v>
      </c>
      <c r="D2" s="83">
        <f t="shared" si="1"/>
        <v>44258</v>
      </c>
      <c r="E2" s="83">
        <f t="shared" si="1"/>
        <v>44259</v>
      </c>
      <c r="F2" s="83">
        <f t="shared" si="1"/>
        <v>44260</v>
      </c>
      <c r="G2" s="83">
        <f t="shared" si="1"/>
        <v>44261</v>
      </c>
      <c r="H2" s="83">
        <f t="shared" si="1"/>
        <v>44262</v>
      </c>
      <c r="I2" s="83">
        <f t="shared" si="1"/>
        <v>44263</v>
      </c>
      <c r="J2" s="83">
        <f t="shared" si="1"/>
        <v>44264</v>
      </c>
      <c r="K2" s="83">
        <f t="shared" si="1"/>
        <v>44265</v>
      </c>
      <c r="L2" s="83">
        <f t="shared" si="1"/>
        <v>44266</v>
      </c>
      <c r="M2" s="83">
        <f t="shared" si="1"/>
        <v>44267</v>
      </c>
      <c r="N2" s="83">
        <f t="shared" si="1"/>
        <v>44268</v>
      </c>
      <c r="O2" s="83">
        <f t="shared" si="1"/>
        <v>44269</v>
      </c>
      <c r="P2" s="83">
        <f t="shared" si="1"/>
        <v>44270</v>
      </c>
      <c r="Q2" s="83">
        <f t="shared" si="1"/>
        <v>44271</v>
      </c>
      <c r="R2" s="83">
        <f t="shared" si="1"/>
        <v>44272</v>
      </c>
      <c r="S2" s="83">
        <f t="shared" si="1"/>
        <v>44273</v>
      </c>
      <c r="T2" s="83">
        <f t="shared" si="1"/>
        <v>44274</v>
      </c>
      <c r="U2" s="83">
        <f t="shared" si="1"/>
        <v>44275</v>
      </c>
      <c r="V2" s="83">
        <f t="shared" si="1"/>
        <v>44276</v>
      </c>
      <c r="W2" s="83">
        <f t="shared" si="1"/>
        <v>44277</v>
      </c>
      <c r="X2" s="83">
        <f t="shared" si="1"/>
        <v>44278</v>
      </c>
      <c r="Y2" s="83">
        <f t="shared" si="1"/>
        <v>44279</v>
      </c>
      <c r="Z2" s="83">
        <f t="shared" si="1"/>
        <v>44280</v>
      </c>
      <c r="AA2" s="83">
        <f t="shared" si="1"/>
        <v>44281</v>
      </c>
      <c r="AB2" s="83">
        <f t="shared" si="1"/>
        <v>44282</v>
      </c>
      <c r="AC2" s="83">
        <f t="shared" si="1"/>
        <v>44283</v>
      </c>
      <c r="AD2" s="83">
        <f t="shared" si="1"/>
        <v>44284</v>
      </c>
      <c r="AE2" s="83">
        <f t="shared" si="1"/>
        <v>44285</v>
      </c>
      <c r="AF2" s="84">
        <f t="shared" si="1"/>
        <v>44286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/>
      </c>
      <c r="C3" s="86" t="str">
        <f t="shared" si="2"/>
        <v/>
      </c>
      <c r="D3" s="86" t="str">
        <f t="shared" si="2"/>
        <v/>
      </c>
      <c r="E3" s="86" t="str">
        <f t="shared" si="2"/>
        <v/>
      </c>
      <c r="F3" s="86" t="str">
        <f t="shared" si="2"/>
        <v/>
      </c>
      <c r="G3" s="86" t="str">
        <f t="shared" si="2"/>
        <v>w</v>
      </c>
      <c r="H3" s="86" t="str">
        <f t="shared" si="2"/>
        <v>w</v>
      </c>
      <c r="I3" s="86" t="str">
        <f t="shared" si="2"/>
        <v/>
      </c>
      <c r="J3" s="86" t="str">
        <f t="shared" si="2"/>
        <v/>
      </c>
      <c r="K3" s="86" t="str">
        <f t="shared" si="2"/>
        <v/>
      </c>
      <c r="L3" s="86" t="str">
        <f t="shared" si="2"/>
        <v/>
      </c>
      <c r="M3" s="86" t="str">
        <f t="shared" si="2"/>
        <v/>
      </c>
      <c r="N3" s="86" t="str">
        <f t="shared" si="2"/>
        <v>w</v>
      </c>
      <c r="O3" s="86" t="str">
        <f t="shared" si="2"/>
        <v>w</v>
      </c>
      <c r="P3" s="86" t="str">
        <f t="shared" si="2"/>
        <v/>
      </c>
      <c r="Q3" s="86" t="str">
        <f t="shared" si="2"/>
        <v/>
      </c>
      <c r="R3" s="86" t="str">
        <f t="shared" si="2"/>
        <v/>
      </c>
      <c r="S3" s="86" t="str">
        <f t="shared" si="2"/>
        <v/>
      </c>
      <c r="T3" s="86" t="str">
        <f t="shared" si="2"/>
        <v/>
      </c>
      <c r="U3" s="86" t="str">
        <f t="shared" si="2"/>
        <v>w</v>
      </c>
      <c r="V3" s="86" t="str">
        <f t="shared" si="2"/>
        <v>w</v>
      </c>
      <c r="W3" s="86" t="str">
        <f t="shared" si="2"/>
        <v/>
      </c>
      <c r="X3" s="86" t="str">
        <f t="shared" si="2"/>
        <v/>
      </c>
      <c r="Y3" s="86" t="str">
        <f t="shared" si="2"/>
        <v/>
      </c>
      <c r="Z3" s="86" t="str">
        <f t="shared" si="2"/>
        <v/>
      </c>
      <c r="AA3" s="86" t="str">
        <f t="shared" si="2"/>
        <v/>
      </c>
      <c r="AB3" s="86" t="str">
        <f t="shared" si="2"/>
        <v>w</v>
      </c>
      <c r="AC3" s="86" t="str">
        <f t="shared" si="2"/>
        <v>w</v>
      </c>
      <c r="AD3" s="86" t="str">
        <f t="shared" si="2"/>
        <v/>
      </c>
      <c r="AE3" s="86" t="str">
        <f t="shared" si="2"/>
        <v/>
      </c>
      <c r="AF3" s="87" t="str">
        <f t="shared" si="2"/>
        <v/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220" priority="2">
      <formula>B$3="w"</formula>
    </cfRule>
  </conditionalFormatting>
  <conditionalFormatting sqref="B3:AF3">
    <cfRule type="expression" dxfId="219" priority="3">
      <formula>B$3="w"</formula>
    </cfRule>
    <cfRule type="cellIs" dxfId="218" priority="4" operator="equal">
      <formula>"F"</formula>
    </cfRule>
  </conditionalFormatting>
  <conditionalFormatting sqref="B4:AF4">
    <cfRule type="expression" dxfId="217" priority="5">
      <formula>B$3="w"</formula>
    </cfRule>
    <cfRule type="expression" dxfId="216" priority="6">
      <formula>B$4="C"</formula>
    </cfRule>
  </conditionalFormatting>
  <conditionalFormatting sqref="B5:AF5">
    <cfRule type="expression" dxfId="215" priority="7">
      <formula>B$3="w"</formula>
    </cfRule>
    <cfRule type="expression" dxfId="214" priority="8">
      <formula>B$5="C"</formula>
    </cfRule>
  </conditionalFormatting>
  <conditionalFormatting sqref="B6:AF6">
    <cfRule type="expression" dxfId="213" priority="9">
      <formula>B$3="w"</formula>
    </cfRule>
    <cfRule type="expression" dxfId="212" priority="10">
      <formula>B$6="C"</formula>
    </cfRule>
  </conditionalFormatting>
  <conditionalFormatting sqref="B7:AF7">
    <cfRule type="expression" dxfId="211" priority="11">
      <formula>B$3="w"</formula>
    </cfRule>
    <cfRule type="expression" dxfId="210" priority="12">
      <formula>B$7="C"</formula>
    </cfRule>
  </conditionalFormatting>
  <conditionalFormatting sqref="B8:AF8">
    <cfRule type="expression" dxfId="209" priority="13">
      <formula>B$3="w"</formula>
    </cfRule>
    <cfRule type="expression" dxfId="208" priority="14">
      <formula>B$8="C"</formula>
    </cfRule>
  </conditionalFormatting>
  <conditionalFormatting sqref="B9:AF9">
    <cfRule type="expression" dxfId="207" priority="15">
      <formula>B$3="w"</formula>
    </cfRule>
    <cfRule type="expression" dxfId="206" priority="16">
      <formula>B$9="C"</formula>
    </cfRule>
  </conditionalFormatting>
  <conditionalFormatting sqref="B10:AF10">
    <cfRule type="expression" dxfId="205" priority="17">
      <formula>B$3="w"</formula>
    </cfRule>
    <cfRule type="expression" dxfId="204" priority="18">
      <formula>B$10="C"</formula>
    </cfRule>
  </conditionalFormatting>
  <conditionalFormatting sqref="B11:AF11">
    <cfRule type="expression" dxfId="203" priority="19">
      <formula>B$3="w"</formula>
    </cfRule>
    <cfRule type="expression" dxfId="202" priority="20">
      <formula>B$11="C"</formula>
    </cfRule>
  </conditionalFormatting>
  <conditionalFormatting sqref="B12:AF12">
    <cfRule type="expression" dxfId="201" priority="21">
      <formula>B$3="w"</formula>
    </cfRule>
    <cfRule type="expression" dxfId="200" priority="22">
      <formula>B$12="C"</formula>
    </cfRule>
  </conditionalFormatting>
  <conditionalFormatting sqref="B13:AF18">
    <cfRule type="expression" dxfId="199" priority="23">
      <formula>B$3="w"</formula>
    </cfRule>
    <cfRule type="expression" dxfId="198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6"/>
  <sheetViews>
    <sheetView showZeros="0" zoomScale="96" zoomScaleNormal="96" workbookViewId="0">
      <selection activeCell="AI17" sqref="AI17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DATE(YEAR(BASE!$F1),4,1)</f>
        <v>44287</v>
      </c>
      <c r="C1" s="80">
        <f t="shared" ref="C1:AF1" si="0">B1+1</f>
        <v>44288</v>
      </c>
      <c r="D1" s="80">
        <f t="shared" si="0"/>
        <v>44289</v>
      </c>
      <c r="E1" s="80">
        <f t="shared" si="0"/>
        <v>44290</v>
      </c>
      <c r="F1" s="80">
        <f t="shared" si="0"/>
        <v>44291</v>
      </c>
      <c r="G1" s="80">
        <f t="shared" si="0"/>
        <v>44292</v>
      </c>
      <c r="H1" s="80">
        <f t="shared" si="0"/>
        <v>44293</v>
      </c>
      <c r="I1" s="80">
        <f t="shared" si="0"/>
        <v>44294</v>
      </c>
      <c r="J1" s="80">
        <f t="shared" si="0"/>
        <v>44295</v>
      </c>
      <c r="K1" s="80">
        <f t="shared" si="0"/>
        <v>44296</v>
      </c>
      <c r="L1" s="80">
        <f t="shared" si="0"/>
        <v>44297</v>
      </c>
      <c r="M1" s="80">
        <f t="shared" si="0"/>
        <v>44298</v>
      </c>
      <c r="N1" s="80">
        <f t="shared" si="0"/>
        <v>44299</v>
      </c>
      <c r="O1" s="80">
        <f t="shared" si="0"/>
        <v>44300</v>
      </c>
      <c r="P1" s="80">
        <f t="shared" si="0"/>
        <v>44301</v>
      </c>
      <c r="Q1" s="80">
        <f t="shared" si="0"/>
        <v>44302</v>
      </c>
      <c r="R1" s="80">
        <f t="shared" si="0"/>
        <v>44303</v>
      </c>
      <c r="S1" s="80">
        <f t="shared" si="0"/>
        <v>44304</v>
      </c>
      <c r="T1" s="80">
        <f t="shared" si="0"/>
        <v>44305</v>
      </c>
      <c r="U1" s="80">
        <f t="shared" si="0"/>
        <v>44306</v>
      </c>
      <c r="V1" s="80">
        <f t="shared" si="0"/>
        <v>44307</v>
      </c>
      <c r="W1" s="80">
        <f t="shared" si="0"/>
        <v>44308</v>
      </c>
      <c r="X1" s="80">
        <f t="shared" si="0"/>
        <v>44309</v>
      </c>
      <c r="Y1" s="80">
        <f t="shared" si="0"/>
        <v>44310</v>
      </c>
      <c r="Z1" s="80">
        <f t="shared" si="0"/>
        <v>44311</v>
      </c>
      <c r="AA1" s="80">
        <f t="shared" si="0"/>
        <v>44312</v>
      </c>
      <c r="AB1" s="80">
        <f t="shared" si="0"/>
        <v>44313</v>
      </c>
      <c r="AC1" s="80">
        <f t="shared" si="0"/>
        <v>44314</v>
      </c>
      <c r="AD1" s="80">
        <f t="shared" si="0"/>
        <v>44315</v>
      </c>
      <c r="AE1" s="80">
        <f t="shared" si="0"/>
        <v>44316</v>
      </c>
      <c r="AF1" s="81">
        <f t="shared" si="0"/>
        <v>44317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44287</v>
      </c>
      <c r="C2" s="83">
        <f t="shared" si="1"/>
        <v>44288</v>
      </c>
      <c r="D2" s="83">
        <f t="shared" si="1"/>
        <v>44289</v>
      </c>
      <c r="E2" s="83">
        <f t="shared" si="1"/>
        <v>44290</v>
      </c>
      <c r="F2" s="83">
        <f t="shared" si="1"/>
        <v>44291</v>
      </c>
      <c r="G2" s="83">
        <f t="shared" si="1"/>
        <v>44292</v>
      </c>
      <c r="H2" s="83">
        <f t="shared" si="1"/>
        <v>44293</v>
      </c>
      <c r="I2" s="83">
        <f t="shared" si="1"/>
        <v>44294</v>
      </c>
      <c r="J2" s="83">
        <f t="shared" si="1"/>
        <v>44295</v>
      </c>
      <c r="K2" s="83">
        <f t="shared" si="1"/>
        <v>44296</v>
      </c>
      <c r="L2" s="83">
        <f t="shared" si="1"/>
        <v>44297</v>
      </c>
      <c r="M2" s="83">
        <f t="shared" si="1"/>
        <v>44298</v>
      </c>
      <c r="N2" s="83">
        <f t="shared" si="1"/>
        <v>44299</v>
      </c>
      <c r="O2" s="83">
        <f t="shared" si="1"/>
        <v>44300</v>
      </c>
      <c r="P2" s="83">
        <f t="shared" si="1"/>
        <v>44301</v>
      </c>
      <c r="Q2" s="83">
        <f t="shared" si="1"/>
        <v>44302</v>
      </c>
      <c r="R2" s="83">
        <f t="shared" si="1"/>
        <v>44303</v>
      </c>
      <c r="S2" s="83">
        <f t="shared" si="1"/>
        <v>44304</v>
      </c>
      <c r="T2" s="83">
        <f t="shared" si="1"/>
        <v>44305</v>
      </c>
      <c r="U2" s="83">
        <f t="shared" si="1"/>
        <v>44306</v>
      </c>
      <c r="V2" s="83">
        <f t="shared" si="1"/>
        <v>44307</v>
      </c>
      <c r="W2" s="83">
        <f t="shared" si="1"/>
        <v>44308</v>
      </c>
      <c r="X2" s="83">
        <f t="shared" si="1"/>
        <v>44309</v>
      </c>
      <c r="Y2" s="83">
        <f t="shared" si="1"/>
        <v>44310</v>
      </c>
      <c r="Z2" s="83">
        <f t="shared" si="1"/>
        <v>44311</v>
      </c>
      <c r="AA2" s="83">
        <f t="shared" si="1"/>
        <v>44312</v>
      </c>
      <c r="AB2" s="83">
        <f t="shared" si="1"/>
        <v>44313</v>
      </c>
      <c r="AC2" s="83">
        <f t="shared" si="1"/>
        <v>44314</v>
      </c>
      <c r="AD2" s="83">
        <f t="shared" si="1"/>
        <v>44315</v>
      </c>
      <c r="AE2" s="83">
        <f t="shared" si="1"/>
        <v>44316</v>
      </c>
      <c r="AF2" s="84">
        <f t="shared" si="1"/>
        <v>44317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/>
      </c>
      <c r="C3" s="86" t="str">
        <f t="shared" si="2"/>
        <v/>
      </c>
      <c r="D3" s="86" t="str">
        <f t="shared" si="2"/>
        <v>w</v>
      </c>
      <c r="E3" s="86" t="str">
        <f t="shared" si="2"/>
        <v>w</v>
      </c>
      <c r="F3" s="86" t="str">
        <f t="shared" si="2"/>
        <v>F</v>
      </c>
      <c r="G3" s="86" t="str">
        <f t="shared" si="2"/>
        <v/>
      </c>
      <c r="H3" s="86" t="str">
        <f t="shared" si="2"/>
        <v/>
      </c>
      <c r="I3" s="86" t="str">
        <f t="shared" si="2"/>
        <v/>
      </c>
      <c r="J3" s="86" t="str">
        <f t="shared" si="2"/>
        <v/>
      </c>
      <c r="K3" s="86" t="str">
        <f t="shared" si="2"/>
        <v>w</v>
      </c>
      <c r="L3" s="86" t="str">
        <f t="shared" si="2"/>
        <v>w</v>
      </c>
      <c r="M3" s="86" t="str">
        <f t="shared" si="2"/>
        <v/>
      </c>
      <c r="N3" s="86" t="str">
        <f t="shared" si="2"/>
        <v/>
      </c>
      <c r="O3" s="86" t="str">
        <f t="shared" si="2"/>
        <v/>
      </c>
      <c r="P3" s="86" t="str">
        <f t="shared" si="2"/>
        <v/>
      </c>
      <c r="Q3" s="86" t="str">
        <f t="shared" si="2"/>
        <v/>
      </c>
      <c r="R3" s="86" t="str">
        <f t="shared" si="2"/>
        <v>w</v>
      </c>
      <c r="S3" s="86" t="str">
        <f t="shared" si="2"/>
        <v>w</v>
      </c>
      <c r="T3" s="86" t="str">
        <f t="shared" si="2"/>
        <v/>
      </c>
      <c r="U3" s="86" t="str">
        <f t="shared" si="2"/>
        <v/>
      </c>
      <c r="V3" s="86" t="str">
        <f t="shared" si="2"/>
        <v/>
      </c>
      <c r="W3" s="86" t="str">
        <f t="shared" si="2"/>
        <v/>
      </c>
      <c r="X3" s="86" t="str">
        <f t="shared" si="2"/>
        <v/>
      </c>
      <c r="Y3" s="86" t="str">
        <f t="shared" si="2"/>
        <v>w</v>
      </c>
      <c r="Z3" s="86" t="str">
        <f t="shared" si="2"/>
        <v>w</v>
      </c>
      <c r="AA3" s="86" t="str">
        <f t="shared" si="2"/>
        <v/>
      </c>
      <c r="AB3" s="86" t="str">
        <f t="shared" si="2"/>
        <v/>
      </c>
      <c r="AC3" s="86" t="str">
        <f t="shared" si="2"/>
        <v/>
      </c>
      <c r="AD3" s="86" t="str">
        <f t="shared" si="2"/>
        <v/>
      </c>
      <c r="AE3" s="86" t="str">
        <f t="shared" si="2"/>
        <v/>
      </c>
      <c r="AF3" s="87" t="str">
        <f t="shared" si="2"/>
        <v>w</v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197" priority="2">
      <formula>B$3="w"</formula>
    </cfRule>
  </conditionalFormatting>
  <conditionalFormatting sqref="B3:AF3">
    <cfRule type="expression" dxfId="196" priority="3">
      <formula>B$3="w"</formula>
    </cfRule>
    <cfRule type="cellIs" dxfId="195" priority="4" operator="equal">
      <formula>"F"</formula>
    </cfRule>
  </conditionalFormatting>
  <conditionalFormatting sqref="B4:AF4">
    <cfRule type="expression" dxfId="194" priority="5">
      <formula>B$3="w"</formula>
    </cfRule>
    <cfRule type="expression" dxfId="193" priority="6">
      <formula>B$4="C"</formula>
    </cfRule>
  </conditionalFormatting>
  <conditionalFormatting sqref="B5:AF5">
    <cfRule type="expression" dxfId="192" priority="7">
      <formula>B$3="w"</formula>
    </cfRule>
    <cfRule type="expression" dxfId="191" priority="8">
      <formula>B$5="C"</formula>
    </cfRule>
  </conditionalFormatting>
  <conditionalFormatting sqref="B6:AF6">
    <cfRule type="expression" dxfId="190" priority="9">
      <formula>B$3="w"</formula>
    </cfRule>
    <cfRule type="expression" dxfId="189" priority="10">
      <formula>B$6="C"</formula>
    </cfRule>
  </conditionalFormatting>
  <conditionalFormatting sqref="B7:AF7">
    <cfRule type="expression" dxfId="188" priority="11">
      <formula>B$3="w"</formula>
    </cfRule>
    <cfRule type="expression" dxfId="187" priority="12">
      <formula>B$7="C"</formula>
    </cfRule>
  </conditionalFormatting>
  <conditionalFormatting sqref="B8:AF8">
    <cfRule type="expression" dxfId="186" priority="13">
      <formula>B$3="w"</formula>
    </cfRule>
    <cfRule type="expression" dxfId="185" priority="14">
      <formula>B$8="C"</formula>
    </cfRule>
  </conditionalFormatting>
  <conditionalFormatting sqref="B9:AF9">
    <cfRule type="expression" dxfId="184" priority="15">
      <formula>B$3="w"</formula>
    </cfRule>
    <cfRule type="expression" dxfId="183" priority="16">
      <formula>B$9="C"</formula>
    </cfRule>
  </conditionalFormatting>
  <conditionalFormatting sqref="B10:AF10">
    <cfRule type="expression" dxfId="182" priority="17">
      <formula>B$3="w"</formula>
    </cfRule>
    <cfRule type="expression" dxfId="181" priority="18">
      <formula>B$10="C"</formula>
    </cfRule>
  </conditionalFormatting>
  <conditionalFormatting sqref="B11:AF11">
    <cfRule type="expression" dxfId="180" priority="19">
      <formula>B$3="w"</formula>
    </cfRule>
    <cfRule type="expression" dxfId="179" priority="20">
      <formula>B$11="C"</formula>
    </cfRule>
  </conditionalFormatting>
  <conditionalFormatting sqref="B12:AF12">
    <cfRule type="expression" dxfId="178" priority="21">
      <formula>B$3="w"</formula>
    </cfRule>
    <cfRule type="expression" dxfId="177" priority="22">
      <formula>B$12="C"</formula>
    </cfRule>
  </conditionalFormatting>
  <conditionalFormatting sqref="B13:AF18">
    <cfRule type="expression" dxfId="176" priority="23">
      <formula>B$3="w"</formula>
    </cfRule>
    <cfRule type="expression" dxfId="175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6"/>
  <sheetViews>
    <sheetView showZeros="0" zoomScale="96" zoomScaleNormal="96" workbookViewId="0">
      <selection activeCell="AH16" sqref="AH16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DATE(YEAR(BASE!$F1),5,1)</f>
        <v>44317</v>
      </c>
      <c r="C1" s="80">
        <f t="shared" ref="C1:AF1" si="0">B1+1</f>
        <v>44318</v>
      </c>
      <c r="D1" s="80">
        <f t="shared" si="0"/>
        <v>44319</v>
      </c>
      <c r="E1" s="80">
        <f t="shared" si="0"/>
        <v>44320</v>
      </c>
      <c r="F1" s="80">
        <f t="shared" si="0"/>
        <v>44321</v>
      </c>
      <c r="G1" s="80">
        <f t="shared" si="0"/>
        <v>44322</v>
      </c>
      <c r="H1" s="80">
        <f t="shared" si="0"/>
        <v>44323</v>
      </c>
      <c r="I1" s="80">
        <f t="shared" si="0"/>
        <v>44324</v>
      </c>
      <c r="J1" s="80">
        <f t="shared" si="0"/>
        <v>44325</v>
      </c>
      <c r="K1" s="80">
        <f t="shared" si="0"/>
        <v>44326</v>
      </c>
      <c r="L1" s="80">
        <f t="shared" si="0"/>
        <v>44327</v>
      </c>
      <c r="M1" s="80">
        <f t="shared" si="0"/>
        <v>44328</v>
      </c>
      <c r="N1" s="80">
        <f t="shared" si="0"/>
        <v>44329</v>
      </c>
      <c r="O1" s="80">
        <f t="shared" si="0"/>
        <v>44330</v>
      </c>
      <c r="P1" s="80">
        <f t="shared" si="0"/>
        <v>44331</v>
      </c>
      <c r="Q1" s="80">
        <f t="shared" si="0"/>
        <v>44332</v>
      </c>
      <c r="R1" s="80">
        <f t="shared" si="0"/>
        <v>44333</v>
      </c>
      <c r="S1" s="80">
        <f t="shared" si="0"/>
        <v>44334</v>
      </c>
      <c r="T1" s="80">
        <f t="shared" si="0"/>
        <v>44335</v>
      </c>
      <c r="U1" s="80">
        <f t="shared" si="0"/>
        <v>44336</v>
      </c>
      <c r="V1" s="80">
        <f t="shared" si="0"/>
        <v>44337</v>
      </c>
      <c r="W1" s="80">
        <f t="shared" si="0"/>
        <v>44338</v>
      </c>
      <c r="X1" s="80">
        <f t="shared" si="0"/>
        <v>44339</v>
      </c>
      <c r="Y1" s="80">
        <f t="shared" si="0"/>
        <v>44340</v>
      </c>
      <c r="Z1" s="80">
        <f t="shared" si="0"/>
        <v>44341</v>
      </c>
      <c r="AA1" s="80">
        <f t="shared" si="0"/>
        <v>44342</v>
      </c>
      <c r="AB1" s="80">
        <f t="shared" si="0"/>
        <v>44343</v>
      </c>
      <c r="AC1" s="80">
        <f t="shared" si="0"/>
        <v>44344</v>
      </c>
      <c r="AD1" s="80">
        <f t="shared" si="0"/>
        <v>44345</v>
      </c>
      <c r="AE1" s="80">
        <f t="shared" si="0"/>
        <v>44346</v>
      </c>
      <c r="AF1" s="81">
        <f t="shared" si="0"/>
        <v>44347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44317</v>
      </c>
      <c r="C2" s="83">
        <f t="shared" si="1"/>
        <v>44318</v>
      </c>
      <c r="D2" s="83">
        <f t="shared" si="1"/>
        <v>44319</v>
      </c>
      <c r="E2" s="83">
        <f t="shared" si="1"/>
        <v>44320</v>
      </c>
      <c r="F2" s="83">
        <f t="shared" si="1"/>
        <v>44321</v>
      </c>
      <c r="G2" s="83">
        <f t="shared" si="1"/>
        <v>44322</v>
      </c>
      <c r="H2" s="83">
        <f t="shared" si="1"/>
        <v>44323</v>
      </c>
      <c r="I2" s="83">
        <f t="shared" si="1"/>
        <v>44324</v>
      </c>
      <c r="J2" s="83">
        <f t="shared" si="1"/>
        <v>44325</v>
      </c>
      <c r="K2" s="83">
        <f t="shared" si="1"/>
        <v>44326</v>
      </c>
      <c r="L2" s="83">
        <f t="shared" si="1"/>
        <v>44327</v>
      </c>
      <c r="M2" s="83">
        <f t="shared" si="1"/>
        <v>44328</v>
      </c>
      <c r="N2" s="83">
        <f t="shared" si="1"/>
        <v>44329</v>
      </c>
      <c r="O2" s="83">
        <f t="shared" si="1"/>
        <v>44330</v>
      </c>
      <c r="P2" s="83">
        <f t="shared" si="1"/>
        <v>44331</v>
      </c>
      <c r="Q2" s="83">
        <f t="shared" si="1"/>
        <v>44332</v>
      </c>
      <c r="R2" s="83">
        <f t="shared" si="1"/>
        <v>44333</v>
      </c>
      <c r="S2" s="83">
        <f t="shared" si="1"/>
        <v>44334</v>
      </c>
      <c r="T2" s="83">
        <f t="shared" si="1"/>
        <v>44335</v>
      </c>
      <c r="U2" s="83">
        <f t="shared" si="1"/>
        <v>44336</v>
      </c>
      <c r="V2" s="83">
        <f t="shared" si="1"/>
        <v>44337</v>
      </c>
      <c r="W2" s="83">
        <f t="shared" si="1"/>
        <v>44338</v>
      </c>
      <c r="X2" s="83">
        <f t="shared" si="1"/>
        <v>44339</v>
      </c>
      <c r="Y2" s="83">
        <f t="shared" si="1"/>
        <v>44340</v>
      </c>
      <c r="Z2" s="83">
        <f t="shared" si="1"/>
        <v>44341</v>
      </c>
      <c r="AA2" s="83">
        <f t="shared" si="1"/>
        <v>44342</v>
      </c>
      <c r="AB2" s="83">
        <f t="shared" si="1"/>
        <v>44343</v>
      </c>
      <c r="AC2" s="83">
        <f t="shared" si="1"/>
        <v>44344</v>
      </c>
      <c r="AD2" s="83">
        <f t="shared" si="1"/>
        <v>44345</v>
      </c>
      <c r="AE2" s="83">
        <f t="shared" si="1"/>
        <v>44346</v>
      </c>
      <c r="AF2" s="84">
        <f t="shared" si="1"/>
        <v>44347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>w</v>
      </c>
      <c r="C3" s="86" t="str">
        <f t="shared" si="2"/>
        <v>w</v>
      </c>
      <c r="D3" s="86" t="str">
        <f t="shared" si="2"/>
        <v/>
      </c>
      <c r="E3" s="86" t="str">
        <f t="shared" si="2"/>
        <v/>
      </c>
      <c r="F3" s="86" t="str">
        <f t="shared" si="2"/>
        <v/>
      </c>
      <c r="G3" s="86" t="str">
        <f t="shared" si="2"/>
        <v/>
      </c>
      <c r="H3" s="86" t="str">
        <f t="shared" si="2"/>
        <v/>
      </c>
      <c r="I3" s="86" t="str">
        <f t="shared" si="2"/>
        <v>w</v>
      </c>
      <c r="J3" s="86" t="str">
        <f t="shared" si="2"/>
        <v>w</v>
      </c>
      <c r="K3" s="86" t="str">
        <f t="shared" si="2"/>
        <v/>
      </c>
      <c r="L3" s="86" t="str">
        <f t="shared" si="2"/>
        <v/>
      </c>
      <c r="M3" s="86" t="str">
        <f t="shared" si="2"/>
        <v/>
      </c>
      <c r="N3" s="86" t="str">
        <f t="shared" si="2"/>
        <v>F</v>
      </c>
      <c r="O3" s="86" t="str">
        <f t="shared" si="2"/>
        <v/>
      </c>
      <c r="P3" s="86" t="str">
        <f t="shared" si="2"/>
        <v>w</v>
      </c>
      <c r="Q3" s="86" t="str">
        <f t="shared" si="2"/>
        <v>w</v>
      </c>
      <c r="R3" s="86" t="str">
        <f t="shared" si="2"/>
        <v/>
      </c>
      <c r="S3" s="86" t="str">
        <f t="shared" si="2"/>
        <v/>
      </c>
      <c r="T3" s="86" t="str">
        <f t="shared" si="2"/>
        <v/>
      </c>
      <c r="U3" s="86" t="str">
        <f t="shared" si="2"/>
        <v/>
      </c>
      <c r="V3" s="86" t="str">
        <f t="shared" si="2"/>
        <v/>
      </c>
      <c r="W3" s="86" t="str">
        <f t="shared" si="2"/>
        <v>w</v>
      </c>
      <c r="X3" s="86" t="str">
        <f t="shared" si="2"/>
        <v>w</v>
      </c>
      <c r="Y3" s="86" t="str">
        <f t="shared" si="2"/>
        <v>F</v>
      </c>
      <c r="Z3" s="86" t="str">
        <f t="shared" si="2"/>
        <v/>
      </c>
      <c r="AA3" s="86" t="str">
        <f t="shared" si="2"/>
        <v/>
      </c>
      <c r="AB3" s="86" t="str">
        <f t="shared" si="2"/>
        <v/>
      </c>
      <c r="AC3" s="86" t="str">
        <f t="shared" si="2"/>
        <v/>
      </c>
      <c r="AD3" s="86" t="str">
        <f t="shared" si="2"/>
        <v>w</v>
      </c>
      <c r="AE3" s="86" t="str">
        <f t="shared" si="2"/>
        <v>w</v>
      </c>
      <c r="AF3" s="87" t="str">
        <f t="shared" si="2"/>
        <v/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174" priority="2">
      <formula>B$3="w"</formula>
    </cfRule>
  </conditionalFormatting>
  <conditionalFormatting sqref="B3:AF3">
    <cfRule type="expression" dxfId="173" priority="3">
      <formula>B$3="w"</formula>
    </cfRule>
    <cfRule type="cellIs" dxfId="172" priority="4" operator="equal">
      <formula>"F"</formula>
    </cfRule>
  </conditionalFormatting>
  <conditionalFormatting sqref="B4:AF4">
    <cfRule type="expression" dxfId="171" priority="5">
      <formula>B$3="w"</formula>
    </cfRule>
    <cfRule type="expression" dxfId="170" priority="6">
      <formula>B$4="C"</formula>
    </cfRule>
  </conditionalFormatting>
  <conditionalFormatting sqref="B5:AF5">
    <cfRule type="expression" dxfId="169" priority="7">
      <formula>B$3="w"</formula>
    </cfRule>
    <cfRule type="expression" dxfId="168" priority="8">
      <formula>B$5="C"</formula>
    </cfRule>
  </conditionalFormatting>
  <conditionalFormatting sqref="B6:AF6">
    <cfRule type="expression" dxfId="167" priority="9">
      <formula>B$3="w"</formula>
    </cfRule>
    <cfRule type="expression" dxfId="166" priority="10">
      <formula>B$6="C"</formula>
    </cfRule>
  </conditionalFormatting>
  <conditionalFormatting sqref="B7:AF7">
    <cfRule type="expression" dxfId="165" priority="11">
      <formula>B$3="w"</formula>
    </cfRule>
    <cfRule type="expression" dxfId="164" priority="12">
      <formula>B$7="C"</formula>
    </cfRule>
  </conditionalFormatting>
  <conditionalFormatting sqref="B8:AF8">
    <cfRule type="expression" dxfId="163" priority="13">
      <formula>B$3="w"</formula>
    </cfRule>
    <cfRule type="expression" dxfId="162" priority="14">
      <formula>B$8="C"</formula>
    </cfRule>
  </conditionalFormatting>
  <conditionalFormatting sqref="B9:AF9">
    <cfRule type="expression" dxfId="161" priority="15">
      <formula>B$3="w"</formula>
    </cfRule>
    <cfRule type="expression" dxfId="160" priority="16">
      <formula>B$9="C"</formula>
    </cfRule>
  </conditionalFormatting>
  <conditionalFormatting sqref="B10:AF10">
    <cfRule type="expression" dxfId="159" priority="17">
      <formula>B$3="w"</formula>
    </cfRule>
    <cfRule type="expression" dxfId="158" priority="18">
      <formula>B$10="C"</formula>
    </cfRule>
  </conditionalFormatting>
  <conditionalFormatting sqref="B11:AF11">
    <cfRule type="expression" dxfId="157" priority="19">
      <formula>B$3="w"</formula>
    </cfRule>
    <cfRule type="expression" dxfId="156" priority="20">
      <formula>B$11="C"</formula>
    </cfRule>
  </conditionalFormatting>
  <conditionalFormatting sqref="B12:AF12">
    <cfRule type="expression" dxfId="155" priority="21">
      <formula>B$3="w"</formula>
    </cfRule>
    <cfRule type="expression" dxfId="154" priority="22">
      <formula>B$12="C"</formula>
    </cfRule>
  </conditionalFormatting>
  <conditionalFormatting sqref="B13:AF18">
    <cfRule type="expression" dxfId="153" priority="23">
      <formula>B$3="w"</formula>
    </cfRule>
    <cfRule type="expression" dxfId="152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6"/>
  <sheetViews>
    <sheetView showZeros="0" zoomScale="96" zoomScaleNormal="96" workbookViewId="0">
      <selection activeCell="AH17" sqref="AH17"/>
    </sheetView>
  </sheetViews>
  <sheetFormatPr baseColWidth="10" defaultColWidth="9.140625" defaultRowHeight="12.75" x14ac:dyDescent="0.2"/>
  <cols>
    <col min="1" max="1" width="22.85546875" customWidth="1"/>
    <col min="2" max="2" width="3.85546875" customWidth="1"/>
    <col min="3" max="3" width="4.5703125" customWidth="1"/>
    <col min="4" max="32" width="3.85546875" customWidth="1"/>
    <col min="33" max="1025" width="11.5703125"/>
  </cols>
  <sheetData>
    <row r="1" spans="1:32" ht="22.5" customHeight="1" x14ac:dyDescent="0.2">
      <c r="A1" s="79">
        <f>Date_départ</f>
        <v>44197</v>
      </c>
      <c r="B1" s="80">
        <f>DATE(YEAR(BASE!$F1),6,1)</f>
        <v>44348</v>
      </c>
      <c r="C1" s="80">
        <f t="shared" ref="C1:AF1" si="0">B1+1</f>
        <v>44349</v>
      </c>
      <c r="D1" s="80">
        <f t="shared" si="0"/>
        <v>44350</v>
      </c>
      <c r="E1" s="80">
        <f t="shared" si="0"/>
        <v>44351</v>
      </c>
      <c r="F1" s="80">
        <f t="shared" si="0"/>
        <v>44352</v>
      </c>
      <c r="G1" s="80">
        <f t="shared" si="0"/>
        <v>44353</v>
      </c>
      <c r="H1" s="80">
        <f t="shared" si="0"/>
        <v>44354</v>
      </c>
      <c r="I1" s="80">
        <f t="shared" si="0"/>
        <v>44355</v>
      </c>
      <c r="J1" s="80">
        <f t="shared" si="0"/>
        <v>44356</v>
      </c>
      <c r="K1" s="80">
        <f t="shared" si="0"/>
        <v>44357</v>
      </c>
      <c r="L1" s="80">
        <f t="shared" si="0"/>
        <v>44358</v>
      </c>
      <c r="M1" s="80">
        <f t="shared" si="0"/>
        <v>44359</v>
      </c>
      <c r="N1" s="80">
        <f t="shared" si="0"/>
        <v>44360</v>
      </c>
      <c r="O1" s="80">
        <f t="shared" si="0"/>
        <v>44361</v>
      </c>
      <c r="P1" s="80">
        <f t="shared" si="0"/>
        <v>44362</v>
      </c>
      <c r="Q1" s="80">
        <f t="shared" si="0"/>
        <v>44363</v>
      </c>
      <c r="R1" s="80">
        <f t="shared" si="0"/>
        <v>44364</v>
      </c>
      <c r="S1" s="80">
        <f t="shared" si="0"/>
        <v>44365</v>
      </c>
      <c r="T1" s="80">
        <f t="shared" si="0"/>
        <v>44366</v>
      </c>
      <c r="U1" s="80">
        <f t="shared" si="0"/>
        <v>44367</v>
      </c>
      <c r="V1" s="80">
        <f t="shared" si="0"/>
        <v>44368</v>
      </c>
      <c r="W1" s="80">
        <f t="shared" si="0"/>
        <v>44369</v>
      </c>
      <c r="X1" s="80">
        <f t="shared" si="0"/>
        <v>44370</v>
      </c>
      <c r="Y1" s="80">
        <f t="shared" si="0"/>
        <v>44371</v>
      </c>
      <c r="Z1" s="80">
        <f t="shared" si="0"/>
        <v>44372</v>
      </c>
      <c r="AA1" s="80">
        <f t="shared" si="0"/>
        <v>44373</v>
      </c>
      <c r="AB1" s="80">
        <f t="shared" si="0"/>
        <v>44374</v>
      </c>
      <c r="AC1" s="80">
        <f t="shared" si="0"/>
        <v>44375</v>
      </c>
      <c r="AD1" s="80">
        <f t="shared" si="0"/>
        <v>44376</v>
      </c>
      <c r="AE1" s="80">
        <f t="shared" si="0"/>
        <v>44377</v>
      </c>
      <c r="AF1" s="81">
        <f t="shared" si="0"/>
        <v>44378</v>
      </c>
    </row>
    <row r="2" spans="1:32" ht="45.95" customHeight="1" x14ac:dyDescent="0.2">
      <c r="A2" s="82" t="str">
        <f>Tableau!$A2</f>
        <v>NOM Prénom</v>
      </c>
      <c r="B2" s="83">
        <f t="shared" ref="B2:AF2" si="1">B1</f>
        <v>44348</v>
      </c>
      <c r="C2" s="83">
        <f t="shared" si="1"/>
        <v>44349</v>
      </c>
      <c r="D2" s="83">
        <f t="shared" si="1"/>
        <v>44350</v>
      </c>
      <c r="E2" s="83">
        <f t="shared" si="1"/>
        <v>44351</v>
      </c>
      <c r="F2" s="83">
        <f t="shared" si="1"/>
        <v>44352</v>
      </c>
      <c r="G2" s="83">
        <f t="shared" si="1"/>
        <v>44353</v>
      </c>
      <c r="H2" s="83">
        <f t="shared" si="1"/>
        <v>44354</v>
      </c>
      <c r="I2" s="83">
        <f t="shared" si="1"/>
        <v>44355</v>
      </c>
      <c r="J2" s="83">
        <f t="shared" si="1"/>
        <v>44356</v>
      </c>
      <c r="K2" s="83">
        <f t="shared" si="1"/>
        <v>44357</v>
      </c>
      <c r="L2" s="83">
        <f t="shared" si="1"/>
        <v>44358</v>
      </c>
      <c r="M2" s="83">
        <f t="shared" si="1"/>
        <v>44359</v>
      </c>
      <c r="N2" s="83">
        <f t="shared" si="1"/>
        <v>44360</v>
      </c>
      <c r="O2" s="83">
        <f t="shared" si="1"/>
        <v>44361</v>
      </c>
      <c r="P2" s="83">
        <f t="shared" si="1"/>
        <v>44362</v>
      </c>
      <c r="Q2" s="83">
        <f t="shared" si="1"/>
        <v>44363</v>
      </c>
      <c r="R2" s="83">
        <f t="shared" si="1"/>
        <v>44364</v>
      </c>
      <c r="S2" s="83">
        <f t="shared" si="1"/>
        <v>44365</v>
      </c>
      <c r="T2" s="83">
        <f t="shared" si="1"/>
        <v>44366</v>
      </c>
      <c r="U2" s="83">
        <f t="shared" si="1"/>
        <v>44367</v>
      </c>
      <c r="V2" s="83">
        <f t="shared" si="1"/>
        <v>44368</v>
      </c>
      <c r="W2" s="83">
        <f t="shared" si="1"/>
        <v>44369</v>
      </c>
      <c r="X2" s="83">
        <f t="shared" si="1"/>
        <v>44370</v>
      </c>
      <c r="Y2" s="83">
        <f t="shared" si="1"/>
        <v>44371</v>
      </c>
      <c r="Z2" s="83">
        <f t="shared" si="1"/>
        <v>44372</v>
      </c>
      <c r="AA2" s="83">
        <f t="shared" si="1"/>
        <v>44373</v>
      </c>
      <c r="AB2" s="83">
        <f t="shared" si="1"/>
        <v>44374</v>
      </c>
      <c r="AC2" s="83">
        <f t="shared" si="1"/>
        <v>44375</v>
      </c>
      <c r="AD2" s="83">
        <f t="shared" si="1"/>
        <v>44376</v>
      </c>
      <c r="AE2" s="83">
        <f t="shared" si="1"/>
        <v>44377</v>
      </c>
      <c r="AF2" s="84">
        <f t="shared" si="1"/>
        <v>44378</v>
      </c>
    </row>
    <row r="3" spans="1:32" ht="13.9" customHeight="1" x14ac:dyDescent="0.2">
      <c r="A3" s="85"/>
      <c r="B3" s="86" t="str">
        <f t="shared" ref="B3:AF3" si="2">IF(AND(ISERROR(VLOOKUP(B2,dates_fériés,1,0)),WEEKDAY($B1:$AF1,2)&lt;=5),"",IF(WEEKDAY($B1:$AF1,2)&gt;5,"w",IF(VLOOKUP(B2,dates_fériés,1,0),"F","")))</f>
        <v/>
      </c>
      <c r="C3" s="86" t="str">
        <f t="shared" si="2"/>
        <v/>
      </c>
      <c r="D3" s="86" t="str">
        <f t="shared" si="2"/>
        <v/>
      </c>
      <c r="E3" s="86" t="str">
        <f t="shared" si="2"/>
        <v/>
      </c>
      <c r="F3" s="86" t="str">
        <f t="shared" si="2"/>
        <v>w</v>
      </c>
      <c r="G3" s="86" t="str">
        <f t="shared" si="2"/>
        <v>w</v>
      </c>
      <c r="H3" s="86" t="str">
        <f t="shared" si="2"/>
        <v/>
      </c>
      <c r="I3" s="86" t="str">
        <f t="shared" si="2"/>
        <v/>
      </c>
      <c r="J3" s="86" t="str">
        <f t="shared" si="2"/>
        <v/>
      </c>
      <c r="K3" s="86" t="str">
        <f t="shared" si="2"/>
        <v/>
      </c>
      <c r="L3" s="86" t="str">
        <f t="shared" si="2"/>
        <v/>
      </c>
      <c r="M3" s="86" t="str">
        <f t="shared" si="2"/>
        <v>w</v>
      </c>
      <c r="N3" s="86" t="str">
        <f t="shared" si="2"/>
        <v>w</v>
      </c>
      <c r="O3" s="86" t="str">
        <f t="shared" si="2"/>
        <v/>
      </c>
      <c r="P3" s="86" t="str">
        <f t="shared" si="2"/>
        <v/>
      </c>
      <c r="Q3" s="86" t="str">
        <f t="shared" si="2"/>
        <v/>
      </c>
      <c r="R3" s="86" t="str">
        <f t="shared" si="2"/>
        <v/>
      </c>
      <c r="S3" s="86" t="str">
        <f t="shared" si="2"/>
        <v/>
      </c>
      <c r="T3" s="86" t="str">
        <f t="shared" si="2"/>
        <v>w</v>
      </c>
      <c r="U3" s="86" t="str">
        <f t="shared" si="2"/>
        <v>w</v>
      </c>
      <c r="V3" s="86" t="str">
        <f t="shared" si="2"/>
        <v/>
      </c>
      <c r="W3" s="86" t="str">
        <f t="shared" si="2"/>
        <v/>
      </c>
      <c r="X3" s="86" t="str">
        <f t="shared" si="2"/>
        <v/>
      </c>
      <c r="Y3" s="86" t="str">
        <f t="shared" si="2"/>
        <v/>
      </c>
      <c r="Z3" s="86" t="str">
        <f t="shared" si="2"/>
        <v/>
      </c>
      <c r="AA3" s="86" t="str">
        <f t="shared" si="2"/>
        <v>w</v>
      </c>
      <c r="AB3" s="86" t="str">
        <f t="shared" si="2"/>
        <v>w</v>
      </c>
      <c r="AC3" s="86" t="str">
        <f t="shared" si="2"/>
        <v/>
      </c>
      <c r="AD3" s="86" t="str">
        <f t="shared" si="2"/>
        <v/>
      </c>
      <c r="AE3" s="86" t="str">
        <f t="shared" si="2"/>
        <v/>
      </c>
      <c r="AF3" s="87" t="str">
        <f t="shared" si="2"/>
        <v/>
      </c>
    </row>
    <row r="4" spans="1:32" ht="29.45" customHeight="1" x14ac:dyDescent="0.2">
      <c r="A4" s="88" t="str">
        <f>EMP_01</f>
        <v>Jean</v>
      </c>
      <c r="B4" s="89" t="str">
        <f t="shared" ref="B4:AF4" si="3">HLOOKUP(B$2,Tableau_Général,4)</f>
        <v/>
      </c>
      <c r="C4" s="89" t="str">
        <f t="shared" si="3"/>
        <v/>
      </c>
      <c r="D4" s="89" t="str">
        <f t="shared" si="3"/>
        <v/>
      </c>
      <c r="E4" s="89" t="str">
        <f t="shared" si="3"/>
        <v/>
      </c>
      <c r="F4" s="89" t="str">
        <f t="shared" si="3"/>
        <v/>
      </c>
      <c r="G4" s="89" t="str">
        <f t="shared" si="3"/>
        <v/>
      </c>
      <c r="H4" s="89" t="str">
        <f t="shared" si="3"/>
        <v/>
      </c>
      <c r="I4" s="89" t="str">
        <f t="shared" si="3"/>
        <v/>
      </c>
      <c r="J4" s="89" t="str">
        <f t="shared" si="3"/>
        <v/>
      </c>
      <c r="K4" s="89" t="str">
        <f t="shared" si="3"/>
        <v/>
      </c>
      <c r="L4" s="89" t="str">
        <f t="shared" si="3"/>
        <v/>
      </c>
      <c r="M4" s="89" t="str">
        <f t="shared" si="3"/>
        <v/>
      </c>
      <c r="N4" s="89" t="str">
        <f t="shared" si="3"/>
        <v/>
      </c>
      <c r="O4" s="89" t="str">
        <f t="shared" si="3"/>
        <v/>
      </c>
      <c r="P4" s="89" t="str">
        <f t="shared" si="3"/>
        <v/>
      </c>
      <c r="Q4" s="89" t="str">
        <f t="shared" si="3"/>
        <v/>
      </c>
      <c r="R4" s="89" t="str">
        <f t="shared" si="3"/>
        <v/>
      </c>
      <c r="S4" s="89" t="str">
        <f t="shared" si="3"/>
        <v/>
      </c>
      <c r="T4" s="89" t="str">
        <f t="shared" si="3"/>
        <v/>
      </c>
      <c r="U4" s="89" t="str">
        <f t="shared" si="3"/>
        <v/>
      </c>
      <c r="V4" s="89" t="str">
        <f t="shared" si="3"/>
        <v/>
      </c>
      <c r="W4" s="89" t="str">
        <f t="shared" si="3"/>
        <v/>
      </c>
      <c r="X4" s="89" t="str">
        <f t="shared" si="3"/>
        <v/>
      </c>
      <c r="Y4" s="89" t="str">
        <f t="shared" si="3"/>
        <v/>
      </c>
      <c r="Z4" s="89" t="str">
        <f t="shared" si="3"/>
        <v/>
      </c>
      <c r="AA4" s="89" t="str">
        <f t="shared" si="3"/>
        <v/>
      </c>
      <c r="AB4" s="89" t="str">
        <f t="shared" si="3"/>
        <v/>
      </c>
      <c r="AC4" s="89" t="str">
        <f t="shared" si="3"/>
        <v/>
      </c>
      <c r="AD4" s="89" t="str">
        <f t="shared" si="3"/>
        <v/>
      </c>
      <c r="AE4" s="89" t="str">
        <f t="shared" si="3"/>
        <v/>
      </c>
      <c r="AF4" s="90" t="str">
        <f t="shared" si="3"/>
        <v/>
      </c>
    </row>
    <row r="5" spans="1:32" ht="29.45" customHeight="1" x14ac:dyDescent="0.2">
      <c r="A5" s="91" t="str">
        <f>EMP_02</f>
        <v>Pierre</v>
      </c>
      <c r="B5" s="92" t="str">
        <f t="shared" ref="B5:AF5" si="4">HLOOKUP(B$2,Tableau_Général,5)</f>
        <v/>
      </c>
      <c r="C5" s="92" t="str">
        <f t="shared" si="4"/>
        <v/>
      </c>
      <c r="D5" s="92" t="str">
        <f t="shared" si="4"/>
        <v/>
      </c>
      <c r="E5" s="92" t="str">
        <f t="shared" si="4"/>
        <v/>
      </c>
      <c r="F5" s="92" t="str">
        <f t="shared" si="4"/>
        <v/>
      </c>
      <c r="G5" s="92" t="str">
        <f t="shared" si="4"/>
        <v/>
      </c>
      <c r="H5" s="92" t="str">
        <f t="shared" si="4"/>
        <v/>
      </c>
      <c r="I5" s="92" t="str">
        <f t="shared" si="4"/>
        <v/>
      </c>
      <c r="J5" s="92" t="str">
        <f t="shared" si="4"/>
        <v/>
      </c>
      <c r="K5" s="92" t="str">
        <f t="shared" si="4"/>
        <v/>
      </c>
      <c r="L5" s="92" t="str">
        <f t="shared" si="4"/>
        <v/>
      </c>
      <c r="M5" s="92" t="str">
        <f t="shared" si="4"/>
        <v/>
      </c>
      <c r="N5" s="92" t="str">
        <f t="shared" si="4"/>
        <v/>
      </c>
      <c r="O5" s="92" t="str">
        <f t="shared" si="4"/>
        <v/>
      </c>
      <c r="P5" s="92" t="str">
        <f t="shared" si="4"/>
        <v/>
      </c>
      <c r="Q5" s="92" t="str">
        <f t="shared" si="4"/>
        <v/>
      </c>
      <c r="R5" s="92" t="str">
        <f t="shared" si="4"/>
        <v/>
      </c>
      <c r="S5" s="92" t="str">
        <f t="shared" si="4"/>
        <v/>
      </c>
      <c r="T5" s="92" t="str">
        <f t="shared" si="4"/>
        <v/>
      </c>
      <c r="U5" s="92" t="str">
        <f t="shared" si="4"/>
        <v/>
      </c>
      <c r="V5" s="92" t="str">
        <f t="shared" si="4"/>
        <v/>
      </c>
      <c r="W5" s="92" t="str">
        <f t="shared" si="4"/>
        <v/>
      </c>
      <c r="X5" s="92" t="str">
        <f t="shared" si="4"/>
        <v/>
      </c>
      <c r="Y5" s="92" t="str">
        <f t="shared" si="4"/>
        <v/>
      </c>
      <c r="Z5" s="92" t="str">
        <f t="shared" si="4"/>
        <v/>
      </c>
      <c r="AA5" s="92" t="str">
        <f t="shared" si="4"/>
        <v/>
      </c>
      <c r="AB5" s="92" t="str">
        <f t="shared" si="4"/>
        <v/>
      </c>
      <c r="AC5" s="92" t="str">
        <f t="shared" si="4"/>
        <v/>
      </c>
      <c r="AD5" s="92" t="str">
        <f t="shared" si="4"/>
        <v/>
      </c>
      <c r="AE5" s="92" t="str">
        <f t="shared" si="4"/>
        <v/>
      </c>
      <c r="AF5" s="93" t="str">
        <f t="shared" si="4"/>
        <v/>
      </c>
    </row>
    <row r="6" spans="1:32" ht="29.45" customHeight="1" x14ac:dyDescent="0.2">
      <c r="A6" s="91" t="str">
        <f>EMP_03</f>
        <v>Jules</v>
      </c>
      <c r="B6" s="92" t="str">
        <f t="shared" ref="B6:AF6" si="5">HLOOKUP(B$2,Tableau_Général,6)</f>
        <v/>
      </c>
      <c r="C6" s="92" t="str">
        <f t="shared" si="5"/>
        <v/>
      </c>
      <c r="D6" s="92" t="str">
        <f t="shared" si="5"/>
        <v/>
      </c>
      <c r="E6" s="92" t="str">
        <f t="shared" si="5"/>
        <v/>
      </c>
      <c r="F6" s="92" t="str">
        <f t="shared" si="5"/>
        <v/>
      </c>
      <c r="G6" s="92" t="str">
        <f t="shared" si="5"/>
        <v/>
      </c>
      <c r="H6" s="92" t="str">
        <f t="shared" si="5"/>
        <v/>
      </c>
      <c r="I6" s="92" t="str">
        <f t="shared" si="5"/>
        <v/>
      </c>
      <c r="J6" s="92" t="str">
        <f t="shared" si="5"/>
        <v/>
      </c>
      <c r="K6" s="92" t="str">
        <f t="shared" si="5"/>
        <v/>
      </c>
      <c r="L6" s="92" t="str">
        <f t="shared" si="5"/>
        <v/>
      </c>
      <c r="M6" s="92" t="str">
        <f t="shared" si="5"/>
        <v/>
      </c>
      <c r="N6" s="92" t="str">
        <f t="shared" si="5"/>
        <v/>
      </c>
      <c r="O6" s="92" t="str">
        <f t="shared" si="5"/>
        <v/>
      </c>
      <c r="P6" s="92" t="str">
        <f t="shared" si="5"/>
        <v/>
      </c>
      <c r="Q6" s="92" t="str">
        <f t="shared" si="5"/>
        <v/>
      </c>
      <c r="R6" s="92" t="str">
        <f t="shared" si="5"/>
        <v/>
      </c>
      <c r="S6" s="92" t="str">
        <f t="shared" si="5"/>
        <v/>
      </c>
      <c r="T6" s="92" t="str">
        <f t="shared" si="5"/>
        <v/>
      </c>
      <c r="U6" s="92" t="str">
        <f t="shared" si="5"/>
        <v/>
      </c>
      <c r="V6" s="92" t="str">
        <f t="shared" si="5"/>
        <v/>
      </c>
      <c r="W6" s="92" t="str">
        <f t="shared" si="5"/>
        <v/>
      </c>
      <c r="X6" s="92" t="str">
        <f t="shared" si="5"/>
        <v/>
      </c>
      <c r="Y6" s="92" t="str">
        <f t="shared" si="5"/>
        <v/>
      </c>
      <c r="Z6" s="92" t="str">
        <f t="shared" si="5"/>
        <v/>
      </c>
      <c r="AA6" s="92" t="str">
        <f t="shared" si="5"/>
        <v/>
      </c>
      <c r="AB6" s="92" t="str">
        <f t="shared" si="5"/>
        <v/>
      </c>
      <c r="AC6" s="92" t="str">
        <f t="shared" si="5"/>
        <v/>
      </c>
      <c r="AD6" s="92" t="str">
        <f t="shared" si="5"/>
        <v/>
      </c>
      <c r="AE6" s="92" t="str">
        <f t="shared" si="5"/>
        <v/>
      </c>
      <c r="AF6" s="93" t="str">
        <f t="shared" si="5"/>
        <v/>
      </c>
    </row>
    <row r="7" spans="1:32" ht="29.45" customHeight="1" x14ac:dyDescent="0.2">
      <c r="A7" s="91" t="str">
        <f>EMP_04</f>
        <v>Marie</v>
      </c>
      <c r="B7" s="92" t="str">
        <f t="shared" ref="B7:AF7" si="6">HLOOKUP(B$2,Tableau_Général,7)</f>
        <v/>
      </c>
      <c r="C7" s="92" t="str">
        <f t="shared" si="6"/>
        <v/>
      </c>
      <c r="D7" s="92" t="str">
        <f t="shared" si="6"/>
        <v/>
      </c>
      <c r="E7" s="92" t="str">
        <f t="shared" si="6"/>
        <v/>
      </c>
      <c r="F7" s="92" t="str">
        <f t="shared" si="6"/>
        <v/>
      </c>
      <c r="G7" s="92" t="str">
        <f t="shared" si="6"/>
        <v/>
      </c>
      <c r="H7" s="92" t="str">
        <f t="shared" si="6"/>
        <v/>
      </c>
      <c r="I7" s="92" t="str">
        <f t="shared" si="6"/>
        <v/>
      </c>
      <c r="J7" s="92" t="str">
        <f t="shared" si="6"/>
        <v/>
      </c>
      <c r="K7" s="92" t="str">
        <f t="shared" si="6"/>
        <v/>
      </c>
      <c r="L7" s="92" t="str">
        <f t="shared" si="6"/>
        <v/>
      </c>
      <c r="M7" s="92" t="str">
        <f t="shared" si="6"/>
        <v/>
      </c>
      <c r="N7" s="92" t="str">
        <f t="shared" si="6"/>
        <v/>
      </c>
      <c r="O7" s="92" t="str">
        <f t="shared" si="6"/>
        <v/>
      </c>
      <c r="P7" s="92" t="str">
        <f t="shared" si="6"/>
        <v/>
      </c>
      <c r="Q7" s="92" t="str">
        <f t="shared" si="6"/>
        <v/>
      </c>
      <c r="R7" s="92" t="str">
        <f t="shared" si="6"/>
        <v/>
      </c>
      <c r="S7" s="92" t="str">
        <f t="shared" si="6"/>
        <v/>
      </c>
      <c r="T7" s="92" t="str">
        <f t="shared" si="6"/>
        <v/>
      </c>
      <c r="U7" s="92" t="str">
        <f t="shared" si="6"/>
        <v/>
      </c>
      <c r="V7" s="92" t="str">
        <f t="shared" si="6"/>
        <v/>
      </c>
      <c r="W7" s="92" t="str">
        <f t="shared" si="6"/>
        <v/>
      </c>
      <c r="X7" s="92" t="str">
        <f t="shared" si="6"/>
        <v/>
      </c>
      <c r="Y7" s="92" t="str">
        <f t="shared" si="6"/>
        <v/>
      </c>
      <c r="Z7" s="92" t="str">
        <f t="shared" si="6"/>
        <v/>
      </c>
      <c r="AA7" s="92" t="str">
        <f t="shared" si="6"/>
        <v/>
      </c>
      <c r="AB7" s="92" t="str">
        <f t="shared" si="6"/>
        <v/>
      </c>
      <c r="AC7" s="92" t="str">
        <f t="shared" si="6"/>
        <v/>
      </c>
      <c r="AD7" s="92" t="str">
        <f t="shared" si="6"/>
        <v/>
      </c>
      <c r="AE7" s="92" t="str">
        <f t="shared" si="6"/>
        <v/>
      </c>
      <c r="AF7" s="93" t="str">
        <f t="shared" si="6"/>
        <v/>
      </c>
    </row>
    <row r="8" spans="1:32" ht="29.45" customHeight="1" x14ac:dyDescent="0.2">
      <c r="A8" s="91" t="str">
        <f>EMP_05</f>
        <v>Hugo</v>
      </c>
      <c r="B8" s="92" t="str">
        <f t="shared" ref="B8:AF8" si="7">HLOOKUP(B$2,Tableau_Général,8)</f>
        <v/>
      </c>
      <c r="C8" s="92" t="str">
        <f t="shared" si="7"/>
        <v/>
      </c>
      <c r="D8" s="92" t="str">
        <f t="shared" si="7"/>
        <v/>
      </c>
      <c r="E8" s="92" t="str">
        <f t="shared" si="7"/>
        <v/>
      </c>
      <c r="F8" s="92" t="str">
        <f t="shared" si="7"/>
        <v/>
      </c>
      <c r="G8" s="92" t="str">
        <f t="shared" si="7"/>
        <v/>
      </c>
      <c r="H8" s="92" t="str">
        <f t="shared" si="7"/>
        <v/>
      </c>
      <c r="I8" s="92" t="str">
        <f t="shared" si="7"/>
        <v/>
      </c>
      <c r="J8" s="92" t="str">
        <f t="shared" si="7"/>
        <v/>
      </c>
      <c r="K8" s="92" t="str">
        <f t="shared" si="7"/>
        <v/>
      </c>
      <c r="L8" s="92" t="str">
        <f t="shared" si="7"/>
        <v/>
      </c>
      <c r="M8" s="92" t="str">
        <f t="shared" si="7"/>
        <v/>
      </c>
      <c r="N8" s="92" t="str">
        <f t="shared" si="7"/>
        <v/>
      </c>
      <c r="O8" s="92" t="str">
        <f t="shared" si="7"/>
        <v/>
      </c>
      <c r="P8" s="92" t="str">
        <f t="shared" si="7"/>
        <v/>
      </c>
      <c r="Q8" s="92" t="str">
        <f t="shared" si="7"/>
        <v/>
      </c>
      <c r="R8" s="92" t="str">
        <f t="shared" si="7"/>
        <v/>
      </c>
      <c r="S8" s="92" t="str">
        <f t="shared" si="7"/>
        <v/>
      </c>
      <c r="T8" s="92" t="str">
        <f t="shared" si="7"/>
        <v/>
      </c>
      <c r="U8" s="92" t="str">
        <f t="shared" si="7"/>
        <v/>
      </c>
      <c r="V8" s="92" t="str">
        <f t="shared" si="7"/>
        <v/>
      </c>
      <c r="W8" s="92" t="str">
        <f t="shared" si="7"/>
        <v/>
      </c>
      <c r="X8" s="92" t="str">
        <f t="shared" si="7"/>
        <v/>
      </c>
      <c r="Y8" s="92" t="str">
        <f t="shared" si="7"/>
        <v/>
      </c>
      <c r="Z8" s="92" t="str">
        <f t="shared" si="7"/>
        <v/>
      </c>
      <c r="AA8" s="92" t="str">
        <f t="shared" si="7"/>
        <v/>
      </c>
      <c r="AB8" s="92" t="str">
        <f t="shared" si="7"/>
        <v/>
      </c>
      <c r="AC8" s="92" t="str">
        <f t="shared" si="7"/>
        <v/>
      </c>
      <c r="AD8" s="92" t="str">
        <f t="shared" si="7"/>
        <v/>
      </c>
      <c r="AE8" s="92" t="str">
        <f t="shared" si="7"/>
        <v/>
      </c>
      <c r="AF8" s="93" t="str">
        <f t="shared" si="7"/>
        <v/>
      </c>
    </row>
    <row r="9" spans="1:32" ht="29.45" customHeight="1" x14ac:dyDescent="0.2">
      <c r="A9" s="91" t="str">
        <f>EMP_06</f>
        <v>Amelie</v>
      </c>
      <c r="B9" s="92" t="str">
        <f t="shared" ref="B9:AF9" si="8">HLOOKUP(B$2,Tableau_Général,9)</f>
        <v/>
      </c>
      <c r="C9" s="92" t="str">
        <f t="shared" si="8"/>
        <v/>
      </c>
      <c r="D9" s="92" t="str">
        <f t="shared" si="8"/>
        <v/>
      </c>
      <c r="E9" s="92" t="str">
        <f t="shared" si="8"/>
        <v/>
      </c>
      <c r="F9" s="92" t="str">
        <f t="shared" si="8"/>
        <v/>
      </c>
      <c r="G9" s="92" t="str">
        <f t="shared" si="8"/>
        <v/>
      </c>
      <c r="H9" s="92" t="str">
        <f t="shared" si="8"/>
        <v/>
      </c>
      <c r="I9" s="92" t="str">
        <f t="shared" si="8"/>
        <v/>
      </c>
      <c r="J9" s="92" t="str">
        <f t="shared" si="8"/>
        <v/>
      </c>
      <c r="K9" s="92" t="str">
        <f t="shared" si="8"/>
        <v/>
      </c>
      <c r="L9" s="92" t="str">
        <f t="shared" si="8"/>
        <v/>
      </c>
      <c r="M9" s="92" t="str">
        <f t="shared" si="8"/>
        <v/>
      </c>
      <c r="N9" s="92" t="str">
        <f t="shared" si="8"/>
        <v/>
      </c>
      <c r="O9" s="92" t="str">
        <f t="shared" si="8"/>
        <v/>
      </c>
      <c r="P9" s="92" t="str">
        <f t="shared" si="8"/>
        <v/>
      </c>
      <c r="Q9" s="92" t="str">
        <f t="shared" si="8"/>
        <v/>
      </c>
      <c r="R9" s="92" t="str">
        <f t="shared" si="8"/>
        <v/>
      </c>
      <c r="S9" s="92" t="str">
        <f t="shared" si="8"/>
        <v/>
      </c>
      <c r="T9" s="92" t="str">
        <f t="shared" si="8"/>
        <v/>
      </c>
      <c r="U9" s="92" t="str">
        <f t="shared" si="8"/>
        <v/>
      </c>
      <c r="V9" s="92" t="str">
        <f t="shared" si="8"/>
        <v/>
      </c>
      <c r="W9" s="92" t="str">
        <f t="shared" si="8"/>
        <v/>
      </c>
      <c r="X9" s="92" t="str">
        <f t="shared" si="8"/>
        <v/>
      </c>
      <c r="Y9" s="92" t="str">
        <f t="shared" si="8"/>
        <v/>
      </c>
      <c r="Z9" s="92" t="str">
        <f t="shared" si="8"/>
        <v/>
      </c>
      <c r="AA9" s="92" t="str">
        <f t="shared" si="8"/>
        <v/>
      </c>
      <c r="AB9" s="92" t="str">
        <f t="shared" si="8"/>
        <v/>
      </c>
      <c r="AC9" s="92" t="str">
        <f t="shared" si="8"/>
        <v/>
      </c>
      <c r="AD9" s="92" t="str">
        <f t="shared" si="8"/>
        <v/>
      </c>
      <c r="AE9" s="92" t="str">
        <f t="shared" si="8"/>
        <v/>
      </c>
      <c r="AF9" s="93" t="str">
        <f t="shared" si="8"/>
        <v/>
      </c>
    </row>
    <row r="10" spans="1:32" ht="29.45" customHeight="1" x14ac:dyDescent="0.2">
      <c r="A10" s="91" t="str">
        <f>EMP_07</f>
        <v>Béatrice</v>
      </c>
      <c r="B10" s="92" t="str">
        <f t="shared" ref="B10:AF10" si="9">HLOOKUP(B$2,Tableau_Général,10)</f>
        <v/>
      </c>
      <c r="C10" s="92" t="str">
        <f t="shared" si="9"/>
        <v/>
      </c>
      <c r="D10" s="92" t="str">
        <f t="shared" si="9"/>
        <v/>
      </c>
      <c r="E10" s="92" t="str">
        <f t="shared" si="9"/>
        <v/>
      </c>
      <c r="F10" s="92" t="str">
        <f t="shared" si="9"/>
        <v/>
      </c>
      <c r="G10" s="92" t="str">
        <f t="shared" si="9"/>
        <v/>
      </c>
      <c r="H10" s="92" t="str">
        <f t="shared" si="9"/>
        <v/>
      </c>
      <c r="I10" s="92" t="str">
        <f t="shared" si="9"/>
        <v/>
      </c>
      <c r="J10" s="92" t="str">
        <f t="shared" si="9"/>
        <v/>
      </c>
      <c r="K10" s="92" t="str">
        <f t="shared" si="9"/>
        <v/>
      </c>
      <c r="L10" s="92" t="str">
        <f t="shared" si="9"/>
        <v/>
      </c>
      <c r="M10" s="92" t="str">
        <f t="shared" si="9"/>
        <v/>
      </c>
      <c r="N10" s="92" t="str">
        <f t="shared" si="9"/>
        <v/>
      </c>
      <c r="O10" s="92" t="str">
        <f t="shared" si="9"/>
        <v/>
      </c>
      <c r="P10" s="92" t="str">
        <f t="shared" si="9"/>
        <v/>
      </c>
      <c r="Q10" s="92" t="str">
        <f t="shared" si="9"/>
        <v/>
      </c>
      <c r="R10" s="92" t="str">
        <f t="shared" si="9"/>
        <v/>
      </c>
      <c r="S10" s="92" t="str">
        <f t="shared" si="9"/>
        <v/>
      </c>
      <c r="T10" s="92" t="str">
        <f t="shared" si="9"/>
        <v/>
      </c>
      <c r="U10" s="92" t="str">
        <f t="shared" si="9"/>
        <v/>
      </c>
      <c r="V10" s="92" t="str">
        <f t="shared" si="9"/>
        <v/>
      </c>
      <c r="W10" s="92" t="str">
        <f t="shared" si="9"/>
        <v/>
      </c>
      <c r="X10" s="92" t="str">
        <f t="shared" si="9"/>
        <v/>
      </c>
      <c r="Y10" s="92" t="str">
        <f t="shared" si="9"/>
        <v/>
      </c>
      <c r="Z10" s="92" t="str">
        <f t="shared" si="9"/>
        <v/>
      </c>
      <c r="AA10" s="92" t="str">
        <f t="shared" si="9"/>
        <v/>
      </c>
      <c r="AB10" s="92" t="str">
        <f t="shared" si="9"/>
        <v/>
      </c>
      <c r="AC10" s="92" t="str">
        <f t="shared" si="9"/>
        <v/>
      </c>
      <c r="AD10" s="92" t="str">
        <f t="shared" si="9"/>
        <v/>
      </c>
      <c r="AE10" s="92" t="str">
        <f t="shared" si="9"/>
        <v/>
      </c>
      <c r="AF10" s="93" t="str">
        <f t="shared" si="9"/>
        <v/>
      </c>
    </row>
    <row r="11" spans="1:32" ht="29.45" customHeight="1" x14ac:dyDescent="0.2">
      <c r="A11" s="91" t="str">
        <f>EMP_08</f>
        <v>Annie</v>
      </c>
      <c r="B11" s="92" t="str">
        <f t="shared" ref="B11:AF11" si="10">HLOOKUP(B$2,Tableau_Général,11)</f>
        <v/>
      </c>
      <c r="C11" s="92" t="str">
        <f t="shared" si="10"/>
        <v/>
      </c>
      <c r="D11" s="92" t="str">
        <f t="shared" si="10"/>
        <v/>
      </c>
      <c r="E11" s="92" t="str">
        <f t="shared" si="10"/>
        <v/>
      </c>
      <c r="F11" s="92" t="str">
        <f t="shared" si="10"/>
        <v/>
      </c>
      <c r="G11" s="92" t="str">
        <f t="shared" si="10"/>
        <v/>
      </c>
      <c r="H11" s="92" t="str">
        <f t="shared" si="10"/>
        <v/>
      </c>
      <c r="I11" s="92" t="str">
        <f t="shared" si="10"/>
        <v/>
      </c>
      <c r="J11" s="92" t="str">
        <f t="shared" si="10"/>
        <v/>
      </c>
      <c r="K11" s="92" t="str">
        <f t="shared" si="10"/>
        <v/>
      </c>
      <c r="L11" s="92" t="str">
        <f t="shared" si="10"/>
        <v/>
      </c>
      <c r="M11" s="92" t="str">
        <f t="shared" si="10"/>
        <v/>
      </c>
      <c r="N11" s="92" t="str">
        <f t="shared" si="10"/>
        <v/>
      </c>
      <c r="O11" s="92" t="str">
        <f t="shared" si="10"/>
        <v/>
      </c>
      <c r="P11" s="92" t="str">
        <f t="shared" si="10"/>
        <v/>
      </c>
      <c r="Q11" s="92" t="str">
        <f t="shared" si="10"/>
        <v/>
      </c>
      <c r="R11" s="92" t="str">
        <f t="shared" si="10"/>
        <v/>
      </c>
      <c r="S11" s="92" t="str">
        <f t="shared" si="10"/>
        <v/>
      </c>
      <c r="T11" s="92" t="str">
        <f t="shared" si="10"/>
        <v/>
      </c>
      <c r="U11" s="92" t="str">
        <f t="shared" si="10"/>
        <v/>
      </c>
      <c r="V11" s="92" t="str">
        <f t="shared" si="10"/>
        <v/>
      </c>
      <c r="W11" s="92" t="str">
        <f t="shared" si="10"/>
        <v/>
      </c>
      <c r="X11" s="92" t="str">
        <f t="shared" si="10"/>
        <v/>
      </c>
      <c r="Y11" s="92" t="str">
        <f t="shared" si="10"/>
        <v/>
      </c>
      <c r="Z11" s="92" t="str">
        <f t="shared" si="10"/>
        <v/>
      </c>
      <c r="AA11" s="92" t="str">
        <f t="shared" si="10"/>
        <v/>
      </c>
      <c r="AB11" s="92" t="str">
        <f t="shared" si="10"/>
        <v/>
      </c>
      <c r="AC11" s="92" t="str">
        <f t="shared" si="10"/>
        <v/>
      </c>
      <c r="AD11" s="92" t="str">
        <f t="shared" si="10"/>
        <v/>
      </c>
      <c r="AE11" s="92" t="str">
        <f t="shared" si="10"/>
        <v/>
      </c>
      <c r="AF11" s="93" t="str">
        <f t="shared" si="10"/>
        <v/>
      </c>
    </row>
    <row r="12" spans="1:32" ht="29.45" customHeight="1" x14ac:dyDescent="0.2">
      <c r="A12" s="91" t="str">
        <f>EMP_09</f>
        <v>Claude</v>
      </c>
      <c r="B12" s="92" t="str">
        <f t="shared" ref="B12:AF12" si="11">HLOOKUP(B$2,Tableau_Général,12)</f>
        <v/>
      </c>
      <c r="C12" s="92" t="str">
        <f t="shared" si="11"/>
        <v/>
      </c>
      <c r="D12" s="92" t="str">
        <f t="shared" si="11"/>
        <v/>
      </c>
      <c r="E12" s="92" t="str">
        <f t="shared" si="11"/>
        <v/>
      </c>
      <c r="F12" s="92" t="str">
        <f t="shared" si="11"/>
        <v/>
      </c>
      <c r="G12" s="92" t="str">
        <f t="shared" si="11"/>
        <v/>
      </c>
      <c r="H12" s="92" t="str">
        <f t="shared" si="11"/>
        <v/>
      </c>
      <c r="I12" s="92" t="str">
        <f t="shared" si="11"/>
        <v/>
      </c>
      <c r="J12" s="92" t="str">
        <f t="shared" si="11"/>
        <v/>
      </c>
      <c r="K12" s="92" t="str">
        <f t="shared" si="11"/>
        <v/>
      </c>
      <c r="L12" s="92" t="str">
        <f t="shared" si="11"/>
        <v/>
      </c>
      <c r="M12" s="92" t="str">
        <f t="shared" si="11"/>
        <v/>
      </c>
      <c r="N12" s="92" t="str">
        <f t="shared" si="11"/>
        <v/>
      </c>
      <c r="O12" s="92" t="str">
        <f t="shared" si="11"/>
        <v/>
      </c>
      <c r="P12" s="92" t="str">
        <f t="shared" si="11"/>
        <v/>
      </c>
      <c r="Q12" s="92" t="str">
        <f t="shared" si="11"/>
        <v/>
      </c>
      <c r="R12" s="92" t="str">
        <f t="shared" si="11"/>
        <v/>
      </c>
      <c r="S12" s="92" t="str">
        <f t="shared" si="11"/>
        <v/>
      </c>
      <c r="T12" s="92" t="str">
        <f t="shared" si="11"/>
        <v/>
      </c>
      <c r="U12" s="92" t="str">
        <f t="shared" si="11"/>
        <v/>
      </c>
      <c r="V12" s="92" t="str">
        <f t="shared" si="11"/>
        <v/>
      </c>
      <c r="W12" s="92" t="str">
        <f t="shared" si="11"/>
        <v/>
      </c>
      <c r="X12" s="92" t="str">
        <f t="shared" si="11"/>
        <v/>
      </c>
      <c r="Y12" s="92" t="str">
        <f t="shared" si="11"/>
        <v/>
      </c>
      <c r="Z12" s="92" t="str">
        <f t="shared" si="11"/>
        <v/>
      </c>
      <c r="AA12" s="92" t="str">
        <f t="shared" si="11"/>
        <v/>
      </c>
      <c r="AB12" s="92" t="str">
        <f t="shared" si="11"/>
        <v/>
      </c>
      <c r="AC12" s="92" t="str">
        <f t="shared" si="11"/>
        <v/>
      </c>
      <c r="AD12" s="92" t="str">
        <f t="shared" si="11"/>
        <v/>
      </c>
      <c r="AE12" s="92" t="str">
        <f t="shared" si="11"/>
        <v/>
      </c>
      <c r="AF12" s="93" t="str">
        <f t="shared" si="11"/>
        <v/>
      </c>
    </row>
    <row r="13" spans="1:32" ht="29.45" customHeight="1" x14ac:dyDescent="0.2">
      <c r="A13" s="91" t="str">
        <f>EMP_10</f>
        <v>Caroline</v>
      </c>
      <c r="B13" s="92" t="str">
        <f t="shared" ref="B13:AF18" si="12">HLOOKUP(B$2,Tableau_Général,13)</f>
        <v/>
      </c>
      <c r="C13" s="92" t="str">
        <f t="shared" si="12"/>
        <v/>
      </c>
      <c r="D13" s="92" t="str">
        <f t="shared" si="12"/>
        <v/>
      </c>
      <c r="E13" s="92" t="str">
        <f t="shared" si="12"/>
        <v/>
      </c>
      <c r="F13" s="92" t="str">
        <f t="shared" si="12"/>
        <v/>
      </c>
      <c r="G13" s="92" t="str">
        <f t="shared" si="12"/>
        <v/>
      </c>
      <c r="H13" s="92" t="str">
        <f t="shared" si="12"/>
        <v/>
      </c>
      <c r="I13" s="92" t="str">
        <f t="shared" si="12"/>
        <v/>
      </c>
      <c r="J13" s="92" t="str">
        <f t="shared" si="12"/>
        <v/>
      </c>
      <c r="K13" s="92" t="str">
        <f t="shared" si="12"/>
        <v/>
      </c>
      <c r="L13" s="92" t="str">
        <f t="shared" si="12"/>
        <v/>
      </c>
      <c r="M13" s="92" t="str">
        <f t="shared" si="12"/>
        <v/>
      </c>
      <c r="N13" s="92" t="str">
        <f t="shared" si="12"/>
        <v/>
      </c>
      <c r="O13" s="92" t="str">
        <f t="shared" si="12"/>
        <v/>
      </c>
      <c r="P13" s="92" t="str">
        <f t="shared" si="12"/>
        <v/>
      </c>
      <c r="Q13" s="92" t="str">
        <f t="shared" si="12"/>
        <v/>
      </c>
      <c r="R13" s="92" t="str">
        <f t="shared" si="12"/>
        <v/>
      </c>
      <c r="S13" s="92" t="str">
        <f t="shared" si="12"/>
        <v/>
      </c>
      <c r="T13" s="92" t="str">
        <f t="shared" si="12"/>
        <v/>
      </c>
      <c r="U13" s="92" t="str">
        <f t="shared" si="12"/>
        <v/>
      </c>
      <c r="V13" s="92" t="str">
        <f t="shared" si="12"/>
        <v/>
      </c>
      <c r="W13" s="92" t="str">
        <f t="shared" si="12"/>
        <v/>
      </c>
      <c r="X13" s="92" t="str">
        <f t="shared" si="12"/>
        <v/>
      </c>
      <c r="Y13" s="92" t="str">
        <f t="shared" si="12"/>
        <v/>
      </c>
      <c r="Z13" s="92" t="str">
        <f t="shared" si="12"/>
        <v/>
      </c>
      <c r="AA13" s="92" t="str">
        <f t="shared" si="12"/>
        <v/>
      </c>
      <c r="AB13" s="92" t="str">
        <f t="shared" si="12"/>
        <v/>
      </c>
      <c r="AC13" s="92" t="str">
        <f t="shared" si="12"/>
        <v/>
      </c>
      <c r="AD13" s="92" t="str">
        <f t="shared" si="12"/>
        <v/>
      </c>
      <c r="AE13" s="92" t="str">
        <f t="shared" si="12"/>
        <v/>
      </c>
      <c r="AF13" s="93" t="str">
        <f t="shared" si="12"/>
        <v/>
      </c>
    </row>
    <row r="14" spans="1:32" ht="29.45" customHeight="1" x14ac:dyDescent="0.2">
      <c r="A14" s="91">
        <f>EMP_11</f>
        <v>0</v>
      </c>
      <c r="B14" s="92" t="str">
        <f t="shared" si="12"/>
        <v/>
      </c>
      <c r="C14" s="92" t="str">
        <f t="shared" si="12"/>
        <v/>
      </c>
      <c r="D14" s="92" t="str">
        <f t="shared" si="12"/>
        <v/>
      </c>
      <c r="E14" s="92" t="str">
        <f t="shared" si="12"/>
        <v/>
      </c>
      <c r="F14" s="92" t="str">
        <f t="shared" si="12"/>
        <v/>
      </c>
      <c r="G14" s="92" t="str">
        <f t="shared" si="12"/>
        <v/>
      </c>
      <c r="H14" s="92" t="str">
        <f t="shared" si="12"/>
        <v/>
      </c>
      <c r="I14" s="92" t="str">
        <f t="shared" si="12"/>
        <v/>
      </c>
      <c r="J14" s="92" t="str">
        <f t="shared" si="12"/>
        <v/>
      </c>
      <c r="K14" s="92" t="str">
        <f t="shared" si="12"/>
        <v/>
      </c>
      <c r="L14" s="92" t="str">
        <f t="shared" si="12"/>
        <v/>
      </c>
      <c r="M14" s="92" t="str">
        <f t="shared" si="12"/>
        <v/>
      </c>
      <c r="N14" s="92" t="str">
        <f t="shared" si="12"/>
        <v/>
      </c>
      <c r="O14" s="92" t="str">
        <f t="shared" si="12"/>
        <v/>
      </c>
      <c r="P14" s="92" t="str">
        <f t="shared" si="12"/>
        <v/>
      </c>
      <c r="Q14" s="92" t="str">
        <f t="shared" si="12"/>
        <v/>
      </c>
      <c r="R14" s="92" t="str">
        <f t="shared" si="12"/>
        <v/>
      </c>
      <c r="S14" s="92" t="str">
        <f t="shared" si="12"/>
        <v/>
      </c>
      <c r="T14" s="92" t="str">
        <f t="shared" si="12"/>
        <v/>
      </c>
      <c r="U14" s="92" t="str">
        <f t="shared" si="12"/>
        <v/>
      </c>
      <c r="V14" s="92" t="str">
        <f t="shared" si="12"/>
        <v/>
      </c>
      <c r="W14" s="92" t="str">
        <f t="shared" si="12"/>
        <v/>
      </c>
      <c r="X14" s="92" t="str">
        <f t="shared" si="12"/>
        <v/>
      </c>
      <c r="Y14" s="92" t="str">
        <f t="shared" si="12"/>
        <v/>
      </c>
      <c r="Z14" s="92" t="str">
        <f t="shared" si="12"/>
        <v/>
      </c>
      <c r="AA14" s="92" t="str">
        <f t="shared" si="12"/>
        <v/>
      </c>
      <c r="AB14" s="92" t="str">
        <f t="shared" si="12"/>
        <v/>
      </c>
      <c r="AC14" s="92" t="str">
        <f t="shared" si="12"/>
        <v/>
      </c>
      <c r="AD14" s="92" t="str">
        <f t="shared" si="12"/>
        <v/>
      </c>
      <c r="AE14" s="92" t="str">
        <f t="shared" si="12"/>
        <v/>
      </c>
      <c r="AF14" s="93" t="str">
        <f t="shared" si="12"/>
        <v/>
      </c>
    </row>
    <row r="15" spans="1:32" ht="29.45" customHeight="1" x14ac:dyDescent="0.2">
      <c r="A15" s="91">
        <f>EMP_12</f>
        <v>0</v>
      </c>
      <c r="B15" s="92" t="str">
        <f t="shared" si="12"/>
        <v/>
      </c>
      <c r="C15" s="92" t="str">
        <f t="shared" si="12"/>
        <v/>
      </c>
      <c r="D15" s="92" t="str">
        <f t="shared" si="12"/>
        <v/>
      </c>
      <c r="E15" s="92" t="str">
        <f t="shared" si="12"/>
        <v/>
      </c>
      <c r="F15" s="92" t="str">
        <f t="shared" si="12"/>
        <v/>
      </c>
      <c r="G15" s="92" t="str">
        <f t="shared" si="12"/>
        <v/>
      </c>
      <c r="H15" s="92" t="str">
        <f t="shared" si="12"/>
        <v/>
      </c>
      <c r="I15" s="92" t="str">
        <f t="shared" si="12"/>
        <v/>
      </c>
      <c r="J15" s="92" t="str">
        <f t="shared" si="12"/>
        <v/>
      </c>
      <c r="K15" s="92" t="str">
        <f t="shared" si="12"/>
        <v/>
      </c>
      <c r="L15" s="92" t="str">
        <f t="shared" si="12"/>
        <v/>
      </c>
      <c r="M15" s="92" t="str">
        <f t="shared" si="12"/>
        <v/>
      </c>
      <c r="N15" s="92" t="str">
        <f t="shared" si="12"/>
        <v/>
      </c>
      <c r="O15" s="92" t="str">
        <f t="shared" si="12"/>
        <v/>
      </c>
      <c r="P15" s="92" t="str">
        <f t="shared" si="12"/>
        <v/>
      </c>
      <c r="Q15" s="92" t="str">
        <f t="shared" si="12"/>
        <v/>
      </c>
      <c r="R15" s="92" t="str">
        <f t="shared" si="12"/>
        <v/>
      </c>
      <c r="S15" s="92" t="str">
        <f t="shared" si="12"/>
        <v/>
      </c>
      <c r="T15" s="92" t="str">
        <f t="shared" si="12"/>
        <v/>
      </c>
      <c r="U15" s="92" t="str">
        <f t="shared" si="12"/>
        <v/>
      </c>
      <c r="V15" s="92" t="str">
        <f t="shared" si="12"/>
        <v/>
      </c>
      <c r="W15" s="92" t="str">
        <f t="shared" si="12"/>
        <v/>
      </c>
      <c r="X15" s="92" t="str">
        <f t="shared" si="12"/>
        <v/>
      </c>
      <c r="Y15" s="92" t="str">
        <f t="shared" si="12"/>
        <v/>
      </c>
      <c r="Z15" s="92" t="str">
        <f t="shared" si="12"/>
        <v/>
      </c>
      <c r="AA15" s="92" t="str">
        <f t="shared" si="12"/>
        <v/>
      </c>
      <c r="AB15" s="92" t="str">
        <f t="shared" si="12"/>
        <v/>
      </c>
      <c r="AC15" s="92" t="str">
        <f t="shared" si="12"/>
        <v/>
      </c>
      <c r="AD15" s="92" t="str">
        <f t="shared" si="12"/>
        <v/>
      </c>
      <c r="AE15" s="92" t="str">
        <f t="shared" si="12"/>
        <v/>
      </c>
      <c r="AF15" s="93" t="str">
        <f t="shared" si="12"/>
        <v/>
      </c>
    </row>
    <row r="16" spans="1:32" ht="29.45" customHeight="1" x14ac:dyDescent="0.2">
      <c r="A16" s="91">
        <f>EMP_13</f>
        <v>0</v>
      </c>
      <c r="B16" s="92" t="str">
        <f t="shared" si="12"/>
        <v/>
      </c>
      <c r="C16" s="92" t="str">
        <f t="shared" si="12"/>
        <v/>
      </c>
      <c r="D16" s="92" t="str">
        <f t="shared" si="12"/>
        <v/>
      </c>
      <c r="E16" s="92" t="str">
        <f t="shared" si="12"/>
        <v/>
      </c>
      <c r="F16" s="92" t="str">
        <f t="shared" si="12"/>
        <v/>
      </c>
      <c r="G16" s="92" t="str">
        <f t="shared" si="12"/>
        <v/>
      </c>
      <c r="H16" s="92" t="str">
        <f t="shared" si="12"/>
        <v/>
      </c>
      <c r="I16" s="92" t="str">
        <f t="shared" si="12"/>
        <v/>
      </c>
      <c r="J16" s="92" t="str">
        <f t="shared" si="12"/>
        <v/>
      </c>
      <c r="K16" s="92" t="str">
        <f t="shared" si="12"/>
        <v/>
      </c>
      <c r="L16" s="92" t="str">
        <f t="shared" si="12"/>
        <v/>
      </c>
      <c r="M16" s="92" t="str">
        <f t="shared" si="12"/>
        <v/>
      </c>
      <c r="N16" s="92" t="str">
        <f t="shared" si="12"/>
        <v/>
      </c>
      <c r="O16" s="92" t="str">
        <f t="shared" si="12"/>
        <v/>
      </c>
      <c r="P16" s="92" t="str">
        <f t="shared" si="12"/>
        <v/>
      </c>
      <c r="Q16" s="92" t="str">
        <f t="shared" si="12"/>
        <v/>
      </c>
      <c r="R16" s="92" t="str">
        <f t="shared" si="12"/>
        <v/>
      </c>
      <c r="S16" s="92" t="str">
        <f t="shared" si="12"/>
        <v/>
      </c>
      <c r="T16" s="92" t="str">
        <f t="shared" si="12"/>
        <v/>
      </c>
      <c r="U16" s="92" t="str">
        <f t="shared" si="12"/>
        <v/>
      </c>
      <c r="V16" s="92" t="str">
        <f t="shared" si="12"/>
        <v/>
      </c>
      <c r="W16" s="92" t="str">
        <f t="shared" si="12"/>
        <v/>
      </c>
      <c r="X16" s="92" t="str">
        <f t="shared" si="12"/>
        <v/>
      </c>
      <c r="Y16" s="92" t="str">
        <f t="shared" si="12"/>
        <v/>
      </c>
      <c r="Z16" s="92" t="str">
        <f t="shared" si="12"/>
        <v/>
      </c>
      <c r="AA16" s="92" t="str">
        <f t="shared" si="12"/>
        <v/>
      </c>
      <c r="AB16" s="92" t="str">
        <f t="shared" si="12"/>
        <v/>
      </c>
      <c r="AC16" s="92" t="str">
        <f t="shared" si="12"/>
        <v/>
      </c>
      <c r="AD16" s="92" t="str">
        <f t="shared" si="12"/>
        <v/>
      </c>
      <c r="AE16" s="92" t="str">
        <f t="shared" si="12"/>
        <v/>
      </c>
      <c r="AF16" s="93" t="str">
        <f t="shared" si="12"/>
        <v/>
      </c>
    </row>
    <row r="17" spans="1:32" ht="29.45" customHeight="1" x14ac:dyDescent="0.2">
      <c r="A17" s="91">
        <f>EMP_14</f>
        <v>0</v>
      </c>
      <c r="B17" s="92" t="str">
        <f t="shared" si="12"/>
        <v/>
      </c>
      <c r="C17" s="92" t="str">
        <f t="shared" si="12"/>
        <v/>
      </c>
      <c r="D17" s="92" t="str">
        <f t="shared" si="12"/>
        <v/>
      </c>
      <c r="E17" s="92" t="str">
        <f t="shared" si="12"/>
        <v/>
      </c>
      <c r="F17" s="92" t="str">
        <f t="shared" si="12"/>
        <v/>
      </c>
      <c r="G17" s="92" t="str">
        <f t="shared" si="12"/>
        <v/>
      </c>
      <c r="H17" s="92" t="str">
        <f t="shared" si="12"/>
        <v/>
      </c>
      <c r="I17" s="92" t="str">
        <f t="shared" si="12"/>
        <v/>
      </c>
      <c r="J17" s="92" t="str">
        <f t="shared" si="12"/>
        <v/>
      </c>
      <c r="K17" s="92" t="str">
        <f t="shared" si="12"/>
        <v/>
      </c>
      <c r="L17" s="92" t="str">
        <f t="shared" si="12"/>
        <v/>
      </c>
      <c r="M17" s="92" t="str">
        <f t="shared" si="12"/>
        <v/>
      </c>
      <c r="N17" s="92" t="str">
        <f t="shared" si="12"/>
        <v/>
      </c>
      <c r="O17" s="92" t="str">
        <f t="shared" si="12"/>
        <v/>
      </c>
      <c r="P17" s="92" t="str">
        <f t="shared" si="12"/>
        <v/>
      </c>
      <c r="Q17" s="92" t="str">
        <f t="shared" si="12"/>
        <v/>
      </c>
      <c r="R17" s="92" t="str">
        <f t="shared" si="12"/>
        <v/>
      </c>
      <c r="S17" s="92" t="str">
        <f t="shared" si="12"/>
        <v/>
      </c>
      <c r="T17" s="92" t="str">
        <f t="shared" si="12"/>
        <v/>
      </c>
      <c r="U17" s="92" t="str">
        <f t="shared" si="12"/>
        <v/>
      </c>
      <c r="V17" s="92" t="str">
        <f t="shared" si="12"/>
        <v/>
      </c>
      <c r="W17" s="92" t="str">
        <f t="shared" si="12"/>
        <v/>
      </c>
      <c r="X17" s="92" t="str">
        <f t="shared" si="12"/>
        <v/>
      </c>
      <c r="Y17" s="92" t="str">
        <f t="shared" si="12"/>
        <v/>
      </c>
      <c r="Z17" s="92" t="str">
        <f t="shared" si="12"/>
        <v/>
      </c>
      <c r="AA17" s="92" t="str">
        <f t="shared" si="12"/>
        <v/>
      </c>
      <c r="AB17" s="92" t="str">
        <f t="shared" si="12"/>
        <v/>
      </c>
      <c r="AC17" s="92" t="str">
        <f t="shared" si="12"/>
        <v/>
      </c>
      <c r="AD17" s="92" t="str">
        <f t="shared" si="12"/>
        <v/>
      </c>
      <c r="AE17" s="92" t="str">
        <f t="shared" si="12"/>
        <v/>
      </c>
      <c r="AF17" s="93" t="str">
        <f t="shared" si="12"/>
        <v/>
      </c>
    </row>
    <row r="18" spans="1:32" ht="29.45" customHeight="1" x14ac:dyDescent="0.2">
      <c r="A18" s="91">
        <f>EMP_15</f>
        <v>0</v>
      </c>
      <c r="B18" s="92" t="str">
        <f t="shared" si="12"/>
        <v/>
      </c>
      <c r="C18" s="92" t="str">
        <f t="shared" si="12"/>
        <v/>
      </c>
      <c r="D18" s="92" t="str">
        <f t="shared" si="12"/>
        <v/>
      </c>
      <c r="E18" s="92" t="str">
        <f t="shared" si="12"/>
        <v/>
      </c>
      <c r="F18" s="92" t="str">
        <f t="shared" si="12"/>
        <v/>
      </c>
      <c r="G18" s="92" t="str">
        <f t="shared" si="12"/>
        <v/>
      </c>
      <c r="H18" s="92" t="str">
        <f t="shared" si="12"/>
        <v/>
      </c>
      <c r="I18" s="92" t="str">
        <f t="shared" si="12"/>
        <v/>
      </c>
      <c r="J18" s="92" t="str">
        <f t="shared" si="12"/>
        <v/>
      </c>
      <c r="K18" s="92" t="str">
        <f t="shared" si="12"/>
        <v/>
      </c>
      <c r="L18" s="92" t="str">
        <f t="shared" si="12"/>
        <v/>
      </c>
      <c r="M18" s="92" t="str">
        <f t="shared" si="12"/>
        <v/>
      </c>
      <c r="N18" s="92" t="str">
        <f t="shared" si="12"/>
        <v/>
      </c>
      <c r="O18" s="92" t="str">
        <f t="shared" si="12"/>
        <v/>
      </c>
      <c r="P18" s="92" t="str">
        <f t="shared" si="12"/>
        <v/>
      </c>
      <c r="Q18" s="92" t="str">
        <f t="shared" si="12"/>
        <v/>
      </c>
      <c r="R18" s="92" t="str">
        <f t="shared" si="12"/>
        <v/>
      </c>
      <c r="S18" s="92" t="str">
        <f t="shared" si="12"/>
        <v/>
      </c>
      <c r="T18" s="92" t="str">
        <f t="shared" si="12"/>
        <v/>
      </c>
      <c r="U18" s="92" t="str">
        <f t="shared" si="12"/>
        <v/>
      </c>
      <c r="V18" s="92" t="str">
        <f t="shared" si="12"/>
        <v/>
      </c>
      <c r="W18" s="92" t="str">
        <f t="shared" si="12"/>
        <v/>
      </c>
      <c r="X18" s="92" t="str">
        <f t="shared" si="12"/>
        <v/>
      </c>
      <c r="Y18" s="92" t="str">
        <f t="shared" si="12"/>
        <v/>
      </c>
      <c r="Z18" s="92" t="str">
        <f t="shared" si="12"/>
        <v/>
      </c>
      <c r="AA18" s="92" t="str">
        <f t="shared" si="12"/>
        <v/>
      </c>
      <c r="AB18" s="92" t="str">
        <f t="shared" si="12"/>
        <v/>
      </c>
      <c r="AC18" s="92" t="str">
        <f t="shared" si="12"/>
        <v/>
      </c>
      <c r="AD18" s="92" t="str">
        <f t="shared" si="12"/>
        <v/>
      </c>
      <c r="AE18" s="92" t="str">
        <f t="shared" si="12"/>
        <v/>
      </c>
      <c r="AF18" s="93" t="str">
        <f t="shared" si="12"/>
        <v/>
      </c>
    </row>
    <row r="24" spans="1:32" ht="15.75" x14ac:dyDescent="0.25">
      <c r="A24" s="94" t="s">
        <v>68</v>
      </c>
    </row>
    <row r="26" spans="1:32" ht="15.75" x14ac:dyDescent="0.25">
      <c r="A26" s="94" t="s">
        <v>69</v>
      </c>
    </row>
  </sheetData>
  <conditionalFormatting sqref="B1:AF2">
    <cfRule type="expression" dxfId="151" priority="2">
      <formula>B$3="w"</formula>
    </cfRule>
  </conditionalFormatting>
  <conditionalFormatting sqref="B3:AF3">
    <cfRule type="expression" dxfId="150" priority="3">
      <formula>B$3="w"</formula>
    </cfRule>
    <cfRule type="cellIs" dxfId="149" priority="4" operator="equal">
      <formula>"F"</formula>
    </cfRule>
  </conditionalFormatting>
  <conditionalFormatting sqref="B4:AF4">
    <cfRule type="expression" dxfId="148" priority="5">
      <formula>B$3="w"</formula>
    </cfRule>
    <cfRule type="expression" dxfId="147" priority="6">
      <formula>B$4="C"</formula>
    </cfRule>
  </conditionalFormatting>
  <conditionalFormatting sqref="B5:AF5">
    <cfRule type="expression" dxfId="146" priority="7">
      <formula>B$3="w"</formula>
    </cfRule>
    <cfRule type="expression" dxfId="145" priority="8">
      <formula>B$5="C"</formula>
    </cfRule>
  </conditionalFormatting>
  <conditionalFormatting sqref="B6:AF6">
    <cfRule type="expression" dxfId="144" priority="9">
      <formula>B$3="w"</formula>
    </cfRule>
    <cfRule type="expression" dxfId="143" priority="10">
      <formula>B$6="C"</formula>
    </cfRule>
  </conditionalFormatting>
  <conditionalFormatting sqref="B7:AF7">
    <cfRule type="expression" dxfId="142" priority="11">
      <formula>B$3="w"</formula>
    </cfRule>
    <cfRule type="expression" dxfId="141" priority="12">
      <formula>B$7="C"</formula>
    </cfRule>
  </conditionalFormatting>
  <conditionalFormatting sqref="B8:AF8">
    <cfRule type="expression" dxfId="140" priority="13">
      <formula>B$3="w"</formula>
    </cfRule>
    <cfRule type="expression" dxfId="139" priority="14">
      <formula>B$8="C"</formula>
    </cfRule>
  </conditionalFormatting>
  <conditionalFormatting sqref="B9:AF9">
    <cfRule type="expression" dxfId="138" priority="15">
      <formula>B$3="w"</formula>
    </cfRule>
    <cfRule type="expression" dxfId="137" priority="16">
      <formula>B$9="C"</formula>
    </cfRule>
  </conditionalFormatting>
  <conditionalFormatting sqref="B10:AF10">
    <cfRule type="expression" dxfId="136" priority="17">
      <formula>B$3="w"</formula>
    </cfRule>
    <cfRule type="expression" dxfId="135" priority="18">
      <formula>B$10="C"</formula>
    </cfRule>
  </conditionalFormatting>
  <conditionalFormatting sqref="B11:AF11">
    <cfRule type="expression" dxfId="134" priority="19">
      <formula>B$3="w"</formula>
    </cfRule>
    <cfRule type="expression" dxfId="133" priority="20">
      <formula>B$11="C"</formula>
    </cfRule>
  </conditionalFormatting>
  <conditionalFormatting sqref="B12:AF12">
    <cfRule type="expression" dxfId="132" priority="21">
      <formula>B$3="w"</formula>
    </cfRule>
    <cfRule type="expression" dxfId="131" priority="22">
      <formula>B$12="C"</formula>
    </cfRule>
  </conditionalFormatting>
  <conditionalFormatting sqref="B13:AF18">
    <cfRule type="expression" dxfId="130" priority="23">
      <formula>B$3="w"</formula>
    </cfRule>
    <cfRule type="expression" dxfId="129" priority="24">
      <formula>B$13="C"</formula>
    </cfRule>
  </conditionalFormatting>
  <printOptions horizontalCentered="1" verticalCentered="1"/>
  <pageMargins left="0" right="0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43</vt:i4>
      </vt:variant>
    </vt:vector>
  </HeadingPairs>
  <TitlesOfParts>
    <vt:vector size="58" baseType="lpstr">
      <vt:lpstr>Tableau</vt:lpstr>
      <vt:lpstr>BASE</vt:lpstr>
      <vt:lpstr>Calcul Congés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date</vt:lpstr>
      <vt:lpstr>Date_départ</vt:lpstr>
      <vt:lpstr>dates_fériés</vt:lpstr>
      <vt:lpstr>début</vt:lpstr>
      <vt:lpstr>début10</vt:lpstr>
      <vt:lpstr>début2</vt:lpstr>
      <vt:lpstr>début3</vt:lpstr>
      <vt:lpstr>début4</vt:lpstr>
      <vt:lpstr>début5</vt:lpstr>
      <vt:lpstr>début6</vt:lpstr>
      <vt:lpstr>début7</vt:lpstr>
      <vt:lpstr>début8</vt:lpstr>
      <vt:lpstr>début9</vt:lpstr>
      <vt:lpstr>EMP_01</vt:lpstr>
      <vt:lpstr>EMP_02</vt:lpstr>
      <vt:lpstr>EMP_03</vt:lpstr>
      <vt:lpstr>EMP_04</vt:lpstr>
      <vt:lpstr>EMP_05</vt:lpstr>
      <vt:lpstr>EMP_06</vt:lpstr>
      <vt:lpstr>EMP_07</vt:lpstr>
      <vt:lpstr>EMP_08</vt:lpstr>
      <vt:lpstr>EMP_09</vt:lpstr>
      <vt:lpstr>EMP_10</vt:lpstr>
      <vt:lpstr>EMP_11</vt:lpstr>
      <vt:lpstr>EMP_12</vt:lpstr>
      <vt:lpstr>EMP_13</vt:lpstr>
      <vt:lpstr>EMP_14</vt:lpstr>
      <vt:lpstr>EMP_15</vt:lpstr>
      <vt:lpstr>férié</vt:lpstr>
      <vt:lpstr>fin</vt:lpstr>
      <vt:lpstr>fin_10</vt:lpstr>
      <vt:lpstr>fin_2</vt:lpstr>
      <vt:lpstr>fin_3</vt:lpstr>
      <vt:lpstr>fin_4</vt:lpstr>
      <vt:lpstr>fin_5</vt:lpstr>
      <vt:lpstr>fin_6</vt:lpstr>
      <vt:lpstr>fin_7</vt:lpstr>
      <vt:lpstr>fin_8</vt:lpstr>
      <vt:lpstr>fin_9</vt:lpstr>
      <vt:lpstr>Tableau!Impression_des_titres</vt:lpstr>
      <vt:lpstr>Jour_Semaine</vt:lpstr>
      <vt:lpstr>Récap</vt:lpstr>
      <vt:lpstr>Tableau_Général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Courtin</dc:creator>
  <dc:description/>
  <cp:lastModifiedBy>Courtin</cp:lastModifiedBy>
  <cp:revision>1</cp:revision>
  <dcterms:created xsi:type="dcterms:W3CDTF">2018-05-07T12:16:57Z</dcterms:created>
  <dcterms:modified xsi:type="dcterms:W3CDTF">2021-05-05T05:43:20Z</dcterms:modified>
  <dc:language>fr-FR</dc:language>
</cp:coreProperties>
</file>