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lorge\Desktop\"/>
    </mc:Choice>
  </mc:AlternateContent>
  <xr:revisionPtr revIDLastSave="0" documentId="13_ncr:1_{6C307B25-F4CB-4D1A-A128-2117B0D9CFA9}" xr6:coauthVersionLast="46" xr6:coauthVersionMax="46" xr10:uidLastSave="{00000000-0000-0000-0000-000000000000}"/>
  <bookViews>
    <workbookView xWindow="-120" yWindow="-120" windowWidth="21840" windowHeight="13140" xr2:uid="{0C32FF7D-7CA5-421D-BE23-B9965C6F83F1}"/>
  </bookViews>
  <sheets>
    <sheet name="Calendrier" sheetId="2" r:id="rId1"/>
    <sheet name="Réservations vendredi" sheetId="6" r:id="rId2"/>
    <sheet name="Réservations samedi" sheetId="8" r:id="rId3"/>
    <sheet name="Réservations dimanche" sheetId="5" r:id="rId4"/>
    <sheet name="Weekend" sheetId="7" r:id="rId5"/>
  </sheets>
  <definedNames>
    <definedName name="Calendrier1" localSheetId="0">Calendrier!$A$3:$BE$294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/>
  <c r="S7" i="2"/>
  <c r="S8" i="2"/>
  <c r="S9" i="2"/>
  <c r="E5" i="8"/>
  <c r="D5" i="8"/>
  <c r="C5" i="8"/>
  <c r="G43" i="5"/>
  <c r="H43" i="5"/>
  <c r="AD4" i="7" a="1"/>
  <c r="AD4" i="7"/>
  <c r="AE4" i="7" a="1"/>
  <c r="AE4" i="7"/>
  <c r="AD5" i="7" a="1"/>
  <c r="AD5" i="7"/>
  <c r="AE5" i="7" a="1"/>
  <c r="AE5" i="7"/>
  <c r="AD6" i="7" a="1"/>
  <c r="AD6" i="7"/>
  <c r="AE6" i="7" a="1"/>
  <c r="AE6" i="7"/>
  <c r="AD7" i="7" a="1"/>
  <c r="AD7" i="7"/>
  <c r="AE7" i="7" a="1"/>
  <c r="AE7" i="7"/>
  <c r="AD8" i="7" a="1"/>
  <c r="AD8" i="7"/>
  <c r="AE8" i="7" a="1"/>
  <c r="AE8" i="7"/>
  <c r="AD9" i="7" a="1"/>
  <c r="AD9" i="7"/>
  <c r="AE9" i="7" a="1"/>
  <c r="AE9" i="7"/>
  <c r="AD10" i="7" a="1"/>
  <c r="AD10" i="7"/>
  <c r="AE10" i="7" a="1"/>
  <c r="AE10" i="7"/>
  <c r="AD11" i="7" a="1"/>
  <c r="AD11" i="7"/>
  <c r="AE11" i="7" a="1"/>
  <c r="AE11" i="7"/>
  <c r="AD12" i="7" a="1"/>
  <c r="AD12" i="7"/>
  <c r="AE12" i="7" a="1"/>
  <c r="AE12" i="7"/>
  <c r="AD13" i="7" a="1"/>
  <c r="AD13" i="7"/>
  <c r="AE13" i="7" a="1"/>
  <c r="AE13" i="7"/>
  <c r="AD14" i="7" a="1"/>
  <c r="AD14" i="7"/>
  <c r="AE14" i="7" a="1"/>
  <c r="AE14" i="7"/>
  <c r="AD15" i="7" a="1"/>
  <c r="AD15" i="7"/>
  <c r="AE15" i="7" a="1"/>
  <c r="AE15" i="7"/>
  <c r="AD16" i="7" a="1"/>
  <c r="AD16" i="7"/>
  <c r="AE16" i="7" a="1"/>
  <c r="AE16" i="7"/>
  <c r="AD17" i="7" a="1"/>
  <c r="AD17" i="7"/>
  <c r="AE17" i="7" a="1"/>
  <c r="AE17" i="7"/>
  <c r="AD18" i="7" a="1"/>
  <c r="AD18" i="7"/>
  <c r="AE18" i="7" a="1"/>
  <c r="AE18" i="7"/>
  <c r="AD19" i="7" a="1"/>
  <c r="AD19" i="7"/>
  <c r="AE19" i="7" a="1"/>
  <c r="AE19" i="7"/>
  <c r="AD20" i="7" a="1"/>
  <c r="AD20" i="7"/>
  <c r="AE20" i="7" a="1"/>
  <c r="AE20" i="7"/>
  <c r="AD21" i="7" a="1"/>
  <c r="AD21" i="7"/>
  <c r="AE21" i="7" a="1"/>
  <c r="AE21" i="7"/>
  <c r="AD22" i="7" a="1"/>
  <c r="AD22" i="7"/>
  <c r="AE22" i="7" a="1"/>
  <c r="AE22" i="7"/>
  <c r="AD23" i="7" a="1"/>
  <c r="AD23" i="7"/>
  <c r="AE23" i="7" a="1"/>
  <c r="AE23" i="7"/>
  <c r="AD24" i="7" a="1"/>
  <c r="AD24" i="7"/>
  <c r="AE24" i="7" a="1"/>
  <c r="AE24" i="7"/>
  <c r="AD25" i="7" a="1"/>
  <c r="AD25" i="7"/>
  <c r="AE25" i="7" a="1"/>
  <c r="AE25" i="7"/>
  <c r="AD26" i="7" a="1"/>
  <c r="AD26" i="7"/>
  <c r="AE26" i="7" a="1"/>
  <c r="AE26" i="7"/>
  <c r="AD27" i="7" a="1"/>
  <c r="AD27" i="7"/>
  <c r="AE27" i="7" a="1"/>
  <c r="AE27" i="7"/>
  <c r="AD28" i="7" a="1"/>
  <c r="AD28" i="7"/>
  <c r="AE28" i="7" a="1"/>
  <c r="AE28" i="7"/>
  <c r="AD29" i="7" a="1"/>
  <c r="AD29" i="7"/>
  <c r="AE29" i="7" a="1"/>
  <c r="AE29" i="7"/>
  <c r="AD30" i="7" a="1"/>
  <c r="AD30" i="7"/>
  <c r="AE30" i="7" a="1"/>
  <c r="AE30" i="7"/>
  <c r="AD31" i="7" a="1"/>
  <c r="AD31" i="7"/>
  <c r="AE31" i="7" a="1"/>
  <c r="AE31" i="7"/>
  <c r="AD32" i="7" a="1"/>
  <c r="AD32" i="7"/>
  <c r="AE32" i="7" a="1"/>
  <c r="AE32" i="7"/>
  <c r="AD33" i="7" a="1"/>
  <c r="AD33" i="7"/>
  <c r="AE33" i="7" a="1"/>
  <c r="AE33" i="7"/>
  <c r="AD34" i="7" a="1"/>
  <c r="AD34" i="7"/>
  <c r="AE34" i="7" a="1"/>
  <c r="AE34" i="7"/>
  <c r="AD35" i="7" a="1"/>
  <c r="AD35" i="7"/>
  <c r="AE35" i="7" a="1"/>
  <c r="AE35" i="7"/>
  <c r="AD36" i="7" a="1"/>
  <c r="AD36" i="7"/>
  <c r="AE36" i="7" a="1"/>
  <c r="AE36" i="7"/>
  <c r="AD37" i="7" a="1"/>
  <c r="AD37" i="7"/>
  <c r="AE37" i="7" a="1"/>
  <c r="AE37" i="7"/>
  <c r="AD38" i="7" a="1"/>
  <c r="AD38" i="7"/>
  <c r="AE38" i="7" a="1"/>
  <c r="AE38" i="7"/>
  <c r="AD39" i="7" a="1"/>
  <c r="AD39" i="7"/>
  <c r="AE39" i="7" a="1"/>
  <c r="AE39" i="7"/>
  <c r="AD40" i="7" a="1"/>
  <c r="AD40" i="7"/>
  <c r="AE40" i="7" a="1"/>
  <c r="AE40" i="7"/>
  <c r="AD41" i="7" a="1"/>
  <c r="AD41" i="7"/>
  <c r="AE41" i="7" a="1"/>
  <c r="AE41" i="7"/>
  <c r="AF42" i="7"/>
  <c r="AF43" i="7"/>
  <c r="AE3" i="7" a="1"/>
  <c r="AE3" i="7" s="1"/>
  <c r="AF3" i="7" s="1"/>
  <c r="AD3" i="7" a="1"/>
  <c r="AD3" i="7" s="1"/>
  <c r="AA4" i="7" a="1"/>
  <c r="AA4" i="7"/>
  <c r="AB4" i="7" a="1"/>
  <c r="AB4" i="7" s="1"/>
  <c r="AC4" i="7" s="1"/>
  <c r="AA5" i="7" a="1"/>
  <c r="AA5" i="7" s="1"/>
  <c r="AB5" i="7" a="1"/>
  <c r="AB5" i="7" s="1"/>
  <c r="AC5" i="7" s="1"/>
  <c r="AA6" i="7" a="1"/>
  <c r="AA6" i="7"/>
  <c r="AB6" i="7" a="1"/>
  <c r="AB6" i="7" s="1"/>
  <c r="AC6" i="7" s="1"/>
  <c r="AA7" i="7" a="1"/>
  <c r="AA7" i="7" s="1"/>
  <c r="AB7" i="7" a="1"/>
  <c r="AB7" i="7" s="1"/>
  <c r="AC7" i="7" s="1"/>
  <c r="AA8" i="7" a="1"/>
  <c r="AA8" i="7"/>
  <c r="AB8" i="7" a="1"/>
  <c r="AB8" i="7" s="1"/>
  <c r="AC8" i="7" s="1"/>
  <c r="AA9" i="7" a="1"/>
  <c r="AA9" i="7" s="1"/>
  <c r="AB9" i="7" a="1"/>
  <c r="AB9" i="7" s="1"/>
  <c r="AC9" i="7" s="1"/>
  <c r="AA10" i="7" a="1"/>
  <c r="AA10" i="7"/>
  <c r="AB10" i="7" a="1"/>
  <c r="AB10" i="7" s="1"/>
  <c r="AC10" i="7" s="1"/>
  <c r="AA11" i="7" a="1"/>
  <c r="AA11" i="7" s="1"/>
  <c r="AB11" i="7" a="1"/>
  <c r="AB11" i="7" s="1"/>
  <c r="AC11" i="7" s="1"/>
  <c r="AA12" i="7" a="1"/>
  <c r="AA12" i="7"/>
  <c r="AB12" i="7" a="1"/>
  <c r="AB12" i="7" s="1"/>
  <c r="AC12" i="7" s="1"/>
  <c r="AA13" i="7" a="1"/>
  <c r="AA13" i="7" s="1"/>
  <c r="AB13" i="7" a="1"/>
  <c r="AB13" i="7" s="1"/>
  <c r="AC13" i="7" s="1"/>
  <c r="AA14" i="7" a="1"/>
  <c r="AA14" i="7"/>
  <c r="AB14" i="7" a="1"/>
  <c r="AB14" i="7" s="1"/>
  <c r="AC14" i="7" s="1"/>
  <c r="AA15" i="7" a="1"/>
  <c r="AA15" i="7" s="1"/>
  <c r="AB15" i="7" a="1"/>
  <c r="AB15" i="7" s="1"/>
  <c r="AC15" i="7" s="1"/>
  <c r="AA16" i="7" a="1"/>
  <c r="AA16" i="7"/>
  <c r="AB16" i="7" a="1"/>
  <c r="AB16" i="7" s="1"/>
  <c r="AC16" i="7" s="1"/>
  <c r="AA17" i="7" a="1"/>
  <c r="AA17" i="7" s="1"/>
  <c r="AB17" i="7" a="1"/>
  <c r="AB17" i="7" s="1"/>
  <c r="AC17" i="7" s="1"/>
  <c r="AA18" i="7" a="1"/>
  <c r="AA18" i="7"/>
  <c r="AB18" i="7" a="1"/>
  <c r="AB18" i="7" s="1"/>
  <c r="AC18" i="7" s="1"/>
  <c r="AA19" i="7" a="1"/>
  <c r="AA19" i="7" s="1"/>
  <c r="AB19" i="7" a="1"/>
  <c r="AB19" i="7" s="1"/>
  <c r="AC19" i="7" s="1"/>
  <c r="AA20" i="7" a="1"/>
  <c r="AA20" i="7"/>
  <c r="AB20" i="7" a="1"/>
  <c r="AB20" i="7" s="1"/>
  <c r="AC20" i="7" s="1"/>
  <c r="AA21" i="7" a="1"/>
  <c r="AA21" i="7" s="1"/>
  <c r="AB21" i="7" a="1"/>
  <c r="AB21" i="7"/>
  <c r="AA22" i="7" a="1"/>
  <c r="AA22" i="7" s="1"/>
  <c r="AB22" i="7" a="1"/>
  <c r="AB22" i="7" s="1"/>
  <c r="AC22" i="7" s="1"/>
  <c r="AA23" i="7" a="1"/>
  <c r="AA23" i="7" s="1"/>
  <c r="AB23" i="7" a="1"/>
  <c r="AB23" i="7" s="1"/>
  <c r="AC23" i="7" s="1"/>
  <c r="AA24" i="7" a="1"/>
  <c r="AA24" i="7" s="1"/>
  <c r="AB24" i="7" a="1"/>
  <c r="AB24" i="7" s="1"/>
  <c r="AC24" i="7" s="1"/>
  <c r="AA25" i="7" a="1"/>
  <c r="AA25" i="7" s="1"/>
  <c r="AB25" i="7" a="1"/>
  <c r="AB25" i="7"/>
  <c r="AA26" i="7" a="1"/>
  <c r="AA26" i="7" s="1"/>
  <c r="AB26" i="7" a="1"/>
  <c r="AB26" i="7" s="1"/>
  <c r="AC26" i="7" s="1"/>
  <c r="AA27" i="7" a="1"/>
  <c r="AA27" i="7" s="1"/>
  <c r="AB27" i="7" a="1"/>
  <c r="AB27" i="7" s="1"/>
  <c r="AC27" i="7" s="1"/>
  <c r="AA28" i="7" a="1"/>
  <c r="AA28" i="7" s="1"/>
  <c r="AB28" i="7" a="1"/>
  <c r="AB28" i="7" s="1"/>
  <c r="AC28" i="7" s="1"/>
  <c r="AA29" i="7" a="1"/>
  <c r="AA29" i="7" s="1"/>
  <c r="AB29" i="7" a="1"/>
  <c r="AB29" i="7"/>
  <c r="AA30" i="7" a="1"/>
  <c r="AA30" i="7" s="1"/>
  <c r="AB30" i="7" a="1"/>
  <c r="AB30" i="7" s="1"/>
  <c r="AC30" i="7" s="1"/>
  <c r="AA31" i="7" a="1"/>
  <c r="AA31" i="7" s="1"/>
  <c r="AB31" i="7" a="1"/>
  <c r="AB31" i="7" s="1"/>
  <c r="AC31" i="7" s="1"/>
  <c r="AA32" i="7" a="1"/>
  <c r="AA32" i="7" s="1"/>
  <c r="AB32" i="7" a="1"/>
  <c r="AB32" i="7" s="1"/>
  <c r="AC32" i="7" s="1"/>
  <c r="AA33" i="7" a="1"/>
  <c r="AA33" i="7" s="1"/>
  <c r="AB33" i="7" a="1"/>
  <c r="AB33" i="7"/>
  <c r="AA34" i="7" a="1"/>
  <c r="AA34" i="7" s="1"/>
  <c r="AB34" i="7" a="1"/>
  <c r="AB34" i="7" s="1"/>
  <c r="AC34" i="7" s="1"/>
  <c r="AA35" i="7" a="1"/>
  <c r="AA35" i="7" s="1"/>
  <c r="AB35" i="7" a="1"/>
  <c r="AB35" i="7" s="1"/>
  <c r="AC35" i="7" s="1"/>
  <c r="AA36" i="7" a="1"/>
  <c r="AA36" i="7" s="1"/>
  <c r="AB36" i="7" a="1"/>
  <c r="AB36" i="7" s="1"/>
  <c r="AC36" i="7" s="1"/>
  <c r="AA37" i="7" a="1"/>
  <c r="AA37" i="7" s="1"/>
  <c r="AB37" i="7" a="1"/>
  <c r="AB37" i="7"/>
  <c r="AA38" i="7" a="1"/>
  <c r="AA38" i="7" s="1"/>
  <c r="AB38" i="7" a="1"/>
  <c r="AB38" i="7" s="1"/>
  <c r="AC38" i="7" s="1"/>
  <c r="AA39" i="7" a="1"/>
  <c r="AA39" i="7" s="1"/>
  <c r="AB39" i="7" a="1"/>
  <c r="AB39" i="7" s="1"/>
  <c r="AC39" i="7" s="1"/>
  <c r="AA40" i="7" a="1"/>
  <c r="AA40" i="7" s="1"/>
  <c r="AB40" i="7" a="1"/>
  <c r="AB40" i="7" s="1"/>
  <c r="AC40" i="7" s="1"/>
  <c r="AA41" i="7" a="1"/>
  <c r="AA41" i="7" s="1"/>
  <c r="AB41" i="7" a="1"/>
  <c r="AB41" i="7"/>
  <c r="AC42" i="7"/>
  <c r="AC43" i="7"/>
  <c r="AB3" i="7" a="1"/>
  <c r="AB3" i="7" s="1"/>
  <c r="AC3" i="7" s="1"/>
  <c r="AA3" i="7" a="1"/>
  <c r="AA3" i="7" s="1"/>
  <c r="X4" i="7" a="1"/>
  <c r="X4" i="7" s="1"/>
  <c r="Y4" i="7" a="1"/>
  <c r="Y4" i="7" s="1"/>
  <c r="Z4" i="7" s="1"/>
  <c r="X5" i="7" a="1"/>
  <c r="X5" i="7" s="1"/>
  <c r="Y5" i="7" a="1"/>
  <c r="Y5" i="7" s="1"/>
  <c r="Z5" i="7" s="1"/>
  <c r="X6" i="7" a="1"/>
  <c r="X6" i="7" s="1"/>
  <c r="Y6" i="7" a="1"/>
  <c r="Y6" i="7" s="1"/>
  <c r="Z6" i="7" s="1"/>
  <c r="X7" i="7" a="1"/>
  <c r="X7" i="7" s="1"/>
  <c r="Y7" i="7" a="1"/>
  <c r="Y7" i="7" s="1"/>
  <c r="Z7" i="7" s="1"/>
  <c r="X8" i="7" a="1"/>
  <c r="X8" i="7" s="1"/>
  <c r="Y8" i="7" a="1"/>
  <c r="Y8" i="7" s="1"/>
  <c r="Z8" i="7" s="1"/>
  <c r="X9" i="7" a="1"/>
  <c r="X9" i="7" s="1"/>
  <c r="Y9" i="7" a="1"/>
  <c r="Y9" i="7" s="1"/>
  <c r="Z9" i="7" s="1"/>
  <c r="X10" i="7" a="1"/>
  <c r="X10" i="7" s="1"/>
  <c r="Y10" i="7" a="1"/>
  <c r="Y10" i="7" s="1"/>
  <c r="Z10" i="7" s="1"/>
  <c r="X11" i="7" a="1"/>
  <c r="X11" i="7" s="1"/>
  <c r="Y11" i="7" a="1"/>
  <c r="Y11" i="7" s="1"/>
  <c r="Z11" i="7" s="1"/>
  <c r="X12" i="7" a="1"/>
  <c r="X12" i="7" s="1"/>
  <c r="Y12" i="7" a="1"/>
  <c r="Y12" i="7" s="1"/>
  <c r="Z12" i="7" s="1"/>
  <c r="X13" i="7" a="1"/>
  <c r="X13" i="7" s="1"/>
  <c r="Y13" i="7" a="1"/>
  <c r="Y13" i="7" s="1"/>
  <c r="Z13" i="7" s="1"/>
  <c r="X14" i="7" a="1"/>
  <c r="X14" i="7" s="1"/>
  <c r="Y14" i="7" a="1"/>
  <c r="Y14" i="7" s="1"/>
  <c r="Z14" i="7" s="1"/>
  <c r="X15" i="7" a="1"/>
  <c r="X15" i="7" s="1"/>
  <c r="Y15" i="7" a="1"/>
  <c r="Y15" i="7" s="1"/>
  <c r="Z15" i="7" s="1"/>
  <c r="X16" i="7" a="1"/>
  <c r="X16" i="7" s="1"/>
  <c r="Y16" i="7" a="1"/>
  <c r="Y16" i="7" s="1"/>
  <c r="Z16" i="7" s="1"/>
  <c r="X17" i="7" a="1"/>
  <c r="X17" i="7" s="1"/>
  <c r="Y17" i="7" a="1"/>
  <c r="Y17" i="7" s="1"/>
  <c r="Z17" i="7" s="1"/>
  <c r="X18" i="7" a="1"/>
  <c r="X18" i="7" s="1"/>
  <c r="Y18" i="7" a="1"/>
  <c r="Y18" i="7" s="1"/>
  <c r="Z18" i="7" s="1"/>
  <c r="X19" i="7" a="1"/>
  <c r="X19" i="7" s="1"/>
  <c r="Y19" i="7" a="1"/>
  <c r="Y19" i="7" s="1"/>
  <c r="Z19" i="7" s="1"/>
  <c r="X20" i="7" a="1"/>
  <c r="X20" i="7" s="1"/>
  <c r="Y20" i="7" a="1"/>
  <c r="Y20" i="7" s="1"/>
  <c r="Z20" i="7" s="1"/>
  <c r="X21" i="7" a="1"/>
  <c r="X21" i="7" s="1"/>
  <c r="Y21" i="7" a="1"/>
  <c r="Y21" i="7" s="1"/>
  <c r="Z21" i="7" s="1"/>
  <c r="X22" i="7" a="1"/>
  <c r="X22" i="7" s="1"/>
  <c r="Y22" i="7" a="1"/>
  <c r="Y22" i="7" s="1"/>
  <c r="Z22" i="7" s="1"/>
  <c r="X23" i="7" a="1"/>
  <c r="X23" i="7" s="1"/>
  <c r="Y23" i="7" a="1"/>
  <c r="Y23" i="7" s="1"/>
  <c r="Z23" i="7" s="1"/>
  <c r="X24" i="7" a="1"/>
  <c r="X24" i="7" s="1"/>
  <c r="Y24" i="7" a="1"/>
  <c r="Y24" i="7" s="1"/>
  <c r="Z24" i="7" s="1"/>
  <c r="X25" i="7" a="1"/>
  <c r="X25" i="7" s="1"/>
  <c r="Y25" i="7" a="1"/>
  <c r="Y25" i="7" s="1"/>
  <c r="Z25" i="7" s="1"/>
  <c r="X26" i="7" a="1"/>
  <c r="X26" i="7" s="1"/>
  <c r="Y26" i="7" a="1"/>
  <c r="Y26" i="7" s="1"/>
  <c r="Z26" i="7" s="1"/>
  <c r="X27" i="7" a="1"/>
  <c r="X27" i="7" s="1"/>
  <c r="Y27" i="7" a="1"/>
  <c r="Y27" i="7" s="1"/>
  <c r="Z27" i="7" s="1"/>
  <c r="X28" i="7" a="1"/>
  <c r="X28" i="7" s="1"/>
  <c r="Y28" i="7" a="1"/>
  <c r="Y28" i="7" s="1"/>
  <c r="Z28" i="7" s="1"/>
  <c r="X29" i="7" a="1"/>
  <c r="X29" i="7" s="1"/>
  <c r="Y29" i="7" a="1"/>
  <c r="Y29" i="7"/>
  <c r="Z29" i="7" s="1"/>
  <c r="X30" i="7" a="1"/>
  <c r="X30" i="7" s="1"/>
  <c r="Y30" i="7" a="1"/>
  <c r="Y30" i="7" s="1"/>
  <c r="Z30" i="7" s="1"/>
  <c r="X31" i="7" a="1"/>
  <c r="X31" i="7" s="1"/>
  <c r="Y31" i="7" a="1"/>
  <c r="Y31" i="7" s="1"/>
  <c r="Z31" i="7" s="1"/>
  <c r="X32" i="7" a="1"/>
  <c r="X32" i="7" s="1"/>
  <c r="Y32" i="7" a="1"/>
  <c r="Y32" i="7" s="1"/>
  <c r="Z32" i="7" s="1"/>
  <c r="X33" i="7" a="1"/>
  <c r="X33" i="7" s="1"/>
  <c r="Y33" i="7" a="1"/>
  <c r="Y33" i="7" s="1"/>
  <c r="Z33" i="7" s="1"/>
  <c r="X34" i="7" a="1"/>
  <c r="X34" i="7" s="1"/>
  <c r="Y34" i="7" a="1"/>
  <c r="Y34" i="7" s="1"/>
  <c r="Z34" i="7" s="1"/>
  <c r="X35" i="7" a="1"/>
  <c r="X35" i="7" s="1"/>
  <c r="Y35" i="7" a="1"/>
  <c r="Y35" i="7" s="1"/>
  <c r="Z35" i="7" s="1"/>
  <c r="X36" i="7" a="1"/>
  <c r="X36" i="7" s="1"/>
  <c r="Y36" i="7" a="1"/>
  <c r="Y36" i="7" s="1"/>
  <c r="Z36" i="7" s="1"/>
  <c r="X37" i="7" a="1"/>
  <c r="X37" i="7" s="1"/>
  <c r="Y37" i="7" a="1"/>
  <c r="Y37" i="7" s="1"/>
  <c r="Z37" i="7" s="1"/>
  <c r="X38" i="7" a="1"/>
  <c r="X38" i="7" s="1"/>
  <c r="Y38" i="7" a="1"/>
  <c r="Y38" i="7" s="1"/>
  <c r="Z38" i="7" s="1"/>
  <c r="X39" i="7" a="1"/>
  <c r="X39" i="7" s="1"/>
  <c r="Y39" i="7" a="1"/>
  <c r="Y39" i="7" s="1"/>
  <c r="Z39" i="7" s="1"/>
  <c r="X40" i="7" a="1"/>
  <c r="X40" i="7" s="1"/>
  <c r="Y40" i="7" a="1"/>
  <c r="Y40" i="7" s="1"/>
  <c r="Z40" i="7" s="1"/>
  <c r="X41" i="7" a="1"/>
  <c r="X41" i="7" s="1"/>
  <c r="Y41" i="7" a="1"/>
  <c r="Y41" i="7" s="1"/>
  <c r="Z41" i="7" s="1"/>
  <c r="Z42" i="7"/>
  <c r="Z43" i="7"/>
  <c r="Y3" i="7" a="1"/>
  <c r="Y3" i="7" s="1"/>
  <c r="Z3" i="7" s="1"/>
  <c r="X3" i="7" a="1"/>
  <c r="X3" i="7" s="1"/>
  <c r="O4" i="7" a="1"/>
  <c r="O4" i="7"/>
  <c r="P4" i="7" a="1"/>
  <c r="P4" i="7" s="1"/>
  <c r="Q4" i="7" s="1"/>
  <c r="O5" i="7" a="1"/>
  <c r="O5" i="7"/>
  <c r="P5" i="7" a="1"/>
  <c r="P5" i="7" s="1"/>
  <c r="Q5" i="7" s="1"/>
  <c r="O6" i="7" a="1"/>
  <c r="O6" i="7"/>
  <c r="P6" i="7" a="1"/>
  <c r="P6" i="7" s="1"/>
  <c r="Q6" i="7" s="1"/>
  <c r="O7" i="7" a="1"/>
  <c r="O7" i="7"/>
  <c r="P7" i="7" a="1"/>
  <c r="P7" i="7" s="1"/>
  <c r="Q7" i="7" s="1"/>
  <c r="O8" i="7" a="1"/>
  <c r="O8" i="7"/>
  <c r="P8" i="7" a="1"/>
  <c r="P8" i="7" s="1"/>
  <c r="Q8" i="7" s="1"/>
  <c r="O9" i="7" a="1"/>
  <c r="O9" i="7"/>
  <c r="P9" i="7" a="1"/>
  <c r="P9" i="7" s="1"/>
  <c r="Q9" i="7" s="1"/>
  <c r="O10" i="7" a="1"/>
  <c r="O10" i="7"/>
  <c r="P10" i="7" a="1"/>
  <c r="P10" i="7" s="1"/>
  <c r="Q10" i="7" s="1"/>
  <c r="O11" i="7" a="1"/>
  <c r="O11" i="7"/>
  <c r="P11" i="7" a="1"/>
  <c r="P11" i="7" s="1"/>
  <c r="Q11" i="7" s="1"/>
  <c r="O12" i="7" a="1"/>
  <c r="O12" i="7"/>
  <c r="P12" i="7" a="1"/>
  <c r="P12" i="7" s="1"/>
  <c r="Q12" i="7" s="1"/>
  <c r="O13" i="7" a="1"/>
  <c r="O13" i="7"/>
  <c r="P13" i="7" a="1"/>
  <c r="P13" i="7" s="1"/>
  <c r="Q13" i="7" s="1"/>
  <c r="O14" i="7" a="1"/>
  <c r="O14" i="7"/>
  <c r="P14" i="7" a="1"/>
  <c r="P14" i="7" s="1"/>
  <c r="Q14" i="7" s="1"/>
  <c r="O15" i="7" a="1"/>
  <c r="O15" i="7"/>
  <c r="P15" i="7" a="1"/>
  <c r="P15" i="7" s="1"/>
  <c r="Q15" i="7" s="1"/>
  <c r="O16" i="7" a="1"/>
  <c r="O16" i="7"/>
  <c r="P16" i="7" a="1"/>
  <c r="P16" i="7" s="1"/>
  <c r="Q16" i="7" s="1"/>
  <c r="O17" i="7" a="1"/>
  <c r="O17" i="7"/>
  <c r="P17" i="7" a="1"/>
  <c r="P17" i="7" s="1"/>
  <c r="Q17" i="7" s="1"/>
  <c r="O18" i="7" a="1"/>
  <c r="O18" i="7"/>
  <c r="P18" i="7" a="1"/>
  <c r="P18" i="7" s="1"/>
  <c r="Q18" i="7" s="1"/>
  <c r="O19" i="7" a="1"/>
  <c r="O19" i="7"/>
  <c r="P19" i="7" a="1"/>
  <c r="P19" i="7" s="1"/>
  <c r="Q19" i="7" s="1"/>
  <c r="O20" i="7" a="1"/>
  <c r="O20" i="7"/>
  <c r="P20" i="7" a="1"/>
  <c r="P20" i="7" s="1"/>
  <c r="Q20" i="7" s="1"/>
  <c r="O21" i="7" a="1"/>
  <c r="O21" i="7"/>
  <c r="P21" i="7" a="1"/>
  <c r="P21" i="7" s="1"/>
  <c r="Q21" i="7" s="1"/>
  <c r="O22" i="7" a="1"/>
  <c r="O22" i="7"/>
  <c r="P22" i="7" a="1"/>
  <c r="P22" i="7" s="1"/>
  <c r="Q22" i="7" s="1"/>
  <c r="O23" i="7" a="1"/>
  <c r="O23" i="7"/>
  <c r="P23" i="7" a="1"/>
  <c r="P23" i="7" s="1"/>
  <c r="Q23" i="7" s="1"/>
  <c r="O24" i="7" a="1"/>
  <c r="O24" i="7"/>
  <c r="P24" i="7" a="1"/>
  <c r="P24" i="7" s="1"/>
  <c r="Q24" i="7" s="1"/>
  <c r="O25" i="7" a="1"/>
  <c r="O25" i="7"/>
  <c r="P25" i="7" a="1"/>
  <c r="P25" i="7" s="1"/>
  <c r="Q25" i="7" s="1"/>
  <c r="O26" i="7" a="1"/>
  <c r="O26" i="7"/>
  <c r="P26" i="7" a="1"/>
  <c r="P26" i="7" s="1"/>
  <c r="Q26" i="7" s="1"/>
  <c r="O27" i="7" a="1"/>
  <c r="O27" i="7"/>
  <c r="P27" i="7" a="1"/>
  <c r="P27" i="7" s="1"/>
  <c r="Q27" i="7" s="1"/>
  <c r="O28" i="7" a="1"/>
  <c r="O28" i="7"/>
  <c r="P28" i="7" a="1"/>
  <c r="P28" i="7" s="1"/>
  <c r="Q28" i="7" s="1"/>
  <c r="O29" i="7" a="1"/>
  <c r="O29" i="7"/>
  <c r="P29" i="7" a="1"/>
  <c r="P29" i="7" s="1"/>
  <c r="Q29" i="7" s="1"/>
  <c r="O30" i="7" a="1"/>
  <c r="O30" i="7"/>
  <c r="P30" i="7" a="1"/>
  <c r="P30" i="7" s="1"/>
  <c r="Q30" i="7" s="1"/>
  <c r="O31" i="7" a="1"/>
  <c r="O31" i="7"/>
  <c r="P31" i="7" a="1"/>
  <c r="P31" i="7" s="1"/>
  <c r="Q31" i="7" s="1"/>
  <c r="O32" i="7" a="1"/>
  <c r="O32" i="7"/>
  <c r="P32" i="7" a="1"/>
  <c r="P32" i="7" s="1"/>
  <c r="Q32" i="7" s="1"/>
  <c r="O33" i="7" a="1"/>
  <c r="O33" i="7"/>
  <c r="P33" i="7" a="1"/>
  <c r="P33" i="7" s="1"/>
  <c r="Q33" i="7" s="1"/>
  <c r="O34" i="7" a="1"/>
  <c r="O34" i="7"/>
  <c r="P34" i="7" a="1"/>
  <c r="P34" i="7" s="1"/>
  <c r="Q34" i="7" s="1"/>
  <c r="O35" i="7" a="1"/>
  <c r="O35" i="7"/>
  <c r="P35" i="7" a="1"/>
  <c r="P35" i="7" s="1"/>
  <c r="Q35" i="7" s="1"/>
  <c r="O36" i="7" a="1"/>
  <c r="O36" i="7"/>
  <c r="P36" i="7" a="1"/>
  <c r="P36" i="7" s="1"/>
  <c r="Q36" i="7" s="1"/>
  <c r="O37" i="7" a="1"/>
  <c r="O37" i="7"/>
  <c r="P37" i="7" a="1"/>
  <c r="P37" i="7" s="1"/>
  <c r="Q37" i="7" s="1"/>
  <c r="O38" i="7" a="1"/>
  <c r="O38" i="7"/>
  <c r="P38" i="7" a="1"/>
  <c r="P38" i="7" s="1"/>
  <c r="Q38" i="7" s="1"/>
  <c r="O39" i="7" a="1"/>
  <c r="O39" i="7"/>
  <c r="P39" i="7" a="1"/>
  <c r="P39" i="7" s="1"/>
  <c r="Q39" i="7" s="1"/>
  <c r="O40" i="7" a="1"/>
  <c r="O40" i="7"/>
  <c r="P40" i="7" a="1"/>
  <c r="P40" i="7" s="1"/>
  <c r="Q40" i="7" s="1"/>
  <c r="O41" i="7" a="1"/>
  <c r="O41" i="7"/>
  <c r="P41" i="7" a="1"/>
  <c r="P41" i="7" s="1"/>
  <c r="Q41" i="7" s="1"/>
  <c r="Q42" i="7"/>
  <c r="Q43" i="7"/>
  <c r="P3" i="7" a="1"/>
  <c r="P3" i="7" s="1"/>
  <c r="Q3" i="7" s="1"/>
  <c r="O3" i="7" a="1"/>
  <c r="O3" i="7" s="1"/>
  <c r="L4" i="7" a="1"/>
  <c r="L4" i="7"/>
  <c r="M4" i="7" a="1"/>
  <c r="M4" i="7" s="1"/>
  <c r="N4" i="7" s="1"/>
  <c r="L5" i="7" a="1"/>
  <c r="L5" i="7"/>
  <c r="M5" i="7" a="1"/>
  <c r="M5" i="7" s="1"/>
  <c r="N5" i="7" s="1"/>
  <c r="L6" i="7" a="1"/>
  <c r="L6" i="7"/>
  <c r="M6" i="7" a="1"/>
  <c r="M6" i="7" s="1"/>
  <c r="N6" i="7" s="1"/>
  <c r="L7" i="7" a="1"/>
  <c r="L7" i="7"/>
  <c r="M7" i="7" a="1"/>
  <c r="M7" i="7" s="1"/>
  <c r="N7" i="7" s="1"/>
  <c r="L8" i="7" a="1"/>
  <c r="L8" i="7"/>
  <c r="M8" i="7" a="1"/>
  <c r="M8" i="7" s="1"/>
  <c r="N8" i="7" s="1"/>
  <c r="L9" i="7" a="1"/>
  <c r="L9" i="7"/>
  <c r="M9" i="7" a="1"/>
  <c r="M9" i="7" s="1"/>
  <c r="N9" i="7" s="1"/>
  <c r="L10" i="7" a="1"/>
  <c r="L10" i="7"/>
  <c r="M10" i="7" a="1"/>
  <c r="M10" i="7" s="1"/>
  <c r="N10" i="7" s="1"/>
  <c r="L11" i="7" a="1"/>
  <c r="L11" i="7"/>
  <c r="M11" i="7" a="1"/>
  <c r="M11" i="7" s="1"/>
  <c r="N11" i="7" s="1"/>
  <c r="L12" i="7" a="1"/>
  <c r="L12" i="7"/>
  <c r="M12" i="7" a="1"/>
  <c r="M12" i="7" s="1"/>
  <c r="N12" i="7" s="1"/>
  <c r="L13" i="7" a="1"/>
  <c r="L13" i="7"/>
  <c r="M13" i="7" a="1"/>
  <c r="M13" i="7" s="1"/>
  <c r="N13" i="7" s="1"/>
  <c r="L14" i="7" a="1"/>
  <c r="L14" i="7"/>
  <c r="M14" i="7" a="1"/>
  <c r="M14" i="7" s="1"/>
  <c r="N14" i="7" s="1"/>
  <c r="L15" i="7" a="1"/>
  <c r="L15" i="7"/>
  <c r="M15" i="7" a="1"/>
  <c r="M15" i="7" s="1"/>
  <c r="N15" i="7" s="1"/>
  <c r="L16" i="7" a="1"/>
  <c r="L16" i="7"/>
  <c r="M16" i="7" a="1"/>
  <c r="M16" i="7" s="1"/>
  <c r="N16" i="7" s="1"/>
  <c r="L17" i="7" a="1"/>
  <c r="L17" i="7"/>
  <c r="M17" i="7" a="1"/>
  <c r="M17" i="7" s="1"/>
  <c r="N17" i="7" s="1"/>
  <c r="L18" i="7" a="1"/>
  <c r="L18" i="7"/>
  <c r="M18" i="7" a="1"/>
  <c r="M18" i="7" s="1"/>
  <c r="N18" i="7" s="1"/>
  <c r="L19" i="7" a="1"/>
  <c r="L19" i="7"/>
  <c r="M19" i="7" a="1"/>
  <c r="M19" i="7" s="1"/>
  <c r="N19" i="7" s="1"/>
  <c r="L20" i="7" a="1"/>
  <c r="L20" i="7"/>
  <c r="M20" i="7" a="1"/>
  <c r="M20" i="7" s="1"/>
  <c r="N20" i="7" s="1"/>
  <c r="L21" i="7" a="1"/>
  <c r="L21" i="7"/>
  <c r="M21" i="7" a="1"/>
  <c r="M21" i="7" s="1"/>
  <c r="N21" i="7" s="1"/>
  <c r="L22" i="7" a="1"/>
  <c r="L22" i="7"/>
  <c r="M22" i="7" a="1"/>
  <c r="M22" i="7" s="1"/>
  <c r="N22" i="7" s="1"/>
  <c r="L23" i="7" a="1"/>
  <c r="L23" i="7"/>
  <c r="M23" i="7" a="1"/>
  <c r="M23" i="7" s="1"/>
  <c r="N23" i="7" s="1"/>
  <c r="L24" i="7" a="1"/>
  <c r="L24" i="7"/>
  <c r="M24" i="7" a="1"/>
  <c r="M24" i="7" s="1"/>
  <c r="N24" i="7" s="1"/>
  <c r="L25" i="7" a="1"/>
  <c r="L25" i="7"/>
  <c r="M25" i="7" a="1"/>
  <c r="M25" i="7" s="1"/>
  <c r="N25" i="7" s="1"/>
  <c r="L26" i="7" a="1"/>
  <c r="L26" i="7"/>
  <c r="M26" i="7" a="1"/>
  <c r="M26" i="7" s="1"/>
  <c r="N26" i="7" s="1"/>
  <c r="L27" i="7" a="1"/>
  <c r="L27" i="7"/>
  <c r="M27" i="7" a="1"/>
  <c r="M27" i="7" s="1"/>
  <c r="N27" i="7" s="1"/>
  <c r="L28" i="7" a="1"/>
  <c r="L28" i="7"/>
  <c r="M28" i="7" a="1"/>
  <c r="M28" i="7" s="1"/>
  <c r="N28" i="7" s="1"/>
  <c r="L29" i="7" a="1"/>
  <c r="L29" i="7"/>
  <c r="M29" i="7" a="1"/>
  <c r="M29" i="7" s="1"/>
  <c r="N29" i="7" s="1"/>
  <c r="L30" i="7" a="1"/>
  <c r="L30" i="7"/>
  <c r="M30" i="7" a="1"/>
  <c r="M30" i="7" s="1"/>
  <c r="N30" i="7" s="1"/>
  <c r="L31" i="7" a="1"/>
  <c r="L31" i="7"/>
  <c r="M31" i="7" a="1"/>
  <c r="M31" i="7" s="1"/>
  <c r="N31" i="7" s="1"/>
  <c r="L32" i="7" a="1"/>
  <c r="L32" i="7"/>
  <c r="M32" i="7" a="1"/>
  <c r="M32" i="7" s="1"/>
  <c r="N32" i="7" s="1"/>
  <c r="L33" i="7" a="1"/>
  <c r="L33" i="7"/>
  <c r="M33" i="7" a="1"/>
  <c r="M33" i="7" s="1"/>
  <c r="N33" i="7" s="1"/>
  <c r="L34" i="7" a="1"/>
  <c r="L34" i="7"/>
  <c r="M34" i="7" a="1"/>
  <c r="M34" i="7" s="1"/>
  <c r="N34" i="7" s="1"/>
  <c r="L35" i="7" a="1"/>
  <c r="L35" i="7"/>
  <c r="M35" i="7" a="1"/>
  <c r="M35" i="7" s="1"/>
  <c r="N35" i="7" s="1"/>
  <c r="L36" i="7" a="1"/>
  <c r="L36" i="7"/>
  <c r="M36" i="7" a="1"/>
  <c r="M36" i="7" s="1"/>
  <c r="N36" i="7" s="1"/>
  <c r="L37" i="7" a="1"/>
  <c r="L37" i="7"/>
  <c r="M37" i="7" a="1"/>
  <c r="M37" i="7" s="1"/>
  <c r="N37" i="7" s="1"/>
  <c r="L38" i="7" a="1"/>
  <c r="L38" i="7"/>
  <c r="M38" i="7" a="1"/>
  <c r="M38" i="7" s="1"/>
  <c r="N38" i="7" s="1"/>
  <c r="L39" i="7" a="1"/>
  <c r="L39" i="7"/>
  <c r="M39" i="7" a="1"/>
  <c r="M39" i="7" s="1"/>
  <c r="N39" i="7" s="1"/>
  <c r="L40" i="7" a="1"/>
  <c r="L40" i="7"/>
  <c r="M40" i="7" a="1"/>
  <c r="M40" i="7" s="1"/>
  <c r="N40" i="7" s="1"/>
  <c r="L41" i="7" a="1"/>
  <c r="L41" i="7"/>
  <c r="M41" i="7" a="1"/>
  <c r="M41" i="7" s="1"/>
  <c r="N41" i="7" s="1"/>
  <c r="N42" i="7"/>
  <c r="N43" i="7"/>
  <c r="M3" i="7" a="1"/>
  <c r="M3" i="7" s="1"/>
  <c r="N3" i="7" s="1"/>
  <c r="L3" i="7" a="1"/>
  <c r="L3" i="7" s="1"/>
  <c r="I4" i="7" a="1"/>
  <c r="I4" i="7"/>
  <c r="J4" i="7" a="1"/>
  <c r="J4" i="7" s="1"/>
  <c r="K4" i="7" s="1"/>
  <c r="I5" i="7" a="1"/>
  <c r="I5" i="7"/>
  <c r="J5" i="7" a="1"/>
  <c r="J5" i="7" s="1"/>
  <c r="K5" i="7" s="1"/>
  <c r="I6" i="7" a="1"/>
  <c r="I6" i="7"/>
  <c r="J6" i="7" a="1"/>
  <c r="J6" i="7" s="1"/>
  <c r="K6" i="7" s="1"/>
  <c r="I7" i="7" a="1"/>
  <c r="I7" i="7"/>
  <c r="J7" i="7" a="1"/>
  <c r="J7" i="7" s="1"/>
  <c r="K7" i="7" s="1"/>
  <c r="I8" i="7" a="1"/>
  <c r="I8" i="7"/>
  <c r="J8" i="7" a="1"/>
  <c r="J8" i="7" s="1"/>
  <c r="K8" i="7" s="1"/>
  <c r="I9" i="7" a="1"/>
  <c r="I9" i="7"/>
  <c r="J9" i="7" a="1"/>
  <c r="J9" i="7" s="1"/>
  <c r="K9" i="7" s="1"/>
  <c r="I10" i="7" a="1"/>
  <c r="I10" i="7"/>
  <c r="J10" i="7" a="1"/>
  <c r="J10" i="7" s="1"/>
  <c r="K10" i="7" s="1"/>
  <c r="I11" i="7" a="1"/>
  <c r="I11" i="7"/>
  <c r="J11" i="7" a="1"/>
  <c r="J11" i="7" s="1"/>
  <c r="K11" i="7" s="1"/>
  <c r="I12" i="7" a="1"/>
  <c r="I12" i="7"/>
  <c r="J12" i="7" a="1"/>
  <c r="J12" i="7" s="1"/>
  <c r="K12" i="7" s="1"/>
  <c r="I13" i="7" a="1"/>
  <c r="I13" i="7"/>
  <c r="J13" i="7" a="1"/>
  <c r="J13" i="7" s="1"/>
  <c r="K13" i="7" s="1"/>
  <c r="I14" i="7" a="1"/>
  <c r="I14" i="7"/>
  <c r="J14" i="7" a="1"/>
  <c r="J14" i="7" s="1"/>
  <c r="K14" i="7" s="1"/>
  <c r="I15" i="7" a="1"/>
  <c r="I15" i="7"/>
  <c r="J15" i="7" a="1"/>
  <c r="J15" i="7" s="1"/>
  <c r="K15" i="7" s="1"/>
  <c r="I16" i="7" a="1"/>
  <c r="I16" i="7"/>
  <c r="J16" i="7" a="1"/>
  <c r="J16" i="7" s="1"/>
  <c r="K16" i="7" s="1"/>
  <c r="I17" i="7" a="1"/>
  <c r="I17" i="7"/>
  <c r="J17" i="7" a="1"/>
  <c r="J17" i="7" s="1"/>
  <c r="K17" i="7" s="1"/>
  <c r="I18" i="7" a="1"/>
  <c r="I18" i="7"/>
  <c r="J18" i="7" a="1"/>
  <c r="J18" i="7" s="1"/>
  <c r="K18" i="7" s="1"/>
  <c r="I19" i="7" a="1"/>
  <c r="I19" i="7"/>
  <c r="J19" i="7" a="1"/>
  <c r="J19" i="7" s="1"/>
  <c r="K19" i="7" s="1"/>
  <c r="I20" i="7" a="1"/>
  <c r="I20" i="7"/>
  <c r="J20" i="7" a="1"/>
  <c r="J20" i="7" s="1"/>
  <c r="K20" i="7" s="1"/>
  <c r="I21" i="7" a="1"/>
  <c r="I21" i="7"/>
  <c r="J21" i="7" a="1"/>
  <c r="J21" i="7" s="1"/>
  <c r="K21" i="7" s="1"/>
  <c r="I22" i="7" a="1"/>
  <c r="I22" i="7"/>
  <c r="J22" i="7" a="1"/>
  <c r="J22" i="7" s="1"/>
  <c r="K22" i="7" s="1"/>
  <c r="I23" i="7" a="1"/>
  <c r="I23" i="7"/>
  <c r="J23" i="7" a="1"/>
  <c r="J23" i="7" s="1"/>
  <c r="K23" i="7" s="1"/>
  <c r="I24" i="7" a="1"/>
  <c r="I24" i="7"/>
  <c r="J24" i="7" a="1"/>
  <c r="J24" i="7" s="1"/>
  <c r="K24" i="7" s="1"/>
  <c r="I25" i="7" a="1"/>
  <c r="I25" i="7"/>
  <c r="J25" i="7" a="1"/>
  <c r="J25" i="7" s="1"/>
  <c r="K25" i="7" s="1"/>
  <c r="I26" i="7" a="1"/>
  <c r="I26" i="7"/>
  <c r="J26" i="7" a="1"/>
  <c r="J26" i="7" s="1"/>
  <c r="K26" i="7" s="1"/>
  <c r="I27" i="7" a="1"/>
  <c r="I27" i="7"/>
  <c r="J27" i="7" a="1"/>
  <c r="J27" i="7" s="1"/>
  <c r="K27" i="7" s="1"/>
  <c r="I28" i="7" a="1"/>
  <c r="I28" i="7"/>
  <c r="J28" i="7" a="1"/>
  <c r="J28" i="7" s="1"/>
  <c r="K28" i="7" s="1"/>
  <c r="I29" i="7" a="1"/>
  <c r="I29" i="7"/>
  <c r="J29" i="7" a="1"/>
  <c r="J29" i="7" s="1"/>
  <c r="K29" i="7" s="1"/>
  <c r="I30" i="7" a="1"/>
  <c r="I30" i="7"/>
  <c r="J30" i="7" a="1"/>
  <c r="J30" i="7" s="1"/>
  <c r="K30" i="7" s="1"/>
  <c r="I31" i="7" a="1"/>
  <c r="I31" i="7"/>
  <c r="J31" i="7" a="1"/>
  <c r="J31" i="7" s="1"/>
  <c r="K31" i="7" s="1"/>
  <c r="I32" i="7" a="1"/>
  <c r="I32" i="7"/>
  <c r="J32" i="7" a="1"/>
  <c r="J32" i="7" s="1"/>
  <c r="K32" i="7" s="1"/>
  <c r="I33" i="7" a="1"/>
  <c r="I33" i="7"/>
  <c r="J33" i="7" a="1"/>
  <c r="J33" i="7" s="1"/>
  <c r="K33" i="7" s="1"/>
  <c r="I34" i="7" a="1"/>
  <c r="I34" i="7"/>
  <c r="J34" i="7" a="1"/>
  <c r="J34" i="7" s="1"/>
  <c r="K34" i="7" s="1"/>
  <c r="I35" i="7" a="1"/>
  <c r="I35" i="7"/>
  <c r="J35" i="7" a="1"/>
  <c r="J35" i="7" s="1"/>
  <c r="K35" i="7" s="1"/>
  <c r="I36" i="7" a="1"/>
  <c r="I36" i="7"/>
  <c r="J36" i="7" a="1"/>
  <c r="J36" i="7" s="1"/>
  <c r="K36" i="7" s="1"/>
  <c r="I37" i="7" a="1"/>
  <c r="I37" i="7"/>
  <c r="J37" i="7" a="1"/>
  <c r="J37" i="7" s="1"/>
  <c r="K37" i="7" s="1"/>
  <c r="I38" i="7" a="1"/>
  <c r="I38" i="7"/>
  <c r="J38" i="7" a="1"/>
  <c r="J38" i="7" s="1"/>
  <c r="K38" i="7" s="1"/>
  <c r="I39" i="7" a="1"/>
  <c r="I39" i="7"/>
  <c r="J39" i="7" a="1"/>
  <c r="J39" i="7" s="1"/>
  <c r="K39" i="7" s="1"/>
  <c r="I40" i="7" a="1"/>
  <c r="I40" i="7"/>
  <c r="J40" i="7" a="1"/>
  <c r="J40" i="7" s="1"/>
  <c r="K40" i="7" s="1"/>
  <c r="I41" i="7" a="1"/>
  <c r="I41" i="7"/>
  <c r="J41" i="7" a="1"/>
  <c r="J41" i="7" s="1"/>
  <c r="K41" i="7" s="1"/>
  <c r="J3" i="7" a="1"/>
  <c r="J3" i="7" s="1"/>
  <c r="K3" i="7" s="1"/>
  <c r="I3" i="7" a="1"/>
  <c r="I3" i="7"/>
  <c r="F19" i="7" a="1"/>
  <c r="F19" i="7" s="1"/>
  <c r="G19" i="7" a="1"/>
  <c r="G19" i="7" s="1"/>
  <c r="H19" i="7" s="1"/>
  <c r="F20" i="7" a="1"/>
  <c r="F20" i="7" s="1"/>
  <c r="G20" i="7" a="1"/>
  <c r="G20" i="7" s="1"/>
  <c r="H20" i="7" s="1"/>
  <c r="F21" i="7" a="1"/>
  <c r="F21" i="7" s="1"/>
  <c r="G21" i="7" a="1"/>
  <c r="G21" i="7" s="1"/>
  <c r="H21" i="7" s="1"/>
  <c r="F22" i="7" a="1"/>
  <c r="F22" i="7" s="1"/>
  <c r="G22" i="7" a="1"/>
  <c r="G22" i="7" s="1"/>
  <c r="H22" i="7" s="1"/>
  <c r="F23" i="7" a="1"/>
  <c r="F23" i="7" s="1"/>
  <c r="G23" i="7" a="1"/>
  <c r="G23" i="7" s="1"/>
  <c r="H23" i="7" s="1"/>
  <c r="F24" i="7" a="1"/>
  <c r="F24" i="7" s="1"/>
  <c r="G24" i="7" a="1"/>
  <c r="G24" i="7" s="1"/>
  <c r="H24" i="7" s="1"/>
  <c r="F25" i="7" a="1"/>
  <c r="F25" i="7" s="1"/>
  <c r="G25" i="7" a="1"/>
  <c r="G25" i="7" s="1"/>
  <c r="H25" i="7" s="1"/>
  <c r="F26" i="7" a="1"/>
  <c r="F26" i="7" s="1"/>
  <c r="G26" i="7" a="1"/>
  <c r="G26" i="7" s="1"/>
  <c r="H26" i="7" s="1"/>
  <c r="F27" i="7" a="1"/>
  <c r="F27" i="7" s="1"/>
  <c r="G27" i="7" a="1"/>
  <c r="G27" i="7" s="1"/>
  <c r="H27" i="7" s="1"/>
  <c r="F28" i="7" a="1"/>
  <c r="F28" i="7" s="1"/>
  <c r="G28" i="7" a="1"/>
  <c r="G28" i="7" s="1"/>
  <c r="H28" i="7" s="1"/>
  <c r="F29" i="7" a="1"/>
  <c r="F29" i="7" s="1"/>
  <c r="G29" i="7" a="1"/>
  <c r="G29" i="7" s="1"/>
  <c r="H29" i="7" s="1"/>
  <c r="F30" i="7" a="1"/>
  <c r="F30" i="7" s="1"/>
  <c r="G30" i="7" a="1"/>
  <c r="G30" i="7" s="1"/>
  <c r="H30" i="7" s="1"/>
  <c r="F31" i="7" a="1"/>
  <c r="F31" i="7" s="1"/>
  <c r="G31" i="7" a="1"/>
  <c r="G31" i="7" s="1"/>
  <c r="H31" i="7" s="1"/>
  <c r="F32" i="7" a="1"/>
  <c r="F32" i="7" s="1"/>
  <c r="G32" i="7" a="1"/>
  <c r="G32" i="7" s="1"/>
  <c r="H32" i="7" s="1"/>
  <c r="F33" i="7" a="1"/>
  <c r="F33" i="7" s="1"/>
  <c r="G33" i="7" a="1"/>
  <c r="G33" i="7" s="1"/>
  <c r="H33" i="7" s="1"/>
  <c r="F34" i="7" a="1"/>
  <c r="F34" i="7" s="1"/>
  <c r="G34" i="7" a="1"/>
  <c r="G34" i="7" s="1"/>
  <c r="H34" i="7" s="1"/>
  <c r="F35" i="7" a="1"/>
  <c r="F35" i="7" s="1"/>
  <c r="G35" i="7" a="1"/>
  <c r="G35" i="7" s="1"/>
  <c r="H35" i="7" s="1"/>
  <c r="F36" i="7" a="1"/>
  <c r="F36" i="7" s="1"/>
  <c r="G36" i="7" a="1"/>
  <c r="G36" i="7" s="1"/>
  <c r="H36" i="7" s="1"/>
  <c r="F37" i="7" a="1"/>
  <c r="F37" i="7" s="1"/>
  <c r="G37" i="7" a="1"/>
  <c r="G37" i="7" s="1"/>
  <c r="H37" i="7" s="1"/>
  <c r="F38" i="7" a="1"/>
  <c r="F38" i="7" s="1"/>
  <c r="G38" i="7" a="1"/>
  <c r="G38" i="7" s="1"/>
  <c r="H38" i="7" s="1"/>
  <c r="F39" i="7" a="1"/>
  <c r="F39" i="7" s="1"/>
  <c r="G39" i="7" a="1"/>
  <c r="G39" i="7" s="1"/>
  <c r="H39" i="7" s="1"/>
  <c r="F40" i="7" a="1"/>
  <c r="F40" i="7" s="1"/>
  <c r="G40" i="7" a="1"/>
  <c r="G40" i="7" s="1"/>
  <c r="H40" i="7" s="1"/>
  <c r="F41" i="7" a="1"/>
  <c r="F41" i="7" s="1"/>
  <c r="G41" i="7" a="1"/>
  <c r="G41" i="7" s="1"/>
  <c r="H41" i="7" s="1"/>
  <c r="H42" i="7"/>
  <c r="H43" i="7"/>
  <c r="F4" i="7" a="1"/>
  <c r="F4" i="7"/>
  <c r="G4" i="7" a="1"/>
  <c r="G4" i="7" s="1"/>
  <c r="H4" i="7" s="1"/>
  <c r="F5" i="7" a="1"/>
  <c r="F5" i="7"/>
  <c r="G5" i="7" a="1"/>
  <c r="G5" i="7" s="1"/>
  <c r="H5" i="7" s="1"/>
  <c r="F6" i="7" a="1"/>
  <c r="F6" i="7"/>
  <c r="G6" i="7" a="1"/>
  <c r="G6" i="7" s="1"/>
  <c r="H6" i="7" s="1"/>
  <c r="F7" i="7" a="1"/>
  <c r="F7" i="7"/>
  <c r="G7" i="7" a="1"/>
  <c r="G7" i="7" s="1"/>
  <c r="H7" i="7" s="1"/>
  <c r="F8" i="7" a="1"/>
  <c r="F8" i="7"/>
  <c r="G8" i="7" a="1"/>
  <c r="G8" i="7" s="1"/>
  <c r="H8" i="7" s="1"/>
  <c r="F9" i="7" a="1"/>
  <c r="F9" i="7"/>
  <c r="G9" i="7" a="1"/>
  <c r="G9" i="7" s="1"/>
  <c r="H9" i="7" s="1"/>
  <c r="F10" i="7" a="1"/>
  <c r="F10" i="7"/>
  <c r="G10" i="7" a="1"/>
  <c r="G10" i="7" s="1"/>
  <c r="H10" i="7" s="1"/>
  <c r="F11" i="7" a="1"/>
  <c r="F11" i="7"/>
  <c r="G11" i="7" a="1"/>
  <c r="G11" i="7" s="1"/>
  <c r="H11" i="7" s="1"/>
  <c r="F12" i="7" a="1"/>
  <c r="F12" i="7"/>
  <c r="G12" i="7" a="1"/>
  <c r="G12" i="7" s="1"/>
  <c r="H12" i="7" s="1"/>
  <c r="F13" i="7" a="1"/>
  <c r="F13" i="7"/>
  <c r="G13" i="7" a="1"/>
  <c r="G13" i="7" s="1"/>
  <c r="H13" i="7" s="1"/>
  <c r="F14" i="7" a="1"/>
  <c r="F14" i="7"/>
  <c r="G14" i="7" a="1"/>
  <c r="G14" i="7" s="1"/>
  <c r="H14" i="7" s="1"/>
  <c r="F15" i="7" a="1"/>
  <c r="F15" i="7"/>
  <c r="G15" i="7" a="1"/>
  <c r="G15" i="7" s="1"/>
  <c r="H15" i="7" s="1"/>
  <c r="F16" i="7" a="1"/>
  <c r="F16" i="7"/>
  <c r="G16" i="7" a="1"/>
  <c r="G16" i="7" s="1"/>
  <c r="H16" i="7" s="1"/>
  <c r="F17" i="7" a="1"/>
  <c r="F17" i="7"/>
  <c r="G17" i="7" a="1"/>
  <c r="G17" i="7" s="1"/>
  <c r="H17" i="7" s="1"/>
  <c r="F18" i="7" a="1"/>
  <c r="F18" i="7"/>
  <c r="G18" i="7" a="1"/>
  <c r="G18" i="7" s="1"/>
  <c r="H18" i="7" s="1"/>
  <c r="G3" i="7" a="1"/>
  <c r="G3" i="7" s="1"/>
  <c r="H3" i="7" s="1"/>
  <c r="F3" i="7" a="1"/>
  <c r="F3" i="7" s="1"/>
  <c r="D3" i="7" a="1"/>
  <c r="D3" i="7" s="1"/>
  <c r="E3" i="7" s="1"/>
  <c r="D4" i="7" a="1"/>
  <c r="D4" i="7" s="1"/>
  <c r="C10" i="7" a="1"/>
  <c r="C10" i="7" s="1"/>
  <c r="C11" i="7" a="1"/>
  <c r="C11" i="7" s="1"/>
  <c r="C12" i="7" a="1"/>
  <c r="C12" i="7" s="1"/>
  <c r="C13" i="7" a="1"/>
  <c r="C13" i="7" s="1"/>
  <c r="C14" i="7" a="1"/>
  <c r="C14" i="7" s="1"/>
  <c r="C15" i="7" a="1"/>
  <c r="C15" i="7" s="1"/>
  <c r="C16" i="7" a="1"/>
  <c r="C16" i="7" s="1"/>
  <c r="C17" i="7" a="1"/>
  <c r="C17" i="7" s="1"/>
  <c r="C18" i="7" a="1"/>
  <c r="C18" i="7" s="1"/>
  <c r="C19" i="7" a="1"/>
  <c r="C19" i="7" s="1"/>
  <c r="C20" i="7" a="1"/>
  <c r="C20" i="7" s="1"/>
  <c r="C21" i="7" a="1"/>
  <c r="C21" i="7" s="1"/>
  <c r="C22" i="7" a="1"/>
  <c r="C22" i="7" s="1"/>
  <c r="C23" i="7" a="1"/>
  <c r="C23" i="7" s="1"/>
  <c r="C24" i="7" a="1"/>
  <c r="C24" i="7" s="1"/>
  <c r="C25" i="7" a="1"/>
  <c r="C25" i="7" s="1"/>
  <c r="C26" i="7" a="1"/>
  <c r="C26" i="7" s="1"/>
  <c r="C27" i="7" a="1"/>
  <c r="C27" i="7" s="1"/>
  <c r="C28" i="7" a="1"/>
  <c r="C28" i="7" s="1"/>
  <c r="C29" i="7" a="1"/>
  <c r="C29" i="7" s="1"/>
  <c r="C30" i="7" a="1"/>
  <c r="C30" i="7" s="1"/>
  <c r="C31" i="7" a="1"/>
  <c r="C31" i="7" s="1"/>
  <c r="C32" i="7" a="1"/>
  <c r="C32" i="7" s="1"/>
  <c r="C33" i="7" a="1"/>
  <c r="C33" i="7" s="1"/>
  <c r="C34" i="7" a="1"/>
  <c r="C34" i="7" s="1"/>
  <c r="C35" i="7" a="1"/>
  <c r="C35" i="7" s="1"/>
  <c r="C36" i="7" a="1"/>
  <c r="C36" i="7" s="1"/>
  <c r="C37" i="7" a="1"/>
  <c r="C37" i="7" s="1"/>
  <c r="C38" i="7" a="1"/>
  <c r="C38" i="7" s="1"/>
  <c r="C39" i="7" a="1"/>
  <c r="C39" i="7" s="1"/>
  <c r="C40" i="7" a="1"/>
  <c r="C40" i="7" s="1"/>
  <c r="C41" i="7" a="1"/>
  <c r="C41" i="7" s="1"/>
  <c r="C4" i="7" a="1"/>
  <c r="C4" i="7" s="1"/>
  <c r="C5" i="7" a="1"/>
  <c r="C5" i="7" s="1"/>
  <c r="C6" i="7" a="1"/>
  <c r="C6" i="7" s="1"/>
  <c r="C7" i="7" a="1"/>
  <c r="C7" i="7" s="1"/>
  <c r="C8" i="7" a="1"/>
  <c r="C8" i="7" s="1"/>
  <c r="C9" i="7" a="1"/>
  <c r="C9" i="7" s="1"/>
  <c r="C3" i="7" a="1"/>
  <c r="C3" i="7" s="1"/>
  <c r="A88" i="2"/>
  <c r="A89" i="2"/>
  <c r="A96" i="2" s="1"/>
  <c r="A90" i="2"/>
  <c r="A91" i="2"/>
  <c r="A98" i="2" s="1"/>
  <c r="A105" i="2" s="1"/>
  <c r="A112" i="2" s="1"/>
  <c r="A119" i="2" s="1"/>
  <c r="A126" i="2" s="1"/>
  <c r="A133" i="2" s="1"/>
  <c r="A140" i="2" s="1"/>
  <c r="A147" i="2" s="1"/>
  <c r="A154" i="2" s="1"/>
  <c r="A161" i="2" s="1"/>
  <c r="A168" i="2" s="1"/>
  <c r="A175" i="2" s="1"/>
  <c r="A182" i="2" s="1"/>
  <c r="A189" i="2" s="1"/>
  <c r="A196" i="2" s="1"/>
  <c r="A203" i="2" s="1"/>
  <c r="A210" i="2" s="1"/>
  <c r="A217" i="2" s="1"/>
  <c r="A224" i="2" s="1"/>
  <c r="A231" i="2" s="1"/>
  <c r="A238" i="2" s="1"/>
  <c r="A245" i="2" s="1"/>
  <c r="A252" i="2" s="1"/>
  <c r="A259" i="2" s="1"/>
  <c r="A266" i="2" s="1"/>
  <c r="A273" i="2" s="1"/>
  <c r="A92" i="2"/>
  <c r="A93" i="2"/>
  <c r="A100" i="2" s="1"/>
  <c r="A94" i="2"/>
  <c r="A101" i="2" s="1"/>
  <c r="A108" i="2" s="1"/>
  <c r="A115" i="2" s="1"/>
  <c r="A122" i="2" s="1"/>
  <c r="A129" i="2" s="1"/>
  <c r="A136" i="2" s="1"/>
  <c r="A143" i="2" s="1"/>
  <c r="A150" i="2" s="1"/>
  <c r="A157" i="2" s="1"/>
  <c r="A164" i="2" s="1"/>
  <c r="A171" i="2" s="1"/>
  <c r="A178" i="2" s="1"/>
  <c r="A185" i="2" s="1"/>
  <c r="A192" i="2" s="1"/>
  <c r="A199" i="2" s="1"/>
  <c r="A206" i="2" s="1"/>
  <c r="A213" i="2" s="1"/>
  <c r="A220" i="2" s="1"/>
  <c r="A227" i="2" s="1"/>
  <c r="A234" i="2" s="1"/>
  <c r="A241" i="2" s="1"/>
  <c r="A248" i="2" s="1"/>
  <c r="A255" i="2" s="1"/>
  <c r="A262" i="2" s="1"/>
  <c r="A269" i="2" s="1"/>
  <c r="A95" i="2"/>
  <c r="A102" i="2" s="1"/>
  <c r="A109" i="2" s="1"/>
  <c r="A116" i="2" s="1"/>
  <c r="A123" i="2" s="1"/>
  <c r="A130" i="2" s="1"/>
  <c r="A137" i="2" s="1"/>
  <c r="A144" i="2" s="1"/>
  <c r="A151" i="2" s="1"/>
  <c r="A158" i="2" s="1"/>
  <c r="A165" i="2" s="1"/>
  <c r="A172" i="2" s="1"/>
  <c r="A179" i="2" s="1"/>
  <c r="A186" i="2" s="1"/>
  <c r="A193" i="2" s="1"/>
  <c r="A200" i="2" s="1"/>
  <c r="A207" i="2" s="1"/>
  <c r="A214" i="2" s="1"/>
  <c r="A221" i="2" s="1"/>
  <c r="A228" i="2" s="1"/>
  <c r="A235" i="2" s="1"/>
  <c r="A242" i="2" s="1"/>
  <c r="A249" i="2" s="1"/>
  <c r="A256" i="2" s="1"/>
  <c r="A263" i="2" s="1"/>
  <c r="A270" i="2" s="1"/>
  <c r="A99" i="2"/>
  <c r="A106" i="2" s="1"/>
  <c r="A113" i="2" s="1"/>
  <c r="A120" i="2" s="1"/>
  <c r="A103" i="2"/>
  <c r="A110" i="2" s="1"/>
  <c r="A117" i="2" s="1"/>
  <c r="A124" i="2" s="1"/>
  <c r="A131" i="2" s="1"/>
  <c r="A138" i="2" s="1"/>
  <c r="A145" i="2" s="1"/>
  <c r="A152" i="2" s="1"/>
  <c r="A159" i="2" s="1"/>
  <c r="A166" i="2" s="1"/>
  <c r="A173" i="2" s="1"/>
  <c r="A180" i="2" s="1"/>
  <c r="A187" i="2" s="1"/>
  <c r="A194" i="2" s="1"/>
  <c r="A201" i="2" s="1"/>
  <c r="A208" i="2" s="1"/>
  <c r="A215" i="2" s="1"/>
  <c r="A222" i="2" s="1"/>
  <c r="A229" i="2" s="1"/>
  <c r="A236" i="2" s="1"/>
  <c r="A243" i="2" s="1"/>
  <c r="A250" i="2" s="1"/>
  <c r="A257" i="2" s="1"/>
  <c r="A264" i="2" s="1"/>
  <c r="A271" i="2" s="1"/>
  <c r="A107" i="2"/>
  <c r="A114" i="2" s="1"/>
  <c r="A121" i="2" s="1"/>
  <c r="A128" i="2" s="1"/>
  <c r="A135" i="2" s="1"/>
  <c r="A142" i="2" s="1"/>
  <c r="A149" i="2" s="1"/>
  <c r="A156" i="2" s="1"/>
  <c r="A163" i="2" s="1"/>
  <c r="A170" i="2" s="1"/>
  <c r="A177" i="2" s="1"/>
  <c r="A184" i="2" s="1"/>
  <c r="A191" i="2" s="1"/>
  <c r="A198" i="2" s="1"/>
  <c r="A205" i="2" s="1"/>
  <c r="A212" i="2" s="1"/>
  <c r="A219" i="2" s="1"/>
  <c r="A226" i="2" s="1"/>
  <c r="A233" i="2" s="1"/>
  <c r="A240" i="2" s="1"/>
  <c r="A247" i="2" s="1"/>
  <c r="A254" i="2" s="1"/>
  <c r="A261" i="2" s="1"/>
  <c r="A268" i="2" s="1"/>
  <c r="A127" i="2"/>
  <c r="A134" i="2" s="1"/>
  <c r="A141" i="2" s="1"/>
  <c r="A148" i="2" s="1"/>
  <c r="A155" i="2" s="1"/>
  <c r="A162" i="2" s="1"/>
  <c r="A169" i="2" s="1"/>
  <c r="A176" i="2" s="1"/>
  <c r="A183" i="2" s="1"/>
  <c r="A190" i="2" s="1"/>
  <c r="A197" i="2" s="1"/>
  <c r="A204" i="2" s="1"/>
  <c r="A211" i="2" s="1"/>
  <c r="A218" i="2" s="1"/>
  <c r="A225" i="2" s="1"/>
  <c r="A232" i="2" s="1"/>
  <c r="A239" i="2" s="1"/>
  <c r="A246" i="2" s="1"/>
  <c r="A253" i="2" s="1"/>
  <c r="A260" i="2" s="1"/>
  <c r="A267" i="2" s="1"/>
  <c r="A87" i="2"/>
  <c r="D15" i="7" s="1" a="1"/>
  <c r="D15" i="7" s="1"/>
  <c r="D5" i="7" a="1"/>
  <c r="D5" i="7" s="1"/>
  <c r="E5" i="7" s="1"/>
  <c r="D6" i="7" a="1"/>
  <c r="D6" i="7" s="1"/>
  <c r="D7" i="7" a="1"/>
  <c r="D7" i="7" s="1"/>
  <c r="D8" i="7" a="1"/>
  <c r="D8" i="7" s="1"/>
  <c r="D9" i="7" a="1"/>
  <c r="D9" i="7" s="1"/>
  <c r="D10" i="7" a="1"/>
  <c r="D10" i="7" s="1"/>
  <c r="D11" i="7" a="1"/>
  <c r="D11" i="7" s="1"/>
  <c r="D12" i="7" a="1"/>
  <c r="D12" i="7" s="1"/>
  <c r="D13" i="7" a="1"/>
  <c r="D13" i="7" s="1"/>
  <c r="D14" i="7" a="1"/>
  <c r="D14" i="7" s="1"/>
  <c r="Q273" i="7"/>
  <c r="N273" i="7"/>
  <c r="K273" i="7"/>
  <c r="H273" i="7"/>
  <c r="E273" i="7"/>
  <c r="Q272" i="7"/>
  <c r="N272" i="7"/>
  <c r="K272" i="7"/>
  <c r="H272" i="7"/>
  <c r="E272" i="7"/>
  <c r="AC271" i="7"/>
  <c r="Z271" i="7"/>
  <c r="Q271" i="7"/>
  <c r="N271" i="7"/>
  <c r="K271" i="7"/>
  <c r="H271" i="7"/>
  <c r="E271" i="7"/>
  <c r="AC270" i="7"/>
  <c r="Z270" i="7"/>
  <c r="Q270" i="7"/>
  <c r="N270" i="7"/>
  <c r="K270" i="7"/>
  <c r="H270" i="7"/>
  <c r="E270" i="7"/>
  <c r="AC269" i="7"/>
  <c r="Z269" i="7"/>
  <c r="Q269" i="7"/>
  <c r="N269" i="7"/>
  <c r="K269" i="7"/>
  <c r="H269" i="7"/>
  <c r="E269" i="7"/>
  <c r="AC268" i="7"/>
  <c r="Z268" i="7"/>
  <c r="Q268" i="7"/>
  <c r="N268" i="7"/>
  <c r="K268" i="7"/>
  <c r="H268" i="7"/>
  <c r="E268" i="7"/>
  <c r="AC267" i="7"/>
  <c r="Z267" i="7"/>
  <c r="Q267" i="7"/>
  <c r="N267" i="7"/>
  <c r="K267" i="7"/>
  <c r="H267" i="7"/>
  <c r="E267" i="7"/>
  <c r="AC266" i="7"/>
  <c r="Z266" i="7"/>
  <c r="Q266" i="7"/>
  <c r="N266" i="7"/>
  <c r="K266" i="7"/>
  <c r="H266" i="7"/>
  <c r="E266" i="7"/>
  <c r="AC265" i="7"/>
  <c r="Z265" i="7"/>
  <c r="Q265" i="7"/>
  <c r="N265" i="7"/>
  <c r="K265" i="7"/>
  <c r="H265" i="7"/>
  <c r="E265" i="7"/>
  <c r="AC264" i="7"/>
  <c r="Z264" i="7"/>
  <c r="Q264" i="7"/>
  <c r="N264" i="7"/>
  <c r="K264" i="7"/>
  <c r="H264" i="7"/>
  <c r="E264" i="7"/>
  <c r="AC263" i="7"/>
  <c r="Z263" i="7"/>
  <c r="Q263" i="7"/>
  <c r="N263" i="7"/>
  <c r="K263" i="7"/>
  <c r="H263" i="7"/>
  <c r="E263" i="7"/>
  <c r="AC262" i="7"/>
  <c r="Z262" i="7"/>
  <c r="Q262" i="7"/>
  <c r="N262" i="7"/>
  <c r="K262" i="7"/>
  <c r="H262" i="7"/>
  <c r="E262" i="7"/>
  <c r="AC261" i="7"/>
  <c r="Z261" i="7"/>
  <c r="Q261" i="7"/>
  <c r="N261" i="7"/>
  <c r="K261" i="7"/>
  <c r="H261" i="7"/>
  <c r="E261" i="7"/>
  <c r="AC260" i="7"/>
  <c r="Z260" i="7"/>
  <c r="Q260" i="7"/>
  <c r="N260" i="7"/>
  <c r="K260" i="7"/>
  <c r="H260" i="7"/>
  <c r="E260" i="7"/>
  <c r="AC259" i="7"/>
  <c r="Z259" i="7"/>
  <c r="Q259" i="7"/>
  <c r="N259" i="7"/>
  <c r="K259" i="7"/>
  <c r="H259" i="7"/>
  <c r="E259" i="7"/>
  <c r="AC258" i="7"/>
  <c r="Z258" i="7"/>
  <c r="Q258" i="7"/>
  <c r="N258" i="7"/>
  <c r="K258" i="7"/>
  <c r="H258" i="7"/>
  <c r="E258" i="7"/>
  <c r="AC257" i="7"/>
  <c r="Z257" i="7"/>
  <c r="Q257" i="7"/>
  <c r="N257" i="7"/>
  <c r="K257" i="7"/>
  <c r="H257" i="7"/>
  <c r="E257" i="7"/>
  <c r="AF256" i="7"/>
  <c r="AC256" i="7"/>
  <c r="Z256" i="7"/>
  <c r="Q256" i="7"/>
  <c r="N256" i="7"/>
  <c r="K256" i="7"/>
  <c r="H256" i="7"/>
  <c r="E256" i="7"/>
  <c r="AF255" i="7"/>
  <c r="AC255" i="7"/>
  <c r="Z255" i="7"/>
  <c r="Q255" i="7"/>
  <c r="N255" i="7"/>
  <c r="K255" i="7"/>
  <c r="H255" i="7"/>
  <c r="E255" i="7"/>
  <c r="AF254" i="7"/>
  <c r="AC254" i="7"/>
  <c r="Z254" i="7"/>
  <c r="Q254" i="7"/>
  <c r="N254" i="7"/>
  <c r="K254" i="7"/>
  <c r="H254" i="7"/>
  <c r="E254" i="7"/>
  <c r="AF253" i="7"/>
  <c r="AC253" i="7"/>
  <c r="Z253" i="7"/>
  <c r="Q253" i="7"/>
  <c r="N253" i="7"/>
  <c r="K253" i="7"/>
  <c r="H253" i="7"/>
  <c r="E253" i="7"/>
  <c r="AF252" i="7"/>
  <c r="AC252" i="7"/>
  <c r="Z252" i="7"/>
  <c r="Q252" i="7"/>
  <c r="N252" i="7"/>
  <c r="K252" i="7"/>
  <c r="H252" i="7"/>
  <c r="E252" i="7"/>
  <c r="AF251" i="7"/>
  <c r="AC251" i="7"/>
  <c r="Z251" i="7"/>
  <c r="Q251" i="7"/>
  <c r="N251" i="7"/>
  <c r="K251" i="7"/>
  <c r="H251" i="7"/>
  <c r="E251" i="7"/>
  <c r="AF250" i="7"/>
  <c r="AC250" i="7"/>
  <c r="Z250" i="7"/>
  <c r="Q250" i="7"/>
  <c r="N250" i="7"/>
  <c r="K250" i="7"/>
  <c r="H250" i="7"/>
  <c r="E250" i="7"/>
  <c r="AF249" i="7"/>
  <c r="AC249" i="7"/>
  <c r="Z249" i="7"/>
  <c r="Q249" i="7"/>
  <c r="N249" i="7"/>
  <c r="K249" i="7"/>
  <c r="H249" i="7"/>
  <c r="E249" i="7"/>
  <c r="AF248" i="7"/>
  <c r="AC248" i="7"/>
  <c r="Z248" i="7"/>
  <c r="Q248" i="7"/>
  <c r="N248" i="7"/>
  <c r="K248" i="7"/>
  <c r="H248" i="7"/>
  <c r="E248" i="7"/>
  <c r="AF247" i="7"/>
  <c r="AC247" i="7"/>
  <c r="Z247" i="7"/>
  <c r="Q247" i="7"/>
  <c r="N247" i="7"/>
  <c r="K247" i="7"/>
  <c r="H247" i="7"/>
  <c r="E247" i="7"/>
  <c r="AF246" i="7"/>
  <c r="AC246" i="7"/>
  <c r="Z246" i="7"/>
  <c r="Q246" i="7"/>
  <c r="N246" i="7"/>
  <c r="K246" i="7"/>
  <c r="H246" i="7"/>
  <c r="E246" i="7"/>
  <c r="AF245" i="7"/>
  <c r="AC245" i="7"/>
  <c r="Z245" i="7"/>
  <c r="Q245" i="7"/>
  <c r="N245" i="7"/>
  <c r="K245" i="7"/>
  <c r="H245" i="7"/>
  <c r="E245" i="7"/>
  <c r="AF244" i="7"/>
  <c r="AC244" i="7"/>
  <c r="Z244" i="7"/>
  <c r="Q244" i="7"/>
  <c r="N244" i="7"/>
  <c r="K244" i="7"/>
  <c r="H244" i="7"/>
  <c r="E244" i="7"/>
  <c r="AF243" i="7"/>
  <c r="AC243" i="7"/>
  <c r="Z243" i="7"/>
  <c r="Q243" i="7"/>
  <c r="N243" i="7"/>
  <c r="K243" i="7"/>
  <c r="H243" i="7"/>
  <c r="E243" i="7"/>
  <c r="AF242" i="7"/>
  <c r="AC242" i="7"/>
  <c r="Z242" i="7"/>
  <c r="Q242" i="7"/>
  <c r="N242" i="7"/>
  <c r="K242" i="7"/>
  <c r="H242" i="7"/>
  <c r="E242" i="7"/>
  <c r="AF241" i="7"/>
  <c r="AC241" i="7"/>
  <c r="Z241" i="7"/>
  <c r="Q241" i="7"/>
  <c r="N241" i="7"/>
  <c r="K241" i="7"/>
  <c r="H241" i="7"/>
  <c r="E241" i="7"/>
  <c r="AF240" i="7"/>
  <c r="AC240" i="7"/>
  <c r="Z240" i="7"/>
  <c r="Q240" i="7"/>
  <c r="N240" i="7"/>
  <c r="K240" i="7"/>
  <c r="H240" i="7"/>
  <c r="E240" i="7"/>
  <c r="AF239" i="7"/>
  <c r="AC239" i="7"/>
  <c r="Z239" i="7"/>
  <c r="Q239" i="7"/>
  <c r="N239" i="7"/>
  <c r="K239" i="7"/>
  <c r="H239" i="7"/>
  <c r="E239" i="7"/>
  <c r="AF238" i="7"/>
  <c r="AC238" i="7"/>
  <c r="Z238" i="7"/>
  <c r="Q238" i="7"/>
  <c r="N238" i="7"/>
  <c r="K238" i="7"/>
  <c r="H238" i="7"/>
  <c r="E238" i="7"/>
  <c r="AF237" i="7"/>
  <c r="AC237" i="7"/>
  <c r="Z237" i="7"/>
  <c r="Q237" i="7"/>
  <c r="N237" i="7"/>
  <c r="K237" i="7"/>
  <c r="H237" i="7"/>
  <c r="E237" i="7"/>
  <c r="AF236" i="7"/>
  <c r="AC236" i="7"/>
  <c r="Z236" i="7"/>
  <c r="Q236" i="7"/>
  <c r="N236" i="7"/>
  <c r="K236" i="7"/>
  <c r="H236" i="7"/>
  <c r="E236" i="7"/>
  <c r="AF235" i="7"/>
  <c r="AC235" i="7"/>
  <c r="Z235" i="7"/>
  <c r="Q235" i="7"/>
  <c r="N235" i="7"/>
  <c r="K235" i="7"/>
  <c r="H235" i="7"/>
  <c r="E235" i="7"/>
  <c r="AF234" i="7"/>
  <c r="AC234" i="7"/>
  <c r="Z234" i="7"/>
  <c r="Q234" i="7"/>
  <c r="N234" i="7"/>
  <c r="K234" i="7"/>
  <c r="H234" i="7"/>
  <c r="E234" i="7"/>
  <c r="AF233" i="7"/>
  <c r="AC233" i="7"/>
  <c r="Z233" i="7"/>
  <c r="Q233" i="7"/>
  <c r="N233" i="7"/>
  <c r="K233" i="7"/>
  <c r="H233" i="7"/>
  <c r="E233" i="7"/>
  <c r="AF232" i="7"/>
  <c r="AC232" i="7"/>
  <c r="Z232" i="7"/>
  <c r="Q232" i="7"/>
  <c r="N232" i="7"/>
  <c r="K232" i="7"/>
  <c r="H232" i="7"/>
  <c r="E232" i="7"/>
  <c r="AF231" i="7"/>
  <c r="AC231" i="7"/>
  <c r="Z231" i="7"/>
  <c r="Q231" i="7"/>
  <c r="N231" i="7"/>
  <c r="K231" i="7"/>
  <c r="H231" i="7"/>
  <c r="E231" i="7"/>
  <c r="AF230" i="7"/>
  <c r="AC230" i="7"/>
  <c r="Z230" i="7"/>
  <c r="Q230" i="7"/>
  <c r="N230" i="7"/>
  <c r="K230" i="7"/>
  <c r="H230" i="7"/>
  <c r="E230" i="7"/>
  <c r="AF229" i="7"/>
  <c r="AC229" i="7"/>
  <c r="Z229" i="7"/>
  <c r="Q229" i="7"/>
  <c r="N229" i="7"/>
  <c r="K229" i="7"/>
  <c r="H229" i="7"/>
  <c r="E229" i="7"/>
  <c r="AF228" i="7"/>
  <c r="AC228" i="7"/>
  <c r="Z228" i="7"/>
  <c r="Q228" i="7"/>
  <c r="N228" i="7"/>
  <c r="K228" i="7"/>
  <c r="H228" i="7"/>
  <c r="E228" i="7"/>
  <c r="AF227" i="7"/>
  <c r="AC227" i="7"/>
  <c r="Z227" i="7"/>
  <c r="Q227" i="7"/>
  <c r="N227" i="7"/>
  <c r="K227" i="7"/>
  <c r="H227" i="7"/>
  <c r="E227" i="7"/>
  <c r="AF226" i="7"/>
  <c r="AC226" i="7"/>
  <c r="Z226" i="7"/>
  <c r="Q226" i="7"/>
  <c r="N226" i="7"/>
  <c r="K226" i="7"/>
  <c r="H226" i="7"/>
  <c r="E226" i="7"/>
  <c r="AF225" i="7"/>
  <c r="AC225" i="7"/>
  <c r="Z225" i="7"/>
  <c r="Q225" i="7"/>
  <c r="N225" i="7"/>
  <c r="K225" i="7"/>
  <c r="H225" i="7"/>
  <c r="E225" i="7"/>
  <c r="AF224" i="7"/>
  <c r="AC224" i="7"/>
  <c r="Z224" i="7"/>
  <c r="Q224" i="7"/>
  <c r="N224" i="7"/>
  <c r="K224" i="7"/>
  <c r="H224" i="7"/>
  <c r="E224" i="7"/>
  <c r="AF223" i="7"/>
  <c r="AC223" i="7"/>
  <c r="Z223" i="7"/>
  <c r="Q223" i="7"/>
  <c r="N223" i="7"/>
  <c r="K223" i="7"/>
  <c r="H223" i="7"/>
  <c r="E223" i="7"/>
  <c r="AF222" i="7"/>
  <c r="AC222" i="7"/>
  <c r="Z222" i="7"/>
  <c r="Q222" i="7"/>
  <c r="N222" i="7"/>
  <c r="K222" i="7"/>
  <c r="H222" i="7"/>
  <c r="E222" i="7"/>
  <c r="AF221" i="7"/>
  <c r="AC221" i="7"/>
  <c r="Z221" i="7"/>
  <c r="Q221" i="7"/>
  <c r="N221" i="7"/>
  <c r="K221" i="7"/>
  <c r="H221" i="7"/>
  <c r="E221" i="7"/>
  <c r="AF220" i="7"/>
  <c r="AC220" i="7"/>
  <c r="Z220" i="7"/>
  <c r="Q220" i="7"/>
  <c r="N220" i="7"/>
  <c r="K220" i="7"/>
  <c r="H220" i="7"/>
  <c r="E220" i="7"/>
  <c r="AF219" i="7"/>
  <c r="AC219" i="7"/>
  <c r="Z219" i="7"/>
  <c r="Q219" i="7"/>
  <c r="N219" i="7"/>
  <c r="K219" i="7"/>
  <c r="H219" i="7"/>
  <c r="E219" i="7"/>
  <c r="AF218" i="7"/>
  <c r="AC218" i="7"/>
  <c r="Z218" i="7"/>
  <c r="Q218" i="7"/>
  <c r="N218" i="7"/>
  <c r="K218" i="7"/>
  <c r="H218" i="7"/>
  <c r="E218" i="7"/>
  <c r="AF217" i="7"/>
  <c r="AC217" i="7"/>
  <c r="Z217" i="7"/>
  <c r="Q217" i="7"/>
  <c r="N217" i="7"/>
  <c r="K217" i="7"/>
  <c r="H217" i="7"/>
  <c r="E217" i="7"/>
  <c r="AF216" i="7"/>
  <c r="AC216" i="7"/>
  <c r="Z216" i="7"/>
  <c r="Q216" i="7"/>
  <c r="N216" i="7"/>
  <c r="K216" i="7"/>
  <c r="H216" i="7"/>
  <c r="E216" i="7"/>
  <c r="AF215" i="7"/>
  <c r="AC215" i="7"/>
  <c r="Z215" i="7"/>
  <c r="Q215" i="7"/>
  <c r="N215" i="7"/>
  <c r="K215" i="7"/>
  <c r="H215" i="7"/>
  <c r="E215" i="7"/>
  <c r="AF214" i="7"/>
  <c r="AC214" i="7"/>
  <c r="Z214" i="7"/>
  <c r="Q214" i="7"/>
  <c r="N214" i="7"/>
  <c r="K214" i="7"/>
  <c r="H214" i="7"/>
  <c r="E214" i="7"/>
  <c r="AF213" i="7"/>
  <c r="AC213" i="7"/>
  <c r="Z213" i="7"/>
  <c r="Q213" i="7"/>
  <c r="N213" i="7"/>
  <c r="K213" i="7"/>
  <c r="H213" i="7"/>
  <c r="E213" i="7"/>
  <c r="AF212" i="7"/>
  <c r="AC212" i="7"/>
  <c r="Z212" i="7"/>
  <c r="Q212" i="7"/>
  <c r="N212" i="7"/>
  <c r="K212" i="7"/>
  <c r="H212" i="7"/>
  <c r="E212" i="7"/>
  <c r="AF211" i="7"/>
  <c r="AC211" i="7"/>
  <c r="Z211" i="7"/>
  <c r="Q211" i="7"/>
  <c r="N211" i="7"/>
  <c r="K211" i="7"/>
  <c r="H211" i="7"/>
  <c r="E211" i="7"/>
  <c r="AF210" i="7"/>
  <c r="AC210" i="7"/>
  <c r="Z210" i="7"/>
  <c r="Q210" i="7"/>
  <c r="N210" i="7"/>
  <c r="K210" i="7"/>
  <c r="H210" i="7"/>
  <c r="E210" i="7"/>
  <c r="AF209" i="7"/>
  <c r="AC209" i="7"/>
  <c r="Z209" i="7"/>
  <c r="Q209" i="7"/>
  <c r="N209" i="7"/>
  <c r="K209" i="7"/>
  <c r="H209" i="7"/>
  <c r="E209" i="7"/>
  <c r="AF208" i="7"/>
  <c r="AC208" i="7"/>
  <c r="Z208" i="7"/>
  <c r="Q208" i="7"/>
  <c r="N208" i="7"/>
  <c r="K208" i="7"/>
  <c r="H208" i="7"/>
  <c r="E208" i="7"/>
  <c r="AF207" i="7"/>
  <c r="AC207" i="7"/>
  <c r="Z207" i="7"/>
  <c r="Q207" i="7"/>
  <c r="N207" i="7"/>
  <c r="K207" i="7"/>
  <c r="H207" i="7"/>
  <c r="E207" i="7"/>
  <c r="AF206" i="7"/>
  <c r="AC206" i="7"/>
  <c r="Z206" i="7"/>
  <c r="Q206" i="7"/>
  <c r="N206" i="7"/>
  <c r="K206" i="7"/>
  <c r="H206" i="7"/>
  <c r="E206" i="7"/>
  <c r="AF205" i="7"/>
  <c r="AC205" i="7"/>
  <c r="Z205" i="7"/>
  <c r="Q205" i="7"/>
  <c r="N205" i="7"/>
  <c r="K205" i="7"/>
  <c r="H205" i="7"/>
  <c r="E205" i="7"/>
  <c r="AF204" i="7"/>
  <c r="AC204" i="7"/>
  <c r="Z204" i="7"/>
  <c r="Q204" i="7"/>
  <c r="N204" i="7"/>
  <c r="K204" i="7"/>
  <c r="H204" i="7"/>
  <c r="E204" i="7"/>
  <c r="AF203" i="7"/>
  <c r="AC203" i="7"/>
  <c r="Z203" i="7"/>
  <c r="Q203" i="7"/>
  <c r="N203" i="7"/>
  <c r="K203" i="7"/>
  <c r="H203" i="7"/>
  <c r="E203" i="7"/>
  <c r="AF202" i="7"/>
  <c r="AC202" i="7"/>
  <c r="Z202" i="7"/>
  <c r="Q202" i="7"/>
  <c r="N202" i="7"/>
  <c r="K202" i="7"/>
  <c r="H202" i="7"/>
  <c r="E202" i="7"/>
  <c r="AF201" i="7"/>
  <c r="AC201" i="7"/>
  <c r="Z201" i="7"/>
  <c r="Q201" i="7"/>
  <c r="N201" i="7"/>
  <c r="K201" i="7"/>
  <c r="H201" i="7"/>
  <c r="E201" i="7"/>
  <c r="AF200" i="7"/>
  <c r="AC200" i="7"/>
  <c r="Z200" i="7"/>
  <c r="Q200" i="7"/>
  <c r="N200" i="7"/>
  <c r="K200" i="7"/>
  <c r="H200" i="7"/>
  <c r="E200" i="7"/>
  <c r="AF199" i="7"/>
  <c r="AC199" i="7"/>
  <c r="Z199" i="7"/>
  <c r="Q199" i="7"/>
  <c r="N199" i="7"/>
  <c r="K199" i="7"/>
  <c r="H199" i="7"/>
  <c r="E199" i="7"/>
  <c r="AF198" i="7"/>
  <c r="AC198" i="7"/>
  <c r="Z198" i="7"/>
  <c r="Q198" i="7"/>
  <c r="N198" i="7"/>
  <c r="K198" i="7"/>
  <c r="H198" i="7"/>
  <c r="E198" i="7"/>
  <c r="AF197" i="7"/>
  <c r="AC197" i="7"/>
  <c r="Z197" i="7"/>
  <c r="Q197" i="7"/>
  <c r="N197" i="7"/>
  <c r="K197" i="7"/>
  <c r="H197" i="7"/>
  <c r="E197" i="7"/>
  <c r="AF196" i="7"/>
  <c r="AC196" i="7"/>
  <c r="Z196" i="7"/>
  <c r="Q196" i="7"/>
  <c r="N196" i="7"/>
  <c r="K196" i="7"/>
  <c r="H196" i="7"/>
  <c r="E196" i="7"/>
  <c r="AF195" i="7"/>
  <c r="AC195" i="7"/>
  <c r="Z195" i="7"/>
  <c r="Q195" i="7"/>
  <c r="N195" i="7"/>
  <c r="K195" i="7"/>
  <c r="H195" i="7"/>
  <c r="E195" i="7"/>
  <c r="AF194" i="7"/>
  <c r="AC194" i="7"/>
  <c r="Z194" i="7"/>
  <c r="Q194" i="7"/>
  <c r="N194" i="7"/>
  <c r="K194" i="7"/>
  <c r="H194" i="7"/>
  <c r="E194" i="7"/>
  <c r="AF193" i="7"/>
  <c r="AC193" i="7"/>
  <c r="Z193" i="7"/>
  <c r="Q193" i="7"/>
  <c r="N193" i="7"/>
  <c r="K193" i="7"/>
  <c r="H193" i="7"/>
  <c r="E193" i="7"/>
  <c r="AF192" i="7"/>
  <c r="AC192" i="7"/>
  <c r="Z192" i="7"/>
  <c r="Q192" i="7"/>
  <c r="N192" i="7"/>
  <c r="K192" i="7"/>
  <c r="H192" i="7"/>
  <c r="E192" i="7"/>
  <c r="AF191" i="7"/>
  <c r="AC191" i="7"/>
  <c r="Z191" i="7"/>
  <c r="Q191" i="7"/>
  <c r="N191" i="7"/>
  <c r="K191" i="7"/>
  <c r="H191" i="7"/>
  <c r="E191" i="7"/>
  <c r="AF190" i="7"/>
  <c r="AC190" i="7"/>
  <c r="Z190" i="7"/>
  <c r="Q190" i="7"/>
  <c r="N190" i="7"/>
  <c r="K190" i="7"/>
  <c r="H190" i="7"/>
  <c r="E190" i="7"/>
  <c r="AF189" i="7"/>
  <c r="AC189" i="7"/>
  <c r="Z189" i="7"/>
  <c r="Q189" i="7"/>
  <c r="N189" i="7"/>
  <c r="K189" i="7"/>
  <c r="H189" i="7"/>
  <c r="E189" i="7"/>
  <c r="AF188" i="7"/>
  <c r="AC188" i="7"/>
  <c r="Z188" i="7"/>
  <c r="Q188" i="7"/>
  <c r="N188" i="7"/>
  <c r="K188" i="7"/>
  <c r="H188" i="7"/>
  <c r="E188" i="7"/>
  <c r="AF187" i="7"/>
  <c r="AC187" i="7"/>
  <c r="Z187" i="7"/>
  <c r="Q187" i="7"/>
  <c r="N187" i="7"/>
  <c r="K187" i="7"/>
  <c r="H187" i="7"/>
  <c r="E187" i="7"/>
  <c r="AF186" i="7"/>
  <c r="AC186" i="7"/>
  <c r="Z186" i="7"/>
  <c r="Q186" i="7"/>
  <c r="N186" i="7"/>
  <c r="K186" i="7"/>
  <c r="H186" i="7"/>
  <c r="E186" i="7"/>
  <c r="AF185" i="7"/>
  <c r="AC185" i="7"/>
  <c r="Z185" i="7"/>
  <c r="Q185" i="7"/>
  <c r="N185" i="7"/>
  <c r="K185" i="7"/>
  <c r="H185" i="7"/>
  <c r="E185" i="7"/>
  <c r="AF184" i="7"/>
  <c r="AC184" i="7"/>
  <c r="Z184" i="7"/>
  <c r="Q184" i="7"/>
  <c r="N184" i="7"/>
  <c r="K184" i="7"/>
  <c r="H184" i="7"/>
  <c r="E184" i="7"/>
  <c r="AF183" i="7"/>
  <c r="AC183" i="7"/>
  <c r="Z183" i="7"/>
  <c r="Q183" i="7"/>
  <c r="N183" i="7"/>
  <c r="K183" i="7"/>
  <c r="H183" i="7"/>
  <c r="E183" i="7"/>
  <c r="AF182" i="7"/>
  <c r="AC182" i="7"/>
  <c r="Z182" i="7"/>
  <c r="Q182" i="7"/>
  <c r="N182" i="7"/>
  <c r="K182" i="7"/>
  <c r="H182" i="7"/>
  <c r="E182" i="7"/>
  <c r="AF181" i="7"/>
  <c r="AC181" i="7"/>
  <c r="Z181" i="7"/>
  <c r="Q181" i="7"/>
  <c r="N181" i="7"/>
  <c r="K181" i="7"/>
  <c r="H181" i="7"/>
  <c r="E181" i="7"/>
  <c r="AF180" i="7"/>
  <c r="AC180" i="7"/>
  <c r="Z180" i="7"/>
  <c r="Q180" i="7"/>
  <c r="N180" i="7"/>
  <c r="K180" i="7"/>
  <c r="H180" i="7"/>
  <c r="E180" i="7"/>
  <c r="AF179" i="7"/>
  <c r="AC179" i="7"/>
  <c r="Z179" i="7"/>
  <c r="Q179" i="7"/>
  <c r="N179" i="7"/>
  <c r="K179" i="7"/>
  <c r="H179" i="7"/>
  <c r="E179" i="7"/>
  <c r="AF178" i="7"/>
  <c r="AC178" i="7"/>
  <c r="Z178" i="7"/>
  <c r="Q178" i="7"/>
  <c r="N178" i="7"/>
  <c r="K178" i="7"/>
  <c r="H178" i="7"/>
  <c r="E178" i="7"/>
  <c r="AF177" i="7"/>
  <c r="AC177" i="7"/>
  <c r="Z177" i="7"/>
  <c r="Q177" i="7"/>
  <c r="N177" i="7"/>
  <c r="K177" i="7"/>
  <c r="H177" i="7"/>
  <c r="E177" i="7"/>
  <c r="AF176" i="7"/>
  <c r="AC176" i="7"/>
  <c r="Z176" i="7"/>
  <c r="Q176" i="7"/>
  <c r="N176" i="7"/>
  <c r="K176" i="7"/>
  <c r="H176" i="7"/>
  <c r="E176" i="7"/>
  <c r="AF175" i="7"/>
  <c r="AC175" i="7"/>
  <c r="Z175" i="7"/>
  <c r="Q175" i="7"/>
  <c r="N175" i="7"/>
  <c r="K175" i="7"/>
  <c r="H175" i="7"/>
  <c r="E175" i="7"/>
  <c r="AF174" i="7"/>
  <c r="AC174" i="7"/>
  <c r="Z174" i="7"/>
  <c r="Q174" i="7"/>
  <c r="N174" i="7"/>
  <c r="K174" i="7"/>
  <c r="H174" i="7"/>
  <c r="E174" i="7"/>
  <c r="AF173" i="7"/>
  <c r="AC173" i="7"/>
  <c r="Z173" i="7"/>
  <c r="Q173" i="7"/>
  <c r="N173" i="7"/>
  <c r="K173" i="7"/>
  <c r="H173" i="7"/>
  <c r="E173" i="7"/>
  <c r="AF172" i="7"/>
  <c r="AC172" i="7"/>
  <c r="Z172" i="7"/>
  <c r="Q172" i="7"/>
  <c r="N172" i="7"/>
  <c r="K172" i="7"/>
  <c r="H172" i="7"/>
  <c r="E172" i="7"/>
  <c r="AF171" i="7"/>
  <c r="AC171" i="7"/>
  <c r="Z171" i="7"/>
  <c r="Q171" i="7"/>
  <c r="N171" i="7"/>
  <c r="K171" i="7"/>
  <c r="H171" i="7"/>
  <c r="E171" i="7"/>
  <c r="AF170" i="7"/>
  <c r="AC170" i="7"/>
  <c r="Z170" i="7"/>
  <c r="Q170" i="7"/>
  <c r="N170" i="7"/>
  <c r="K170" i="7"/>
  <c r="H170" i="7"/>
  <c r="E170" i="7"/>
  <c r="AF169" i="7"/>
  <c r="AC169" i="7"/>
  <c r="Z169" i="7"/>
  <c r="Q169" i="7"/>
  <c r="N169" i="7"/>
  <c r="K169" i="7"/>
  <c r="H169" i="7"/>
  <c r="E169" i="7"/>
  <c r="AF168" i="7"/>
  <c r="AC168" i="7"/>
  <c r="Z168" i="7"/>
  <c r="Q168" i="7"/>
  <c r="N168" i="7"/>
  <c r="K168" i="7"/>
  <c r="H168" i="7"/>
  <c r="E168" i="7"/>
  <c r="AF167" i="7"/>
  <c r="AC167" i="7"/>
  <c r="Z167" i="7"/>
  <c r="Q167" i="7"/>
  <c r="N167" i="7"/>
  <c r="K167" i="7"/>
  <c r="H167" i="7"/>
  <c r="E167" i="7"/>
  <c r="AF166" i="7"/>
  <c r="AC166" i="7"/>
  <c r="Z166" i="7"/>
  <c r="Q166" i="7"/>
  <c r="N166" i="7"/>
  <c r="K166" i="7"/>
  <c r="H166" i="7"/>
  <c r="E166" i="7"/>
  <c r="AF165" i="7"/>
  <c r="AC165" i="7"/>
  <c r="Z165" i="7"/>
  <c r="Q165" i="7"/>
  <c r="N165" i="7"/>
  <c r="K165" i="7"/>
  <c r="H165" i="7"/>
  <c r="E165" i="7"/>
  <c r="AF164" i="7"/>
  <c r="AC164" i="7"/>
  <c r="Z164" i="7"/>
  <c r="Q164" i="7"/>
  <c r="N164" i="7"/>
  <c r="K164" i="7"/>
  <c r="H164" i="7"/>
  <c r="E164" i="7"/>
  <c r="AF163" i="7"/>
  <c r="AC163" i="7"/>
  <c r="Z163" i="7"/>
  <c r="Q163" i="7"/>
  <c r="N163" i="7"/>
  <c r="K163" i="7"/>
  <c r="H163" i="7"/>
  <c r="E163" i="7"/>
  <c r="AF162" i="7"/>
  <c r="AC162" i="7"/>
  <c r="Z162" i="7"/>
  <c r="Q162" i="7"/>
  <c r="N162" i="7"/>
  <c r="K162" i="7"/>
  <c r="H162" i="7"/>
  <c r="E162" i="7"/>
  <c r="AF161" i="7"/>
  <c r="AC161" i="7"/>
  <c r="Z161" i="7"/>
  <c r="Q161" i="7"/>
  <c r="N161" i="7"/>
  <c r="K161" i="7"/>
  <c r="H161" i="7"/>
  <c r="E161" i="7"/>
  <c r="AF160" i="7"/>
  <c r="AC160" i="7"/>
  <c r="Z160" i="7"/>
  <c r="Q160" i="7"/>
  <c r="N160" i="7"/>
  <c r="K160" i="7"/>
  <c r="H160" i="7"/>
  <c r="E160" i="7"/>
  <c r="AF159" i="7"/>
  <c r="AC159" i="7"/>
  <c r="Z159" i="7"/>
  <c r="Q159" i="7"/>
  <c r="N159" i="7"/>
  <c r="K159" i="7"/>
  <c r="H159" i="7"/>
  <c r="E159" i="7"/>
  <c r="AF158" i="7"/>
  <c r="AC158" i="7"/>
  <c r="Z158" i="7"/>
  <c r="Q158" i="7"/>
  <c r="N158" i="7"/>
  <c r="K158" i="7"/>
  <c r="H158" i="7"/>
  <c r="E158" i="7"/>
  <c r="AF157" i="7"/>
  <c r="AC157" i="7"/>
  <c r="Z157" i="7"/>
  <c r="Q157" i="7"/>
  <c r="N157" i="7"/>
  <c r="K157" i="7"/>
  <c r="H157" i="7"/>
  <c r="E157" i="7"/>
  <c r="AF156" i="7"/>
  <c r="AC156" i="7"/>
  <c r="Z156" i="7"/>
  <c r="Q156" i="7"/>
  <c r="N156" i="7"/>
  <c r="K156" i="7"/>
  <c r="H156" i="7"/>
  <c r="E156" i="7"/>
  <c r="AF155" i="7"/>
  <c r="AC155" i="7"/>
  <c r="Z155" i="7"/>
  <c r="Q155" i="7"/>
  <c r="N155" i="7"/>
  <c r="K155" i="7"/>
  <c r="H155" i="7"/>
  <c r="E155" i="7"/>
  <c r="AF154" i="7"/>
  <c r="AC154" i="7"/>
  <c r="Z154" i="7"/>
  <c r="Q154" i="7"/>
  <c r="N154" i="7"/>
  <c r="K154" i="7"/>
  <c r="H154" i="7"/>
  <c r="E154" i="7"/>
  <c r="AF153" i="7"/>
  <c r="AC153" i="7"/>
  <c r="Z153" i="7"/>
  <c r="Q153" i="7"/>
  <c r="N153" i="7"/>
  <c r="K153" i="7"/>
  <c r="H153" i="7"/>
  <c r="E153" i="7"/>
  <c r="AF152" i="7"/>
  <c r="AC152" i="7"/>
  <c r="Z152" i="7"/>
  <c r="Q152" i="7"/>
  <c r="N152" i="7"/>
  <c r="K152" i="7"/>
  <c r="H152" i="7"/>
  <c r="E152" i="7"/>
  <c r="AF151" i="7"/>
  <c r="AC151" i="7"/>
  <c r="Z151" i="7"/>
  <c r="Q151" i="7"/>
  <c r="N151" i="7"/>
  <c r="K151" i="7"/>
  <c r="H151" i="7"/>
  <c r="E151" i="7"/>
  <c r="AF150" i="7"/>
  <c r="AC150" i="7"/>
  <c r="Z150" i="7"/>
  <c r="Q150" i="7"/>
  <c r="N150" i="7"/>
  <c r="K150" i="7"/>
  <c r="H150" i="7"/>
  <c r="E150" i="7"/>
  <c r="AF149" i="7"/>
  <c r="AC149" i="7"/>
  <c r="Z149" i="7"/>
  <c r="Q149" i="7"/>
  <c r="N149" i="7"/>
  <c r="K149" i="7"/>
  <c r="H149" i="7"/>
  <c r="E149" i="7"/>
  <c r="AF148" i="7"/>
  <c r="AC148" i="7"/>
  <c r="Z148" i="7"/>
  <c r="Q148" i="7"/>
  <c r="N148" i="7"/>
  <c r="K148" i="7"/>
  <c r="H148" i="7"/>
  <c r="E148" i="7"/>
  <c r="AF147" i="7"/>
  <c r="AC147" i="7"/>
  <c r="Z147" i="7"/>
  <c r="Q147" i="7"/>
  <c r="N147" i="7"/>
  <c r="K147" i="7"/>
  <c r="H147" i="7"/>
  <c r="E147" i="7"/>
  <c r="AF146" i="7"/>
  <c r="AC146" i="7"/>
  <c r="Z146" i="7"/>
  <c r="Q146" i="7"/>
  <c r="N146" i="7"/>
  <c r="K146" i="7"/>
  <c r="H146" i="7"/>
  <c r="E146" i="7"/>
  <c r="AF145" i="7"/>
  <c r="AC145" i="7"/>
  <c r="Z145" i="7"/>
  <c r="Q145" i="7"/>
  <c r="N145" i="7"/>
  <c r="K145" i="7"/>
  <c r="H145" i="7"/>
  <c r="E145" i="7"/>
  <c r="AF144" i="7"/>
  <c r="AC144" i="7"/>
  <c r="Z144" i="7"/>
  <c r="Q144" i="7"/>
  <c r="N144" i="7"/>
  <c r="K144" i="7"/>
  <c r="H144" i="7"/>
  <c r="E144" i="7"/>
  <c r="AF143" i="7"/>
  <c r="AC143" i="7"/>
  <c r="Z143" i="7"/>
  <c r="Q143" i="7"/>
  <c r="N143" i="7"/>
  <c r="K143" i="7"/>
  <c r="H143" i="7"/>
  <c r="E143" i="7"/>
  <c r="AF142" i="7"/>
  <c r="AC142" i="7"/>
  <c r="Z142" i="7"/>
  <c r="Q142" i="7"/>
  <c r="N142" i="7"/>
  <c r="K142" i="7"/>
  <c r="H142" i="7"/>
  <c r="E142" i="7"/>
  <c r="AF141" i="7"/>
  <c r="AC141" i="7"/>
  <c r="Z141" i="7"/>
  <c r="Q141" i="7"/>
  <c r="N141" i="7"/>
  <c r="K141" i="7"/>
  <c r="H141" i="7"/>
  <c r="E141" i="7"/>
  <c r="AF140" i="7"/>
  <c r="AC140" i="7"/>
  <c r="Z140" i="7"/>
  <c r="Q140" i="7"/>
  <c r="N140" i="7"/>
  <c r="K140" i="7"/>
  <c r="H140" i="7"/>
  <c r="E140" i="7"/>
  <c r="AF139" i="7"/>
  <c r="AC139" i="7"/>
  <c r="Z139" i="7"/>
  <c r="Q139" i="7"/>
  <c r="N139" i="7"/>
  <c r="K139" i="7"/>
  <c r="H139" i="7"/>
  <c r="E139" i="7"/>
  <c r="AF138" i="7"/>
  <c r="AC138" i="7"/>
  <c r="Z138" i="7"/>
  <c r="Q138" i="7"/>
  <c r="N138" i="7"/>
  <c r="K138" i="7"/>
  <c r="H138" i="7"/>
  <c r="E138" i="7"/>
  <c r="AF137" i="7"/>
  <c r="AC137" i="7"/>
  <c r="Z137" i="7"/>
  <c r="Q137" i="7"/>
  <c r="N137" i="7"/>
  <c r="K137" i="7"/>
  <c r="H137" i="7"/>
  <c r="E137" i="7"/>
  <c r="AF136" i="7"/>
  <c r="AC136" i="7"/>
  <c r="Z136" i="7"/>
  <c r="Q136" i="7"/>
  <c r="N136" i="7"/>
  <c r="K136" i="7"/>
  <c r="H136" i="7"/>
  <c r="E136" i="7"/>
  <c r="AF135" i="7"/>
  <c r="AC135" i="7"/>
  <c r="Z135" i="7"/>
  <c r="Q135" i="7"/>
  <c r="N135" i="7"/>
  <c r="K135" i="7"/>
  <c r="H135" i="7"/>
  <c r="E135" i="7"/>
  <c r="AF134" i="7"/>
  <c r="AC134" i="7"/>
  <c r="Z134" i="7"/>
  <c r="Q134" i="7"/>
  <c r="N134" i="7"/>
  <c r="K134" i="7"/>
  <c r="H134" i="7"/>
  <c r="E134" i="7"/>
  <c r="AF133" i="7"/>
  <c r="AC133" i="7"/>
  <c r="Z133" i="7"/>
  <c r="Q133" i="7"/>
  <c r="N133" i="7"/>
  <c r="K133" i="7"/>
  <c r="H133" i="7"/>
  <c r="E133" i="7"/>
  <c r="AF132" i="7"/>
  <c r="AC132" i="7"/>
  <c r="Z132" i="7"/>
  <c r="Q132" i="7"/>
  <c r="N132" i="7"/>
  <c r="K132" i="7"/>
  <c r="H132" i="7"/>
  <c r="E132" i="7"/>
  <c r="AF131" i="7"/>
  <c r="AC131" i="7"/>
  <c r="Z131" i="7"/>
  <c r="Q131" i="7"/>
  <c r="N131" i="7"/>
  <c r="K131" i="7"/>
  <c r="H131" i="7"/>
  <c r="E131" i="7"/>
  <c r="AF130" i="7"/>
  <c r="AC130" i="7"/>
  <c r="Z130" i="7"/>
  <c r="Q130" i="7"/>
  <c r="N130" i="7"/>
  <c r="K130" i="7"/>
  <c r="H130" i="7"/>
  <c r="E130" i="7"/>
  <c r="AF129" i="7"/>
  <c r="AC129" i="7"/>
  <c r="Z129" i="7"/>
  <c r="Q129" i="7"/>
  <c r="N129" i="7"/>
  <c r="K129" i="7"/>
  <c r="H129" i="7"/>
  <c r="E129" i="7"/>
  <c r="AF128" i="7"/>
  <c r="AC128" i="7"/>
  <c r="Z128" i="7"/>
  <c r="Q128" i="7"/>
  <c r="N128" i="7"/>
  <c r="K128" i="7"/>
  <c r="H128" i="7"/>
  <c r="E128" i="7"/>
  <c r="AF127" i="7"/>
  <c r="AC127" i="7"/>
  <c r="Z127" i="7"/>
  <c r="Q127" i="7"/>
  <c r="N127" i="7"/>
  <c r="K127" i="7"/>
  <c r="H127" i="7"/>
  <c r="E127" i="7"/>
  <c r="AF126" i="7"/>
  <c r="AC126" i="7"/>
  <c r="Z126" i="7"/>
  <c r="Q126" i="7"/>
  <c r="N126" i="7"/>
  <c r="K126" i="7"/>
  <c r="H126" i="7"/>
  <c r="E126" i="7"/>
  <c r="AF125" i="7"/>
  <c r="AC125" i="7"/>
  <c r="Z125" i="7"/>
  <c r="Q125" i="7"/>
  <c r="N125" i="7"/>
  <c r="K125" i="7"/>
  <c r="H125" i="7"/>
  <c r="E125" i="7"/>
  <c r="AF124" i="7"/>
  <c r="AC124" i="7"/>
  <c r="Z124" i="7"/>
  <c r="Q124" i="7"/>
  <c r="N124" i="7"/>
  <c r="K124" i="7"/>
  <c r="H124" i="7"/>
  <c r="E124" i="7"/>
  <c r="AF123" i="7"/>
  <c r="AC123" i="7"/>
  <c r="Z123" i="7"/>
  <c r="Q123" i="7"/>
  <c r="N123" i="7"/>
  <c r="K123" i="7"/>
  <c r="H123" i="7"/>
  <c r="E123" i="7"/>
  <c r="AF122" i="7"/>
  <c r="AC122" i="7"/>
  <c r="Z122" i="7"/>
  <c r="Q122" i="7"/>
  <c r="N122" i="7"/>
  <c r="K122" i="7"/>
  <c r="H122" i="7"/>
  <c r="E122" i="7"/>
  <c r="AF121" i="7"/>
  <c r="AC121" i="7"/>
  <c r="Z121" i="7"/>
  <c r="Q121" i="7"/>
  <c r="N121" i="7"/>
  <c r="K121" i="7"/>
  <c r="H121" i="7"/>
  <c r="E121" i="7"/>
  <c r="AF120" i="7"/>
  <c r="AC120" i="7"/>
  <c r="Z120" i="7"/>
  <c r="Q120" i="7"/>
  <c r="N120" i="7"/>
  <c r="K120" i="7"/>
  <c r="H120" i="7"/>
  <c r="E120" i="7"/>
  <c r="AF119" i="7"/>
  <c r="AC119" i="7"/>
  <c r="Z119" i="7"/>
  <c r="Q119" i="7"/>
  <c r="N119" i="7"/>
  <c r="K119" i="7"/>
  <c r="H119" i="7"/>
  <c r="E119" i="7"/>
  <c r="AF118" i="7"/>
  <c r="AC118" i="7"/>
  <c r="Z118" i="7"/>
  <c r="Q118" i="7"/>
  <c r="N118" i="7"/>
  <c r="K118" i="7"/>
  <c r="H118" i="7"/>
  <c r="E118" i="7"/>
  <c r="AF117" i="7"/>
  <c r="AC117" i="7"/>
  <c r="Z117" i="7"/>
  <c r="Q117" i="7"/>
  <c r="N117" i="7"/>
  <c r="K117" i="7"/>
  <c r="H117" i="7"/>
  <c r="E117" i="7"/>
  <c r="AF116" i="7"/>
  <c r="AC116" i="7"/>
  <c r="Z116" i="7"/>
  <c r="Q116" i="7"/>
  <c r="N116" i="7"/>
  <c r="K116" i="7"/>
  <c r="H116" i="7"/>
  <c r="E116" i="7"/>
  <c r="AF115" i="7"/>
  <c r="AC115" i="7"/>
  <c r="Z115" i="7"/>
  <c r="Q115" i="7"/>
  <c r="N115" i="7"/>
  <c r="K115" i="7"/>
  <c r="H115" i="7"/>
  <c r="E115" i="7"/>
  <c r="AF114" i="7"/>
  <c r="AC114" i="7"/>
  <c r="Z114" i="7"/>
  <c r="Q114" i="7"/>
  <c r="N114" i="7"/>
  <c r="K114" i="7"/>
  <c r="H114" i="7"/>
  <c r="E114" i="7"/>
  <c r="AF113" i="7"/>
  <c r="AC113" i="7"/>
  <c r="Z113" i="7"/>
  <c r="Q113" i="7"/>
  <c r="N113" i="7"/>
  <c r="K113" i="7"/>
  <c r="H113" i="7"/>
  <c r="E113" i="7"/>
  <c r="AF112" i="7"/>
  <c r="AC112" i="7"/>
  <c r="Z112" i="7"/>
  <c r="Q112" i="7"/>
  <c r="N112" i="7"/>
  <c r="K112" i="7"/>
  <c r="H112" i="7"/>
  <c r="E112" i="7"/>
  <c r="AF111" i="7"/>
  <c r="AC111" i="7"/>
  <c r="Z111" i="7"/>
  <c r="Q111" i="7"/>
  <c r="N111" i="7"/>
  <c r="K111" i="7"/>
  <c r="H111" i="7"/>
  <c r="E111" i="7"/>
  <c r="AF110" i="7"/>
  <c r="AC110" i="7"/>
  <c r="Z110" i="7"/>
  <c r="Q110" i="7"/>
  <c r="N110" i="7"/>
  <c r="K110" i="7"/>
  <c r="H110" i="7"/>
  <c r="E110" i="7"/>
  <c r="AF109" i="7"/>
  <c r="AC109" i="7"/>
  <c r="Z109" i="7"/>
  <c r="Q109" i="7"/>
  <c r="N109" i="7"/>
  <c r="K109" i="7"/>
  <c r="H109" i="7"/>
  <c r="E109" i="7"/>
  <c r="AF108" i="7"/>
  <c r="AC108" i="7"/>
  <c r="Z108" i="7"/>
  <c r="Q108" i="7"/>
  <c r="N108" i="7"/>
  <c r="K108" i="7"/>
  <c r="H108" i="7"/>
  <c r="E108" i="7"/>
  <c r="AF107" i="7"/>
  <c r="AC107" i="7"/>
  <c r="Z107" i="7"/>
  <c r="Q107" i="7"/>
  <c r="N107" i="7"/>
  <c r="K107" i="7"/>
  <c r="H107" i="7"/>
  <c r="E107" i="7"/>
  <c r="AF106" i="7"/>
  <c r="AC106" i="7"/>
  <c r="Z106" i="7"/>
  <c r="Q106" i="7"/>
  <c r="N106" i="7"/>
  <c r="K106" i="7"/>
  <c r="H106" i="7"/>
  <c r="E106" i="7"/>
  <c r="AF105" i="7"/>
  <c r="AC105" i="7"/>
  <c r="Z105" i="7"/>
  <c r="Q105" i="7"/>
  <c r="N105" i="7"/>
  <c r="K105" i="7"/>
  <c r="H105" i="7"/>
  <c r="E105" i="7"/>
  <c r="AF104" i="7"/>
  <c r="AC104" i="7"/>
  <c r="Z104" i="7"/>
  <c r="Q104" i="7"/>
  <c r="N104" i="7"/>
  <c r="K104" i="7"/>
  <c r="H104" i="7"/>
  <c r="E104" i="7"/>
  <c r="AF103" i="7"/>
  <c r="AC103" i="7"/>
  <c r="Z103" i="7"/>
  <c r="Q103" i="7"/>
  <c r="N103" i="7"/>
  <c r="K103" i="7"/>
  <c r="H103" i="7"/>
  <c r="E103" i="7"/>
  <c r="AF102" i="7"/>
  <c r="AC102" i="7"/>
  <c r="Z102" i="7"/>
  <c r="Q102" i="7"/>
  <c r="N102" i="7"/>
  <c r="K102" i="7"/>
  <c r="H102" i="7"/>
  <c r="E102" i="7"/>
  <c r="AF101" i="7"/>
  <c r="AC101" i="7"/>
  <c r="Z101" i="7"/>
  <c r="Q101" i="7"/>
  <c r="N101" i="7"/>
  <c r="K101" i="7"/>
  <c r="H101" i="7"/>
  <c r="E101" i="7"/>
  <c r="AF100" i="7"/>
  <c r="AC100" i="7"/>
  <c r="Z100" i="7"/>
  <c r="Q100" i="7"/>
  <c r="N100" i="7"/>
  <c r="K100" i="7"/>
  <c r="H100" i="7"/>
  <c r="E100" i="7"/>
  <c r="AF99" i="7"/>
  <c r="AC99" i="7"/>
  <c r="Z99" i="7"/>
  <c r="Q99" i="7"/>
  <c r="N99" i="7"/>
  <c r="K99" i="7"/>
  <c r="H99" i="7"/>
  <c r="E99" i="7"/>
  <c r="AF98" i="7"/>
  <c r="AC98" i="7"/>
  <c r="Z98" i="7"/>
  <c r="Q98" i="7"/>
  <c r="N98" i="7"/>
  <c r="K98" i="7"/>
  <c r="H98" i="7"/>
  <c r="E98" i="7"/>
  <c r="AF97" i="7"/>
  <c r="AC97" i="7"/>
  <c r="Z97" i="7"/>
  <c r="Q97" i="7"/>
  <c r="N97" i="7"/>
  <c r="K97" i="7"/>
  <c r="H97" i="7"/>
  <c r="E97" i="7"/>
  <c r="AF96" i="7"/>
  <c r="AC96" i="7"/>
  <c r="Z96" i="7"/>
  <c r="Q96" i="7"/>
  <c r="N96" i="7"/>
  <c r="K96" i="7"/>
  <c r="H96" i="7"/>
  <c r="E96" i="7"/>
  <c r="AF95" i="7"/>
  <c r="AC95" i="7"/>
  <c r="Z95" i="7"/>
  <c r="Q95" i="7"/>
  <c r="N95" i="7"/>
  <c r="K95" i="7"/>
  <c r="H95" i="7"/>
  <c r="E95" i="7"/>
  <c r="AF94" i="7"/>
  <c r="AC94" i="7"/>
  <c r="Z94" i="7"/>
  <c r="Q94" i="7"/>
  <c r="N94" i="7"/>
  <c r="K94" i="7"/>
  <c r="H94" i="7"/>
  <c r="E94" i="7"/>
  <c r="AF93" i="7"/>
  <c r="AC93" i="7"/>
  <c r="Z93" i="7"/>
  <c r="Q93" i="7"/>
  <c r="N93" i="7"/>
  <c r="K93" i="7"/>
  <c r="H93" i="7"/>
  <c r="E93" i="7"/>
  <c r="AF92" i="7"/>
  <c r="AC92" i="7"/>
  <c r="Z92" i="7"/>
  <c r="Q92" i="7"/>
  <c r="N92" i="7"/>
  <c r="K92" i="7"/>
  <c r="H92" i="7"/>
  <c r="E92" i="7"/>
  <c r="AF91" i="7"/>
  <c r="AC91" i="7"/>
  <c r="Z91" i="7"/>
  <c r="Q91" i="7"/>
  <c r="N91" i="7"/>
  <c r="K91" i="7"/>
  <c r="H91" i="7"/>
  <c r="E91" i="7"/>
  <c r="AF90" i="7"/>
  <c r="AC90" i="7"/>
  <c r="Z90" i="7"/>
  <c r="Q90" i="7"/>
  <c r="N90" i="7"/>
  <c r="K90" i="7"/>
  <c r="H90" i="7"/>
  <c r="E90" i="7"/>
  <c r="AF89" i="7"/>
  <c r="AC89" i="7"/>
  <c r="Z89" i="7"/>
  <c r="Q89" i="7"/>
  <c r="N89" i="7"/>
  <c r="K89" i="7"/>
  <c r="H89" i="7"/>
  <c r="E89" i="7"/>
  <c r="AF88" i="7"/>
  <c r="AC88" i="7"/>
  <c r="Z88" i="7"/>
  <c r="Q88" i="7"/>
  <c r="N88" i="7"/>
  <c r="K88" i="7"/>
  <c r="H88" i="7"/>
  <c r="E88" i="7"/>
  <c r="AF87" i="7"/>
  <c r="AC87" i="7"/>
  <c r="Z87" i="7"/>
  <c r="Q87" i="7"/>
  <c r="N87" i="7"/>
  <c r="K87" i="7"/>
  <c r="H87" i="7"/>
  <c r="E87" i="7"/>
  <c r="AF86" i="7"/>
  <c r="AC86" i="7"/>
  <c r="Z86" i="7"/>
  <c r="Q86" i="7"/>
  <c r="N86" i="7"/>
  <c r="K86" i="7"/>
  <c r="H86" i="7"/>
  <c r="E86" i="7"/>
  <c r="AF85" i="7"/>
  <c r="AC85" i="7"/>
  <c r="Z85" i="7"/>
  <c r="Q85" i="7"/>
  <c r="N85" i="7"/>
  <c r="K85" i="7"/>
  <c r="H85" i="7"/>
  <c r="E85" i="7"/>
  <c r="AF84" i="7"/>
  <c r="AC84" i="7"/>
  <c r="Z84" i="7"/>
  <c r="Q84" i="7"/>
  <c r="N84" i="7"/>
  <c r="K84" i="7"/>
  <c r="H84" i="7"/>
  <c r="E84" i="7"/>
  <c r="AF83" i="7"/>
  <c r="AC83" i="7"/>
  <c r="Z83" i="7"/>
  <c r="Q83" i="7"/>
  <c r="N83" i="7"/>
  <c r="K83" i="7"/>
  <c r="H83" i="7"/>
  <c r="E83" i="7"/>
  <c r="AF82" i="7"/>
  <c r="AC82" i="7"/>
  <c r="Z82" i="7"/>
  <c r="Q82" i="7"/>
  <c r="N82" i="7"/>
  <c r="K82" i="7"/>
  <c r="H82" i="7"/>
  <c r="E82" i="7"/>
  <c r="AF81" i="7"/>
  <c r="AC81" i="7"/>
  <c r="Z81" i="7"/>
  <c r="Q81" i="7"/>
  <c r="N81" i="7"/>
  <c r="K81" i="7"/>
  <c r="H81" i="7"/>
  <c r="E81" i="7"/>
  <c r="AF80" i="7"/>
  <c r="AC80" i="7"/>
  <c r="Z80" i="7"/>
  <c r="Q80" i="7"/>
  <c r="N80" i="7"/>
  <c r="K80" i="7"/>
  <c r="H80" i="7"/>
  <c r="E80" i="7"/>
  <c r="AF79" i="7"/>
  <c r="AC79" i="7"/>
  <c r="Z79" i="7"/>
  <c r="Q79" i="7"/>
  <c r="N79" i="7"/>
  <c r="K79" i="7"/>
  <c r="H79" i="7"/>
  <c r="E79" i="7"/>
  <c r="AF78" i="7"/>
  <c r="AC78" i="7"/>
  <c r="Z78" i="7"/>
  <c r="Q78" i="7"/>
  <c r="N78" i="7"/>
  <c r="K78" i="7"/>
  <c r="H78" i="7"/>
  <c r="E78" i="7"/>
  <c r="AF77" i="7"/>
  <c r="AC77" i="7"/>
  <c r="Z77" i="7"/>
  <c r="Q77" i="7"/>
  <c r="N77" i="7"/>
  <c r="K77" i="7"/>
  <c r="H77" i="7"/>
  <c r="E77" i="7"/>
  <c r="AF76" i="7"/>
  <c r="AC76" i="7"/>
  <c r="Z76" i="7"/>
  <c r="Q76" i="7"/>
  <c r="N76" i="7"/>
  <c r="K76" i="7"/>
  <c r="H76" i="7"/>
  <c r="E76" i="7"/>
  <c r="AF75" i="7"/>
  <c r="AC75" i="7"/>
  <c r="Z75" i="7"/>
  <c r="Q75" i="7"/>
  <c r="N75" i="7"/>
  <c r="K75" i="7"/>
  <c r="H75" i="7"/>
  <c r="E75" i="7"/>
  <c r="AF74" i="7"/>
  <c r="AC74" i="7"/>
  <c r="Z74" i="7"/>
  <c r="Q74" i="7"/>
  <c r="N74" i="7"/>
  <c r="K74" i="7"/>
  <c r="H74" i="7"/>
  <c r="E74" i="7"/>
  <c r="AF73" i="7"/>
  <c r="AC73" i="7"/>
  <c r="Z73" i="7"/>
  <c r="Q73" i="7"/>
  <c r="N73" i="7"/>
  <c r="K73" i="7"/>
  <c r="H73" i="7"/>
  <c r="E73" i="7"/>
  <c r="AF72" i="7"/>
  <c r="AC72" i="7"/>
  <c r="Z72" i="7"/>
  <c r="Q72" i="7"/>
  <c r="N72" i="7"/>
  <c r="K72" i="7"/>
  <c r="H72" i="7"/>
  <c r="E72" i="7"/>
  <c r="AF71" i="7"/>
  <c r="AC71" i="7"/>
  <c r="Z71" i="7"/>
  <c r="Q71" i="7"/>
  <c r="N71" i="7"/>
  <c r="K71" i="7"/>
  <c r="H71" i="7"/>
  <c r="E71" i="7"/>
  <c r="AF70" i="7"/>
  <c r="AC70" i="7"/>
  <c r="Z70" i="7"/>
  <c r="Q70" i="7"/>
  <c r="N70" i="7"/>
  <c r="K70" i="7"/>
  <c r="H70" i="7"/>
  <c r="E70" i="7"/>
  <c r="AF69" i="7"/>
  <c r="AC69" i="7"/>
  <c r="Z69" i="7"/>
  <c r="Q69" i="7"/>
  <c r="N69" i="7"/>
  <c r="K69" i="7"/>
  <c r="H69" i="7"/>
  <c r="E69" i="7"/>
  <c r="AF68" i="7"/>
  <c r="AC68" i="7"/>
  <c r="Z68" i="7"/>
  <c r="Q68" i="7"/>
  <c r="N68" i="7"/>
  <c r="K68" i="7"/>
  <c r="H68" i="7"/>
  <c r="E68" i="7"/>
  <c r="AF67" i="7"/>
  <c r="AC67" i="7"/>
  <c r="Z67" i="7"/>
  <c r="Q67" i="7"/>
  <c r="N67" i="7"/>
  <c r="K67" i="7"/>
  <c r="H67" i="7"/>
  <c r="E67" i="7"/>
  <c r="AF66" i="7"/>
  <c r="AC66" i="7"/>
  <c r="Z66" i="7"/>
  <c r="Q66" i="7"/>
  <c r="N66" i="7"/>
  <c r="K66" i="7"/>
  <c r="H66" i="7"/>
  <c r="E66" i="7"/>
  <c r="AF65" i="7"/>
  <c r="AC65" i="7"/>
  <c r="Z65" i="7"/>
  <c r="Q65" i="7"/>
  <c r="N65" i="7"/>
  <c r="K65" i="7"/>
  <c r="H65" i="7"/>
  <c r="E65" i="7"/>
  <c r="AF64" i="7"/>
  <c r="AC64" i="7"/>
  <c r="Z64" i="7"/>
  <c r="Q64" i="7"/>
  <c r="N64" i="7"/>
  <c r="K64" i="7"/>
  <c r="H64" i="7"/>
  <c r="E64" i="7"/>
  <c r="AF63" i="7"/>
  <c r="AC63" i="7"/>
  <c r="Z63" i="7"/>
  <c r="Q63" i="7"/>
  <c r="N63" i="7"/>
  <c r="K63" i="7"/>
  <c r="H63" i="7"/>
  <c r="E63" i="7"/>
  <c r="AF62" i="7"/>
  <c r="AC62" i="7"/>
  <c r="Z62" i="7"/>
  <c r="Q62" i="7"/>
  <c r="N62" i="7"/>
  <c r="K62" i="7"/>
  <c r="H62" i="7"/>
  <c r="E62" i="7"/>
  <c r="AF61" i="7"/>
  <c r="AC61" i="7"/>
  <c r="Z61" i="7"/>
  <c r="Q61" i="7"/>
  <c r="N61" i="7"/>
  <c r="K61" i="7"/>
  <c r="H61" i="7"/>
  <c r="E61" i="7"/>
  <c r="AF60" i="7"/>
  <c r="AC60" i="7"/>
  <c r="Z60" i="7"/>
  <c r="Q60" i="7"/>
  <c r="N60" i="7"/>
  <c r="K60" i="7"/>
  <c r="H60" i="7"/>
  <c r="E60" i="7"/>
  <c r="AF59" i="7"/>
  <c r="AC59" i="7"/>
  <c r="Z59" i="7"/>
  <c r="Q59" i="7"/>
  <c r="N59" i="7"/>
  <c r="K59" i="7"/>
  <c r="H59" i="7"/>
  <c r="E59" i="7"/>
  <c r="AF58" i="7"/>
  <c r="AC58" i="7"/>
  <c r="Z58" i="7"/>
  <c r="Q58" i="7"/>
  <c r="N58" i="7"/>
  <c r="K58" i="7"/>
  <c r="H58" i="7"/>
  <c r="E58" i="7"/>
  <c r="AF57" i="7"/>
  <c r="AC57" i="7"/>
  <c r="Z57" i="7"/>
  <c r="Q57" i="7"/>
  <c r="N57" i="7"/>
  <c r="K57" i="7"/>
  <c r="H57" i="7"/>
  <c r="E57" i="7"/>
  <c r="AF56" i="7"/>
  <c r="AC56" i="7"/>
  <c r="Z56" i="7"/>
  <c r="Q56" i="7"/>
  <c r="N56" i="7"/>
  <c r="K56" i="7"/>
  <c r="H56" i="7"/>
  <c r="E56" i="7"/>
  <c r="AF55" i="7"/>
  <c r="AC55" i="7"/>
  <c r="Z55" i="7"/>
  <c r="Q55" i="7"/>
  <c r="N55" i="7"/>
  <c r="K55" i="7"/>
  <c r="H55" i="7"/>
  <c r="E55" i="7"/>
  <c r="AF54" i="7"/>
  <c r="AC54" i="7"/>
  <c r="Z54" i="7"/>
  <c r="Q54" i="7"/>
  <c r="N54" i="7"/>
  <c r="K54" i="7"/>
  <c r="H54" i="7"/>
  <c r="E54" i="7"/>
  <c r="AF53" i="7"/>
  <c r="AC53" i="7"/>
  <c r="Z53" i="7"/>
  <c r="Q53" i="7"/>
  <c r="N53" i="7"/>
  <c r="K53" i="7"/>
  <c r="H53" i="7"/>
  <c r="E53" i="7"/>
  <c r="AF52" i="7"/>
  <c r="AC52" i="7"/>
  <c r="Z52" i="7"/>
  <c r="Q52" i="7"/>
  <c r="N52" i="7"/>
  <c r="K52" i="7"/>
  <c r="H52" i="7"/>
  <c r="E52" i="7"/>
  <c r="AF51" i="7"/>
  <c r="AC51" i="7"/>
  <c r="Z51" i="7"/>
  <c r="Q51" i="7"/>
  <c r="N51" i="7"/>
  <c r="K51" i="7"/>
  <c r="H51" i="7"/>
  <c r="E51" i="7"/>
  <c r="AF50" i="7"/>
  <c r="AC50" i="7"/>
  <c r="Z50" i="7"/>
  <c r="Q50" i="7"/>
  <c r="N50" i="7"/>
  <c r="K50" i="7"/>
  <c r="H50" i="7"/>
  <c r="E50" i="7"/>
  <c r="AF49" i="7"/>
  <c r="AC49" i="7"/>
  <c r="Z49" i="7"/>
  <c r="Q49" i="7"/>
  <c r="N49" i="7"/>
  <c r="K49" i="7"/>
  <c r="H49" i="7"/>
  <c r="E49" i="7"/>
  <c r="AF48" i="7"/>
  <c r="AC48" i="7"/>
  <c r="Z48" i="7"/>
  <c r="Q48" i="7"/>
  <c r="N48" i="7"/>
  <c r="K48" i="7"/>
  <c r="H48" i="7"/>
  <c r="E48" i="7"/>
  <c r="AF47" i="7"/>
  <c r="AC47" i="7"/>
  <c r="Z47" i="7"/>
  <c r="Q47" i="7"/>
  <c r="N47" i="7"/>
  <c r="K47" i="7"/>
  <c r="H47" i="7"/>
  <c r="E47" i="7"/>
  <c r="AF46" i="7"/>
  <c r="AC46" i="7"/>
  <c r="Z46" i="7"/>
  <c r="Q46" i="7"/>
  <c r="N46" i="7"/>
  <c r="K46" i="7"/>
  <c r="H46" i="7"/>
  <c r="E46" i="7"/>
  <c r="AF45" i="7"/>
  <c r="AC45" i="7"/>
  <c r="Z45" i="7"/>
  <c r="Q45" i="7"/>
  <c r="N45" i="7"/>
  <c r="K45" i="7"/>
  <c r="H45" i="7"/>
  <c r="E45" i="7"/>
  <c r="AF44" i="7"/>
  <c r="AC44" i="7"/>
  <c r="Z44" i="7"/>
  <c r="Q44" i="7"/>
  <c r="N44" i="7"/>
  <c r="K44" i="7"/>
  <c r="H44" i="7"/>
  <c r="E44" i="7"/>
  <c r="K43" i="7"/>
  <c r="E43" i="7"/>
  <c r="K42" i="7"/>
  <c r="E42" i="7"/>
  <c r="AF41" i="7"/>
  <c r="AC41" i="7"/>
  <c r="AF40" i="7"/>
  <c r="AF39" i="7"/>
  <c r="AF38" i="7"/>
  <c r="AF37" i="7"/>
  <c r="AC37" i="7"/>
  <c r="AF36" i="7"/>
  <c r="AF35" i="7"/>
  <c r="AF34" i="7"/>
  <c r="AF33" i="7"/>
  <c r="AC33" i="7"/>
  <c r="AF32" i="7"/>
  <c r="AF31" i="7"/>
  <c r="AF30" i="7"/>
  <c r="AF29" i="7"/>
  <c r="AC29" i="7"/>
  <c r="AF28" i="7"/>
  <c r="AF27" i="7"/>
  <c r="AF26" i="7"/>
  <c r="AF25" i="7"/>
  <c r="AC25" i="7"/>
  <c r="AF24" i="7"/>
  <c r="AF23" i="7"/>
  <c r="AF22" i="7"/>
  <c r="AF21" i="7"/>
  <c r="AC21" i="7"/>
  <c r="AF20" i="7"/>
  <c r="AF19" i="7"/>
  <c r="AF18" i="7"/>
  <c r="AF17" i="7"/>
  <c r="AF16" i="7"/>
  <c r="AF15" i="7"/>
  <c r="AF14" i="7"/>
  <c r="AF13" i="7"/>
  <c r="AF12" i="7"/>
  <c r="AF11" i="7"/>
  <c r="AF10" i="7"/>
  <c r="AF9" i="7"/>
  <c r="AF8" i="7"/>
  <c r="AF7" i="7"/>
  <c r="AF6" i="7"/>
  <c r="AF5" i="7"/>
  <c r="AF4" i="7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3" i="2"/>
  <c r="AD4" i="2"/>
  <c r="AD5" i="2"/>
  <c r="AD6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214" i="2"/>
  <c r="AD215" i="2"/>
  <c r="AD216" i="2"/>
  <c r="AD217" i="2"/>
  <c r="AD218" i="2"/>
  <c r="AD219" i="2"/>
  <c r="AD220" i="2"/>
  <c r="AD221" i="2"/>
  <c r="AD222" i="2"/>
  <c r="AD223" i="2"/>
  <c r="AD224" i="2"/>
  <c r="AD225" i="2"/>
  <c r="AD226" i="2"/>
  <c r="AD227" i="2"/>
  <c r="AD228" i="2"/>
  <c r="AD229" i="2"/>
  <c r="AD230" i="2"/>
  <c r="AD231" i="2"/>
  <c r="AD232" i="2"/>
  <c r="AD233" i="2"/>
  <c r="AD234" i="2"/>
  <c r="AD235" i="2"/>
  <c r="AD236" i="2"/>
  <c r="AD237" i="2"/>
  <c r="AD238" i="2"/>
  <c r="AD239" i="2"/>
  <c r="AD240" i="2"/>
  <c r="AD241" i="2"/>
  <c r="AD242" i="2"/>
  <c r="AD243" i="2"/>
  <c r="AD244" i="2"/>
  <c r="AD245" i="2"/>
  <c r="AD246" i="2"/>
  <c r="AD247" i="2"/>
  <c r="AD248" i="2"/>
  <c r="AD249" i="2"/>
  <c r="AD250" i="2"/>
  <c r="AD251" i="2"/>
  <c r="AD252" i="2"/>
  <c r="AD253" i="2"/>
  <c r="AD254" i="2"/>
  <c r="AD255" i="2"/>
  <c r="AD256" i="2"/>
  <c r="AD257" i="2"/>
  <c r="AD258" i="2"/>
  <c r="AD259" i="2"/>
  <c r="AD260" i="2"/>
  <c r="AD261" i="2"/>
  <c r="AD262" i="2"/>
  <c r="AD263" i="2"/>
  <c r="AD264" i="2"/>
  <c r="AD265" i="2"/>
  <c r="AD266" i="2"/>
  <c r="AD267" i="2"/>
  <c r="AD268" i="2"/>
  <c r="AD269" i="2"/>
  <c r="AD270" i="2"/>
  <c r="AD271" i="2"/>
  <c r="AD3" i="2"/>
  <c r="AG3" i="2"/>
  <c r="AG4" i="2"/>
  <c r="AG5" i="2"/>
  <c r="AG6" i="2"/>
  <c r="AG7" i="2"/>
  <c r="AG8" i="2"/>
  <c r="AG9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4" i="2"/>
  <c r="AG115" i="2"/>
  <c r="AG116" i="2"/>
  <c r="AG117" i="2"/>
  <c r="AG118" i="2"/>
  <c r="AG119" i="2"/>
  <c r="AG120" i="2"/>
  <c r="AG121" i="2"/>
  <c r="AG122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39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3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6" i="2"/>
  <c r="AG167" i="2"/>
  <c r="AG168" i="2"/>
  <c r="AG169" i="2"/>
  <c r="AG170" i="2"/>
  <c r="AG171" i="2"/>
  <c r="AG172" i="2"/>
  <c r="AG173" i="2"/>
  <c r="AG174" i="2"/>
  <c r="AG175" i="2"/>
  <c r="AG176" i="2"/>
  <c r="AG177" i="2"/>
  <c r="AG178" i="2"/>
  <c r="AG179" i="2"/>
  <c r="AG180" i="2"/>
  <c r="AG181" i="2"/>
  <c r="AG182" i="2"/>
  <c r="AG183" i="2"/>
  <c r="AG184" i="2"/>
  <c r="AG185" i="2"/>
  <c r="AG186" i="2"/>
  <c r="AG187" i="2"/>
  <c r="AG188" i="2"/>
  <c r="AG189" i="2"/>
  <c r="AG190" i="2"/>
  <c r="AG191" i="2"/>
  <c r="AG192" i="2"/>
  <c r="AG193" i="2"/>
  <c r="AG194" i="2"/>
  <c r="AG195" i="2"/>
  <c r="AG196" i="2"/>
  <c r="AG197" i="2"/>
  <c r="AG198" i="2"/>
  <c r="AG199" i="2"/>
  <c r="AG200" i="2"/>
  <c r="AG201" i="2"/>
  <c r="AG202" i="2"/>
  <c r="AG203" i="2"/>
  <c r="AG204" i="2"/>
  <c r="AG205" i="2"/>
  <c r="AG206" i="2"/>
  <c r="AG207" i="2"/>
  <c r="AG208" i="2"/>
  <c r="AG209" i="2"/>
  <c r="AG210" i="2"/>
  <c r="AG211" i="2"/>
  <c r="AG212" i="2"/>
  <c r="AG213" i="2"/>
  <c r="AG214" i="2"/>
  <c r="AG215" i="2"/>
  <c r="AG216" i="2"/>
  <c r="AG217" i="2"/>
  <c r="AG218" i="2"/>
  <c r="AG219" i="2"/>
  <c r="AG220" i="2"/>
  <c r="AG221" i="2"/>
  <c r="AG222" i="2"/>
  <c r="AG223" i="2"/>
  <c r="AG224" i="2"/>
  <c r="AG225" i="2"/>
  <c r="AG226" i="2"/>
  <c r="AG227" i="2"/>
  <c r="AG228" i="2"/>
  <c r="AG229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R3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4" i="2"/>
  <c r="R5" i="2"/>
  <c r="R6" i="2"/>
  <c r="R7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3" i="2"/>
  <c r="S3" i="2" s="1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3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4" i="2"/>
  <c r="I5" i="2"/>
  <c r="I6" i="2"/>
  <c r="I7" i="2"/>
  <c r="I8" i="2"/>
  <c r="I9" i="2"/>
  <c r="I10" i="2"/>
  <c r="I11" i="2"/>
  <c r="I12" i="2"/>
  <c r="I13" i="2"/>
  <c r="I14" i="2"/>
  <c r="I3" i="2"/>
  <c r="F3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4" i="2"/>
  <c r="F5" i="2"/>
  <c r="B6" i="6"/>
  <c r="B6" i="5"/>
  <c r="B7" i="5" s="1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D7" i="6" s="1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4" i="2"/>
  <c r="C5" i="6" s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3" i="2"/>
  <c r="C6" i="8" l="1"/>
  <c r="E6" i="8"/>
  <c r="D7" i="8"/>
  <c r="E7" i="8"/>
  <c r="C7" i="8"/>
  <c r="D6" i="8"/>
  <c r="D16" i="7" a="1"/>
  <c r="D16" i="7" s="1"/>
  <c r="A97" i="2"/>
  <c r="E4" i="7"/>
  <c r="E5" i="6"/>
  <c r="G5" i="6"/>
  <c r="D5" i="6"/>
  <c r="D42" i="6"/>
  <c r="D40" i="6"/>
  <c r="D38" i="6"/>
  <c r="D36" i="6"/>
  <c r="D34" i="6"/>
  <c r="D32" i="6"/>
  <c r="D30" i="6"/>
  <c r="D28" i="6"/>
  <c r="D26" i="6"/>
  <c r="D24" i="6"/>
  <c r="D22" i="6"/>
  <c r="D20" i="6"/>
  <c r="D18" i="6"/>
  <c r="D16" i="6"/>
  <c r="D14" i="6"/>
  <c r="D12" i="6"/>
  <c r="D10" i="6"/>
  <c r="D8" i="6"/>
  <c r="C5" i="5"/>
  <c r="F5" i="6"/>
  <c r="D6" i="6"/>
  <c r="D43" i="6"/>
  <c r="D41" i="6"/>
  <c r="D39" i="6"/>
  <c r="D37" i="6"/>
  <c r="D35" i="6"/>
  <c r="D33" i="6"/>
  <c r="D31" i="6"/>
  <c r="D29" i="6"/>
  <c r="D27" i="6"/>
  <c r="D25" i="6"/>
  <c r="D23" i="6"/>
  <c r="D21" i="6"/>
  <c r="D19" i="6"/>
  <c r="D17" i="6"/>
  <c r="D15" i="6"/>
  <c r="D13" i="6"/>
  <c r="D11" i="6"/>
  <c r="D9" i="6"/>
  <c r="C6" i="6"/>
  <c r="E6" i="6"/>
  <c r="F6" i="6"/>
  <c r="G6" i="6"/>
  <c r="C43" i="5"/>
  <c r="D5" i="5"/>
  <c r="G5" i="5" s="1"/>
  <c r="E5" i="5"/>
  <c r="H5" i="5" s="1"/>
  <c r="C42" i="5"/>
  <c r="C40" i="5"/>
  <c r="C38" i="5"/>
  <c r="C36" i="5"/>
  <c r="C34" i="5"/>
  <c r="C32" i="5"/>
  <c r="C30" i="5"/>
  <c r="C28" i="5"/>
  <c r="C26" i="5"/>
  <c r="C24" i="5"/>
  <c r="C22" i="5"/>
  <c r="C20" i="5"/>
  <c r="C18" i="5"/>
  <c r="C16" i="5"/>
  <c r="C14" i="5"/>
  <c r="C12" i="5"/>
  <c r="C10" i="5"/>
  <c r="C8" i="5"/>
  <c r="C6" i="5"/>
  <c r="D42" i="5"/>
  <c r="G42" i="5" s="1"/>
  <c r="D41" i="5"/>
  <c r="G41" i="5" s="1"/>
  <c r="D40" i="5"/>
  <c r="G40" i="5" s="1"/>
  <c r="D39" i="5"/>
  <c r="G39" i="5" s="1"/>
  <c r="D38" i="5"/>
  <c r="G38" i="5" s="1"/>
  <c r="D37" i="5"/>
  <c r="G37" i="5" s="1"/>
  <c r="D36" i="5"/>
  <c r="G36" i="5" s="1"/>
  <c r="D35" i="5"/>
  <c r="G35" i="5" s="1"/>
  <c r="D34" i="5"/>
  <c r="G34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5" i="5"/>
  <c r="G25" i="5" s="1"/>
  <c r="D24" i="5"/>
  <c r="G24" i="5" s="1"/>
  <c r="D23" i="5"/>
  <c r="G23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6" i="5"/>
  <c r="G16" i="5" s="1"/>
  <c r="D15" i="5"/>
  <c r="G15" i="5" s="1"/>
  <c r="D14" i="5"/>
  <c r="G14" i="5" s="1"/>
  <c r="D13" i="5"/>
  <c r="G13" i="5" s="1"/>
  <c r="D12" i="5"/>
  <c r="G12" i="5" s="1"/>
  <c r="D11" i="5"/>
  <c r="G11" i="5" s="1"/>
  <c r="D10" i="5"/>
  <c r="G10" i="5" s="1"/>
  <c r="D9" i="5"/>
  <c r="G9" i="5" s="1"/>
  <c r="D8" i="5"/>
  <c r="G8" i="5" s="1"/>
  <c r="D7" i="5"/>
  <c r="G7" i="5" s="1"/>
  <c r="D6" i="5"/>
  <c r="G6" i="5" s="1"/>
  <c r="C41" i="5"/>
  <c r="C39" i="5"/>
  <c r="C37" i="5"/>
  <c r="C35" i="5"/>
  <c r="C33" i="5"/>
  <c r="C31" i="5"/>
  <c r="C29" i="5"/>
  <c r="C27" i="5"/>
  <c r="C25" i="5"/>
  <c r="C23" i="5"/>
  <c r="C21" i="5"/>
  <c r="C19" i="5"/>
  <c r="C17" i="5"/>
  <c r="C15" i="5"/>
  <c r="C13" i="5"/>
  <c r="C11" i="5"/>
  <c r="C9" i="5"/>
  <c r="C7" i="5"/>
  <c r="E42" i="5"/>
  <c r="H42" i="5" s="1"/>
  <c r="E41" i="5"/>
  <c r="H41" i="5" s="1"/>
  <c r="E40" i="5"/>
  <c r="H40" i="5" s="1"/>
  <c r="E39" i="5"/>
  <c r="H39" i="5" s="1"/>
  <c r="E38" i="5"/>
  <c r="H38" i="5" s="1"/>
  <c r="E37" i="5"/>
  <c r="H37" i="5" s="1"/>
  <c r="E36" i="5"/>
  <c r="H36" i="5" s="1"/>
  <c r="E35" i="5"/>
  <c r="H35" i="5" s="1"/>
  <c r="E34" i="5"/>
  <c r="H34" i="5" s="1"/>
  <c r="E33" i="5"/>
  <c r="H33" i="5" s="1"/>
  <c r="E32" i="5"/>
  <c r="H32" i="5" s="1"/>
  <c r="E31" i="5"/>
  <c r="H31" i="5" s="1"/>
  <c r="E30" i="5"/>
  <c r="H30" i="5" s="1"/>
  <c r="E29" i="5"/>
  <c r="H29" i="5" s="1"/>
  <c r="E28" i="5"/>
  <c r="H28" i="5" s="1"/>
  <c r="E27" i="5"/>
  <c r="H27" i="5" s="1"/>
  <c r="E26" i="5"/>
  <c r="H26" i="5" s="1"/>
  <c r="E25" i="5"/>
  <c r="H25" i="5" s="1"/>
  <c r="E24" i="5"/>
  <c r="H24" i="5" s="1"/>
  <c r="E23" i="5"/>
  <c r="H23" i="5" s="1"/>
  <c r="E22" i="5"/>
  <c r="H22" i="5" s="1"/>
  <c r="E21" i="5"/>
  <c r="H21" i="5" s="1"/>
  <c r="E20" i="5"/>
  <c r="H20" i="5" s="1"/>
  <c r="E19" i="5"/>
  <c r="H19" i="5" s="1"/>
  <c r="E18" i="5"/>
  <c r="H18" i="5" s="1"/>
  <c r="E17" i="5"/>
  <c r="H17" i="5" s="1"/>
  <c r="E16" i="5"/>
  <c r="H16" i="5" s="1"/>
  <c r="E15" i="5"/>
  <c r="H15" i="5" s="1"/>
  <c r="E14" i="5"/>
  <c r="H14" i="5" s="1"/>
  <c r="E13" i="5"/>
  <c r="H13" i="5" s="1"/>
  <c r="E12" i="5"/>
  <c r="H12" i="5" s="1"/>
  <c r="E11" i="5"/>
  <c r="H11" i="5" s="1"/>
  <c r="E10" i="5"/>
  <c r="H10" i="5" s="1"/>
  <c r="E9" i="5"/>
  <c r="H9" i="5" s="1"/>
  <c r="E8" i="5"/>
  <c r="H8" i="5" s="1"/>
  <c r="E7" i="5"/>
  <c r="H7" i="5" s="1"/>
  <c r="E6" i="5"/>
  <c r="H6" i="5" s="1"/>
  <c r="B7" i="6"/>
  <c r="D8" i="8" l="1"/>
  <c r="E8" i="8"/>
  <c r="C8" i="8"/>
  <c r="A104" i="2"/>
  <c r="D17" i="7" a="1"/>
  <c r="D17" i="7" s="1"/>
  <c r="E6" i="7"/>
  <c r="E7" i="6"/>
  <c r="G7" i="6"/>
  <c r="C7" i="6"/>
  <c r="F7" i="6"/>
  <c r="B8" i="6"/>
  <c r="D9" i="8" l="1"/>
  <c r="E9" i="8"/>
  <c r="C9" i="8"/>
  <c r="A111" i="2"/>
  <c r="D18" i="7" a="1"/>
  <c r="D18" i="7" s="1"/>
  <c r="D19" i="7" a="1"/>
  <c r="D19" i="7" s="1"/>
  <c r="E7" i="7"/>
  <c r="F8" i="6"/>
  <c r="E8" i="6"/>
  <c r="C8" i="6"/>
  <c r="G8" i="6"/>
  <c r="B9" i="6"/>
  <c r="D10" i="8" l="1"/>
  <c r="E10" i="8"/>
  <c r="C10" i="8"/>
  <c r="A118" i="2"/>
  <c r="E8" i="7"/>
  <c r="E10" i="7"/>
  <c r="C9" i="6"/>
  <c r="E9" i="6"/>
  <c r="G9" i="6"/>
  <c r="F9" i="6"/>
  <c r="B10" i="6"/>
  <c r="D11" i="8" l="1"/>
  <c r="E11" i="8"/>
  <c r="C11" i="8"/>
  <c r="A125" i="2"/>
  <c r="D20" i="7" a="1"/>
  <c r="D20" i="7" s="1"/>
  <c r="D21" i="7" a="1"/>
  <c r="D21" i="7" s="1"/>
  <c r="E9" i="7"/>
  <c r="E11" i="7"/>
  <c r="F10" i="6"/>
  <c r="C10" i="6"/>
  <c r="G10" i="6"/>
  <c r="E10" i="6"/>
  <c r="B11" i="6"/>
  <c r="D12" i="8" l="1"/>
  <c r="E12" i="8"/>
  <c r="C12" i="8"/>
  <c r="A132" i="2"/>
  <c r="E12" i="7"/>
  <c r="C11" i="6"/>
  <c r="E11" i="6"/>
  <c r="G11" i="6"/>
  <c r="F11" i="6"/>
  <c r="B12" i="6"/>
  <c r="D13" i="8" l="1"/>
  <c r="E13" i="8"/>
  <c r="C13" i="8"/>
  <c r="A139" i="2"/>
  <c r="D23" i="7" a="1"/>
  <c r="D23" i="7" s="1"/>
  <c r="D22" i="7" a="1"/>
  <c r="D22" i="7" s="1"/>
  <c r="E13" i="7"/>
  <c r="F12" i="6"/>
  <c r="E12" i="6"/>
  <c r="C12" i="6"/>
  <c r="G12" i="6"/>
  <c r="B13" i="6"/>
  <c r="D14" i="8" l="1"/>
  <c r="E14" i="8"/>
  <c r="C14" i="8"/>
  <c r="A146" i="2"/>
  <c r="E14" i="7"/>
  <c r="C13" i="6"/>
  <c r="E13" i="6"/>
  <c r="G13" i="6"/>
  <c r="F13" i="6"/>
  <c r="B14" i="6"/>
  <c r="E15" i="8" l="1"/>
  <c r="C15" i="8"/>
  <c r="D15" i="8"/>
  <c r="A153" i="2"/>
  <c r="A160" i="2" s="1"/>
  <c r="A167" i="2" s="1"/>
  <c r="A174" i="2" s="1"/>
  <c r="A181" i="2" s="1"/>
  <c r="A188" i="2" s="1"/>
  <c r="A195" i="2" s="1"/>
  <c r="A202" i="2" s="1"/>
  <c r="A209" i="2" s="1"/>
  <c r="A216" i="2" s="1"/>
  <c r="A223" i="2" s="1"/>
  <c r="A230" i="2" s="1"/>
  <c r="A237" i="2" s="1"/>
  <c r="A244" i="2" s="1"/>
  <c r="A251" i="2" s="1"/>
  <c r="A258" i="2" s="1"/>
  <c r="A265" i="2" s="1"/>
  <c r="A272" i="2" s="1"/>
  <c r="D25" i="7" a="1"/>
  <c r="D25" i="7" s="1"/>
  <c r="E25" i="7" s="1"/>
  <c r="D24" i="7" a="1"/>
  <c r="D24" i="7" s="1"/>
  <c r="E24" i="7" s="1"/>
  <c r="D38" i="7" a="1"/>
  <c r="D38" i="7" s="1"/>
  <c r="E38" i="7" s="1"/>
  <c r="D36" i="7" a="1"/>
  <c r="D36" i="7" s="1"/>
  <c r="E36" i="7" s="1"/>
  <c r="D39" i="7" a="1"/>
  <c r="D39" i="7" s="1"/>
  <c r="E39" i="7" s="1"/>
  <c r="E15" i="7"/>
  <c r="F14" i="6"/>
  <c r="C14" i="6"/>
  <c r="G14" i="6"/>
  <c r="E14" i="6"/>
  <c r="B15" i="6"/>
  <c r="E16" i="8" l="1"/>
  <c r="C16" i="8"/>
  <c r="D16" i="8"/>
  <c r="D27" i="7" a="1"/>
  <c r="D27" i="7" s="1"/>
  <c r="E27" i="7" s="1"/>
  <c r="D33" i="7" a="1"/>
  <c r="D33" i="7" s="1"/>
  <c r="E33" i="7" s="1"/>
  <c r="D32" i="7" a="1"/>
  <c r="D32" i="7" s="1"/>
  <c r="E32" i="7" s="1"/>
  <c r="D41" i="7" a="1"/>
  <c r="D41" i="7" s="1"/>
  <c r="E41" i="7" s="1"/>
  <c r="D40" i="7" a="1"/>
  <c r="D40" i="7" s="1"/>
  <c r="E40" i="7" s="1"/>
  <c r="D31" i="7" a="1"/>
  <c r="D31" i="7" s="1"/>
  <c r="E31" i="7" s="1"/>
  <c r="D26" i="7" a="1"/>
  <c r="D26" i="7" s="1"/>
  <c r="E26" i="7" s="1"/>
  <c r="D37" i="7" a="1"/>
  <c r="D37" i="7" s="1"/>
  <c r="E37" i="7" s="1"/>
  <c r="D34" i="7" a="1"/>
  <c r="D34" i="7" s="1"/>
  <c r="E34" i="7" s="1"/>
  <c r="D28" i="7" a="1"/>
  <c r="D28" i="7" s="1"/>
  <c r="E28" i="7" s="1"/>
  <c r="D29" i="7" a="1"/>
  <c r="D29" i="7" s="1"/>
  <c r="E29" i="7" s="1"/>
  <c r="D30" i="7" a="1"/>
  <c r="D30" i="7" s="1"/>
  <c r="E30" i="7" s="1"/>
  <c r="D35" i="7" a="1"/>
  <c r="D35" i="7" s="1"/>
  <c r="E35" i="7" s="1"/>
  <c r="E16" i="7"/>
  <c r="C15" i="6"/>
  <c r="E15" i="6"/>
  <c r="G15" i="6"/>
  <c r="F15" i="6"/>
  <c r="B16" i="6"/>
  <c r="E17" i="8" l="1"/>
  <c r="C17" i="8"/>
  <c r="D17" i="8"/>
  <c r="E17" i="7"/>
  <c r="F16" i="6"/>
  <c r="E16" i="6"/>
  <c r="C16" i="6"/>
  <c r="G16" i="6"/>
  <c r="B17" i="6"/>
  <c r="E18" i="8" l="1"/>
  <c r="C18" i="8"/>
  <c r="D18" i="8"/>
  <c r="E18" i="7"/>
  <c r="C17" i="6"/>
  <c r="E17" i="6"/>
  <c r="G17" i="6"/>
  <c r="F17" i="6"/>
  <c r="B18" i="6"/>
  <c r="E19" i="8" l="1"/>
  <c r="C19" i="8"/>
  <c r="D19" i="8"/>
  <c r="E19" i="7"/>
  <c r="F18" i="6"/>
  <c r="C18" i="6"/>
  <c r="G18" i="6"/>
  <c r="E18" i="6"/>
  <c r="B19" i="6"/>
  <c r="E20" i="8" l="1"/>
  <c r="C20" i="8"/>
  <c r="D20" i="8"/>
  <c r="E20" i="7"/>
  <c r="C19" i="6"/>
  <c r="E19" i="6"/>
  <c r="G19" i="6"/>
  <c r="F19" i="6"/>
  <c r="B20" i="6"/>
  <c r="E21" i="8" l="1"/>
  <c r="C21" i="8"/>
  <c r="D21" i="8"/>
  <c r="E21" i="7"/>
  <c r="F20" i="6"/>
  <c r="E20" i="6"/>
  <c r="C20" i="6"/>
  <c r="G20" i="6"/>
  <c r="B21" i="6"/>
  <c r="E22" i="8" l="1"/>
  <c r="C22" i="8"/>
  <c r="D22" i="8"/>
  <c r="E22" i="7"/>
  <c r="C21" i="6"/>
  <c r="E21" i="6"/>
  <c r="G21" i="6"/>
  <c r="F21" i="6"/>
  <c r="B22" i="6"/>
  <c r="E23" i="8" l="1"/>
  <c r="C23" i="8"/>
  <c r="D23" i="8"/>
  <c r="E23" i="7"/>
  <c r="F22" i="6"/>
  <c r="C22" i="6"/>
  <c r="G22" i="6"/>
  <c r="E22" i="6"/>
  <c r="B23" i="6"/>
  <c r="E24" i="8" l="1"/>
  <c r="C24" i="8"/>
  <c r="D24" i="8"/>
  <c r="C23" i="6"/>
  <c r="E23" i="6"/>
  <c r="G23" i="6"/>
  <c r="F23" i="6"/>
  <c r="B24" i="6"/>
  <c r="E25" i="8" l="1"/>
  <c r="C25" i="8"/>
  <c r="D25" i="8"/>
  <c r="F24" i="6"/>
  <c r="E24" i="6"/>
  <c r="C24" i="6"/>
  <c r="G24" i="6"/>
  <c r="B25" i="6"/>
  <c r="E26" i="8" l="1"/>
  <c r="C26" i="8"/>
  <c r="D26" i="8"/>
  <c r="C25" i="6"/>
  <c r="E25" i="6"/>
  <c r="G25" i="6"/>
  <c r="F25" i="6"/>
  <c r="B26" i="6"/>
  <c r="E27" i="8" l="1"/>
  <c r="C27" i="8"/>
  <c r="D27" i="8"/>
  <c r="F26" i="6"/>
  <c r="C26" i="6"/>
  <c r="G26" i="6"/>
  <c r="E26" i="6"/>
  <c r="B27" i="6"/>
  <c r="E28" i="8" l="1"/>
  <c r="C28" i="8"/>
  <c r="D28" i="8"/>
  <c r="C27" i="6"/>
  <c r="E27" i="6"/>
  <c r="G27" i="6"/>
  <c r="F27" i="6"/>
  <c r="B28" i="6"/>
  <c r="E29" i="8" l="1"/>
  <c r="C29" i="8"/>
  <c r="D29" i="8"/>
  <c r="F28" i="6"/>
  <c r="E28" i="6"/>
  <c r="C28" i="6"/>
  <c r="G28" i="6"/>
  <c r="B29" i="6"/>
  <c r="E30" i="8" l="1"/>
  <c r="C30" i="8"/>
  <c r="D30" i="8"/>
  <c r="C29" i="6"/>
  <c r="E29" i="6"/>
  <c r="G29" i="6"/>
  <c r="F29" i="6"/>
  <c r="B30" i="6"/>
  <c r="E31" i="8" l="1"/>
  <c r="C31" i="8"/>
  <c r="D31" i="8"/>
  <c r="F30" i="6"/>
  <c r="C30" i="6"/>
  <c r="G30" i="6"/>
  <c r="E30" i="6"/>
  <c r="B31" i="6"/>
  <c r="E32" i="8" l="1"/>
  <c r="C32" i="8"/>
  <c r="D32" i="8"/>
  <c r="C31" i="6"/>
  <c r="E31" i="6"/>
  <c r="G31" i="6"/>
  <c r="F31" i="6"/>
  <c r="B32" i="6"/>
  <c r="E33" i="8" l="1"/>
  <c r="C33" i="8"/>
  <c r="D33" i="8"/>
  <c r="F32" i="6"/>
  <c r="E32" i="6"/>
  <c r="C32" i="6"/>
  <c r="G32" i="6"/>
  <c r="B33" i="6"/>
  <c r="E34" i="8" l="1"/>
  <c r="C34" i="8"/>
  <c r="D34" i="8"/>
  <c r="C33" i="6"/>
  <c r="E33" i="6"/>
  <c r="G33" i="6"/>
  <c r="F33" i="6"/>
  <c r="B34" i="6"/>
  <c r="E35" i="8" l="1"/>
  <c r="C35" i="8"/>
  <c r="D35" i="8"/>
  <c r="F34" i="6"/>
  <c r="C34" i="6"/>
  <c r="G34" i="6"/>
  <c r="E34" i="6"/>
  <c r="B35" i="6"/>
  <c r="E36" i="8" l="1"/>
  <c r="C36" i="8"/>
  <c r="D36" i="8"/>
  <c r="C35" i="6"/>
  <c r="E35" i="6"/>
  <c r="G35" i="6"/>
  <c r="F35" i="6"/>
  <c r="B36" i="6"/>
  <c r="E37" i="8" l="1"/>
  <c r="C37" i="8"/>
  <c r="D37" i="8"/>
  <c r="F36" i="6"/>
  <c r="E36" i="6"/>
  <c r="C36" i="6"/>
  <c r="G36" i="6"/>
  <c r="B37" i="6"/>
  <c r="E38" i="8" l="1"/>
  <c r="C38" i="8"/>
  <c r="D38" i="8"/>
  <c r="C37" i="6"/>
  <c r="E37" i="6"/>
  <c r="G37" i="6"/>
  <c r="F37" i="6"/>
  <c r="B38" i="6"/>
  <c r="E39" i="8" l="1"/>
  <c r="C39" i="8"/>
  <c r="D39" i="8"/>
  <c r="F38" i="6"/>
  <c r="C38" i="6"/>
  <c r="G38" i="6"/>
  <c r="E38" i="6"/>
  <c r="B39" i="6"/>
  <c r="E40" i="8" l="1"/>
  <c r="C40" i="8"/>
  <c r="D40" i="8"/>
  <c r="C39" i="6"/>
  <c r="E39" i="6"/>
  <c r="G39" i="6"/>
  <c r="F39" i="6"/>
  <c r="B40" i="6"/>
  <c r="E41" i="8" l="1"/>
  <c r="C41" i="8"/>
  <c r="D41" i="8"/>
  <c r="F40" i="6"/>
  <c r="E40" i="6"/>
  <c r="C40" i="6"/>
  <c r="G40" i="6"/>
  <c r="B41" i="6"/>
  <c r="E42" i="8" l="1"/>
  <c r="C42" i="8"/>
  <c r="C43" i="8"/>
  <c r="D42" i="8"/>
  <c r="C41" i="6"/>
  <c r="E41" i="6"/>
  <c r="G41" i="6"/>
  <c r="F41" i="6"/>
  <c r="B42" i="6"/>
  <c r="E42" i="6" l="1"/>
  <c r="G42" i="6"/>
  <c r="C42" i="6"/>
  <c r="F42" i="6"/>
  <c r="B43" i="6"/>
  <c r="E43" i="6" l="1"/>
  <c r="G43" i="6"/>
  <c r="C43" i="6"/>
  <c r="F4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<sst xmlns="http://schemas.openxmlformats.org/spreadsheetml/2006/main" count="395" uniqueCount="126">
  <si>
    <t>NATIONALE 1</t>
  </si>
  <si>
    <t>NATIONALE 2A</t>
  </si>
  <si>
    <t>NATIONALE 3C</t>
  </si>
  <si>
    <t>PROMOTION A</t>
  </si>
  <si>
    <t>PROMOTION B</t>
  </si>
  <si>
    <t>VE Nat</t>
  </si>
  <si>
    <t>VE Pro</t>
  </si>
  <si>
    <t>Ve Tot</t>
  </si>
  <si>
    <t>TT</t>
  </si>
  <si>
    <t>DI</t>
  </si>
  <si>
    <t>PROVINCIALE 1</t>
  </si>
  <si>
    <t>PROVINCIALE 2</t>
  </si>
  <si>
    <t>PROVINCIALE 3B</t>
  </si>
  <si>
    <t>U19G</t>
  </si>
  <si>
    <t>U17G / U19G</t>
  </si>
  <si>
    <t>U17G</t>
  </si>
  <si>
    <t>U15G BWBC</t>
  </si>
  <si>
    <t>U15 G</t>
  </si>
  <si>
    <t>U15G Namur</t>
  </si>
  <si>
    <t>U13G</t>
  </si>
  <si>
    <t>U13F</t>
  </si>
  <si>
    <t>U11G BWBC</t>
  </si>
  <si>
    <t>U11G Namur</t>
  </si>
  <si>
    <t>18h00</t>
  </si>
  <si>
    <t>14h00</t>
  </si>
  <si>
    <t>T</t>
  </si>
  <si>
    <t>Date</t>
  </si>
  <si>
    <t>Jour</t>
  </si>
  <si>
    <t>Dimanche</t>
  </si>
  <si>
    <t>P2</t>
  </si>
  <si>
    <t>N1</t>
  </si>
  <si>
    <t>N2</t>
  </si>
  <si>
    <t>12h00 - 16h00</t>
  </si>
  <si>
    <t>9h00 - 13h00</t>
  </si>
  <si>
    <t>Vendredi</t>
  </si>
  <si>
    <t>Promo A</t>
  </si>
  <si>
    <t>N3</t>
  </si>
  <si>
    <t>Promo B</t>
  </si>
  <si>
    <t>P3</t>
  </si>
  <si>
    <t>P1</t>
  </si>
  <si>
    <t>Terrain</t>
  </si>
  <si>
    <t>1er match à</t>
  </si>
  <si>
    <t>Réservations de  à</t>
  </si>
  <si>
    <t>19h30 - 23h00</t>
  </si>
  <si>
    <t>18h30 - 23h00</t>
  </si>
  <si>
    <t>20h15</t>
  </si>
  <si>
    <t>20h00</t>
  </si>
  <si>
    <t>10h00</t>
  </si>
  <si>
    <t>16h00 - 20h30</t>
  </si>
  <si>
    <t>Equipes</t>
  </si>
  <si>
    <t>H</t>
  </si>
  <si>
    <t>M</t>
  </si>
  <si>
    <t>WE1</t>
  </si>
  <si>
    <t>WE2</t>
  </si>
  <si>
    <t>WE3</t>
  </si>
  <si>
    <t>WE4</t>
  </si>
  <si>
    <t>WE6</t>
  </si>
  <si>
    <t>WE7</t>
  </si>
  <si>
    <t>WE8</t>
  </si>
  <si>
    <t>WE10</t>
  </si>
  <si>
    <t>WE9</t>
  </si>
  <si>
    <t>WE11</t>
  </si>
  <si>
    <t>WE12</t>
  </si>
  <si>
    <t>WE13</t>
  </si>
  <si>
    <t>WE14</t>
  </si>
  <si>
    <t>WE15</t>
  </si>
  <si>
    <t>WE16</t>
  </si>
  <si>
    <t>WE17</t>
  </si>
  <si>
    <t>WE18</t>
  </si>
  <si>
    <t>WE19</t>
  </si>
  <si>
    <t>WE20</t>
  </si>
  <si>
    <t>WE21</t>
  </si>
  <si>
    <t>WE22</t>
  </si>
  <si>
    <t>WE23</t>
  </si>
  <si>
    <t>WE24</t>
  </si>
  <si>
    <t>WE25</t>
  </si>
  <si>
    <t>WE26</t>
  </si>
  <si>
    <t>CB</t>
  </si>
  <si>
    <t>WE5+CB</t>
  </si>
  <si>
    <t>WE9+CB</t>
  </si>
  <si>
    <t>3-4-5/09</t>
  </si>
  <si>
    <t>10-11-12/09</t>
  </si>
  <si>
    <t>17-18-19/09</t>
  </si>
  <si>
    <t>24-25-26/09</t>
  </si>
  <si>
    <t>1-2-3/10</t>
  </si>
  <si>
    <t>8-9-10/10</t>
  </si>
  <si>
    <t>15-16-17/10</t>
  </si>
  <si>
    <t>22-23-24/10</t>
  </si>
  <si>
    <t>29-30-31/10</t>
  </si>
  <si>
    <t>5-6-7/11</t>
  </si>
  <si>
    <t>12-13-14/11</t>
  </si>
  <si>
    <t>19-20-21/11</t>
  </si>
  <si>
    <t>26-27-28/11</t>
  </si>
  <si>
    <t>3-4-5/12</t>
  </si>
  <si>
    <t>10-11-12/12</t>
  </si>
  <si>
    <t>17-18-19/12</t>
  </si>
  <si>
    <t>24-25-26/12</t>
  </si>
  <si>
    <t>31/12 - 1-2/01</t>
  </si>
  <si>
    <t>7-8-9/01</t>
  </si>
  <si>
    <t>14-15-16/01</t>
  </si>
  <si>
    <t>21-22-23/01</t>
  </si>
  <si>
    <t>28-29-30/01</t>
  </si>
  <si>
    <t>4-5-6/02</t>
  </si>
  <si>
    <t>11-12-13/02</t>
  </si>
  <si>
    <t>18-19-20/02</t>
  </si>
  <si>
    <t>25-26-27/02</t>
  </si>
  <si>
    <t>4-5-6/03</t>
  </si>
  <si>
    <t>11-12-13/03</t>
  </si>
  <si>
    <t>18-19-20/03</t>
  </si>
  <si>
    <t>25-26-27/03</t>
  </si>
  <si>
    <t>1-2-3/04</t>
  </si>
  <si>
    <t>8-9-10/04</t>
  </si>
  <si>
    <t>15-16-17/04</t>
  </si>
  <si>
    <t>22-23-24/04</t>
  </si>
  <si>
    <t>29-30/04 - 1/05</t>
  </si>
  <si>
    <t>6-7-8/05</t>
  </si>
  <si>
    <t>13-14-15/05</t>
  </si>
  <si>
    <t>20-21-22/05</t>
  </si>
  <si>
    <t>27-28-29/05</t>
  </si>
  <si>
    <t>Salle Judo</t>
  </si>
  <si>
    <t>13h30 - 14h30</t>
  </si>
  <si>
    <t>17h30 - 18h30</t>
  </si>
  <si>
    <t>Samedi</t>
  </si>
  <si>
    <t>En ATTENTE !!!!</t>
  </si>
  <si>
    <t>VE N.P</t>
  </si>
  <si>
    <t>4 -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</si>
</sst>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FFFF"/>
      <name val="Comic Sans MS"/>
      <family val="4"/>
    </font>
    <font>
      <b/>
      <sz val="10"/>
      <color rgb="FF000000"/>
      <name val="Comic Sans MS"/>
      <family val="4"/>
    </font>
    <font>
      <b/>
      <sz val="8"/>
      <color rgb="FFFF0000"/>
      <name val="Comic Sans MS"/>
      <family val="4"/>
    </font>
    <font>
      <b/>
      <sz val="10"/>
      <color rgb="FFFF0000"/>
      <name val="Comic Sans MS"/>
      <family val="4"/>
    </font>
    <font>
      <sz val="8"/>
      <name val="Calibri"/>
      <family val="2"/>
      <scheme val="minor"/>
    </font>
    <font>
      <b/>
      <sz val="10"/>
      <color theme="1"/>
      <name val="Comic Sans MS"/>
      <family val="4"/>
    </font>
    <font>
      <sz val="9"/>
      <color rgb="FF00000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965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CCCCCC"/>
      </left>
      <right style="thick">
        <color rgb="FFCCCCCC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/>
      <top style="thick">
        <color rgb="FF000000"/>
      </top>
      <bottom style="medium">
        <color rgb="FFCCCCCC"/>
      </bottom>
      <diagonal/>
    </border>
    <border>
      <left/>
      <right style="thick">
        <color rgb="FF000000"/>
      </right>
      <top style="thick">
        <color rgb="FF000000"/>
      </top>
      <bottom style="medium">
        <color rgb="FFCCCCCC"/>
      </bottom>
      <diagonal/>
    </border>
    <border>
      <left/>
      <right/>
      <top style="thick">
        <color rgb="FF000000"/>
      </top>
      <bottom style="medium">
        <color rgb="FFCCCCCC"/>
      </bottom>
      <diagonal/>
    </border>
    <border>
      <left/>
      <right style="medium">
        <color rgb="FFCCCCCC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 style="thick">
        <color rgb="FFCCCCCC"/>
      </right>
      <top style="thick">
        <color rgb="FF000000"/>
      </top>
      <bottom style="medium">
        <color rgb="FFCCCCCC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/>
      <top style="thick">
        <color rgb="FFCCCCCC"/>
      </top>
      <bottom style="medium">
        <color rgb="FFCCCCC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4" fillId="0" borderId="3" xfId="0" applyFont="1" applyBorder="1" applyAlignment="1">
      <alignment horizontal="center" vertical="top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3" fillId="4" borderId="11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wrapText="1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14" fontId="1" fillId="0" borderId="20" xfId="0" applyNumberFormat="1" applyFont="1" applyBorder="1" applyAlignment="1">
      <alignment horizontal="center" wrapText="1"/>
    </xf>
    <xf numFmtId="164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16" xfId="0" applyFont="1" applyBorder="1" applyAlignment="1">
      <alignment horizontal="center" vertical="top" wrapText="1"/>
    </xf>
    <xf numFmtId="0" fontId="1" fillId="3" borderId="0" xfId="0" applyFont="1" applyFill="1" applyAlignment="1">
      <alignment horizontal="center"/>
    </xf>
    <xf numFmtId="14" fontId="1" fillId="0" borderId="0" xfId="0" applyNumberFormat="1" applyFont="1" applyAlignment="1">
      <alignment horizontal="center"/>
    </xf>
    <xf numFmtId="164" fontId="0" fillId="7" borderId="0" xfId="0" applyNumberFormat="1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8" borderId="0" xfId="0" applyFont="1" applyFill="1" applyBorder="1" applyAlignment="1">
      <alignment horizontal="center"/>
    </xf>
    <xf numFmtId="0" fontId="3" fillId="9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11" xfId="0" applyFont="1" applyBorder="1" applyAlignment="1">
      <alignment horizontal="center" vertical="top" wrapText="1"/>
    </xf>
    <xf numFmtId="0" fontId="0" fillId="10" borderId="8" xfId="0" applyFill="1" applyBorder="1" applyAlignment="1">
      <alignment horizontal="center" wrapText="1"/>
    </xf>
    <xf numFmtId="14" fontId="0" fillId="9" borderId="8" xfId="0" applyNumberFormat="1" applyFill="1" applyBorder="1" applyAlignment="1">
      <alignment horizontal="center" wrapText="1"/>
    </xf>
    <xf numFmtId="0" fontId="4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8" fillId="0" borderId="21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0" fontId="8" fillId="4" borderId="22" xfId="0" applyFont="1" applyFill="1" applyBorder="1" applyAlignment="1">
      <alignment vertical="center" wrapText="1"/>
    </xf>
    <xf numFmtId="0" fontId="8" fillId="11" borderId="22" xfId="0" applyFont="1" applyFill="1" applyBorder="1" applyAlignment="1">
      <alignment vertical="center" wrapText="1"/>
    </xf>
    <xf numFmtId="0" fontId="8" fillId="12" borderId="22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8" xfId="0" applyNumberFormat="1" applyBorder="1" applyAlignment="1">
      <alignment horizontal="center" wrapText="1"/>
    </xf>
    <xf numFmtId="0" fontId="0" fillId="10" borderId="13" xfId="0" applyFill="1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3" fillId="9" borderId="17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top" wrapText="1"/>
    </xf>
    <xf numFmtId="164" fontId="0" fillId="13" borderId="0" xfId="0" applyNumberFormat="1" applyFill="1" applyAlignment="1">
      <alignment horizontal="center"/>
    </xf>
    <xf numFmtId="14" fontId="0" fillId="13" borderId="8" xfId="0" applyNumberFormat="1" applyFill="1" applyBorder="1" applyAlignment="1">
      <alignment horizontal="center" wrapText="1"/>
    </xf>
    <xf numFmtId="0" fontId="0" fillId="13" borderId="0" xfId="0" applyFill="1" applyAlignment="1">
      <alignment horizont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3" fillId="9" borderId="23" xfId="0" applyFont="1" applyFill="1" applyBorder="1" applyAlignment="1">
      <alignment horizontal="center" vertical="center" wrapText="1"/>
    </xf>
    <xf numFmtId="0" fontId="3" fillId="9" borderId="25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/>
    </xf>
    <xf numFmtId="0" fontId="3" fillId="9" borderId="9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0" fillId="0" borderId="8" xfId="0" applyNumberFormat="1" applyBorder="1" applyAlignment="1">
      <alignment horizontal="center" wrapText="1"/>
    </xf>
    <xf numFmtId="0" fontId="0" fillId="10" borderId="8" xfId="0" applyNumberFormat="1" applyFill="1" applyBorder="1" applyAlignment="1">
      <alignment horizontal="center" wrapText="1"/>
    </xf>
    <xf numFmtId="0" fontId="0" fillId="9" borderId="13" xfId="0" applyFill="1" applyBorder="1" applyAlignment="1">
      <alignment horizontal="center" wrapText="1"/>
    </xf>
    <xf numFmtId="0" fontId="0" fillId="9" borderId="13" xfId="0" applyFill="1" applyBorder="1" applyAlignment="1">
      <alignment wrapText="1"/>
    </xf>
    <xf numFmtId="1" fontId="0" fillId="9" borderId="8" xfId="0" applyNumberForma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04A8-5CCE-4F89-B01B-6EF15112F7D6}">
  <dimension ref="A1:BQ299"/>
  <sheetViews>
    <sheetView tabSelected="1" workbookViewId="0">
      <pane xSplit="3" ySplit="2" topLeftCell="D3" activePane="bottomRight" state="frozen"/>
      <selection pane="topRight" activeCell="C1" sqref="C1"/>
      <selection pane="bottomLeft" activeCell="A3" sqref="A3"/>
      <selection pane="bottomRight" activeCell="N11" sqref="N11"/>
    </sheetView>
  </sheetViews>
  <sheetFormatPr baseColWidth="10" defaultRowHeight="15" x14ac:dyDescent="0.25"/>
  <cols>
    <col min="1" max="1" width="3" hidden="1" customWidth="1"/>
    <col min="2" max="2" width="4.7109375" style="4" bestFit="1" customWidth="1"/>
    <col min="3" max="3" width="10.7109375" style="4" bestFit="1" customWidth="1"/>
    <col min="4" max="4" width="7" style="4" customWidth="1"/>
    <col min="5" max="5" width="9.7109375" style="4" customWidth="1"/>
    <col min="6" max="6" width="4.7109375" style="4" customWidth="1"/>
    <col min="7" max="7" width="6.140625" style="4" bestFit="1" customWidth="1"/>
    <col min="8" max="8" width="9.42578125" style="4" customWidth="1"/>
    <col min="9" max="9" width="4.140625" style="4" customWidth="1"/>
    <col min="10" max="10" width="6.140625" style="4" bestFit="1" customWidth="1"/>
    <col min="11" max="11" width="10.42578125" style="4" bestFit="1" customWidth="1"/>
    <col min="12" max="12" width="4" style="4" bestFit="1" customWidth="1"/>
    <col min="13" max="13" width="6.140625" bestFit="1" customWidth="1"/>
    <col min="15" max="15" width="4" style="4" bestFit="1" customWidth="1"/>
    <col min="18" max="18" width="3.42578125" style="4" customWidth="1"/>
    <col min="19" max="19" width="6.5703125" style="4" bestFit="1" customWidth="1"/>
    <col min="20" max="20" width="6.140625" style="4" bestFit="1" customWidth="1"/>
    <col min="21" max="21" width="6.28515625" style="4" bestFit="1" customWidth="1"/>
    <col min="22" max="24" width="3.28515625" style="4" bestFit="1" customWidth="1"/>
    <col min="25" max="25" width="6.140625" customWidth="1"/>
    <col min="27" max="27" width="3.7109375" style="4" customWidth="1"/>
    <col min="28" max="28" width="6.28515625" customWidth="1"/>
    <col min="30" max="30" width="3.5703125" style="4" customWidth="1"/>
    <col min="31" max="31" width="6.28515625" customWidth="1"/>
    <col min="33" max="33" width="3.140625" style="4" customWidth="1"/>
  </cols>
  <sheetData>
    <row r="1" spans="1:69" ht="18" customHeight="1" thickTop="1" thickBot="1" x14ac:dyDescent="0.3">
      <c r="B1" s="31"/>
      <c r="C1" s="60"/>
      <c r="D1" s="64" t="s">
        <v>0</v>
      </c>
      <c r="E1" s="65"/>
      <c r="F1" s="66"/>
      <c r="G1" s="64" t="s">
        <v>1</v>
      </c>
      <c r="H1" s="65"/>
      <c r="I1" s="66"/>
      <c r="J1" s="64" t="s">
        <v>2</v>
      </c>
      <c r="K1" s="65"/>
      <c r="L1" s="66"/>
      <c r="M1" s="67" t="s">
        <v>3</v>
      </c>
      <c r="N1" s="68"/>
      <c r="O1" s="69"/>
      <c r="P1" s="67" t="s">
        <v>4</v>
      </c>
      <c r="Q1" s="68"/>
      <c r="R1" s="69"/>
      <c r="S1" s="23" t="s">
        <v>124</v>
      </c>
      <c r="T1" s="1" t="s">
        <v>6</v>
      </c>
      <c r="U1" s="1" t="s">
        <v>7</v>
      </c>
      <c r="V1" s="36" t="s">
        <v>8</v>
      </c>
      <c r="W1" s="19" t="s">
        <v>9</v>
      </c>
      <c r="X1" s="37" t="s">
        <v>9</v>
      </c>
      <c r="Y1" s="70" t="s">
        <v>10</v>
      </c>
      <c r="Z1" s="71"/>
      <c r="AA1" s="72"/>
      <c r="AB1" s="70" t="s">
        <v>11</v>
      </c>
      <c r="AC1" s="71"/>
      <c r="AD1" s="72"/>
      <c r="AE1" s="70" t="s">
        <v>12</v>
      </c>
      <c r="AF1" s="71"/>
      <c r="AG1" s="72"/>
      <c r="AH1" s="73" t="s">
        <v>13</v>
      </c>
      <c r="AI1" s="74"/>
      <c r="AJ1" s="75" t="s">
        <v>14</v>
      </c>
      <c r="AK1" s="76"/>
      <c r="AL1" s="77"/>
      <c r="AM1" s="73" t="s">
        <v>15</v>
      </c>
      <c r="AN1" s="74"/>
      <c r="AO1" s="73" t="s">
        <v>16</v>
      </c>
      <c r="AP1" s="74"/>
      <c r="AQ1" s="78" t="s">
        <v>17</v>
      </c>
      <c r="AR1" s="79"/>
      <c r="AS1" s="73" t="s">
        <v>18</v>
      </c>
      <c r="AT1" s="80"/>
      <c r="AU1" s="81" t="s">
        <v>19</v>
      </c>
      <c r="AV1" s="74"/>
      <c r="AW1" s="73" t="s">
        <v>20</v>
      </c>
      <c r="AX1" s="74"/>
      <c r="AY1" s="73" t="s">
        <v>21</v>
      </c>
      <c r="AZ1" s="74"/>
      <c r="BA1" s="73" t="s">
        <v>22</v>
      </c>
      <c r="BB1" s="74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</row>
    <row r="2" spans="1:69" ht="18" customHeight="1" thickBot="1" x14ac:dyDescent="0.3">
      <c r="B2" s="32" t="s">
        <v>27</v>
      </c>
      <c r="C2" s="33" t="s">
        <v>26</v>
      </c>
      <c r="D2" s="49" t="s">
        <v>50</v>
      </c>
      <c r="E2" s="50" t="s">
        <v>51</v>
      </c>
      <c r="F2" s="51" t="s">
        <v>25</v>
      </c>
      <c r="G2" s="49" t="s">
        <v>50</v>
      </c>
      <c r="H2" s="50" t="s">
        <v>51</v>
      </c>
      <c r="I2" s="51" t="s">
        <v>25</v>
      </c>
      <c r="J2" s="49" t="s">
        <v>50</v>
      </c>
      <c r="K2" s="50" t="s">
        <v>51</v>
      </c>
      <c r="L2" s="51" t="s">
        <v>25</v>
      </c>
      <c r="M2" s="53" t="s">
        <v>50</v>
      </c>
      <c r="N2" s="54" t="s">
        <v>51</v>
      </c>
      <c r="O2" s="55" t="s">
        <v>25</v>
      </c>
      <c r="P2" s="53" t="s">
        <v>50</v>
      </c>
      <c r="Q2" s="54" t="s">
        <v>51</v>
      </c>
      <c r="R2" s="55" t="s">
        <v>25</v>
      </c>
      <c r="S2" s="56"/>
      <c r="T2" s="6"/>
      <c r="U2" s="6"/>
      <c r="V2" s="7"/>
      <c r="W2" s="8"/>
      <c r="X2" s="9"/>
      <c r="Y2" s="57" t="s">
        <v>50</v>
      </c>
      <c r="Z2" s="58" t="s">
        <v>51</v>
      </c>
      <c r="AA2" s="59" t="s">
        <v>25</v>
      </c>
      <c r="AB2" s="57" t="s">
        <v>50</v>
      </c>
      <c r="AC2" s="58" t="s">
        <v>51</v>
      </c>
      <c r="AD2" s="59" t="s">
        <v>25</v>
      </c>
      <c r="AE2" s="57" t="s">
        <v>50</v>
      </c>
      <c r="AF2" s="58" t="s">
        <v>51</v>
      </c>
      <c r="AG2" s="59" t="s">
        <v>25</v>
      </c>
      <c r="AH2" s="10"/>
      <c r="AI2" s="10"/>
      <c r="AJ2" s="11"/>
      <c r="AK2" s="11"/>
      <c r="AL2" s="11"/>
      <c r="AM2" s="10"/>
      <c r="AN2" s="10"/>
      <c r="AO2" s="10"/>
      <c r="AP2" s="10"/>
      <c r="AQ2" s="12"/>
      <c r="AR2" s="12"/>
      <c r="AS2" s="10"/>
      <c r="AT2" s="13"/>
      <c r="AU2" s="14"/>
      <c r="AV2" s="10"/>
      <c r="AW2" s="10"/>
      <c r="AX2" s="10"/>
      <c r="AY2" s="10"/>
      <c r="AZ2" s="10"/>
      <c r="BA2" s="10"/>
      <c r="BB2" s="10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</row>
    <row r="3" spans="1:69" ht="15.75" thickBot="1" x14ac:dyDescent="0.3">
      <c r="A3" s="44">
        <v>1</v>
      </c>
      <c r="B3" s="26">
        <f>C3</f>
        <v>44442</v>
      </c>
      <c r="C3" s="15">
        <v>44442</v>
      </c>
      <c r="D3" s="47"/>
      <c r="E3" s="48"/>
      <c r="F3" s="46" t="str">
        <f>IF(LEFT(E3,1)="1",123,"")</f>
        <v/>
      </c>
      <c r="G3" s="47"/>
      <c r="H3" s="47"/>
      <c r="I3" s="46" t="str">
        <f>IF(LEFT(H3,1)="2",123,"")</f>
        <v/>
      </c>
      <c r="J3" s="90"/>
      <c r="K3" s="90"/>
      <c r="L3" s="90" t="str">
        <f>IF(LEFT(K3,1)="3",1,"")</f>
        <v/>
      </c>
      <c r="M3" s="91"/>
      <c r="N3" s="91" t="s">
        <v>125</v>
      </c>
      <c r="O3" s="90">
        <f>IF(LEFT(N3,1)="4",1,"")</f>
        <v>1</v>
      </c>
      <c r="P3" s="91"/>
      <c r="Q3" s="91"/>
      <c r="R3" s="90" t="str">
        <f>IF(LEFT(Q3,1)="5",3,"")</f>
        <v/>
      </c>
      <c r="S3" s="92">
        <f t="shared" ref="S3:S9" si="0">IF(L3&gt;1,1,0)+IF(O3&gt;1,1,0)+IF(R3&gt;0,1,0)</f>
        <v>2</v>
      </c>
      <c r="T3" s="3"/>
      <c r="U3" s="3"/>
      <c r="V3" s="3"/>
      <c r="W3" s="3"/>
      <c r="X3" s="3"/>
      <c r="Y3" s="52"/>
      <c r="Z3" s="52"/>
      <c r="AA3" s="46" t="str">
        <f>IF(LEFT(Z3,1)="6",3,"")</f>
        <v/>
      </c>
      <c r="AB3" s="52"/>
      <c r="AC3" s="52"/>
      <c r="AD3" s="46" t="str">
        <f>IF(LEFT(AC3,1)="7",1,"")</f>
        <v/>
      </c>
      <c r="AE3" s="52"/>
      <c r="AF3" s="52"/>
      <c r="AG3" s="46" t="str">
        <f>IF(LEFT(AF3,1)="8",2,"")</f>
        <v/>
      </c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</row>
    <row r="4" spans="1:69" ht="15.75" thickBot="1" x14ac:dyDescent="0.3">
      <c r="A4" s="44">
        <v>1</v>
      </c>
      <c r="B4" s="26">
        <f t="shared" ref="B4:B67" si="1">C4</f>
        <v>44443</v>
      </c>
      <c r="C4" s="15">
        <v>44443</v>
      </c>
      <c r="D4" s="3"/>
      <c r="E4" s="3"/>
      <c r="F4" s="34" t="str">
        <f t="shared" ref="F4:F66" si="2">IF(LEFT(E4,1)="1",123,"")</f>
        <v/>
      </c>
      <c r="G4" s="3"/>
      <c r="H4" s="3"/>
      <c r="I4" s="34" t="str">
        <f t="shared" ref="I4:I67" si="3">IF(LEFT(H4,1)="2",123,"")</f>
        <v/>
      </c>
      <c r="J4" s="3"/>
      <c r="K4" s="3"/>
      <c r="L4" s="34" t="str">
        <f t="shared" ref="L4:L67" si="4">IF(LEFT(K4,1)="3",1,"")</f>
        <v/>
      </c>
      <c r="M4" s="2"/>
      <c r="N4" s="2"/>
      <c r="O4" s="34" t="str">
        <f t="shared" ref="O4:O67" si="5">IF(LEFT(N4,1)="4",1,"")</f>
        <v/>
      </c>
      <c r="P4" s="2"/>
      <c r="Q4" s="2"/>
      <c r="R4" s="34" t="str">
        <f t="shared" ref="R4:R67" si="6">IF(LEFT(Q4,1)="5",3,"")</f>
        <v/>
      </c>
      <c r="S4" s="88"/>
      <c r="T4" s="3"/>
      <c r="U4" s="3"/>
      <c r="V4" s="3"/>
      <c r="W4" s="3"/>
      <c r="X4" s="3"/>
      <c r="Y4" s="2"/>
      <c r="Z4" s="2"/>
      <c r="AA4" s="34" t="str">
        <f t="shared" ref="AA4:AA67" si="7">IF(LEFT(Z4,1)="6",3,"")</f>
        <v/>
      </c>
      <c r="AB4" s="2"/>
      <c r="AC4" s="2"/>
      <c r="AD4" s="34" t="str">
        <f t="shared" ref="AD4:AD67" si="8">IF(LEFT(AC4,1)="7",1,"")</f>
        <v/>
      </c>
      <c r="AE4" s="2"/>
      <c r="AF4" s="2"/>
      <c r="AG4" s="34" t="str">
        <f t="shared" ref="AG4:AG67" si="9">IF(LEFT(AF4,1)="8",2,"")</f>
        <v/>
      </c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</row>
    <row r="5" spans="1:69" ht="15.75" thickBot="1" x14ac:dyDescent="0.3">
      <c r="A5" s="44">
        <v>1</v>
      </c>
      <c r="B5" s="26">
        <f t="shared" si="1"/>
        <v>44444</v>
      </c>
      <c r="C5" s="15">
        <v>44444</v>
      </c>
      <c r="D5" s="3"/>
      <c r="E5" s="3"/>
      <c r="F5" s="34" t="str">
        <f>IF(LEFT(E5,1)="1",123,"")</f>
        <v/>
      </c>
      <c r="G5" s="3"/>
      <c r="H5" s="3"/>
      <c r="I5" s="34" t="str">
        <f t="shared" si="3"/>
        <v/>
      </c>
      <c r="J5" s="3"/>
      <c r="K5" s="3"/>
      <c r="L5" s="34" t="str">
        <f t="shared" si="4"/>
        <v/>
      </c>
      <c r="M5" s="2"/>
      <c r="N5" s="2"/>
      <c r="O5" s="34" t="str">
        <f t="shared" si="5"/>
        <v/>
      </c>
      <c r="P5" s="2"/>
      <c r="Q5" s="2"/>
      <c r="R5" s="34" t="str">
        <f t="shared" si="6"/>
        <v/>
      </c>
      <c r="S5" s="88"/>
      <c r="T5" s="3"/>
      <c r="U5" s="3"/>
      <c r="V5" s="3"/>
      <c r="W5" s="3"/>
      <c r="X5" s="3"/>
      <c r="Y5" s="2"/>
      <c r="Z5" s="2"/>
      <c r="AA5" s="34" t="str">
        <f t="shared" si="7"/>
        <v/>
      </c>
      <c r="AB5" s="2"/>
      <c r="AC5" s="2"/>
      <c r="AD5" s="34" t="str">
        <f t="shared" si="8"/>
        <v/>
      </c>
      <c r="AE5" s="2"/>
      <c r="AF5" s="2"/>
      <c r="AG5" s="34" t="str">
        <f t="shared" si="9"/>
        <v/>
      </c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</row>
    <row r="6" spans="1:69" ht="15.75" hidden="1" thickBot="1" x14ac:dyDescent="0.3">
      <c r="B6" s="16">
        <f t="shared" si="1"/>
        <v>44445</v>
      </c>
      <c r="C6" s="15">
        <v>44445</v>
      </c>
      <c r="D6" s="3"/>
      <c r="E6" s="3"/>
      <c r="F6" s="34" t="str">
        <f t="shared" si="2"/>
        <v/>
      </c>
      <c r="G6" s="3"/>
      <c r="H6" s="3"/>
      <c r="I6" s="34" t="str">
        <f t="shared" si="3"/>
        <v/>
      </c>
      <c r="J6" s="3"/>
      <c r="K6" s="3"/>
      <c r="L6" s="34" t="str">
        <f t="shared" si="4"/>
        <v/>
      </c>
      <c r="M6" s="2"/>
      <c r="N6" s="2"/>
      <c r="O6" s="34" t="str">
        <f t="shared" si="5"/>
        <v/>
      </c>
      <c r="P6" s="2"/>
      <c r="Q6" s="2"/>
      <c r="R6" s="34" t="str">
        <f t="shared" si="6"/>
        <v/>
      </c>
      <c r="S6" s="88">
        <f t="shared" si="0"/>
        <v>3</v>
      </c>
      <c r="T6" s="3"/>
      <c r="U6" s="3"/>
      <c r="V6" s="3"/>
      <c r="W6" s="3"/>
      <c r="X6" s="3"/>
      <c r="Y6" s="2"/>
      <c r="Z6" s="2"/>
      <c r="AA6" s="34" t="str">
        <f t="shared" si="7"/>
        <v/>
      </c>
      <c r="AB6" s="2"/>
      <c r="AC6" s="2"/>
      <c r="AD6" s="34" t="str">
        <f t="shared" si="8"/>
        <v/>
      </c>
      <c r="AE6" s="2"/>
      <c r="AF6" s="2"/>
      <c r="AG6" s="34" t="str">
        <f t="shared" si="9"/>
        <v/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</row>
    <row r="7" spans="1:69" ht="15.75" hidden="1" thickBot="1" x14ac:dyDescent="0.3">
      <c r="B7" s="16">
        <f t="shared" si="1"/>
        <v>44446</v>
      </c>
      <c r="C7" s="15">
        <v>44446</v>
      </c>
      <c r="D7" s="3"/>
      <c r="E7" s="3"/>
      <c r="F7" s="34" t="str">
        <f t="shared" si="2"/>
        <v/>
      </c>
      <c r="G7" s="3"/>
      <c r="H7" s="3"/>
      <c r="I7" s="34" t="str">
        <f t="shared" si="3"/>
        <v/>
      </c>
      <c r="J7" s="3"/>
      <c r="K7" s="3"/>
      <c r="L7" s="34" t="str">
        <f t="shared" si="4"/>
        <v/>
      </c>
      <c r="M7" s="2"/>
      <c r="N7" s="2"/>
      <c r="O7" s="34" t="str">
        <f t="shared" si="5"/>
        <v/>
      </c>
      <c r="P7" s="2"/>
      <c r="Q7" s="2"/>
      <c r="R7" s="34" t="str">
        <f t="shared" si="6"/>
        <v/>
      </c>
      <c r="S7" s="88">
        <f t="shared" si="0"/>
        <v>3</v>
      </c>
      <c r="T7" s="3"/>
      <c r="U7" s="3"/>
      <c r="V7" s="3"/>
      <c r="W7" s="3"/>
      <c r="X7" s="3"/>
      <c r="Y7" s="2"/>
      <c r="Z7" s="2"/>
      <c r="AA7" s="34" t="str">
        <f t="shared" si="7"/>
        <v/>
      </c>
      <c r="AB7" s="2"/>
      <c r="AC7" s="2"/>
      <c r="AD7" s="34" t="str">
        <f t="shared" si="8"/>
        <v/>
      </c>
      <c r="AE7" s="2"/>
      <c r="AF7" s="2"/>
      <c r="AG7" s="34" t="str">
        <f t="shared" si="9"/>
        <v/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</row>
    <row r="8" spans="1:69" ht="15.75" hidden="1" thickBot="1" x14ac:dyDescent="0.3">
      <c r="B8" s="16">
        <f t="shared" si="1"/>
        <v>44447</v>
      </c>
      <c r="C8" s="15">
        <v>44447</v>
      </c>
      <c r="D8" s="3"/>
      <c r="E8" s="3"/>
      <c r="F8" s="34" t="str">
        <f t="shared" si="2"/>
        <v/>
      </c>
      <c r="G8" s="3"/>
      <c r="H8" s="3"/>
      <c r="I8" s="34" t="str">
        <f t="shared" si="3"/>
        <v/>
      </c>
      <c r="J8" s="3"/>
      <c r="K8" s="3"/>
      <c r="L8" s="34" t="str">
        <f t="shared" si="4"/>
        <v/>
      </c>
      <c r="M8" s="2"/>
      <c r="N8" s="2"/>
      <c r="O8" s="34" t="str">
        <f t="shared" si="5"/>
        <v/>
      </c>
      <c r="P8" s="2"/>
      <c r="Q8" s="2"/>
      <c r="R8" s="34" t="str">
        <f t="shared" si="6"/>
        <v/>
      </c>
      <c r="S8" s="88">
        <f t="shared" si="0"/>
        <v>3</v>
      </c>
      <c r="T8" s="3"/>
      <c r="U8" s="3"/>
      <c r="V8" s="3"/>
      <c r="W8" s="3"/>
      <c r="X8" s="3"/>
      <c r="Y8" s="2"/>
      <c r="Z8" s="2"/>
      <c r="AA8" s="34" t="str">
        <f t="shared" si="7"/>
        <v/>
      </c>
      <c r="AB8" s="2"/>
      <c r="AC8" s="2"/>
      <c r="AD8" s="34" t="str">
        <f t="shared" si="8"/>
        <v/>
      </c>
      <c r="AE8" s="2"/>
      <c r="AF8" s="2"/>
      <c r="AG8" s="34" t="str">
        <f t="shared" si="9"/>
        <v/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</row>
    <row r="9" spans="1:69" ht="15.75" hidden="1" thickBot="1" x14ac:dyDescent="0.3">
      <c r="B9" s="16">
        <f t="shared" si="1"/>
        <v>44448</v>
      </c>
      <c r="C9" s="15">
        <v>44448</v>
      </c>
      <c r="D9" s="3"/>
      <c r="E9" s="3"/>
      <c r="F9" s="34" t="str">
        <f t="shared" si="2"/>
        <v/>
      </c>
      <c r="G9" s="3"/>
      <c r="H9" s="3"/>
      <c r="I9" s="34" t="str">
        <f t="shared" si="3"/>
        <v/>
      </c>
      <c r="J9" s="3"/>
      <c r="K9" s="3"/>
      <c r="L9" s="34" t="str">
        <f t="shared" si="4"/>
        <v/>
      </c>
      <c r="M9" s="2"/>
      <c r="N9" s="2"/>
      <c r="O9" s="34" t="str">
        <f t="shared" si="5"/>
        <v/>
      </c>
      <c r="P9" s="2"/>
      <c r="Q9" s="2"/>
      <c r="R9" s="34" t="str">
        <f t="shared" si="6"/>
        <v/>
      </c>
      <c r="S9" s="88">
        <f t="shared" si="0"/>
        <v>3</v>
      </c>
      <c r="T9" s="3"/>
      <c r="U9" s="3"/>
      <c r="V9" s="3"/>
      <c r="W9" s="3"/>
      <c r="X9" s="3"/>
      <c r="Y9" s="2"/>
      <c r="Z9" s="2"/>
      <c r="AA9" s="34" t="str">
        <f t="shared" si="7"/>
        <v/>
      </c>
      <c r="AB9" s="2"/>
      <c r="AC9" s="2"/>
      <c r="AD9" s="34" t="str">
        <f t="shared" si="8"/>
        <v/>
      </c>
      <c r="AE9" s="2"/>
      <c r="AF9" s="2"/>
      <c r="AG9" s="34" t="str">
        <f t="shared" si="9"/>
        <v/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</row>
    <row r="10" spans="1:69" ht="15.75" thickBot="1" x14ac:dyDescent="0.3">
      <c r="A10" s="44">
        <v>2</v>
      </c>
      <c r="B10" s="16">
        <f t="shared" si="1"/>
        <v>44449</v>
      </c>
      <c r="C10" s="15">
        <v>44449</v>
      </c>
      <c r="D10" s="3"/>
      <c r="E10" s="3" t="s">
        <v>77</v>
      </c>
      <c r="F10" s="34" t="str">
        <f t="shared" si="2"/>
        <v/>
      </c>
      <c r="G10" s="3"/>
      <c r="H10" s="3" t="s">
        <v>77</v>
      </c>
      <c r="I10" s="34" t="str">
        <f t="shared" si="3"/>
        <v/>
      </c>
      <c r="J10" s="3"/>
      <c r="K10" s="3"/>
      <c r="L10" s="89" t="str">
        <f t="shared" si="4"/>
        <v/>
      </c>
      <c r="M10" s="2"/>
      <c r="N10" s="2"/>
      <c r="O10" s="34" t="str">
        <f t="shared" si="5"/>
        <v/>
      </c>
      <c r="P10" s="2"/>
      <c r="Q10" s="2"/>
      <c r="R10" s="34" t="str">
        <f t="shared" si="6"/>
        <v/>
      </c>
      <c r="S10" s="88"/>
      <c r="T10" s="3"/>
      <c r="U10" s="3"/>
      <c r="V10" s="3"/>
      <c r="W10" s="3"/>
      <c r="X10" s="3"/>
      <c r="Y10" s="2"/>
      <c r="Z10" s="2"/>
      <c r="AA10" s="34" t="str">
        <f t="shared" si="7"/>
        <v/>
      </c>
      <c r="AB10" s="2"/>
      <c r="AC10" s="2"/>
      <c r="AD10" s="34" t="str">
        <f t="shared" si="8"/>
        <v/>
      </c>
      <c r="AE10" s="2"/>
      <c r="AF10" s="2"/>
      <c r="AG10" s="34" t="str">
        <f t="shared" si="9"/>
        <v/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</row>
    <row r="11" spans="1:69" ht="15.75" thickBot="1" x14ac:dyDescent="0.3">
      <c r="A11" s="44">
        <v>2</v>
      </c>
      <c r="B11" s="16">
        <f t="shared" si="1"/>
        <v>44450</v>
      </c>
      <c r="C11" s="15">
        <v>44450</v>
      </c>
      <c r="D11" s="3"/>
      <c r="E11" s="3"/>
      <c r="F11" s="34" t="str">
        <f t="shared" si="2"/>
        <v/>
      </c>
      <c r="G11" s="3"/>
      <c r="H11" s="3"/>
      <c r="I11" s="34" t="str">
        <f t="shared" si="3"/>
        <v/>
      </c>
      <c r="J11" s="3"/>
      <c r="K11" s="3"/>
      <c r="L11" s="34" t="str">
        <f t="shared" si="4"/>
        <v/>
      </c>
      <c r="M11" s="2"/>
      <c r="N11" s="2"/>
      <c r="O11" s="34" t="str">
        <f t="shared" si="5"/>
        <v/>
      </c>
      <c r="P11" s="2"/>
      <c r="Q11" s="2"/>
      <c r="R11" s="34" t="str">
        <f t="shared" si="6"/>
        <v/>
      </c>
      <c r="S11" s="3"/>
      <c r="T11" s="3"/>
      <c r="U11" s="3"/>
      <c r="V11" s="3"/>
      <c r="W11" s="3"/>
      <c r="X11" s="3"/>
      <c r="Y11" s="2"/>
      <c r="Z11" s="2"/>
      <c r="AA11" s="34" t="str">
        <f t="shared" si="7"/>
        <v/>
      </c>
      <c r="AB11" s="2"/>
      <c r="AC11" s="2"/>
      <c r="AD11" s="34" t="str">
        <f t="shared" si="8"/>
        <v/>
      </c>
      <c r="AE11" s="2"/>
      <c r="AF11" s="2"/>
      <c r="AG11" s="34" t="str">
        <f t="shared" si="9"/>
        <v/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</row>
    <row r="12" spans="1:69" ht="15.75" thickBot="1" x14ac:dyDescent="0.3">
      <c r="A12" s="44">
        <v>2</v>
      </c>
      <c r="B12" s="16">
        <f t="shared" si="1"/>
        <v>44451</v>
      </c>
      <c r="C12" s="15">
        <v>44451</v>
      </c>
      <c r="D12" s="3"/>
      <c r="E12" s="3"/>
      <c r="F12" s="34" t="str">
        <f t="shared" si="2"/>
        <v/>
      </c>
      <c r="G12" s="3"/>
      <c r="H12" s="3"/>
      <c r="I12" s="34" t="str">
        <f t="shared" si="3"/>
        <v/>
      </c>
      <c r="J12" s="3"/>
      <c r="K12" s="3"/>
      <c r="L12" s="34" t="str">
        <f t="shared" si="4"/>
        <v/>
      </c>
      <c r="M12" s="2"/>
      <c r="N12" s="2"/>
      <c r="O12" s="34" t="str">
        <f t="shared" si="5"/>
        <v/>
      </c>
      <c r="P12" s="2"/>
      <c r="Q12" s="2"/>
      <c r="R12" s="34" t="str">
        <f t="shared" si="6"/>
        <v/>
      </c>
      <c r="S12" s="3"/>
      <c r="T12" s="3"/>
      <c r="U12" s="3"/>
      <c r="V12" s="3"/>
      <c r="W12" s="3"/>
      <c r="X12" s="3"/>
      <c r="Y12" s="2"/>
      <c r="Z12" s="2"/>
      <c r="AA12" s="34" t="str">
        <f t="shared" si="7"/>
        <v/>
      </c>
      <c r="AB12" s="2"/>
      <c r="AC12" s="2"/>
      <c r="AD12" s="34" t="str">
        <f t="shared" si="8"/>
        <v/>
      </c>
      <c r="AE12" s="2"/>
      <c r="AF12" s="2"/>
      <c r="AG12" s="34" t="str">
        <f t="shared" si="9"/>
        <v/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</row>
    <row r="13" spans="1:69" ht="15.75" hidden="1" thickBot="1" x14ac:dyDescent="0.3">
      <c r="B13" s="16">
        <f t="shared" si="1"/>
        <v>44452</v>
      </c>
      <c r="C13" s="15">
        <v>44452</v>
      </c>
      <c r="D13" s="3"/>
      <c r="E13" s="3"/>
      <c r="F13" s="34" t="str">
        <f t="shared" si="2"/>
        <v/>
      </c>
      <c r="G13" s="3"/>
      <c r="H13" s="3"/>
      <c r="I13" s="34" t="str">
        <f t="shared" si="3"/>
        <v/>
      </c>
      <c r="J13" s="3"/>
      <c r="K13" s="3"/>
      <c r="L13" s="34" t="str">
        <f t="shared" si="4"/>
        <v/>
      </c>
      <c r="M13" s="2"/>
      <c r="N13" s="2"/>
      <c r="O13" s="34" t="str">
        <f t="shared" si="5"/>
        <v/>
      </c>
      <c r="P13" s="2"/>
      <c r="Q13" s="2"/>
      <c r="R13" s="34" t="str">
        <f t="shared" si="6"/>
        <v/>
      </c>
      <c r="S13" s="3"/>
      <c r="T13" s="3"/>
      <c r="U13" s="3"/>
      <c r="V13" s="3"/>
      <c r="W13" s="3"/>
      <c r="X13" s="3"/>
      <c r="Y13" s="2"/>
      <c r="Z13" s="2"/>
      <c r="AA13" s="34" t="str">
        <f t="shared" si="7"/>
        <v/>
      </c>
      <c r="AB13" s="2"/>
      <c r="AC13" s="2"/>
      <c r="AD13" s="34" t="str">
        <f t="shared" si="8"/>
        <v/>
      </c>
      <c r="AE13" s="2"/>
      <c r="AF13" s="2"/>
      <c r="AG13" s="34" t="str">
        <f t="shared" si="9"/>
        <v/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</row>
    <row r="14" spans="1:69" ht="15.75" hidden="1" thickBot="1" x14ac:dyDescent="0.3">
      <c r="B14" s="16">
        <f t="shared" si="1"/>
        <v>44453</v>
      </c>
      <c r="C14" s="15">
        <v>44453</v>
      </c>
      <c r="D14" s="3"/>
      <c r="E14" s="3"/>
      <c r="F14" s="34" t="str">
        <f t="shared" si="2"/>
        <v/>
      </c>
      <c r="G14" s="3"/>
      <c r="H14" s="3"/>
      <c r="I14" s="34" t="str">
        <f t="shared" si="3"/>
        <v/>
      </c>
      <c r="J14" s="3"/>
      <c r="K14" s="3"/>
      <c r="L14" s="34" t="str">
        <f t="shared" si="4"/>
        <v/>
      </c>
      <c r="M14" s="2"/>
      <c r="N14" s="2"/>
      <c r="O14" s="34" t="str">
        <f t="shared" si="5"/>
        <v/>
      </c>
      <c r="P14" s="2"/>
      <c r="Q14" s="2"/>
      <c r="R14" s="34" t="str">
        <f t="shared" si="6"/>
        <v/>
      </c>
      <c r="S14" s="3"/>
      <c r="T14" s="3"/>
      <c r="U14" s="3"/>
      <c r="V14" s="3"/>
      <c r="W14" s="3"/>
      <c r="X14" s="3"/>
      <c r="Y14" s="2"/>
      <c r="Z14" s="2"/>
      <c r="AA14" s="34" t="str">
        <f t="shared" si="7"/>
        <v/>
      </c>
      <c r="AB14" s="2"/>
      <c r="AC14" s="2"/>
      <c r="AD14" s="34" t="str">
        <f t="shared" si="8"/>
        <v/>
      </c>
      <c r="AE14" s="2"/>
      <c r="AF14" s="2"/>
      <c r="AG14" s="34" t="str">
        <f t="shared" si="9"/>
        <v/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</row>
    <row r="15" spans="1:69" ht="15.75" hidden="1" thickBot="1" x14ac:dyDescent="0.3">
      <c r="B15" s="16">
        <f t="shared" si="1"/>
        <v>44454</v>
      </c>
      <c r="C15" s="15">
        <v>44454</v>
      </c>
      <c r="D15" s="3"/>
      <c r="E15" s="3"/>
      <c r="F15" s="34" t="str">
        <f t="shared" si="2"/>
        <v/>
      </c>
      <c r="G15" s="3"/>
      <c r="H15" s="3"/>
      <c r="I15" s="34" t="str">
        <f t="shared" si="3"/>
        <v/>
      </c>
      <c r="J15" s="3"/>
      <c r="K15" s="3"/>
      <c r="L15" s="34" t="str">
        <f t="shared" si="4"/>
        <v/>
      </c>
      <c r="M15" s="2"/>
      <c r="N15" s="2"/>
      <c r="O15" s="34" t="str">
        <f t="shared" si="5"/>
        <v/>
      </c>
      <c r="P15" s="2"/>
      <c r="Q15" s="2"/>
      <c r="R15" s="34" t="str">
        <f t="shared" si="6"/>
        <v/>
      </c>
      <c r="S15" s="3"/>
      <c r="T15" s="3"/>
      <c r="U15" s="3"/>
      <c r="V15" s="3"/>
      <c r="W15" s="3"/>
      <c r="X15" s="3"/>
      <c r="Y15" s="2"/>
      <c r="Z15" s="2"/>
      <c r="AA15" s="34" t="str">
        <f t="shared" si="7"/>
        <v/>
      </c>
      <c r="AB15" s="2"/>
      <c r="AC15" s="2"/>
      <c r="AD15" s="34" t="str">
        <f t="shared" si="8"/>
        <v/>
      </c>
      <c r="AE15" s="2"/>
      <c r="AF15" s="2"/>
      <c r="AG15" s="34" t="str">
        <f t="shared" si="9"/>
        <v/>
      </c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</row>
    <row r="16" spans="1:69" ht="15.75" hidden="1" thickBot="1" x14ac:dyDescent="0.3">
      <c r="B16" s="16">
        <f t="shared" si="1"/>
        <v>44455</v>
      </c>
      <c r="C16" s="15">
        <v>44455</v>
      </c>
      <c r="D16" s="3"/>
      <c r="E16" s="3"/>
      <c r="F16" s="34" t="str">
        <f t="shared" si="2"/>
        <v/>
      </c>
      <c r="G16" s="3"/>
      <c r="H16" s="3"/>
      <c r="I16" s="34" t="str">
        <f t="shared" si="3"/>
        <v/>
      </c>
      <c r="J16" s="3"/>
      <c r="K16" s="3"/>
      <c r="L16" s="34" t="str">
        <f t="shared" si="4"/>
        <v/>
      </c>
      <c r="M16" s="2"/>
      <c r="N16" s="2"/>
      <c r="O16" s="34" t="str">
        <f t="shared" si="5"/>
        <v/>
      </c>
      <c r="P16" s="2"/>
      <c r="Q16" s="2"/>
      <c r="R16" s="34" t="str">
        <f t="shared" si="6"/>
        <v/>
      </c>
      <c r="S16" s="3"/>
      <c r="T16" s="3"/>
      <c r="U16" s="3"/>
      <c r="V16" s="3"/>
      <c r="W16" s="3"/>
      <c r="X16" s="3"/>
      <c r="Y16" s="2"/>
      <c r="Z16" s="2"/>
      <c r="AA16" s="34" t="str">
        <f t="shared" si="7"/>
        <v/>
      </c>
      <c r="AB16" s="2"/>
      <c r="AC16" s="2"/>
      <c r="AD16" s="34" t="str">
        <f t="shared" si="8"/>
        <v/>
      </c>
      <c r="AE16" s="2"/>
      <c r="AF16" s="2"/>
      <c r="AG16" s="34" t="str">
        <f t="shared" si="9"/>
        <v/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</row>
    <row r="17" spans="1:69" ht="15.75" thickBot="1" x14ac:dyDescent="0.3">
      <c r="A17" s="44">
        <v>3</v>
      </c>
      <c r="B17" s="26">
        <f t="shared" si="1"/>
        <v>44456</v>
      </c>
      <c r="C17" s="15">
        <v>44456</v>
      </c>
      <c r="D17" s="3"/>
      <c r="E17" s="3" t="s">
        <v>52</v>
      </c>
      <c r="F17" s="34" t="str">
        <f t="shared" si="2"/>
        <v/>
      </c>
      <c r="G17" s="3"/>
      <c r="H17" s="3" t="s">
        <v>52</v>
      </c>
      <c r="I17" s="34" t="str">
        <f t="shared" si="3"/>
        <v/>
      </c>
      <c r="J17" s="3"/>
      <c r="K17" s="3" t="s">
        <v>52</v>
      </c>
      <c r="L17" s="34" t="str">
        <f t="shared" si="4"/>
        <v/>
      </c>
      <c r="M17" s="2"/>
      <c r="N17" s="2"/>
      <c r="O17" s="34" t="str">
        <f t="shared" si="5"/>
        <v/>
      </c>
      <c r="P17" s="2"/>
      <c r="Q17" s="2"/>
      <c r="R17" s="34" t="str">
        <f t="shared" si="6"/>
        <v/>
      </c>
      <c r="S17" s="3"/>
      <c r="T17" s="3"/>
      <c r="U17" s="3"/>
      <c r="V17" s="3"/>
      <c r="W17" s="3"/>
      <c r="X17" s="3"/>
      <c r="Y17" s="2"/>
      <c r="Z17" s="2"/>
      <c r="AA17" s="34" t="str">
        <f t="shared" si="7"/>
        <v/>
      </c>
      <c r="AB17" s="2"/>
      <c r="AC17" s="2"/>
      <c r="AD17" s="34" t="str">
        <f t="shared" si="8"/>
        <v/>
      </c>
      <c r="AE17" s="2"/>
      <c r="AF17" s="2"/>
      <c r="AG17" s="34" t="str">
        <f t="shared" si="9"/>
        <v/>
      </c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</row>
    <row r="18" spans="1:69" ht="15.75" thickBot="1" x14ac:dyDescent="0.3">
      <c r="A18" s="44">
        <v>3</v>
      </c>
      <c r="B18" s="26">
        <f t="shared" si="1"/>
        <v>44457</v>
      </c>
      <c r="C18" s="15">
        <v>44457</v>
      </c>
      <c r="D18" s="3"/>
      <c r="E18" s="3"/>
      <c r="F18" s="34" t="str">
        <f t="shared" si="2"/>
        <v/>
      </c>
      <c r="G18" s="3"/>
      <c r="H18" s="3"/>
      <c r="I18" s="34" t="str">
        <f t="shared" si="3"/>
        <v/>
      </c>
      <c r="J18" s="3"/>
      <c r="K18" s="3"/>
      <c r="L18" s="34" t="str">
        <f t="shared" si="4"/>
        <v/>
      </c>
      <c r="M18" s="2"/>
      <c r="N18" s="2"/>
      <c r="O18" s="34" t="str">
        <f t="shared" si="5"/>
        <v/>
      </c>
      <c r="P18" s="2"/>
      <c r="Q18" s="2"/>
      <c r="R18" s="34" t="str">
        <f t="shared" si="6"/>
        <v/>
      </c>
      <c r="S18" s="3"/>
      <c r="T18" s="3"/>
      <c r="U18" s="3"/>
      <c r="V18" s="3"/>
      <c r="W18" s="3"/>
      <c r="X18" s="3"/>
      <c r="Y18" s="2"/>
      <c r="Z18" s="2"/>
      <c r="AA18" s="34" t="str">
        <f t="shared" si="7"/>
        <v/>
      </c>
      <c r="AB18" s="2"/>
      <c r="AC18" s="2"/>
      <c r="AD18" s="34" t="str">
        <f t="shared" si="8"/>
        <v/>
      </c>
      <c r="AE18" s="2"/>
      <c r="AF18" s="2"/>
      <c r="AG18" s="34" t="str">
        <f t="shared" si="9"/>
        <v/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pans="1:69" ht="15.75" thickBot="1" x14ac:dyDescent="0.3">
      <c r="A19" s="44">
        <v>3</v>
      </c>
      <c r="B19" s="26">
        <f t="shared" si="1"/>
        <v>44458</v>
      </c>
      <c r="C19" s="15">
        <v>44458</v>
      </c>
      <c r="D19" s="3"/>
      <c r="E19" s="3"/>
      <c r="F19" s="34" t="str">
        <f t="shared" si="2"/>
        <v/>
      </c>
      <c r="G19" s="3"/>
      <c r="H19" s="3"/>
      <c r="I19" s="34" t="str">
        <f t="shared" si="3"/>
        <v/>
      </c>
      <c r="J19" s="3"/>
      <c r="K19" s="3"/>
      <c r="L19" s="34" t="str">
        <f t="shared" si="4"/>
        <v/>
      </c>
      <c r="M19" s="2"/>
      <c r="N19" s="2"/>
      <c r="O19" s="34" t="str">
        <f t="shared" si="5"/>
        <v/>
      </c>
      <c r="P19" s="2"/>
      <c r="Q19" s="2"/>
      <c r="R19" s="34" t="str">
        <f t="shared" si="6"/>
        <v/>
      </c>
      <c r="S19" s="3"/>
      <c r="T19" s="3"/>
      <c r="U19" s="3"/>
      <c r="V19" s="3"/>
      <c r="W19" s="3"/>
      <c r="X19" s="3"/>
      <c r="Y19" s="2"/>
      <c r="Z19" s="2"/>
      <c r="AA19" s="34" t="str">
        <f t="shared" si="7"/>
        <v/>
      </c>
      <c r="AB19" s="2"/>
      <c r="AC19" s="2"/>
      <c r="AD19" s="34" t="str">
        <f t="shared" si="8"/>
        <v/>
      </c>
      <c r="AE19" s="2"/>
      <c r="AF19" s="2"/>
      <c r="AG19" s="34" t="str">
        <f t="shared" si="9"/>
        <v/>
      </c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</row>
    <row r="20" spans="1:69" ht="15.75" hidden="1" thickBot="1" x14ac:dyDescent="0.3">
      <c r="B20" s="16">
        <f t="shared" si="1"/>
        <v>44459</v>
      </c>
      <c r="C20" s="15">
        <v>44459</v>
      </c>
      <c r="D20" s="3"/>
      <c r="E20" s="3"/>
      <c r="F20" s="34" t="str">
        <f t="shared" si="2"/>
        <v/>
      </c>
      <c r="G20" s="3"/>
      <c r="H20" s="3"/>
      <c r="I20" s="34" t="str">
        <f t="shared" si="3"/>
        <v/>
      </c>
      <c r="J20" s="3"/>
      <c r="K20" s="3"/>
      <c r="L20" s="34" t="str">
        <f t="shared" si="4"/>
        <v/>
      </c>
      <c r="M20" s="2"/>
      <c r="N20" s="2"/>
      <c r="O20" s="34" t="str">
        <f t="shared" si="5"/>
        <v/>
      </c>
      <c r="P20" s="2"/>
      <c r="Q20" s="2"/>
      <c r="R20" s="34" t="str">
        <f t="shared" si="6"/>
        <v/>
      </c>
      <c r="S20" s="3"/>
      <c r="T20" s="3"/>
      <c r="U20" s="3"/>
      <c r="V20" s="3"/>
      <c r="W20" s="3"/>
      <c r="X20" s="3"/>
      <c r="Y20" s="2"/>
      <c r="Z20" s="2"/>
      <c r="AA20" s="34" t="str">
        <f t="shared" si="7"/>
        <v/>
      </c>
      <c r="AB20" s="2"/>
      <c r="AC20" s="2"/>
      <c r="AD20" s="34" t="str">
        <f t="shared" si="8"/>
        <v/>
      </c>
      <c r="AE20" s="2"/>
      <c r="AF20" s="2"/>
      <c r="AG20" s="34" t="str">
        <f t="shared" si="9"/>
        <v/>
      </c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</row>
    <row r="21" spans="1:69" ht="15.75" hidden="1" thickBot="1" x14ac:dyDescent="0.3">
      <c r="B21" s="16">
        <f t="shared" si="1"/>
        <v>44460</v>
      </c>
      <c r="C21" s="15">
        <v>44460</v>
      </c>
      <c r="D21" s="3"/>
      <c r="E21" s="3"/>
      <c r="F21" s="34" t="str">
        <f t="shared" si="2"/>
        <v/>
      </c>
      <c r="G21" s="3"/>
      <c r="H21" s="3"/>
      <c r="I21" s="34" t="str">
        <f t="shared" si="3"/>
        <v/>
      </c>
      <c r="J21" s="3"/>
      <c r="K21" s="3"/>
      <c r="L21" s="34" t="str">
        <f t="shared" si="4"/>
        <v/>
      </c>
      <c r="M21" s="2"/>
      <c r="N21" s="2"/>
      <c r="O21" s="34" t="str">
        <f t="shared" si="5"/>
        <v/>
      </c>
      <c r="P21" s="2"/>
      <c r="Q21" s="2"/>
      <c r="R21" s="34" t="str">
        <f t="shared" si="6"/>
        <v/>
      </c>
      <c r="S21" s="3"/>
      <c r="T21" s="3"/>
      <c r="U21" s="3"/>
      <c r="V21" s="3"/>
      <c r="W21" s="3"/>
      <c r="X21" s="3"/>
      <c r="Y21" s="2"/>
      <c r="Z21" s="2"/>
      <c r="AA21" s="34" t="str">
        <f t="shared" si="7"/>
        <v/>
      </c>
      <c r="AB21" s="2"/>
      <c r="AC21" s="2"/>
      <c r="AD21" s="34" t="str">
        <f t="shared" si="8"/>
        <v/>
      </c>
      <c r="AE21" s="2"/>
      <c r="AF21" s="2"/>
      <c r="AG21" s="34" t="str">
        <f t="shared" si="9"/>
        <v/>
      </c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</row>
    <row r="22" spans="1:69" ht="15.75" hidden="1" thickBot="1" x14ac:dyDescent="0.3">
      <c r="B22" s="16">
        <f t="shared" si="1"/>
        <v>44461</v>
      </c>
      <c r="C22" s="15">
        <v>44461</v>
      </c>
      <c r="D22" s="3"/>
      <c r="E22" s="3"/>
      <c r="F22" s="34" t="str">
        <f t="shared" si="2"/>
        <v/>
      </c>
      <c r="G22" s="3"/>
      <c r="H22" s="3"/>
      <c r="I22" s="34" t="str">
        <f t="shared" si="3"/>
        <v/>
      </c>
      <c r="J22" s="3"/>
      <c r="K22" s="3"/>
      <c r="L22" s="34" t="str">
        <f t="shared" si="4"/>
        <v/>
      </c>
      <c r="M22" s="2"/>
      <c r="N22" s="2"/>
      <c r="O22" s="34" t="str">
        <f t="shared" si="5"/>
        <v/>
      </c>
      <c r="P22" s="2"/>
      <c r="Q22" s="2"/>
      <c r="R22" s="34" t="str">
        <f t="shared" si="6"/>
        <v/>
      </c>
      <c r="S22" s="3"/>
      <c r="T22" s="3"/>
      <c r="U22" s="3"/>
      <c r="V22" s="3"/>
      <c r="W22" s="3"/>
      <c r="X22" s="3"/>
      <c r="Y22" s="2"/>
      <c r="Z22" s="2"/>
      <c r="AA22" s="34" t="str">
        <f t="shared" si="7"/>
        <v/>
      </c>
      <c r="AB22" s="2"/>
      <c r="AC22" s="2"/>
      <c r="AD22" s="34" t="str">
        <f t="shared" si="8"/>
        <v/>
      </c>
      <c r="AE22" s="2"/>
      <c r="AF22" s="2"/>
      <c r="AG22" s="34" t="str">
        <f t="shared" si="9"/>
        <v/>
      </c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</row>
    <row r="23" spans="1:69" ht="15.75" hidden="1" thickBot="1" x14ac:dyDescent="0.3">
      <c r="B23" s="16">
        <f t="shared" si="1"/>
        <v>44462</v>
      </c>
      <c r="C23" s="15">
        <v>44462</v>
      </c>
      <c r="D23" s="3"/>
      <c r="E23" s="3"/>
      <c r="F23" s="34" t="str">
        <f t="shared" si="2"/>
        <v/>
      </c>
      <c r="G23" s="3"/>
      <c r="H23" s="3"/>
      <c r="I23" s="34" t="str">
        <f t="shared" si="3"/>
        <v/>
      </c>
      <c r="J23" s="3"/>
      <c r="K23" s="3"/>
      <c r="L23" s="34" t="str">
        <f t="shared" si="4"/>
        <v/>
      </c>
      <c r="M23" s="2"/>
      <c r="N23" s="2"/>
      <c r="O23" s="34" t="str">
        <f t="shared" si="5"/>
        <v/>
      </c>
      <c r="P23" s="2"/>
      <c r="Q23" s="2"/>
      <c r="R23" s="34" t="str">
        <f t="shared" si="6"/>
        <v/>
      </c>
      <c r="S23" s="3"/>
      <c r="T23" s="3"/>
      <c r="U23" s="3"/>
      <c r="V23" s="3"/>
      <c r="W23" s="3"/>
      <c r="X23" s="3"/>
      <c r="Y23" s="2"/>
      <c r="Z23" s="2"/>
      <c r="AA23" s="34" t="str">
        <f t="shared" si="7"/>
        <v/>
      </c>
      <c r="AB23" s="2"/>
      <c r="AC23" s="2"/>
      <c r="AD23" s="34" t="str">
        <f t="shared" si="8"/>
        <v/>
      </c>
      <c r="AE23" s="2"/>
      <c r="AF23" s="2"/>
      <c r="AG23" s="34" t="str">
        <f t="shared" si="9"/>
        <v/>
      </c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</row>
    <row r="24" spans="1:69" ht="15.75" thickBot="1" x14ac:dyDescent="0.3">
      <c r="A24" s="44">
        <v>4</v>
      </c>
      <c r="B24" s="16">
        <f t="shared" si="1"/>
        <v>44463</v>
      </c>
      <c r="C24" s="15">
        <v>44463</v>
      </c>
      <c r="D24" s="3"/>
      <c r="E24" s="3" t="s">
        <v>53</v>
      </c>
      <c r="F24" s="34" t="str">
        <f t="shared" si="2"/>
        <v/>
      </c>
      <c r="G24" s="3"/>
      <c r="H24" s="3" t="s">
        <v>53</v>
      </c>
      <c r="I24" s="34" t="str">
        <f t="shared" si="3"/>
        <v/>
      </c>
      <c r="J24" s="3"/>
      <c r="K24" s="3" t="s">
        <v>53</v>
      </c>
      <c r="L24" s="34" t="str">
        <f t="shared" si="4"/>
        <v/>
      </c>
      <c r="M24" s="2"/>
      <c r="N24" s="2"/>
      <c r="O24" s="34" t="str">
        <f t="shared" si="5"/>
        <v/>
      </c>
      <c r="P24" s="2"/>
      <c r="Q24" s="2"/>
      <c r="R24" s="34" t="str">
        <f t="shared" si="6"/>
        <v/>
      </c>
      <c r="S24" s="3"/>
      <c r="T24" s="3"/>
      <c r="U24" s="3"/>
      <c r="V24" s="3"/>
      <c r="W24" s="3"/>
      <c r="X24" s="3"/>
      <c r="Y24" s="2"/>
      <c r="Z24" s="2"/>
      <c r="AA24" s="34" t="str">
        <f t="shared" si="7"/>
        <v/>
      </c>
      <c r="AB24" s="2"/>
      <c r="AC24" s="2"/>
      <c r="AD24" s="34" t="str">
        <f t="shared" si="8"/>
        <v/>
      </c>
      <c r="AE24" s="2"/>
      <c r="AF24" s="2"/>
      <c r="AG24" s="34" t="str">
        <f t="shared" si="9"/>
        <v/>
      </c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</row>
    <row r="25" spans="1:69" ht="15.75" thickBot="1" x14ac:dyDescent="0.3">
      <c r="A25" s="44">
        <v>4</v>
      </c>
      <c r="B25" s="16">
        <f t="shared" si="1"/>
        <v>44464</v>
      </c>
      <c r="C25" s="15">
        <v>44464</v>
      </c>
      <c r="D25" s="3"/>
      <c r="E25" s="3"/>
      <c r="F25" s="34" t="str">
        <f t="shared" si="2"/>
        <v/>
      </c>
      <c r="G25" s="3"/>
      <c r="H25" s="3"/>
      <c r="I25" s="34" t="str">
        <f t="shared" si="3"/>
        <v/>
      </c>
      <c r="J25" s="3"/>
      <c r="K25" s="3"/>
      <c r="L25" s="34" t="str">
        <f t="shared" si="4"/>
        <v/>
      </c>
      <c r="M25" s="2"/>
      <c r="N25" s="2"/>
      <c r="O25" s="34" t="str">
        <f t="shared" si="5"/>
        <v/>
      </c>
      <c r="P25" s="2"/>
      <c r="Q25" s="2"/>
      <c r="R25" s="34" t="str">
        <f t="shared" si="6"/>
        <v/>
      </c>
      <c r="S25" s="3"/>
      <c r="T25" s="3"/>
      <c r="U25" s="3"/>
      <c r="V25" s="3"/>
      <c r="W25" s="3"/>
      <c r="X25" s="3"/>
      <c r="Y25" s="2"/>
      <c r="Z25" s="2"/>
      <c r="AA25" s="34" t="str">
        <f t="shared" si="7"/>
        <v/>
      </c>
      <c r="AB25" s="2"/>
      <c r="AC25" s="2"/>
      <c r="AD25" s="34" t="str">
        <f t="shared" si="8"/>
        <v/>
      </c>
      <c r="AE25" s="2"/>
      <c r="AF25" s="2"/>
      <c r="AG25" s="34" t="str">
        <f t="shared" si="9"/>
        <v/>
      </c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</row>
    <row r="26" spans="1:69" ht="15.75" thickBot="1" x14ac:dyDescent="0.3">
      <c r="A26" s="44">
        <v>4</v>
      </c>
      <c r="B26" s="16">
        <f t="shared" si="1"/>
        <v>44465</v>
      </c>
      <c r="C26" s="15">
        <v>44465</v>
      </c>
      <c r="D26" s="3"/>
      <c r="E26" s="3"/>
      <c r="F26" s="34" t="str">
        <f t="shared" si="2"/>
        <v/>
      </c>
      <c r="G26" s="3"/>
      <c r="H26" s="3"/>
      <c r="I26" s="34" t="str">
        <f t="shared" si="3"/>
        <v/>
      </c>
      <c r="J26" s="3"/>
      <c r="K26" s="3"/>
      <c r="L26" s="34" t="str">
        <f t="shared" si="4"/>
        <v/>
      </c>
      <c r="M26" s="2"/>
      <c r="N26" s="2"/>
      <c r="O26" s="34" t="str">
        <f t="shared" si="5"/>
        <v/>
      </c>
      <c r="P26" s="2"/>
      <c r="Q26" s="2"/>
      <c r="R26" s="34" t="str">
        <f t="shared" si="6"/>
        <v/>
      </c>
      <c r="S26" s="3"/>
      <c r="T26" s="3"/>
      <c r="U26" s="3"/>
      <c r="V26" s="3"/>
      <c r="W26" s="3"/>
      <c r="X26" s="3"/>
      <c r="Y26" s="2"/>
      <c r="Z26" s="2"/>
      <c r="AA26" s="34" t="str">
        <f t="shared" si="7"/>
        <v/>
      </c>
      <c r="AB26" s="2"/>
      <c r="AC26" s="2"/>
      <c r="AD26" s="34" t="str">
        <f t="shared" si="8"/>
        <v/>
      </c>
      <c r="AE26" s="2"/>
      <c r="AF26" s="2"/>
      <c r="AG26" s="34" t="str">
        <f t="shared" si="9"/>
        <v/>
      </c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</row>
    <row r="27" spans="1:69" ht="15.75" hidden="1" thickBot="1" x14ac:dyDescent="0.3">
      <c r="B27" s="16">
        <f t="shared" si="1"/>
        <v>44466</v>
      </c>
      <c r="C27" s="15">
        <v>44466</v>
      </c>
      <c r="D27" s="3"/>
      <c r="E27" s="3"/>
      <c r="F27" s="34" t="str">
        <f t="shared" si="2"/>
        <v/>
      </c>
      <c r="G27" s="3"/>
      <c r="H27" s="3"/>
      <c r="I27" s="34" t="str">
        <f t="shared" si="3"/>
        <v/>
      </c>
      <c r="J27" s="3"/>
      <c r="K27" s="3"/>
      <c r="L27" s="34" t="str">
        <f t="shared" si="4"/>
        <v/>
      </c>
      <c r="M27" s="2"/>
      <c r="N27" s="2"/>
      <c r="O27" s="34" t="str">
        <f t="shared" si="5"/>
        <v/>
      </c>
      <c r="P27" s="2"/>
      <c r="Q27" s="2"/>
      <c r="R27" s="34" t="str">
        <f t="shared" si="6"/>
        <v/>
      </c>
      <c r="S27" s="3"/>
      <c r="T27" s="3"/>
      <c r="U27" s="3"/>
      <c r="V27" s="3"/>
      <c r="W27" s="3"/>
      <c r="X27" s="3"/>
      <c r="Y27" s="2"/>
      <c r="Z27" s="2"/>
      <c r="AA27" s="34" t="str">
        <f t="shared" si="7"/>
        <v/>
      </c>
      <c r="AB27" s="2"/>
      <c r="AC27" s="2"/>
      <c r="AD27" s="34" t="str">
        <f t="shared" si="8"/>
        <v/>
      </c>
      <c r="AE27" s="2"/>
      <c r="AF27" s="2"/>
      <c r="AG27" s="34" t="str">
        <f t="shared" si="9"/>
        <v/>
      </c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</row>
    <row r="28" spans="1:69" ht="15.75" hidden="1" thickBot="1" x14ac:dyDescent="0.3">
      <c r="B28" s="16">
        <f t="shared" si="1"/>
        <v>44467</v>
      </c>
      <c r="C28" s="15">
        <v>44467</v>
      </c>
      <c r="D28" s="3"/>
      <c r="E28" s="3"/>
      <c r="F28" s="34" t="str">
        <f t="shared" si="2"/>
        <v/>
      </c>
      <c r="G28" s="3"/>
      <c r="H28" s="3"/>
      <c r="I28" s="34" t="str">
        <f t="shared" si="3"/>
        <v/>
      </c>
      <c r="J28" s="3"/>
      <c r="K28" s="3"/>
      <c r="L28" s="34" t="str">
        <f t="shared" si="4"/>
        <v/>
      </c>
      <c r="M28" s="2"/>
      <c r="N28" s="2"/>
      <c r="O28" s="34" t="str">
        <f t="shared" si="5"/>
        <v/>
      </c>
      <c r="P28" s="2"/>
      <c r="Q28" s="2"/>
      <c r="R28" s="34" t="str">
        <f t="shared" si="6"/>
        <v/>
      </c>
      <c r="S28" s="3"/>
      <c r="T28" s="3"/>
      <c r="U28" s="3"/>
      <c r="V28" s="3"/>
      <c r="W28" s="3"/>
      <c r="X28" s="3"/>
      <c r="Y28" s="2"/>
      <c r="Z28" s="2"/>
      <c r="AA28" s="34" t="str">
        <f t="shared" si="7"/>
        <v/>
      </c>
      <c r="AB28" s="2"/>
      <c r="AC28" s="2"/>
      <c r="AD28" s="34" t="str">
        <f t="shared" si="8"/>
        <v/>
      </c>
      <c r="AE28" s="2"/>
      <c r="AF28" s="2"/>
      <c r="AG28" s="34" t="str">
        <f t="shared" si="9"/>
        <v/>
      </c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</row>
    <row r="29" spans="1:69" ht="15.75" hidden="1" thickBot="1" x14ac:dyDescent="0.3">
      <c r="B29" s="16">
        <f t="shared" si="1"/>
        <v>44468</v>
      </c>
      <c r="C29" s="15">
        <v>44468</v>
      </c>
      <c r="D29" s="3"/>
      <c r="E29" s="3"/>
      <c r="F29" s="34" t="str">
        <f t="shared" si="2"/>
        <v/>
      </c>
      <c r="G29" s="3"/>
      <c r="H29" s="3"/>
      <c r="I29" s="34" t="str">
        <f t="shared" si="3"/>
        <v/>
      </c>
      <c r="J29" s="3"/>
      <c r="K29" s="3"/>
      <c r="L29" s="34" t="str">
        <f t="shared" si="4"/>
        <v/>
      </c>
      <c r="M29" s="2"/>
      <c r="N29" s="2"/>
      <c r="O29" s="34" t="str">
        <f t="shared" si="5"/>
        <v/>
      </c>
      <c r="P29" s="2"/>
      <c r="Q29" s="2"/>
      <c r="R29" s="34" t="str">
        <f t="shared" si="6"/>
        <v/>
      </c>
      <c r="S29" s="3"/>
      <c r="T29" s="3"/>
      <c r="U29" s="3"/>
      <c r="V29" s="3"/>
      <c r="W29" s="3"/>
      <c r="X29" s="3"/>
      <c r="Y29" s="2"/>
      <c r="Z29" s="2"/>
      <c r="AA29" s="34" t="str">
        <f t="shared" si="7"/>
        <v/>
      </c>
      <c r="AB29" s="2"/>
      <c r="AC29" s="2"/>
      <c r="AD29" s="34" t="str">
        <f t="shared" si="8"/>
        <v/>
      </c>
      <c r="AE29" s="2"/>
      <c r="AF29" s="2"/>
      <c r="AG29" s="34" t="str">
        <f t="shared" si="9"/>
        <v/>
      </c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</row>
    <row r="30" spans="1:69" ht="15.75" hidden="1" thickBot="1" x14ac:dyDescent="0.3">
      <c r="B30" s="16">
        <f t="shared" si="1"/>
        <v>44469</v>
      </c>
      <c r="C30" s="15">
        <v>44469</v>
      </c>
      <c r="D30" s="3"/>
      <c r="E30" s="3"/>
      <c r="F30" s="34" t="str">
        <f t="shared" si="2"/>
        <v/>
      </c>
      <c r="G30" s="3"/>
      <c r="H30" s="3"/>
      <c r="I30" s="34" t="str">
        <f t="shared" si="3"/>
        <v/>
      </c>
      <c r="J30" s="3"/>
      <c r="K30" s="3"/>
      <c r="L30" s="34" t="str">
        <f t="shared" si="4"/>
        <v/>
      </c>
      <c r="M30" s="2"/>
      <c r="N30" s="2"/>
      <c r="O30" s="34" t="str">
        <f t="shared" si="5"/>
        <v/>
      </c>
      <c r="P30" s="2"/>
      <c r="Q30" s="2"/>
      <c r="R30" s="34" t="str">
        <f t="shared" si="6"/>
        <v/>
      </c>
      <c r="S30" s="3"/>
      <c r="T30" s="3"/>
      <c r="U30" s="3"/>
      <c r="V30" s="3"/>
      <c r="W30" s="3"/>
      <c r="X30" s="3"/>
      <c r="Y30" s="2"/>
      <c r="Z30" s="2"/>
      <c r="AA30" s="34" t="str">
        <f t="shared" si="7"/>
        <v/>
      </c>
      <c r="AB30" s="2"/>
      <c r="AC30" s="2"/>
      <c r="AD30" s="34" t="str">
        <f t="shared" si="8"/>
        <v/>
      </c>
      <c r="AE30" s="2"/>
      <c r="AF30" s="2"/>
      <c r="AG30" s="34" t="str">
        <f t="shared" si="9"/>
        <v/>
      </c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</row>
    <row r="31" spans="1:69" ht="15.75" thickBot="1" x14ac:dyDescent="0.3">
      <c r="A31" s="44">
        <v>5</v>
      </c>
      <c r="B31" s="26">
        <f t="shared" si="1"/>
        <v>44470</v>
      </c>
      <c r="C31" s="15">
        <v>44470</v>
      </c>
      <c r="D31" s="3"/>
      <c r="E31" s="3" t="s">
        <v>54</v>
      </c>
      <c r="F31" s="34" t="str">
        <f t="shared" si="2"/>
        <v/>
      </c>
      <c r="G31" s="3"/>
      <c r="H31" s="3" t="s">
        <v>54</v>
      </c>
      <c r="I31" s="34" t="str">
        <f t="shared" si="3"/>
        <v/>
      </c>
      <c r="J31" s="3"/>
      <c r="K31" s="3" t="s">
        <v>54</v>
      </c>
      <c r="L31" s="34" t="str">
        <f t="shared" si="4"/>
        <v/>
      </c>
      <c r="M31" s="2"/>
      <c r="N31" s="2"/>
      <c r="O31" s="34" t="str">
        <f t="shared" si="5"/>
        <v/>
      </c>
      <c r="P31" s="2"/>
      <c r="Q31" s="2"/>
      <c r="R31" s="34" t="str">
        <f t="shared" si="6"/>
        <v/>
      </c>
      <c r="S31" s="3"/>
      <c r="T31" s="3"/>
      <c r="U31" s="3"/>
      <c r="V31" s="3"/>
      <c r="W31" s="3"/>
      <c r="X31" s="3"/>
      <c r="Y31" s="2"/>
      <c r="Z31" s="2"/>
      <c r="AA31" s="34" t="str">
        <f t="shared" si="7"/>
        <v/>
      </c>
      <c r="AB31" s="2"/>
      <c r="AC31" s="2"/>
      <c r="AD31" s="34" t="str">
        <f t="shared" si="8"/>
        <v/>
      </c>
      <c r="AE31" s="2"/>
      <c r="AF31" s="2"/>
      <c r="AG31" s="34" t="str">
        <f t="shared" si="9"/>
        <v/>
      </c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</row>
    <row r="32" spans="1:69" ht="15.75" thickBot="1" x14ac:dyDescent="0.3">
      <c r="A32" s="44">
        <v>5</v>
      </c>
      <c r="B32" s="26">
        <f t="shared" si="1"/>
        <v>44471</v>
      </c>
      <c r="C32" s="15">
        <v>44471</v>
      </c>
      <c r="D32" s="3"/>
      <c r="E32" s="3"/>
      <c r="F32" s="34" t="str">
        <f t="shared" si="2"/>
        <v/>
      </c>
      <c r="G32" s="3"/>
      <c r="H32" s="3"/>
      <c r="I32" s="34" t="str">
        <f t="shared" si="3"/>
        <v/>
      </c>
      <c r="J32" s="3"/>
      <c r="K32" s="3"/>
      <c r="L32" s="34" t="str">
        <f t="shared" si="4"/>
        <v/>
      </c>
      <c r="M32" s="2"/>
      <c r="N32" s="2"/>
      <c r="O32" s="34" t="str">
        <f t="shared" si="5"/>
        <v/>
      </c>
      <c r="P32" s="2"/>
      <c r="Q32" s="2"/>
      <c r="R32" s="34" t="str">
        <f t="shared" si="6"/>
        <v/>
      </c>
      <c r="S32" s="3"/>
      <c r="T32" s="3"/>
      <c r="U32" s="3"/>
      <c r="V32" s="3"/>
      <c r="W32" s="3"/>
      <c r="X32" s="3"/>
      <c r="Y32" s="2"/>
      <c r="Z32" s="2"/>
      <c r="AA32" s="34" t="str">
        <f t="shared" si="7"/>
        <v/>
      </c>
      <c r="AB32" s="2"/>
      <c r="AC32" s="2"/>
      <c r="AD32" s="34" t="str">
        <f t="shared" si="8"/>
        <v/>
      </c>
      <c r="AE32" s="2"/>
      <c r="AF32" s="2"/>
      <c r="AG32" s="34" t="str">
        <f t="shared" si="9"/>
        <v/>
      </c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</row>
    <row r="33" spans="1:69" ht="15.75" thickBot="1" x14ac:dyDescent="0.3">
      <c r="A33" s="44">
        <v>5</v>
      </c>
      <c r="B33" s="26">
        <f t="shared" si="1"/>
        <v>44472</v>
      </c>
      <c r="C33" s="15">
        <v>44472</v>
      </c>
      <c r="D33" s="3"/>
      <c r="E33" s="3"/>
      <c r="F33" s="34" t="str">
        <f t="shared" si="2"/>
        <v/>
      </c>
      <c r="G33" s="3"/>
      <c r="H33" s="3"/>
      <c r="I33" s="34" t="str">
        <f t="shared" si="3"/>
        <v/>
      </c>
      <c r="J33" s="3"/>
      <c r="K33" s="3"/>
      <c r="L33" s="34" t="str">
        <f t="shared" si="4"/>
        <v/>
      </c>
      <c r="M33" s="2"/>
      <c r="N33" s="2"/>
      <c r="O33" s="34" t="str">
        <f t="shared" si="5"/>
        <v/>
      </c>
      <c r="P33" s="2"/>
      <c r="Q33" s="2"/>
      <c r="R33" s="34" t="str">
        <f t="shared" si="6"/>
        <v/>
      </c>
      <c r="S33" s="3"/>
      <c r="T33" s="3"/>
      <c r="U33" s="3"/>
      <c r="V33" s="3"/>
      <c r="W33" s="3"/>
      <c r="X33" s="3"/>
      <c r="Y33" s="2"/>
      <c r="Z33" s="2"/>
      <c r="AA33" s="34" t="str">
        <f t="shared" si="7"/>
        <v/>
      </c>
      <c r="AB33" s="2"/>
      <c r="AC33" s="2"/>
      <c r="AD33" s="34" t="str">
        <f t="shared" si="8"/>
        <v/>
      </c>
      <c r="AE33" s="2"/>
      <c r="AF33" s="2"/>
      <c r="AG33" s="34" t="str">
        <f t="shared" si="9"/>
        <v/>
      </c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</row>
    <row r="34" spans="1:69" ht="15.75" hidden="1" thickBot="1" x14ac:dyDescent="0.3">
      <c r="B34" s="16">
        <f t="shared" si="1"/>
        <v>44473</v>
      </c>
      <c r="C34" s="15">
        <v>44473</v>
      </c>
      <c r="D34" s="3"/>
      <c r="E34" s="3"/>
      <c r="F34" s="34" t="str">
        <f t="shared" si="2"/>
        <v/>
      </c>
      <c r="G34" s="3"/>
      <c r="H34" s="3"/>
      <c r="I34" s="34" t="str">
        <f t="shared" si="3"/>
        <v/>
      </c>
      <c r="J34" s="3"/>
      <c r="K34" s="3"/>
      <c r="L34" s="34" t="str">
        <f t="shared" si="4"/>
        <v/>
      </c>
      <c r="M34" s="2"/>
      <c r="N34" s="2"/>
      <c r="O34" s="34" t="str">
        <f t="shared" si="5"/>
        <v/>
      </c>
      <c r="P34" s="2"/>
      <c r="Q34" s="2"/>
      <c r="R34" s="34" t="str">
        <f t="shared" si="6"/>
        <v/>
      </c>
      <c r="S34" s="3"/>
      <c r="T34" s="3"/>
      <c r="U34" s="3"/>
      <c r="V34" s="3"/>
      <c r="W34" s="3"/>
      <c r="X34" s="3"/>
      <c r="Y34" s="2"/>
      <c r="Z34" s="2"/>
      <c r="AA34" s="34" t="str">
        <f t="shared" si="7"/>
        <v/>
      </c>
      <c r="AB34" s="2"/>
      <c r="AC34" s="2"/>
      <c r="AD34" s="34" t="str">
        <f t="shared" si="8"/>
        <v/>
      </c>
      <c r="AE34" s="2"/>
      <c r="AF34" s="2"/>
      <c r="AG34" s="34" t="str">
        <f t="shared" si="9"/>
        <v/>
      </c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</row>
    <row r="35" spans="1:69" ht="15.75" hidden="1" thickBot="1" x14ac:dyDescent="0.3">
      <c r="B35" s="16">
        <f t="shared" si="1"/>
        <v>44474</v>
      </c>
      <c r="C35" s="15">
        <v>44474</v>
      </c>
      <c r="D35" s="3"/>
      <c r="E35" s="3"/>
      <c r="F35" s="34" t="str">
        <f t="shared" si="2"/>
        <v/>
      </c>
      <c r="G35" s="3"/>
      <c r="H35" s="3"/>
      <c r="I35" s="34" t="str">
        <f t="shared" si="3"/>
        <v/>
      </c>
      <c r="J35" s="3"/>
      <c r="K35" s="3"/>
      <c r="L35" s="34" t="str">
        <f t="shared" si="4"/>
        <v/>
      </c>
      <c r="M35" s="2"/>
      <c r="N35" s="2"/>
      <c r="O35" s="34" t="str">
        <f t="shared" si="5"/>
        <v/>
      </c>
      <c r="P35" s="2"/>
      <c r="Q35" s="2"/>
      <c r="R35" s="34" t="str">
        <f t="shared" si="6"/>
        <v/>
      </c>
      <c r="S35" s="3"/>
      <c r="T35" s="3"/>
      <c r="U35" s="3"/>
      <c r="V35" s="3"/>
      <c r="W35" s="3"/>
      <c r="X35" s="3"/>
      <c r="Y35" s="2"/>
      <c r="Z35" s="2"/>
      <c r="AA35" s="34" t="str">
        <f t="shared" si="7"/>
        <v/>
      </c>
      <c r="AB35" s="2"/>
      <c r="AC35" s="2"/>
      <c r="AD35" s="34" t="str">
        <f t="shared" si="8"/>
        <v/>
      </c>
      <c r="AE35" s="2"/>
      <c r="AF35" s="2"/>
      <c r="AG35" s="34" t="str">
        <f t="shared" si="9"/>
        <v/>
      </c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</row>
    <row r="36" spans="1:69" ht="15.75" hidden="1" thickBot="1" x14ac:dyDescent="0.3">
      <c r="B36" s="16">
        <f t="shared" si="1"/>
        <v>44475</v>
      </c>
      <c r="C36" s="15">
        <v>44475</v>
      </c>
      <c r="D36" s="3"/>
      <c r="E36" s="3"/>
      <c r="F36" s="34" t="str">
        <f t="shared" si="2"/>
        <v/>
      </c>
      <c r="G36" s="3"/>
      <c r="H36" s="3"/>
      <c r="I36" s="34" t="str">
        <f t="shared" si="3"/>
        <v/>
      </c>
      <c r="J36" s="3"/>
      <c r="K36" s="3"/>
      <c r="L36" s="34" t="str">
        <f t="shared" si="4"/>
        <v/>
      </c>
      <c r="M36" s="2"/>
      <c r="N36" s="2"/>
      <c r="O36" s="34" t="str">
        <f t="shared" si="5"/>
        <v/>
      </c>
      <c r="P36" s="2"/>
      <c r="Q36" s="2"/>
      <c r="R36" s="34" t="str">
        <f t="shared" si="6"/>
        <v/>
      </c>
      <c r="S36" s="3"/>
      <c r="T36" s="3"/>
      <c r="U36" s="3"/>
      <c r="V36" s="3"/>
      <c r="W36" s="3"/>
      <c r="X36" s="3"/>
      <c r="Y36" s="2"/>
      <c r="Z36" s="2"/>
      <c r="AA36" s="34" t="str">
        <f t="shared" si="7"/>
        <v/>
      </c>
      <c r="AB36" s="2"/>
      <c r="AC36" s="2"/>
      <c r="AD36" s="34" t="str">
        <f t="shared" si="8"/>
        <v/>
      </c>
      <c r="AE36" s="2"/>
      <c r="AF36" s="2"/>
      <c r="AG36" s="34" t="str">
        <f t="shared" si="9"/>
        <v/>
      </c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</row>
    <row r="37" spans="1:69" ht="15.75" hidden="1" thickBot="1" x14ac:dyDescent="0.3">
      <c r="B37" s="16">
        <f t="shared" si="1"/>
        <v>44476</v>
      </c>
      <c r="C37" s="15">
        <v>44476</v>
      </c>
      <c r="D37" s="3"/>
      <c r="E37" s="3"/>
      <c r="F37" s="34" t="str">
        <f t="shared" si="2"/>
        <v/>
      </c>
      <c r="G37" s="3"/>
      <c r="H37" s="3"/>
      <c r="I37" s="34" t="str">
        <f t="shared" si="3"/>
        <v/>
      </c>
      <c r="J37" s="3"/>
      <c r="K37" s="3"/>
      <c r="L37" s="34" t="str">
        <f t="shared" si="4"/>
        <v/>
      </c>
      <c r="M37" s="2"/>
      <c r="N37" s="2"/>
      <c r="O37" s="34" t="str">
        <f t="shared" si="5"/>
        <v/>
      </c>
      <c r="P37" s="2"/>
      <c r="Q37" s="2"/>
      <c r="R37" s="34" t="str">
        <f t="shared" si="6"/>
        <v/>
      </c>
      <c r="S37" s="3"/>
      <c r="T37" s="3"/>
      <c r="U37" s="3"/>
      <c r="V37" s="3"/>
      <c r="W37" s="3"/>
      <c r="X37" s="3"/>
      <c r="Y37" s="2"/>
      <c r="Z37" s="2"/>
      <c r="AA37" s="34" t="str">
        <f t="shared" si="7"/>
        <v/>
      </c>
      <c r="AB37" s="2"/>
      <c r="AC37" s="2"/>
      <c r="AD37" s="34" t="str">
        <f t="shared" si="8"/>
        <v/>
      </c>
      <c r="AE37" s="2"/>
      <c r="AF37" s="2"/>
      <c r="AG37" s="34" t="str">
        <f t="shared" si="9"/>
        <v/>
      </c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</row>
    <row r="38" spans="1:69" ht="15.75" thickBot="1" x14ac:dyDescent="0.3">
      <c r="A38" s="44">
        <v>6</v>
      </c>
      <c r="B38" s="16">
        <f t="shared" si="1"/>
        <v>44477</v>
      </c>
      <c r="C38" s="15">
        <v>44477</v>
      </c>
      <c r="D38" s="3"/>
      <c r="E38" s="3" t="s">
        <v>55</v>
      </c>
      <c r="F38" s="34" t="str">
        <f t="shared" si="2"/>
        <v/>
      </c>
      <c r="G38" s="3"/>
      <c r="H38" s="3" t="s">
        <v>55</v>
      </c>
      <c r="I38" s="34" t="str">
        <f t="shared" si="3"/>
        <v/>
      </c>
      <c r="J38" s="3"/>
      <c r="K38" s="3" t="s">
        <v>55</v>
      </c>
      <c r="L38" s="34" t="str">
        <f t="shared" si="4"/>
        <v/>
      </c>
      <c r="M38" s="2"/>
      <c r="N38" s="2"/>
      <c r="O38" s="34" t="str">
        <f t="shared" si="5"/>
        <v/>
      </c>
      <c r="P38" s="2"/>
      <c r="Q38" s="2"/>
      <c r="R38" s="34" t="str">
        <f t="shared" si="6"/>
        <v/>
      </c>
      <c r="S38" s="3"/>
      <c r="T38" s="3"/>
      <c r="U38" s="3"/>
      <c r="V38" s="3"/>
      <c r="W38" s="3"/>
      <c r="X38" s="3"/>
      <c r="Y38" s="2"/>
      <c r="Z38" s="2"/>
      <c r="AA38" s="34" t="str">
        <f t="shared" si="7"/>
        <v/>
      </c>
      <c r="AB38" s="2"/>
      <c r="AC38" s="2"/>
      <c r="AD38" s="34" t="str">
        <f t="shared" si="8"/>
        <v/>
      </c>
      <c r="AE38" s="2"/>
      <c r="AF38" s="2"/>
      <c r="AG38" s="34" t="str">
        <f t="shared" si="9"/>
        <v/>
      </c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</row>
    <row r="39" spans="1:69" ht="15.75" thickBot="1" x14ac:dyDescent="0.3">
      <c r="A39" s="44">
        <v>6</v>
      </c>
      <c r="B39" s="16">
        <f t="shared" si="1"/>
        <v>44478</v>
      </c>
      <c r="C39" s="15">
        <v>44478</v>
      </c>
      <c r="D39" s="3"/>
      <c r="E39" s="3"/>
      <c r="F39" s="34" t="str">
        <f t="shared" si="2"/>
        <v/>
      </c>
      <c r="G39" s="3"/>
      <c r="H39" s="3"/>
      <c r="I39" s="34" t="str">
        <f t="shared" si="3"/>
        <v/>
      </c>
      <c r="J39" s="3"/>
      <c r="K39" s="3"/>
      <c r="L39" s="34" t="str">
        <f t="shared" si="4"/>
        <v/>
      </c>
      <c r="M39" s="2"/>
      <c r="N39" s="2"/>
      <c r="O39" s="34" t="str">
        <f t="shared" si="5"/>
        <v/>
      </c>
      <c r="P39" s="2"/>
      <c r="Q39" s="2"/>
      <c r="R39" s="34" t="str">
        <f t="shared" si="6"/>
        <v/>
      </c>
      <c r="S39" s="3"/>
      <c r="T39" s="3"/>
      <c r="U39" s="3"/>
      <c r="V39" s="3"/>
      <c r="W39" s="3"/>
      <c r="X39" s="3"/>
      <c r="Y39" s="2"/>
      <c r="Z39" s="2"/>
      <c r="AA39" s="34" t="str">
        <f t="shared" si="7"/>
        <v/>
      </c>
      <c r="AB39" s="2"/>
      <c r="AC39" s="2"/>
      <c r="AD39" s="34" t="str">
        <f t="shared" si="8"/>
        <v/>
      </c>
      <c r="AE39" s="2"/>
      <c r="AF39" s="2"/>
      <c r="AG39" s="34" t="str">
        <f t="shared" si="9"/>
        <v/>
      </c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</row>
    <row r="40" spans="1:69" ht="15.75" thickBot="1" x14ac:dyDescent="0.3">
      <c r="A40" s="44">
        <v>6</v>
      </c>
      <c r="B40" s="16">
        <f t="shared" si="1"/>
        <v>44479</v>
      </c>
      <c r="C40" s="15">
        <v>44479</v>
      </c>
      <c r="D40" s="3"/>
      <c r="E40" s="3"/>
      <c r="F40" s="34" t="str">
        <f t="shared" si="2"/>
        <v/>
      </c>
      <c r="G40" s="3"/>
      <c r="H40" s="3"/>
      <c r="I40" s="34" t="str">
        <f t="shared" si="3"/>
        <v/>
      </c>
      <c r="J40" s="3"/>
      <c r="K40" s="3"/>
      <c r="L40" s="34" t="str">
        <f t="shared" si="4"/>
        <v/>
      </c>
      <c r="M40" s="2"/>
      <c r="N40" s="2"/>
      <c r="O40" s="34" t="str">
        <f t="shared" si="5"/>
        <v/>
      </c>
      <c r="P40" s="2"/>
      <c r="Q40" s="2"/>
      <c r="R40" s="34" t="str">
        <f t="shared" si="6"/>
        <v/>
      </c>
      <c r="S40" s="3"/>
      <c r="T40" s="3"/>
      <c r="U40" s="3"/>
      <c r="V40" s="3"/>
      <c r="W40" s="3"/>
      <c r="X40" s="3"/>
      <c r="Y40" s="2"/>
      <c r="Z40" s="2"/>
      <c r="AA40" s="34" t="str">
        <f t="shared" si="7"/>
        <v/>
      </c>
      <c r="AB40" s="2"/>
      <c r="AC40" s="2"/>
      <c r="AD40" s="34" t="str">
        <f t="shared" si="8"/>
        <v/>
      </c>
      <c r="AE40" s="2"/>
      <c r="AF40" s="2"/>
      <c r="AG40" s="34" t="str">
        <f t="shared" si="9"/>
        <v/>
      </c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</row>
    <row r="41" spans="1:69" ht="15.75" hidden="1" thickBot="1" x14ac:dyDescent="0.3">
      <c r="B41" s="16">
        <f t="shared" si="1"/>
        <v>44480</v>
      </c>
      <c r="C41" s="15">
        <v>44480</v>
      </c>
      <c r="D41" s="3"/>
      <c r="E41" s="3"/>
      <c r="F41" s="34" t="str">
        <f t="shared" si="2"/>
        <v/>
      </c>
      <c r="G41" s="3"/>
      <c r="H41" s="3"/>
      <c r="I41" s="34" t="str">
        <f t="shared" si="3"/>
        <v/>
      </c>
      <c r="J41" s="3"/>
      <c r="K41" s="3"/>
      <c r="L41" s="34" t="str">
        <f t="shared" si="4"/>
        <v/>
      </c>
      <c r="M41" s="2"/>
      <c r="N41" s="2"/>
      <c r="O41" s="34" t="str">
        <f t="shared" si="5"/>
        <v/>
      </c>
      <c r="P41" s="2"/>
      <c r="Q41" s="2"/>
      <c r="R41" s="34" t="str">
        <f t="shared" si="6"/>
        <v/>
      </c>
      <c r="S41" s="3"/>
      <c r="T41" s="3"/>
      <c r="U41" s="3"/>
      <c r="V41" s="3"/>
      <c r="W41" s="3"/>
      <c r="X41" s="3"/>
      <c r="Y41" s="2"/>
      <c r="Z41" s="2"/>
      <c r="AA41" s="34" t="str">
        <f t="shared" si="7"/>
        <v/>
      </c>
      <c r="AB41" s="2"/>
      <c r="AC41" s="2"/>
      <c r="AD41" s="34" t="str">
        <f t="shared" si="8"/>
        <v/>
      </c>
      <c r="AE41" s="2"/>
      <c r="AF41" s="2"/>
      <c r="AG41" s="34" t="str">
        <f t="shared" si="9"/>
        <v/>
      </c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ht="15.75" hidden="1" thickBot="1" x14ac:dyDescent="0.3">
      <c r="B42" s="16">
        <f t="shared" si="1"/>
        <v>44481</v>
      </c>
      <c r="C42" s="15">
        <v>44481</v>
      </c>
      <c r="D42" s="3"/>
      <c r="E42" s="3"/>
      <c r="F42" s="34" t="str">
        <f t="shared" si="2"/>
        <v/>
      </c>
      <c r="G42" s="3"/>
      <c r="H42" s="3"/>
      <c r="I42" s="34" t="str">
        <f t="shared" si="3"/>
        <v/>
      </c>
      <c r="J42" s="3"/>
      <c r="K42" s="3"/>
      <c r="L42" s="34" t="str">
        <f t="shared" si="4"/>
        <v/>
      </c>
      <c r="M42" s="2"/>
      <c r="N42" s="2"/>
      <c r="O42" s="34" t="str">
        <f t="shared" si="5"/>
        <v/>
      </c>
      <c r="P42" s="2"/>
      <c r="Q42" s="2"/>
      <c r="R42" s="34" t="str">
        <f t="shared" si="6"/>
        <v/>
      </c>
      <c r="S42" s="3"/>
      <c r="T42" s="3"/>
      <c r="U42" s="3"/>
      <c r="V42" s="3"/>
      <c r="W42" s="3"/>
      <c r="X42" s="3"/>
      <c r="Y42" s="2"/>
      <c r="Z42" s="2"/>
      <c r="AA42" s="34" t="str">
        <f t="shared" si="7"/>
        <v/>
      </c>
      <c r="AB42" s="2"/>
      <c r="AC42" s="2"/>
      <c r="AD42" s="34" t="str">
        <f t="shared" si="8"/>
        <v/>
      </c>
      <c r="AE42" s="2"/>
      <c r="AF42" s="2"/>
      <c r="AG42" s="34" t="str">
        <f t="shared" si="9"/>
        <v/>
      </c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ht="15.75" hidden="1" thickBot="1" x14ac:dyDescent="0.3">
      <c r="B43" s="16">
        <f t="shared" si="1"/>
        <v>44482</v>
      </c>
      <c r="C43" s="15">
        <v>44482</v>
      </c>
      <c r="D43" s="3"/>
      <c r="E43" s="3"/>
      <c r="F43" s="34" t="str">
        <f t="shared" si="2"/>
        <v/>
      </c>
      <c r="G43" s="3"/>
      <c r="H43" s="3"/>
      <c r="I43" s="34" t="str">
        <f t="shared" si="3"/>
        <v/>
      </c>
      <c r="J43" s="3"/>
      <c r="K43" s="3"/>
      <c r="L43" s="34" t="str">
        <f t="shared" si="4"/>
        <v/>
      </c>
      <c r="M43" s="2"/>
      <c r="N43" s="2"/>
      <c r="O43" s="34" t="str">
        <f t="shared" si="5"/>
        <v/>
      </c>
      <c r="P43" s="2"/>
      <c r="Q43" s="2"/>
      <c r="R43" s="34" t="str">
        <f t="shared" si="6"/>
        <v/>
      </c>
      <c r="S43" s="3"/>
      <c r="T43" s="3"/>
      <c r="U43" s="3"/>
      <c r="V43" s="3"/>
      <c r="W43" s="3"/>
      <c r="X43" s="3"/>
      <c r="Y43" s="2"/>
      <c r="Z43" s="2"/>
      <c r="AA43" s="34" t="str">
        <f t="shared" si="7"/>
        <v/>
      </c>
      <c r="AB43" s="2"/>
      <c r="AC43" s="2"/>
      <c r="AD43" s="34" t="str">
        <f t="shared" si="8"/>
        <v/>
      </c>
      <c r="AE43" s="2"/>
      <c r="AF43" s="2"/>
      <c r="AG43" s="34" t="str">
        <f t="shared" si="9"/>
        <v/>
      </c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</row>
    <row r="44" spans="1:69" ht="15.75" hidden="1" thickBot="1" x14ac:dyDescent="0.3">
      <c r="B44" s="16">
        <f t="shared" si="1"/>
        <v>44483</v>
      </c>
      <c r="C44" s="15">
        <v>44483</v>
      </c>
      <c r="D44" s="3"/>
      <c r="E44" s="3"/>
      <c r="F44" s="34" t="str">
        <f t="shared" si="2"/>
        <v/>
      </c>
      <c r="G44" s="3"/>
      <c r="H44" s="3"/>
      <c r="I44" s="34" t="str">
        <f t="shared" si="3"/>
        <v/>
      </c>
      <c r="J44" s="3"/>
      <c r="K44" s="3"/>
      <c r="L44" s="34" t="str">
        <f t="shared" si="4"/>
        <v/>
      </c>
      <c r="M44" s="2"/>
      <c r="N44" s="2"/>
      <c r="O44" s="34" t="str">
        <f t="shared" si="5"/>
        <v/>
      </c>
      <c r="P44" s="2"/>
      <c r="Q44" s="2"/>
      <c r="R44" s="34" t="str">
        <f t="shared" si="6"/>
        <v/>
      </c>
      <c r="S44" s="3"/>
      <c r="T44" s="3"/>
      <c r="U44" s="3"/>
      <c r="V44" s="3"/>
      <c r="W44" s="3"/>
      <c r="X44" s="3"/>
      <c r="Y44" s="2"/>
      <c r="Z44" s="2"/>
      <c r="AA44" s="34" t="str">
        <f t="shared" si="7"/>
        <v/>
      </c>
      <c r="AB44" s="2"/>
      <c r="AC44" s="2"/>
      <c r="AD44" s="34" t="str">
        <f t="shared" si="8"/>
        <v/>
      </c>
      <c r="AE44" s="2"/>
      <c r="AF44" s="2"/>
      <c r="AG44" s="34" t="str">
        <f t="shared" si="9"/>
        <v/>
      </c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</row>
    <row r="45" spans="1:69" ht="15.75" thickBot="1" x14ac:dyDescent="0.3">
      <c r="A45" s="44">
        <v>7</v>
      </c>
      <c r="B45" s="26">
        <f t="shared" si="1"/>
        <v>44484</v>
      </c>
      <c r="C45" s="15">
        <v>44484</v>
      </c>
      <c r="D45" s="3"/>
      <c r="E45" s="3" t="s">
        <v>78</v>
      </c>
      <c r="F45" s="34" t="str">
        <f t="shared" si="2"/>
        <v/>
      </c>
      <c r="G45" s="3"/>
      <c r="H45" s="3" t="s">
        <v>78</v>
      </c>
      <c r="I45" s="34" t="str">
        <f t="shared" si="3"/>
        <v/>
      </c>
      <c r="J45" s="3"/>
      <c r="K45" s="3" t="s">
        <v>78</v>
      </c>
      <c r="L45" s="34" t="str">
        <f t="shared" si="4"/>
        <v/>
      </c>
      <c r="M45" s="2"/>
      <c r="N45" s="2"/>
      <c r="O45" s="34" t="str">
        <f t="shared" si="5"/>
        <v/>
      </c>
      <c r="P45" s="2"/>
      <c r="Q45" s="2"/>
      <c r="R45" s="34" t="str">
        <f t="shared" si="6"/>
        <v/>
      </c>
      <c r="S45" s="3"/>
      <c r="T45" s="3"/>
      <c r="U45" s="3"/>
      <c r="V45" s="3"/>
      <c r="W45" s="3"/>
      <c r="X45" s="3"/>
      <c r="Y45" s="2"/>
      <c r="Z45" s="2"/>
      <c r="AA45" s="34" t="str">
        <f t="shared" si="7"/>
        <v/>
      </c>
      <c r="AB45" s="2"/>
      <c r="AC45" s="2"/>
      <c r="AD45" s="34" t="str">
        <f t="shared" si="8"/>
        <v/>
      </c>
      <c r="AE45" s="2"/>
      <c r="AF45" s="2"/>
      <c r="AG45" s="34" t="str">
        <f t="shared" si="9"/>
        <v/>
      </c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</row>
    <row r="46" spans="1:69" ht="15.75" thickBot="1" x14ac:dyDescent="0.3">
      <c r="A46" s="44">
        <v>7</v>
      </c>
      <c r="B46" s="26">
        <f t="shared" si="1"/>
        <v>44485</v>
      </c>
      <c r="C46" s="15">
        <v>44485</v>
      </c>
      <c r="D46" s="3"/>
      <c r="E46" s="3"/>
      <c r="F46" s="34" t="str">
        <f t="shared" si="2"/>
        <v/>
      </c>
      <c r="G46" s="3"/>
      <c r="H46" s="3"/>
      <c r="I46" s="34" t="str">
        <f t="shared" si="3"/>
        <v/>
      </c>
      <c r="J46" s="3"/>
      <c r="K46" s="3"/>
      <c r="L46" s="34" t="str">
        <f t="shared" si="4"/>
        <v/>
      </c>
      <c r="M46" s="2"/>
      <c r="N46" s="2"/>
      <c r="O46" s="34" t="str">
        <f t="shared" si="5"/>
        <v/>
      </c>
      <c r="P46" s="2"/>
      <c r="Q46" s="2"/>
      <c r="R46" s="34" t="str">
        <f t="shared" si="6"/>
        <v/>
      </c>
      <c r="S46" s="3"/>
      <c r="T46" s="3"/>
      <c r="U46" s="3"/>
      <c r="V46" s="3"/>
      <c r="W46" s="3"/>
      <c r="X46" s="3"/>
      <c r="Y46" s="2"/>
      <c r="Z46" s="2"/>
      <c r="AA46" s="34" t="str">
        <f t="shared" si="7"/>
        <v/>
      </c>
      <c r="AB46" s="2"/>
      <c r="AC46" s="2"/>
      <c r="AD46" s="34" t="str">
        <f t="shared" si="8"/>
        <v/>
      </c>
      <c r="AE46" s="2"/>
      <c r="AF46" s="2"/>
      <c r="AG46" s="34" t="str">
        <f t="shared" si="9"/>
        <v/>
      </c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</row>
    <row r="47" spans="1:69" ht="15.75" thickBot="1" x14ac:dyDescent="0.3">
      <c r="A47" s="44">
        <v>7</v>
      </c>
      <c r="B47" s="26">
        <f t="shared" si="1"/>
        <v>44486</v>
      </c>
      <c r="C47" s="15">
        <v>44486</v>
      </c>
      <c r="D47" s="3"/>
      <c r="E47" s="3"/>
      <c r="F47" s="34" t="str">
        <f t="shared" si="2"/>
        <v/>
      </c>
      <c r="G47" s="3"/>
      <c r="H47" s="3"/>
      <c r="I47" s="34" t="str">
        <f t="shared" si="3"/>
        <v/>
      </c>
      <c r="J47" s="3"/>
      <c r="K47" s="3"/>
      <c r="L47" s="34" t="str">
        <f t="shared" si="4"/>
        <v/>
      </c>
      <c r="M47" s="2"/>
      <c r="N47" s="2"/>
      <c r="O47" s="34" t="str">
        <f t="shared" si="5"/>
        <v/>
      </c>
      <c r="P47" s="2"/>
      <c r="Q47" s="2"/>
      <c r="R47" s="34" t="str">
        <f t="shared" si="6"/>
        <v/>
      </c>
      <c r="S47" s="3"/>
      <c r="T47" s="3"/>
      <c r="U47" s="3"/>
      <c r="V47" s="3"/>
      <c r="W47" s="3"/>
      <c r="X47" s="3"/>
      <c r="Y47" s="2"/>
      <c r="Z47" s="2"/>
      <c r="AA47" s="34" t="str">
        <f t="shared" si="7"/>
        <v/>
      </c>
      <c r="AB47" s="2"/>
      <c r="AC47" s="2"/>
      <c r="AD47" s="34" t="str">
        <f t="shared" si="8"/>
        <v/>
      </c>
      <c r="AE47" s="2"/>
      <c r="AF47" s="2"/>
      <c r="AG47" s="34" t="str">
        <f t="shared" si="9"/>
        <v/>
      </c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</row>
    <row r="48" spans="1:69" ht="15.75" hidden="1" thickBot="1" x14ac:dyDescent="0.3">
      <c r="B48" s="16">
        <f t="shared" si="1"/>
        <v>44487</v>
      </c>
      <c r="C48" s="15">
        <v>44487</v>
      </c>
      <c r="D48" s="3"/>
      <c r="E48" s="3"/>
      <c r="F48" s="34" t="str">
        <f t="shared" si="2"/>
        <v/>
      </c>
      <c r="G48" s="3"/>
      <c r="H48" s="3"/>
      <c r="I48" s="34" t="str">
        <f t="shared" si="3"/>
        <v/>
      </c>
      <c r="J48" s="3"/>
      <c r="K48" s="3"/>
      <c r="L48" s="34" t="str">
        <f t="shared" si="4"/>
        <v/>
      </c>
      <c r="M48" s="2"/>
      <c r="N48" s="2"/>
      <c r="O48" s="34" t="str">
        <f t="shared" si="5"/>
        <v/>
      </c>
      <c r="P48" s="2"/>
      <c r="Q48" s="2"/>
      <c r="R48" s="34" t="str">
        <f t="shared" si="6"/>
        <v/>
      </c>
      <c r="S48" s="3"/>
      <c r="T48" s="3"/>
      <c r="U48" s="3"/>
      <c r="V48" s="3"/>
      <c r="W48" s="3"/>
      <c r="X48" s="3"/>
      <c r="Y48" s="2"/>
      <c r="Z48" s="2"/>
      <c r="AA48" s="34" t="str">
        <f t="shared" si="7"/>
        <v/>
      </c>
      <c r="AB48" s="2"/>
      <c r="AC48" s="2"/>
      <c r="AD48" s="34" t="str">
        <f t="shared" si="8"/>
        <v/>
      </c>
      <c r="AE48" s="2"/>
      <c r="AF48" s="2"/>
      <c r="AG48" s="34" t="str">
        <f t="shared" si="9"/>
        <v/>
      </c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</row>
    <row r="49" spans="1:69" ht="15.75" hidden="1" thickBot="1" x14ac:dyDescent="0.3">
      <c r="B49" s="16">
        <f t="shared" si="1"/>
        <v>44488</v>
      </c>
      <c r="C49" s="15">
        <v>44488</v>
      </c>
      <c r="D49" s="3"/>
      <c r="E49" s="3"/>
      <c r="F49" s="34" t="str">
        <f t="shared" si="2"/>
        <v/>
      </c>
      <c r="G49" s="3"/>
      <c r="H49" s="3"/>
      <c r="I49" s="34" t="str">
        <f t="shared" si="3"/>
        <v/>
      </c>
      <c r="J49" s="3"/>
      <c r="K49" s="3"/>
      <c r="L49" s="34" t="str">
        <f t="shared" si="4"/>
        <v/>
      </c>
      <c r="M49" s="2"/>
      <c r="N49" s="2"/>
      <c r="O49" s="34" t="str">
        <f t="shared" si="5"/>
        <v/>
      </c>
      <c r="P49" s="2"/>
      <c r="Q49" s="2"/>
      <c r="R49" s="34" t="str">
        <f t="shared" si="6"/>
        <v/>
      </c>
      <c r="S49" s="3"/>
      <c r="T49" s="3"/>
      <c r="U49" s="3"/>
      <c r="V49" s="3"/>
      <c r="W49" s="3"/>
      <c r="X49" s="3"/>
      <c r="Y49" s="2"/>
      <c r="Z49" s="2"/>
      <c r="AA49" s="34" t="str">
        <f t="shared" si="7"/>
        <v/>
      </c>
      <c r="AB49" s="2"/>
      <c r="AC49" s="2"/>
      <c r="AD49" s="34" t="str">
        <f t="shared" si="8"/>
        <v/>
      </c>
      <c r="AE49" s="2"/>
      <c r="AF49" s="2"/>
      <c r="AG49" s="34" t="str">
        <f t="shared" si="9"/>
        <v/>
      </c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</row>
    <row r="50" spans="1:69" ht="15.75" hidden="1" thickBot="1" x14ac:dyDescent="0.3">
      <c r="B50" s="16">
        <f t="shared" si="1"/>
        <v>44489</v>
      </c>
      <c r="C50" s="15">
        <v>44489</v>
      </c>
      <c r="D50" s="3"/>
      <c r="E50" s="3"/>
      <c r="F50" s="34" t="str">
        <f t="shared" si="2"/>
        <v/>
      </c>
      <c r="G50" s="3"/>
      <c r="H50" s="3"/>
      <c r="I50" s="34" t="str">
        <f t="shared" si="3"/>
        <v/>
      </c>
      <c r="J50" s="3"/>
      <c r="K50" s="3"/>
      <c r="L50" s="34" t="str">
        <f t="shared" si="4"/>
        <v/>
      </c>
      <c r="M50" s="2"/>
      <c r="N50" s="2"/>
      <c r="O50" s="34" t="str">
        <f t="shared" si="5"/>
        <v/>
      </c>
      <c r="P50" s="2"/>
      <c r="Q50" s="2"/>
      <c r="R50" s="34" t="str">
        <f t="shared" si="6"/>
        <v/>
      </c>
      <c r="S50" s="3"/>
      <c r="T50" s="3"/>
      <c r="U50" s="3"/>
      <c r="V50" s="3"/>
      <c r="W50" s="3"/>
      <c r="X50" s="3"/>
      <c r="Y50" s="2"/>
      <c r="Z50" s="2"/>
      <c r="AA50" s="34" t="str">
        <f t="shared" si="7"/>
        <v/>
      </c>
      <c r="AB50" s="2"/>
      <c r="AC50" s="2"/>
      <c r="AD50" s="34" t="str">
        <f t="shared" si="8"/>
        <v/>
      </c>
      <c r="AE50" s="2"/>
      <c r="AF50" s="2"/>
      <c r="AG50" s="34" t="str">
        <f t="shared" si="9"/>
        <v/>
      </c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</row>
    <row r="51" spans="1:69" ht="15.75" hidden="1" thickBot="1" x14ac:dyDescent="0.3">
      <c r="B51" s="16">
        <f t="shared" si="1"/>
        <v>44490</v>
      </c>
      <c r="C51" s="15">
        <v>44490</v>
      </c>
      <c r="D51" s="3"/>
      <c r="E51" s="3"/>
      <c r="F51" s="34" t="str">
        <f t="shared" si="2"/>
        <v/>
      </c>
      <c r="G51" s="3"/>
      <c r="H51" s="3"/>
      <c r="I51" s="34" t="str">
        <f t="shared" si="3"/>
        <v/>
      </c>
      <c r="J51" s="3"/>
      <c r="K51" s="3"/>
      <c r="L51" s="34" t="str">
        <f t="shared" si="4"/>
        <v/>
      </c>
      <c r="M51" s="2"/>
      <c r="N51" s="2"/>
      <c r="O51" s="34" t="str">
        <f t="shared" si="5"/>
        <v/>
      </c>
      <c r="P51" s="2"/>
      <c r="Q51" s="2"/>
      <c r="R51" s="34" t="str">
        <f t="shared" si="6"/>
        <v/>
      </c>
      <c r="S51" s="3"/>
      <c r="T51" s="3"/>
      <c r="U51" s="3"/>
      <c r="V51" s="3"/>
      <c r="W51" s="3"/>
      <c r="X51" s="3"/>
      <c r="Y51" s="2"/>
      <c r="Z51" s="2"/>
      <c r="AA51" s="34" t="str">
        <f t="shared" si="7"/>
        <v/>
      </c>
      <c r="AB51" s="2"/>
      <c r="AC51" s="2"/>
      <c r="AD51" s="34" t="str">
        <f t="shared" si="8"/>
        <v/>
      </c>
      <c r="AE51" s="2"/>
      <c r="AF51" s="2"/>
      <c r="AG51" s="34" t="str">
        <f t="shared" si="9"/>
        <v/>
      </c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</row>
    <row r="52" spans="1:69" ht="15.75" thickBot="1" x14ac:dyDescent="0.3">
      <c r="A52" s="44">
        <v>8</v>
      </c>
      <c r="B52" s="16">
        <f t="shared" si="1"/>
        <v>44491</v>
      </c>
      <c r="C52" s="15">
        <v>44491</v>
      </c>
      <c r="D52" s="3"/>
      <c r="E52" s="3" t="s">
        <v>56</v>
      </c>
      <c r="F52" s="34" t="str">
        <f t="shared" si="2"/>
        <v/>
      </c>
      <c r="G52" s="3"/>
      <c r="H52" s="3" t="s">
        <v>56</v>
      </c>
      <c r="I52" s="34" t="str">
        <f t="shared" si="3"/>
        <v/>
      </c>
      <c r="J52" s="3"/>
      <c r="K52" s="3" t="s">
        <v>56</v>
      </c>
      <c r="L52" s="34" t="str">
        <f t="shared" si="4"/>
        <v/>
      </c>
      <c r="M52" s="2"/>
      <c r="N52" s="2"/>
      <c r="O52" s="34" t="str">
        <f t="shared" si="5"/>
        <v/>
      </c>
      <c r="P52" s="2"/>
      <c r="Q52" s="2"/>
      <c r="R52" s="34" t="str">
        <f t="shared" si="6"/>
        <v/>
      </c>
      <c r="S52" s="3"/>
      <c r="T52" s="3"/>
      <c r="U52" s="3"/>
      <c r="V52" s="3"/>
      <c r="W52" s="3"/>
      <c r="X52" s="3"/>
      <c r="Y52" s="2"/>
      <c r="Z52" s="2"/>
      <c r="AA52" s="34" t="str">
        <f t="shared" si="7"/>
        <v/>
      </c>
      <c r="AB52" s="2"/>
      <c r="AC52" s="2"/>
      <c r="AD52" s="34" t="str">
        <f t="shared" si="8"/>
        <v/>
      </c>
      <c r="AE52" s="2"/>
      <c r="AF52" s="2"/>
      <c r="AG52" s="34" t="str">
        <f t="shared" si="9"/>
        <v/>
      </c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</row>
    <row r="53" spans="1:69" ht="15.75" thickBot="1" x14ac:dyDescent="0.3">
      <c r="A53" s="44">
        <v>8</v>
      </c>
      <c r="B53" s="16">
        <f t="shared" si="1"/>
        <v>44492</v>
      </c>
      <c r="C53" s="15">
        <v>44492</v>
      </c>
      <c r="D53" s="3"/>
      <c r="E53" s="3"/>
      <c r="F53" s="34" t="str">
        <f t="shared" si="2"/>
        <v/>
      </c>
      <c r="G53" s="3"/>
      <c r="H53" s="3"/>
      <c r="I53" s="34" t="str">
        <f t="shared" si="3"/>
        <v/>
      </c>
      <c r="J53" s="3"/>
      <c r="K53" s="3"/>
      <c r="L53" s="34" t="str">
        <f t="shared" si="4"/>
        <v/>
      </c>
      <c r="M53" s="2"/>
      <c r="N53" s="2"/>
      <c r="O53" s="34" t="str">
        <f t="shared" si="5"/>
        <v/>
      </c>
      <c r="P53" s="2"/>
      <c r="Q53" s="2"/>
      <c r="R53" s="34" t="str">
        <f t="shared" si="6"/>
        <v/>
      </c>
      <c r="S53" s="3"/>
      <c r="T53" s="3"/>
      <c r="U53" s="3"/>
      <c r="V53" s="3"/>
      <c r="W53" s="3"/>
      <c r="X53" s="3"/>
      <c r="Y53" s="2"/>
      <c r="Z53" s="2"/>
      <c r="AA53" s="34" t="str">
        <f t="shared" si="7"/>
        <v/>
      </c>
      <c r="AB53" s="2"/>
      <c r="AC53" s="2"/>
      <c r="AD53" s="34" t="str">
        <f t="shared" si="8"/>
        <v/>
      </c>
      <c r="AE53" s="2"/>
      <c r="AF53" s="2"/>
      <c r="AG53" s="34" t="str">
        <f t="shared" si="9"/>
        <v/>
      </c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</row>
    <row r="54" spans="1:69" ht="15.75" thickBot="1" x14ac:dyDescent="0.3">
      <c r="A54" s="44">
        <v>8</v>
      </c>
      <c r="B54" s="16">
        <f t="shared" si="1"/>
        <v>44493</v>
      </c>
      <c r="C54" s="15">
        <v>44493</v>
      </c>
      <c r="D54" s="3"/>
      <c r="E54" s="3"/>
      <c r="F54" s="34" t="str">
        <f t="shared" si="2"/>
        <v/>
      </c>
      <c r="G54" s="3"/>
      <c r="H54" s="3"/>
      <c r="I54" s="34" t="str">
        <f t="shared" si="3"/>
        <v/>
      </c>
      <c r="J54" s="3"/>
      <c r="K54" s="3"/>
      <c r="L54" s="34" t="str">
        <f t="shared" si="4"/>
        <v/>
      </c>
      <c r="M54" s="2"/>
      <c r="N54" s="2"/>
      <c r="O54" s="34" t="str">
        <f t="shared" si="5"/>
        <v/>
      </c>
      <c r="P54" s="2"/>
      <c r="Q54" s="2"/>
      <c r="R54" s="34" t="str">
        <f t="shared" si="6"/>
        <v/>
      </c>
      <c r="S54" s="3"/>
      <c r="T54" s="3"/>
      <c r="U54" s="3"/>
      <c r="V54" s="3"/>
      <c r="W54" s="3"/>
      <c r="X54" s="3"/>
      <c r="Y54" s="2"/>
      <c r="Z54" s="2"/>
      <c r="AA54" s="34" t="str">
        <f t="shared" si="7"/>
        <v/>
      </c>
      <c r="AB54" s="2"/>
      <c r="AC54" s="2"/>
      <c r="AD54" s="34" t="str">
        <f t="shared" si="8"/>
        <v/>
      </c>
      <c r="AE54" s="2"/>
      <c r="AF54" s="2"/>
      <c r="AG54" s="34" t="str">
        <f t="shared" si="9"/>
        <v/>
      </c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</row>
    <row r="55" spans="1:69" ht="15.75" hidden="1" thickBot="1" x14ac:dyDescent="0.3">
      <c r="B55" s="16">
        <f t="shared" si="1"/>
        <v>44494</v>
      </c>
      <c r="C55" s="15">
        <v>44494</v>
      </c>
      <c r="D55" s="3"/>
      <c r="E55" s="3"/>
      <c r="F55" s="34" t="str">
        <f t="shared" si="2"/>
        <v/>
      </c>
      <c r="G55" s="3"/>
      <c r="H55" s="3"/>
      <c r="I55" s="34" t="str">
        <f t="shared" si="3"/>
        <v/>
      </c>
      <c r="J55" s="3"/>
      <c r="K55" s="3"/>
      <c r="L55" s="34" t="str">
        <f t="shared" si="4"/>
        <v/>
      </c>
      <c r="M55" s="2"/>
      <c r="N55" s="2"/>
      <c r="O55" s="34" t="str">
        <f t="shared" si="5"/>
        <v/>
      </c>
      <c r="P55" s="2"/>
      <c r="Q55" s="2"/>
      <c r="R55" s="34" t="str">
        <f t="shared" si="6"/>
        <v/>
      </c>
      <c r="S55" s="3"/>
      <c r="T55" s="3"/>
      <c r="U55" s="3"/>
      <c r="V55" s="3"/>
      <c r="W55" s="3"/>
      <c r="X55" s="3"/>
      <c r="Y55" s="2"/>
      <c r="Z55" s="2"/>
      <c r="AA55" s="34" t="str">
        <f t="shared" si="7"/>
        <v/>
      </c>
      <c r="AB55" s="2"/>
      <c r="AC55" s="2"/>
      <c r="AD55" s="34" t="str">
        <f t="shared" si="8"/>
        <v/>
      </c>
      <c r="AE55" s="2"/>
      <c r="AF55" s="2"/>
      <c r="AG55" s="34" t="str">
        <f t="shared" si="9"/>
        <v/>
      </c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</row>
    <row r="56" spans="1:69" ht="15.75" hidden="1" thickBot="1" x14ac:dyDescent="0.3">
      <c r="B56" s="16">
        <f t="shared" si="1"/>
        <v>44495</v>
      </c>
      <c r="C56" s="15">
        <v>44495</v>
      </c>
      <c r="D56" s="3"/>
      <c r="E56" s="3"/>
      <c r="F56" s="34" t="str">
        <f t="shared" si="2"/>
        <v/>
      </c>
      <c r="G56" s="3"/>
      <c r="H56" s="3"/>
      <c r="I56" s="34" t="str">
        <f t="shared" si="3"/>
        <v/>
      </c>
      <c r="J56" s="3"/>
      <c r="K56" s="3"/>
      <c r="L56" s="34" t="str">
        <f t="shared" si="4"/>
        <v/>
      </c>
      <c r="M56" s="2"/>
      <c r="N56" s="2"/>
      <c r="O56" s="34" t="str">
        <f t="shared" si="5"/>
        <v/>
      </c>
      <c r="P56" s="2"/>
      <c r="Q56" s="2"/>
      <c r="R56" s="34" t="str">
        <f t="shared" si="6"/>
        <v/>
      </c>
      <c r="S56" s="3"/>
      <c r="T56" s="3"/>
      <c r="U56" s="3"/>
      <c r="V56" s="3"/>
      <c r="W56" s="3"/>
      <c r="X56" s="3"/>
      <c r="Y56" s="2"/>
      <c r="Z56" s="2"/>
      <c r="AA56" s="34" t="str">
        <f t="shared" si="7"/>
        <v/>
      </c>
      <c r="AB56" s="2"/>
      <c r="AC56" s="2"/>
      <c r="AD56" s="34" t="str">
        <f t="shared" si="8"/>
        <v/>
      </c>
      <c r="AE56" s="2"/>
      <c r="AF56" s="2"/>
      <c r="AG56" s="34" t="str">
        <f t="shared" si="9"/>
        <v/>
      </c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</row>
    <row r="57" spans="1:69" ht="15.75" hidden="1" thickBot="1" x14ac:dyDescent="0.3">
      <c r="B57" s="16">
        <f t="shared" si="1"/>
        <v>44496</v>
      </c>
      <c r="C57" s="15">
        <v>44496</v>
      </c>
      <c r="D57" s="3"/>
      <c r="E57" s="3"/>
      <c r="F57" s="34" t="str">
        <f t="shared" si="2"/>
        <v/>
      </c>
      <c r="G57" s="3"/>
      <c r="H57" s="3"/>
      <c r="I57" s="34" t="str">
        <f t="shared" si="3"/>
        <v/>
      </c>
      <c r="J57" s="3"/>
      <c r="K57" s="3"/>
      <c r="L57" s="34" t="str">
        <f t="shared" si="4"/>
        <v/>
      </c>
      <c r="M57" s="2"/>
      <c r="N57" s="2"/>
      <c r="O57" s="34" t="str">
        <f t="shared" si="5"/>
        <v/>
      </c>
      <c r="P57" s="2"/>
      <c r="Q57" s="2"/>
      <c r="R57" s="34" t="str">
        <f t="shared" si="6"/>
        <v/>
      </c>
      <c r="S57" s="3"/>
      <c r="T57" s="3"/>
      <c r="U57" s="3"/>
      <c r="V57" s="3"/>
      <c r="W57" s="3"/>
      <c r="X57" s="3"/>
      <c r="Y57" s="2"/>
      <c r="Z57" s="2"/>
      <c r="AA57" s="34" t="str">
        <f t="shared" si="7"/>
        <v/>
      </c>
      <c r="AB57" s="2"/>
      <c r="AC57" s="2"/>
      <c r="AD57" s="34" t="str">
        <f t="shared" si="8"/>
        <v/>
      </c>
      <c r="AE57" s="2"/>
      <c r="AF57" s="2"/>
      <c r="AG57" s="34" t="str">
        <f t="shared" si="9"/>
        <v/>
      </c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</row>
    <row r="58" spans="1:69" ht="15.75" hidden="1" thickBot="1" x14ac:dyDescent="0.3">
      <c r="B58" s="16">
        <f t="shared" si="1"/>
        <v>44497</v>
      </c>
      <c r="C58" s="15">
        <v>44497</v>
      </c>
      <c r="D58" s="3"/>
      <c r="E58" s="3"/>
      <c r="F58" s="34" t="str">
        <f t="shared" si="2"/>
        <v/>
      </c>
      <c r="G58" s="3"/>
      <c r="H58" s="3"/>
      <c r="I58" s="34" t="str">
        <f t="shared" si="3"/>
        <v/>
      </c>
      <c r="J58" s="3"/>
      <c r="K58" s="3"/>
      <c r="L58" s="34" t="str">
        <f t="shared" si="4"/>
        <v/>
      </c>
      <c r="M58" s="2"/>
      <c r="N58" s="2"/>
      <c r="O58" s="34" t="str">
        <f t="shared" si="5"/>
        <v/>
      </c>
      <c r="P58" s="2"/>
      <c r="Q58" s="2"/>
      <c r="R58" s="34" t="str">
        <f t="shared" si="6"/>
        <v/>
      </c>
      <c r="S58" s="3"/>
      <c r="T58" s="3"/>
      <c r="U58" s="3"/>
      <c r="V58" s="3"/>
      <c r="W58" s="3"/>
      <c r="X58" s="3"/>
      <c r="Y58" s="2"/>
      <c r="Z58" s="2"/>
      <c r="AA58" s="34" t="str">
        <f t="shared" si="7"/>
        <v/>
      </c>
      <c r="AB58" s="2"/>
      <c r="AC58" s="2"/>
      <c r="AD58" s="34" t="str">
        <f t="shared" si="8"/>
        <v/>
      </c>
      <c r="AE58" s="2"/>
      <c r="AF58" s="2"/>
      <c r="AG58" s="34" t="str">
        <f t="shared" si="9"/>
        <v/>
      </c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</row>
    <row r="59" spans="1:69" ht="15.75" thickBot="1" x14ac:dyDescent="0.3">
      <c r="A59" s="44">
        <v>9</v>
      </c>
      <c r="B59" s="26">
        <f t="shared" si="1"/>
        <v>44498</v>
      </c>
      <c r="C59" s="35">
        <v>44498</v>
      </c>
      <c r="D59" s="3"/>
      <c r="E59" s="3" t="s">
        <v>57</v>
      </c>
      <c r="F59" s="34" t="str">
        <f t="shared" si="2"/>
        <v/>
      </c>
      <c r="G59" s="3"/>
      <c r="H59" s="3"/>
      <c r="I59" s="34" t="str">
        <f t="shared" si="3"/>
        <v/>
      </c>
      <c r="J59" s="3"/>
      <c r="K59" s="3"/>
      <c r="L59" s="34" t="str">
        <f t="shared" si="4"/>
        <v/>
      </c>
      <c r="M59" s="2"/>
      <c r="N59" s="2"/>
      <c r="O59" s="34" t="str">
        <f t="shared" si="5"/>
        <v/>
      </c>
      <c r="P59" s="2"/>
      <c r="Q59" s="2"/>
      <c r="R59" s="34" t="str">
        <f t="shared" si="6"/>
        <v/>
      </c>
      <c r="S59" s="3"/>
      <c r="T59" s="3"/>
      <c r="U59" s="3"/>
      <c r="V59" s="3"/>
      <c r="W59" s="3"/>
      <c r="X59" s="3"/>
      <c r="Y59" s="2"/>
      <c r="Z59" s="2"/>
      <c r="AA59" s="34" t="str">
        <f t="shared" si="7"/>
        <v/>
      </c>
      <c r="AB59" s="2"/>
      <c r="AC59" s="2"/>
      <c r="AD59" s="34" t="str">
        <f t="shared" si="8"/>
        <v/>
      </c>
      <c r="AE59" s="2"/>
      <c r="AF59" s="2"/>
      <c r="AG59" s="34" t="str">
        <f t="shared" si="9"/>
        <v/>
      </c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</row>
    <row r="60" spans="1:69" ht="15.75" thickBot="1" x14ac:dyDescent="0.3">
      <c r="A60" s="44">
        <v>9</v>
      </c>
      <c r="B60" s="26">
        <f t="shared" si="1"/>
        <v>44499</v>
      </c>
      <c r="C60" s="35">
        <v>44499</v>
      </c>
      <c r="D60" s="3"/>
      <c r="E60" s="3"/>
      <c r="F60" s="34" t="str">
        <f t="shared" si="2"/>
        <v/>
      </c>
      <c r="G60" s="3"/>
      <c r="H60" s="3"/>
      <c r="I60" s="34" t="str">
        <f t="shared" si="3"/>
        <v/>
      </c>
      <c r="J60" s="3"/>
      <c r="K60" s="3"/>
      <c r="L60" s="34" t="str">
        <f t="shared" si="4"/>
        <v/>
      </c>
      <c r="M60" s="2"/>
      <c r="N60" s="2"/>
      <c r="O60" s="34" t="str">
        <f t="shared" si="5"/>
        <v/>
      </c>
      <c r="P60" s="2"/>
      <c r="Q60" s="2"/>
      <c r="R60" s="34" t="str">
        <f t="shared" si="6"/>
        <v/>
      </c>
      <c r="S60" s="3"/>
      <c r="T60" s="3"/>
      <c r="U60" s="3"/>
      <c r="V60" s="3"/>
      <c r="W60" s="3"/>
      <c r="X60" s="3"/>
      <c r="Y60" s="2"/>
      <c r="Z60" s="2"/>
      <c r="AA60" s="34" t="str">
        <f t="shared" si="7"/>
        <v/>
      </c>
      <c r="AB60" s="2"/>
      <c r="AC60" s="2"/>
      <c r="AD60" s="34" t="str">
        <f t="shared" si="8"/>
        <v/>
      </c>
      <c r="AE60" s="2"/>
      <c r="AF60" s="2"/>
      <c r="AG60" s="34" t="str">
        <f t="shared" si="9"/>
        <v/>
      </c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</row>
    <row r="61" spans="1:69" ht="15.75" thickBot="1" x14ac:dyDescent="0.3">
      <c r="A61" s="44">
        <v>9</v>
      </c>
      <c r="B61" s="26">
        <f t="shared" si="1"/>
        <v>44500</v>
      </c>
      <c r="C61" s="35">
        <v>44500</v>
      </c>
      <c r="D61" s="3"/>
      <c r="E61" s="3"/>
      <c r="F61" s="34" t="str">
        <f t="shared" si="2"/>
        <v/>
      </c>
      <c r="G61" s="3"/>
      <c r="H61" s="3"/>
      <c r="I61" s="34" t="str">
        <f t="shared" si="3"/>
        <v/>
      </c>
      <c r="J61" s="3"/>
      <c r="K61" s="3"/>
      <c r="L61" s="34" t="str">
        <f t="shared" si="4"/>
        <v/>
      </c>
      <c r="M61" s="2"/>
      <c r="N61" s="2"/>
      <c r="O61" s="34" t="str">
        <f t="shared" si="5"/>
        <v/>
      </c>
      <c r="P61" s="2"/>
      <c r="Q61" s="2"/>
      <c r="R61" s="34" t="str">
        <f t="shared" si="6"/>
        <v/>
      </c>
      <c r="S61" s="3"/>
      <c r="T61" s="3"/>
      <c r="U61" s="3"/>
      <c r="V61" s="3"/>
      <c r="W61" s="3"/>
      <c r="X61" s="3"/>
      <c r="Y61" s="2"/>
      <c r="Z61" s="2"/>
      <c r="AA61" s="34" t="str">
        <f t="shared" si="7"/>
        <v/>
      </c>
      <c r="AB61" s="2"/>
      <c r="AC61" s="2"/>
      <c r="AD61" s="34" t="str">
        <f t="shared" si="8"/>
        <v/>
      </c>
      <c r="AE61" s="2"/>
      <c r="AF61" s="2"/>
      <c r="AG61" s="34" t="str">
        <f t="shared" si="9"/>
        <v/>
      </c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</row>
    <row r="62" spans="1:69" ht="15.75" hidden="1" thickBot="1" x14ac:dyDescent="0.3">
      <c r="B62" s="16">
        <f t="shared" si="1"/>
        <v>44501</v>
      </c>
      <c r="C62" s="35">
        <v>44501</v>
      </c>
      <c r="D62" s="3"/>
      <c r="E62" s="3"/>
      <c r="F62" s="34" t="str">
        <f t="shared" si="2"/>
        <v/>
      </c>
      <c r="G62" s="3"/>
      <c r="H62" s="3"/>
      <c r="I62" s="34" t="str">
        <f t="shared" si="3"/>
        <v/>
      </c>
      <c r="J62" s="3"/>
      <c r="K62" s="3"/>
      <c r="L62" s="34" t="str">
        <f t="shared" si="4"/>
        <v/>
      </c>
      <c r="M62" s="2"/>
      <c r="N62" s="2"/>
      <c r="O62" s="34" t="str">
        <f t="shared" si="5"/>
        <v/>
      </c>
      <c r="P62" s="2"/>
      <c r="Q62" s="2"/>
      <c r="R62" s="34" t="str">
        <f t="shared" si="6"/>
        <v/>
      </c>
      <c r="S62" s="3"/>
      <c r="T62" s="3"/>
      <c r="U62" s="3"/>
      <c r="V62" s="3"/>
      <c r="W62" s="3"/>
      <c r="X62" s="3"/>
      <c r="Y62" s="2"/>
      <c r="Z62" s="2"/>
      <c r="AA62" s="34" t="str">
        <f t="shared" si="7"/>
        <v/>
      </c>
      <c r="AB62" s="2"/>
      <c r="AC62" s="2"/>
      <c r="AD62" s="34" t="str">
        <f t="shared" si="8"/>
        <v/>
      </c>
      <c r="AE62" s="2"/>
      <c r="AF62" s="2"/>
      <c r="AG62" s="34" t="str">
        <f t="shared" si="9"/>
        <v/>
      </c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</row>
    <row r="63" spans="1:69" ht="15.75" hidden="1" thickBot="1" x14ac:dyDescent="0.3">
      <c r="B63" s="16">
        <f t="shared" si="1"/>
        <v>44502</v>
      </c>
      <c r="C63" s="35">
        <v>44502</v>
      </c>
      <c r="D63" s="3"/>
      <c r="E63" s="3"/>
      <c r="F63" s="34" t="str">
        <f t="shared" si="2"/>
        <v/>
      </c>
      <c r="G63" s="3"/>
      <c r="H63" s="3"/>
      <c r="I63" s="34" t="str">
        <f t="shared" si="3"/>
        <v/>
      </c>
      <c r="J63" s="3"/>
      <c r="K63" s="3"/>
      <c r="L63" s="34" t="str">
        <f t="shared" si="4"/>
        <v/>
      </c>
      <c r="M63" s="2"/>
      <c r="N63" s="2"/>
      <c r="O63" s="34" t="str">
        <f t="shared" si="5"/>
        <v/>
      </c>
      <c r="P63" s="2"/>
      <c r="Q63" s="2"/>
      <c r="R63" s="34" t="str">
        <f t="shared" si="6"/>
        <v/>
      </c>
      <c r="S63" s="3"/>
      <c r="T63" s="3"/>
      <c r="U63" s="3"/>
      <c r="V63" s="3"/>
      <c r="W63" s="3"/>
      <c r="X63" s="3"/>
      <c r="Y63" s="2"/>
      <c r="Z63" s="2"/>
      <c r="AA63" s="34" t="str">
        <f t="shared" si="7"/>
        <v/>
      </c>
      <c r="AB63" s="2"/>
      <c r="AC63" s="2"/>
      <c r="AD63" s="34" t="str">
        <f t="shared" si="8"/>
        <v/>
      </c>
      <c r="AE63" s="2"/>
      <c r="AF63" s="2"/>
      <c r="AG63" s="34" t="str">
        <f t="shared" si="9"/>
        <v/>
      </c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</row>
    <row r="64" spans="1:69" ht="15.75" hidden="1" thickBot="1" x14ac:dyDescent="0.3">
      <c r="B64" s="16">
        <f t="shared" si="1"/>
        <v>44503</v>
      </c>
      <c r="C64" s="35">
        <v>44503</v>
      </c>
      <c r="D64" s="3"/>
      <c r="E64" s="3"/>
      <c r="F64" s="34" t="str">
        <f t="shared" si="2"/>
        <v/>
      </c>
      <c r="G64" s="3"/>
      <c r="H64" s="3"/>
      <c r="I64" s="34" t="str">
        <f t="shared" si="3"/>
        <v/>
      </c>
      <c r="J64" s="3"/>
      <c r="K64" s="3"/>
      <c r="L64" s="34" t="str">
        <f t="shared" si="4"/>
        <v/>
      </c>
      <c r="M64" s="2"/>
      <c r="N64" s="2"/>
      <c r="O64" s="34" t="str">
        <f t="shared" si="5"/>
        <v/>
      </c>
      <c r="P64" s="2"/>
      <c r="Q64" s="2"/>
      <c r="R64" s="34" t="str">
        <f t="shared" si="6"/>
        <v/>
      </c>
      <c r="S64" s="3"/>
      <c r="T64" s="3"/>
      <c r="U64" s="3"/>
      <c r="V64" s="3"/>
      <c r="W64" s="3"/>
      <c r="X64" s="3"/>
      <c r="Y64" s="2"/>
      <c r="Z64" s="2"/>
      <c r="AA64" s="34" t="str">
        <f t="shared" si="7"/>
        <v/>
      </c>
      <c r="AB64" s="2"/>
      <c r="AC64" s="2"/>
      <c r="AD64" s="34" t="str">
        <f t="shared" si="8"/>
        <v/>
      </c>
      <c r="AE64" s="2"/>
      <c r="AF64" s="2"/>
      <c r="AG64" s="34" t="str">
        <f t="shared" si="9"/>
        <v/>
      </c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</row>
    <row r="65" spans="1:69" ht="15.75" hidden="1" thickBot="1" x14ac:dyDescent="0.3">
      <c r="B65" s="16">
        <f t="shared" si="1"/>
        <v>44504</v>
      </c>
      <c r="C65" s="35">
        <v>44504</v>
      </c>
      <c r="D65" s="3"/>
      <c r="E65" s="3"/>
      <c r="F65" s="34" t="str">
        <f t="shared" si="2"/>
        <v/>
      </c>
      <c r="G65" s="3"/>
      <c r="H65" s="3"/>
      <c r="I65" s="34" t="str">
        <f t="shared" si="3"/>
        <v/>
      </c>
      <c r="J65" s="3"/>
      <c r="K65" s="3"/>
      <c r="L65" s="34" t="str">
        <f t="shared" si="4"/>
        <v/>
      </c>
      <c r="M65" s="2"/>
      <c r="N65" s="2"/>
      <c r="O65" s="34" t="str">
        <f t="shared" si="5"/>
        <v/>
      </c>
      <c r="P65" s="2"/>
      <c r="Q65" s="2"/>
      <c r="R65" s="34" t="str">
        <f t="shared" si="6"/>
        <v/>
      </c>
      <c r="S65" s="3"/>
      <c r="T65" s="3"/>
      <c r="U65" s="3"/>
      <c r="V65" s="3"/>
      <c r="W65" s="3"/>
      <c r="X65" s="3"/>
      <c r="Y65" s="2"/>
      <c r="Z65" s="2"/>
      <c r="AA65" s="34" t="str">
        <f t="shared" si="7"/>
        <v/>
      </c>
      <c r="AB65" s="2"/>
      <c r="AC65" s="2"/>
      <c r="AD65" s="34" t="str">
        <f t="shared" si="8"/>
        <v/>
      </c>
      <c r="AE65" s="2"/>
      <c r="AF65" s="2"/>
      <c r="AG65" s="34" t="str">
        <f t="shared" si="9"/>
        <v/>
      </c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</row>
    <row r="66" spans="1:69" ht="15.75" thickBot="1" x14ac:dyDescent="0.3">
      <c r="A66" s="4">
        <v>10</v>
      </c>
      <c r="B66" s="16">
        <f t="shared" si="1"/>
        <v>44505</v>
      </c>
      <c r="C66" s="35">
        <v>44505</v>
      </c>
      <c r="D66" s="3"/>
      <c r="E66" s="3"/>
      <c r="F66" s="34" t="str">
        <f t="shared" si="2"/>
        <v/>
      </c>
      <c r="G66" s="3"/>
      <c r="H66" s="3"/>
      <c r="I66" s="34" t="str">
        <f t="shared" si="3"/>
        <v/>
      </c>
      <c r="J66" s="3"/>
      <c r="K66" s="3"/>
      <c r="L66" s="34" t="str">
        <f t="shared" si="4"/>
        <v/>
      </c>
      <c r="M66" s="2"/>
      <c r="N66" s="2"/>
      <c r="O66" s="34" t="str">
        <f t="shared" si="5"/>
        <v/>
      </c>
      <c r="P66" s="2"/>
      <c r="Q66" s="2"/>
      <c r="R66" s="34" t="str">
        <f t="shared" si="6"/>
        <v/>
      </c>
      <c r="S66" s="3"/>
      <c r="T66" s="3"/>
      <c r="U66" s="3"/>
      <c r="V66" s="3"/>
      <c r="W66" s="3"/>
      <c r="X66" s="3"/>
      <c r="Y66" s="2"/>
      <c r="Z66" s="2"/>
      <c r="AA66" s="34" t="str">
        <f t="shared" si="7"/>
        <v/>
      </c>
      <c r="AB66" s="2"/>
      <c r="AC66" s="2"/>
      <c r="AD66" s="34" t="str">
        <f t="shared" si="8"/>
        <v/>
      </c>
      <c r="AE66" s="2"/>
      <c r="AF66" s="2"/>
      <c r="AG66" s="34" t="str">
        <f t="shared" si="9"/>
        <v/>
      </c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</row>
    <row r="67" spans="1:69" ht="15.75" thickBot="1" x14ac:dyDescent="0.3">
      <c r="A67" s="4">
        <v>10</v>
      </c>
      <c r="B67" s="16">
        <f t="shared" si="1"/>
        <v>44506</v>
      </c>
      <c r="C67" s="35">
        <v>44506</v>
      </c>
      <c r="D67" s="3"/>
      <c r="E67" s="3"/>
      <c r="F67" s="34" t="str">
        <f t="shared" ref="F67:F130" si="10">IF(LEFT(E67,1)="1",123,"")</f>
        <v/>
      </c>
      <c r="G67" s="3"/>
      <c r="H67" s="3"/>
      <c r="I67" s="34" t="str">
        <f t="shared" si="3"/>
        <v/>
      </c>
      <c r="J67" s="3"/>
      <c r="K67" s="3"/>
      <c r="L67" s="34" t="str">
        <f t="shared" si="4"/>
        <v/>
      </c>
      <c r="M67" s="2"/>
      <c r="N67" s="2"/>
      <c r="O67" s="34" t="str">
        <f t="shared" si="5"/>
        <v/>
      </c>
      <c r="P67" s="2"/>
      <c r="Q67" s="2"/>
      <c r="R67" s="34" t="str">
        <f t="shared" si="6"/>
        <v/>
      </c>
      <c r="S67" s="3"/>
      <c r="T67" s="3"/>
      <c r="U67" s="3"/>
      <c r="V67" s="3"/>
      <c r="W67" s="3"/>
      <c r="X67" s="3"/>
      <c r="Y67" s="2"/>
      <c r="Z67" s="2"/>
      <c r="AA67" s="34" t="str">
        <f t="shared" si="7"/>
        <v/>
      </c>
      <c r="AB67" s="2"/>
      <c r="AC67" s="2"/>
      <c r="AD67" s="34" t="str">
        <f t="shared" si="8"/>
        <v/>
      </c>
      <c r="AE67" s="2"/>
      <c r="AF67" s="2"/>
      <c r="AG67" s="34" t="str">
        <f t="shared" si="9"/>
        <v/>
      </c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</row>
    <row r="68" spans="1:69" ht="15.75" thickBot="1" x14ac:dyDescent="0.3">
      <c r="A68" s="4">
        <v>10</v>
      </c>
      <c r="B68" s="16">
        <f t="shared" ref="B68:B131" si="11">C68</f>
        <v>44507</v>
      </c>
      <c r="C68" s="35">
        <v>44507</v>
      </c>
      <c r="D68" s="3"/>
      <c r="E68" s="3"/>
      <c r="F68" s="34" t="str">
        <f t="shared" si="10"/>
        <v/>
      </c>
      <c r="G68" s="3"/>
      <c r="H68" s="3"/>
      <c r="I68" s="34" t="str">
        <f t="shared" ref="I68:I131" si="12">IF(LEFT(H68,1)="2",123,"")</f>
        <v/>
      </c>
      <c r="J68" s="3"/>
      <c r="K68" s="3"/>
      <c r="L68" s="34" t="str">
        <f t="shared" ref="L68:L131" si="13">IF(LEFT(K68,1)="3",1,"")</f>
        <v/>
      </c>
      <c r="M68" s="2"/>
      <c r="N68" s="2"/>
      <c r="O68" s="34" t="str">
        <f t="shared" ref="O68:O131" si="14">IF(LEFT(N68,1)="4",1,"")</f>
        <v/>
      </c>
      <c r="P68" s="2"/>
      <c r="Q68" s="2"/>
      <c r="R68" s="34" t="str">
        <f t="shared" ref="R68:R131" si="15">IF(LEFT(Q68,1)="5",3,"")</f>
        <v/>
      </c>
      <c r="S68" s="3"/>
      <c r="T68" s="3"/>
      <c r="U68" s="3"/>
      <c r="V68" s="3"/>
      <c r="W68" s="3"/>
      <c r="X68" s="3"/>
      <c r="Y68" s="2"/>
      <c r="Z68" s="2"/>
      <c r="AA68" s="34" t="str">
        <f t="shared" ref="AA68:AA131" si="16">IF(LEFT(Z68,1)="6",3,"")</f>
        <v/>
      </c>
      <c r="AB68" s="2"/>
      <c r="AC68" s="2"/>
      <c r="AD68" s="34" t="str">
        <f t="shared" ref="AD68:AD131" si="17">IF(LEFT(AC68,1)="7",1,"")</f>
        <v/>
      </c>
      <c r="AE68" s="2"/>
      <c r="AF68" s="2"/>
      <c r="AG68" s="34" t="str">
        <f t="shared" ref="AG68:AG131" si="18">IF(LEFT(AF68,1)="8",2,"")</f>
        <v/>
      </c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</row>
    <row r="69" spans="1:69" ht="15.75" hidden="1" thickBot="1" x14ac:dyDescent="0.3">
      <c r="B69" s="16">
        <f t="shared" si="11"/>
        <v>44508</v>
      </c>
      <c r="C69" s="15">
        <v>44508</v>
      </c>
      <c r="D69" s="3"/>
      <c r="E69" s="3"/>
      <c r="F69" s="34" t="str">
        <f t="shared" si="10"/>
        <v/>
      </c>
      <c r="G69" s="3"/>
      <c r="H69" s="3"/>
      <c r="I69" s="34" t="str">
        <f t="shared" si="12"/>
        <v/>
      </c>
      <c r="J69" s="3"/>
      <c r="K69" s="3"/>
      <c r="L69" s="34" t="str">
        <f t="shared" si="13"/>
        <v/>
      </c>
      <c r="M69" s="2"/>
      <c r="N69" s="2"/>
      <c r="O69" s="34" t="str">
        <f t="shared" si="14"/>
        <v/>
      </c>
      <c r="P69" s="2"/>
      <c r="Q69" s="2"/>
      <c r="R69" s="34" t="str">
        <f t="shared" si="15"/>
        <v/>
      </c>
      <c r="S69" s="3"/>
      <c r="T69" s="3"/>
      <c r="U69" s="3"/>
      <c r="V69" s="3"/>
      <c r="W69" s="3"/>
      <c r="X69" s="3"/>
      <c r="Y69" s="2"/>
      <c r="Z69" s="2"/>
      <c r="AA69" s="34" t="str">
        <f t="shared" si="16"/>
        <v/>
      </c>
      <c r="AB69" s="2"/>
      <c r="AC69" s="2"/>
      <c r="AD69" s="34" t="str">
        <f t="shared" si="17"/>
        <v/>
      </c>
      <c r="AE69" s="2"/>
      <c r="AF69" s="2"/>
      <c r="AG69" s="34" t="str">
        <f t="shared" si="18"/>
        <v/>
      </c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</row>
    <row r="70" spans="1:69" ht="15.75" hidden="1" thickBot="1" x14ac:dyDescent="0.3">
      <c r="B70" s="16">
        <f t="shared" si="11"/>
        <v>44509</v>
      </c>
      <c r="C70" s="15">
        <v>44509</v>
      </c>
      <c r="D70" s="3"/>
      <c r="E70" s="3"/>
      <c r="F70" s="34" t="str">
        <f t="shared" si="10"/>
        <v/>
      </c>
      <c r="G70" s="3"/>
      <c r="H70" s="3"/>
      <c r="I70" s="34" t="str">
        <f t="shared" si="12"/>
        <v/>
      </c>
      <c r="J70" s="3"/>
      <c r="K70" s="3"/>
      <c r="L70" s="34" t="str">
        <f t="shared" si="13"/>
        <v/>
      </c>
      <c r="M70" s="2"/>
      <c r="N70" s="2"/>
      <c r="O70" s="34" t="str">
        <f t="shared" si="14"/>
        <v/>
      </c>
      <c r="P70" s="2"/>
      <c r="Q70" s="2"/>
      <c r="R70" s="34" t="str">
        <f t="shared" si="15"/>
        <v/>
      </c>
      <c r="S70" s="3"/>
      <c r="T70" s="3"/>
      <c r="U70" s="3"/>
      <c r="V70" s="3"/>
      <c r="W70" s="3"/>
      <c r="X70" s="3"/>
      <c r="Y70" s="2"/>
      <c r="Z70" s="2"/>
      <c r="AA70" s="34" t="str">
        <f t="shared" si="16"/>
        <v/>
      </c>
      <c r="AB70" s="2"/>
      <c r="AC70" s="2"/>
      <c r="AD70" s="34" t="str">
        <f t="shared" si="17"/>
        <v/>
      </c>
      <c r="AE70" s="2"/>
      <c r="AF70" s="2"/>
      <c r="AG70" s="34" t="str">
        <f t="shared" si="18"/>
        <v/>
      </c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</row>
    <row r="71" spans="1:69" ht="15.75" hidden="1" thickBot="1" x14ac:dyDescent="0.3">
      <c r="B71" s="16">
        <f t="shared" si="11"/>
        <v>44510</v>
      </c>
      <c r="C71" s="15">
        <v>44510</v>
      </c>
      <c r="D71" s="3"/>
      <c r="E71" s="3"/>
      <c r="F71" s="34" t="str">
        <f t="shared" si="10"/>
        <v/>
      </c>
      <c r="G71" s="3"/>
      <c r="H71" s="3"/>
      <c r="I71" s="34" t="str">
        <f t="shared" si="12"/>
        <v/>
      </c>
      <c r="J71" s="3"/>
      <c r="K71" s="3"/>
      <c r="L71" s="34" t="str">
        <f t="shared" si="13"/>
        <v/>
      </c>
      <c r="M71" s="2"/>
      <c r="N71" s="2"/>
      <c r="O71" s="34" t="str">
        <f t="shared" si="14"/>
        <v/>
      </c>
      <c r="P71" s="2"/>
      <c r="Q71" s="2"/>
      <c r="R71" s="34" t="str">
        <f t="shared" si="15"/>
        <v/>
      </c>
      <c r="S71" s="3"/>
      <c r="T71" s="3"/>
      <c r="U71" s="3"/>
      <c r="V71" s="3"/>
      <c r="W71" s="3"/>
      <c r="X71" s="3"/>
      <c r="Y71" s="2"/>
      <c r="Z71" s="2"/>
      <c r="AA71" s="34" t="str">
        <f t="shared" si="16"/>
        <v/>
      </c>
      <c r="AB71" s="2"/>
      <c r="AC71" s="2"/>
      <c r="AD71" s="34" t="str">
        <f t="shared" si="17"/>
        <v/>
      </c>
      <c r="AE71" s="2"/>
      <c r="AF71" s="2"/>
      <c r="AG71" s="34" t="str">
        <f t="shared" si="18"/>
        <v/>
      </c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</row>
    <row r="72" spans="1:69" ht="15.75" hidden="1" thickBot="1" x14ac:dyDescent="0.3">
      <c r="B72" s="16">
        <f t="shared" si="11"/>
        <v>44511</v>
      </c>
      <c r="C72" s="15">
        <v>44511</v>
      </c>
      <c r="D72" s="3"/>
      <c r="E72" s="3"/>
      <c r="F72" s="34" t="str">
        <f t="shared" si="10"/>
        <v/>
      </c>
      <c r="G72" s="3"/>
      <c r="H72" s="3"/>
      <c r="I72" s="34" t="str">
        <f t="shared" si="12"/>
        <v/>
      </c>
      <c r="J72" s="3"/>
      <c r="K72" s="3"/>
      <c r="L72" s="34" t="str">
        <f t="shared" si="13"/>
        <v/>
      </c>
      <c r="M72" s="2"/>
      <c r="N72" s="2"/>
      <c r="O72" s="34" t="str">
        <f t="shared" si="14"/>
        <v/>
      </c>
      <c r="P72" s="2"/>
      <c r="Q72" s="2"/>
      <c r="R72" s="34" t="str">
        <f t="shared" si="15"/>
        <v/>
      </c>
      <c r="S72" s="3"/>
      <c r="T72" s="3"/>
      <c r="U72" s="3"/>
      <c r="V72" s="3"/>
      <c r="W72" s="3"/>
      <c r="X72" s="3"/>
      <c r="Y72" s="2"/>
      <c r="Z72" s="2"/>
      <c r="AA72" s="34" t="str">
        <f t="shared" si="16"/>
        <v/>
      </c>
      <c r="AB72" s="2"/>
      <c r="AC72" s="2"/>
      <c r="AD72" s="34" t="str">
        <f t="shared" si="17"/>
        <v/>
      </c>
      <c r="AE72" s="2"/>
      <c r="AF72" s="2"/>
      <c r="AG72" s="34" t="str">
        <f t="shared" si="18"/>
        <v/>
      </c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</row>
    <row r="73" spans="1:69" ht="15.75" thickBot="1" x14ac:dyDescent="0.3">
      <c r="A73">
        <v>11</v>
      </c>
      <c r="B73" s="26">
        <f t="shared" si="11"/>
        <v>44512</v>
      </c>
      <c r="C73" s="15">
        <v>44512</v>
      </c>
      <c r="D73" s="3"/>
      <c r="E73" s="3" t="s">
        <v>58</v>
      </c>
      <c r="F73" s="34" t="str">
        <f t="shared" si="10"/>
        <v/>
      </c>
      <c r="G73" s="3"/>
      <c r="H73" s="3" t="s">
        <v>57</v>
      </c>
      <c r="I73" s="34" t="str">
        <f t="shared" si="12"/>
        <v/>
      </c>
      <c r="J73" s="3"/>
      <c r="K73" s="3" t="s">
        <v>57</v>
      </c>
      <c r="L73" s="34" t="str">
        <f t="shared" si="13"/>
        <v/>
      </c>
      <c r="M73" s="2"/>
      <c r="N73" s="2"/>
      <c r="O73" s="34" t="str">
        <f t="shared" si="14"/>
        <v/>
      </c>
      <c r="P73" s="2"/>
      <c r="Q73" s="2"/>
      <c r="R73" s="34" t="str">
        <f t="shared" si="15"/>
        <v/>
      </c>
      <c r="S73" s="3"/>
      <c r="T73" s="3"/>
      <c r="U73" s="3"/>
      <c r="V73" s="3"/>
      <c r="W73" s="3"/>
      <c r="X73" s="3"/>
      <c r="Y73" s="2"/>
      <c r="Z73" s="2"/>
      <c r="AA73" s="34" t="str">
        <f t="shared" si="16"/>
        <v/>
      </c>
      <c r="AB73" s="2"/>
      <c r="AC73" s="2"/>
      <c r="AD73" s="34" t="str">
        <f t="shared" si="17"/>
        <v/>
      </c>
      <c r="AE73" s="2"/>
      <c r="AF73" s="2"/>
      <c r="AG73" s="34" t="str">
        <f t="shared" si="18"/>
        <v/>
      </c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</row>
    <row r="74" spans="1:69" ht="15.75" thickBot="1" x14ac:dyDescent="0.3">
      <c r="A74">
        <v>11</v>
      </c>
      <c r="B74" s="26">
        <f t="shared" si="11"/>
        <v>44513</v>
      </c>
      <c r="C74" s="15">
        <v>44513</v>
      </c>
      <c r="D74" s="3"/>
      <c r="E74" s="3"/>
      <c r="F74" s="34" t="str">
        <f t="shared" si="10"/>
        <v/>
      </c>
      <c r="G74" s="3"/>
      <c r="H74" s="3"/>
      <c r="I74" s="34" t="str">
        <f t="shared" si="12"/>
        <v/>
      </c>
      <c r="J74" s="3"/>
      <c r="K74" s="3"/>
      <c r="L74" s="34" t="str">
        <f t="shared" si="13"/>
        <v/>
      </c>
      <c r="M74" s="2"/>
      <c r="N74" s="2"/>
      <c r="O74" s="34" t="str">
        <f t="shared" si="14"/>
        <v/>
      </c>
      <c r="P74" s="2"/>
      <c r="Q74" s="2"/>
      <c r="R74" s="34" t="str">
        <f t="shared" si="15"/>
        <v/>
      </c>
      <c r="S74" s="3"/>
      <c r="T74" s="3"/>
      <c r="U74" s="3"/>
      <c r="V74" s="3"/>
      <c r="W74" s="3"/>
      <c r="X74" s="3"/>
      <c r="Y74" s="2"/>
      <c r="Z74" s="2"/>
      <c r="AA74" s="34" t="str">
        <f t="shared" si="16"/>
        <v/>
      </c>
      <c r="AB74" s="2"/>
      <c r="AC74" s="2"/>
      <c r="AD74" s="34" t="str">
        <f t="shared" si="17"/>
        <v/>
      </c>
      <c r="AE74" s="2"/>
      <c r="AF74" s="2"/>
      <c r="AG74" s="34" t="str">
        <f t="shared" si="18"/>
        <v/>
      </c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</row>
    <row r="75" spans="1:69" ht="15.75" thickBot="1" x14ac:dyDescent="0.3">
      <c r="A75">
        <v>11</v>
      </c>
      <c r="B75" s="26">
        <f t="shared" si="11"/>
        <v>44514</v>
      </c>
      <c r="C75" s="15">
        <v>44514</v>
      </c>
      <c r="D75" s="3"/>
      <c r="E75" s="3"/>
      <c r="F75" s="34" t="str">
        <f t="shared" si="10"/>
        <v/>
      </c>
      <c r="G75" s="3"/>
      <c r="H75" s="3"/>
      <c r="I75" s="34" t="str">
        <f t="shared" si="12"/>
        <v/>
      </c>
      <c r="J75" s="3"/>
      <c r="K75" s="3"/>
      <c r="L75" s="34" t="str">
        <f t="shared" si="13"/>
        <v/>
      </c>
      <c r="M75" s="2"/>
      <c r="N75" s="2"/>
      <c r="O75" s="34" t="str">
        <f t="shared" si="14"/>
        <v/>
      </c>
      <c r="P75" s="2"/>
      <c r="Q75" s="2"/>
      <c r="R75" s="34" t="str">
        <f t="shared" si="15"/>
        <v/>
      </c>
      <c r="S75" s="3"/>
      <c r="T75" s="3"/>
      <c r="U75" s="3"/>
      <c r="V75" s="3"/>
      <c r="W75" s="3"/>
      <c r="X75" s="3"/>
      <c r="Y75" s="2"/>
      <c r="Z75" s="2"/>
      <c r="AA75" s="34" t="str">
        <f t="shared" si="16"/>
        <v/>
      </c>
      <c r="AB75" s="2"/>
      <c r="AC75" s="2"/>
      <c r="AD75" s="34" t="str">
        <f t="shared" si="17"/>
        <v/>
      </c>
      <c r="AE75" s="2"/>
      <c r="AF75" s="2"/>
      <c r="AG75" s="34" t="str">
        <f t="shared" si="18"/>
        <v/>
      </c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</row>
    <row r="76" spans="1:69" ht="15.75" hidden="1" thickBot="1" x14ac:dyDescent="0.3">
      <c r="B76" s="16">
        <f t="shared" si="11"/>
        <v>44515</v>
      </c>
      <c r="C76" s="15">
        <v>44515</v>
      </c>
      <c r="D76" s="3"/>
      <c r="E76" s="3"/>
      <c r="F76" s="34" t="str">
        <f t="shared" si="10"/>
        <v/>
      </c>
      <c r="G76" s="3"/>
      <c r="H76" s="3"/>
      <c r="I76" s="34" t="str">
        <f t="shared" si="12"/>
        <v/>
      </c>
      <c r="J76" s="3"/>
      <c r="K76" s="3"/>
      <c r="L76" s="34" t="str">
        <f t="shared" si="13"/>
        <v/>
      </c>
      <c r="M76" s="2"/>
      <c r="N76" s="2"/>
      <c r="O76" s="34" t="str">
        <f t="shared" si="14"/>
        <v/>
      </c>
      <c r="P76" s="2"/>
      <c r="Q76" s="2"/>
      <c r="R76" s="34" t="str">
        <f t="shared" si="15"/>
        <v/>
      </c>
      <c r="S76" s="3"/>
      <c r="T76" s="3"/>
      <c r="U76" s="3"/>
      <c r="V76" s="3"/>
      <c r="W76" s="3"/>
      <c r="X76" s="3"/>
      <c r="Y76" s="2"/>
      <c r="Z76" s="2"/>
      <c r="AA76" s="34" t="str">
        <f t="shared" si="16"/>
        <v/>
      </c>
      <c r="AB76" s="2"/>
      <c r="AC76" s="2"/>
      <c r="AD76" s="34" t="str">
        <f t="shared" si="17"/>
        <v/>
      </c>
      <c r="AE76" s="2"/>
      <c r="AF76" s="2"/>
      <c r="AG76" s="34" t="str">
        <f t="shared" si="18"/>
        <v/>
      </c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</row>
    <row r="77" spans="1:69" ht="15.75" hidden="1" thickBot="1" x14ac:dyDescent="0.3">
      <c r="B77" s="16">
        <f t="shared" si="11"/>
        <v>44516</v>
      </c>
      <c r="C77" s="15">
        <v>44516</v>
      </c>
      <c r="D77" s="3"/>
      <c r="E77" s="3"/>
      <c r="F77" s="34" t="str">
        <f t="shared" si="10"/>
        <v/>
      </c>
      <c r="G77" s="3"/>
      <c r="H77" s="3"/>
      <c r="I77" s="34" t="str">
        <f t="shared" si="12"/>
        <v/>
      </c>
      <c r="J77" s="3"/>
      <c r="K77" s="3"/>
      <c r="L77" s="34" t="str">
        <f t="shared" si="13"/>
        <v/>
      </c>
      <c r="M77" s="2"/>
      <c r="N77" s="2"/>
      <c r="O77" s="34" t="str">
        <f t="shared" si="14"/>
        <v/>
      </c>
      <c r="P77" s="2"/>
      <c r="Q77" s="2"/>
      <c r="R77" s="34" t="str">
        <f t="shared" si="15"/>
        <v/>
      </c>
      <c r="S77" s="3"/>
      <c r="T77" s="3"/>
      <c r="U77" s="3"/>
      <c r="V77" s="3"/>
      <c r="W77" s="3"/>
      <c r="X77" s="3"/>
      <c r="Y77" s="2"/>
      <c r="Z77" s="2"/>
      <c r="AA77" s="34" t="str">
        <f t="shared" si="16"/>
        <v/>
      </c>
      <c r="AB77" s="2"/>
      <c r="AC77" s="2"/>
      <c r="AD77" s="34" t="str">
        <f t="shared" si="17"/>
        <v/>
      </c>
      <c r="AE77" s="2"/>
      <c r="AF77" s="2"/>
      <c r="AG77" s="34" t="str">
        <f t="shared" si="18"/>
        <v/>
      </c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</row>
    <row r="78" spans="1:69" ht="15.75" hidden="1" thickBot="1" x14ac:dyDescent="0.3">
      <c r="B78" s="16">
        <f t="shared" si="11"/>
        <v>44517</v>
      </c>
      <c r="C78" s="15">
        <v>44517</v>
      </c>
      <c r="D78" s="3"/>
      <c r="E78" s="3"/>
      <c r="F78" s="34" t="str">
        <f t="shared" si="10"/>
        <v/>
      </c>
      <c r="G78" s="3"/>
      <c r="H78" s="3"/>
      <c r="I78" s="34" t="str">
        <f t="shared" si="12"/>
        <v/>
      </c>
      <c r="J78" s="3"/>
      <c r="K78" s="3"/>
      <c r="L78" s="34" t="str">
        <f t="shared" si="13"/>
        <v/>
      </c>
      <c r="M78" s="2"/>
      <c r="N78" s="2"/>
      <c r="O78" s="34" t="str">
        <f t="shared" si="14"/>
        <v/>
      </c>
      <c r="P78" s="2"/>
      <c r="Q78" s="2"/>
      <c r="R78" s="34" t="str">
        <f t="shared" si="15"/>
        <v/>
      </c>
      <c r="S78" s="3"/>
      <c r="T78" s="3"/>
      <c r="U78" s="3"/>
      <c r="V78" s="3"/>
      <c r="W78" s="3"/>
      <c r="X78" s="3"/>
      <c r="Y78" s="2"/>
      <c r="Z78" s="2"/>
      <c r="AA78" s="34" t="str">
        <f t="shared" si="16"/>
        <v/>
      </c>
      <c r="AB78" s="2"/>
      <c r="AC78" s="2"/>
      <c r="AD78" s="34" t="str">
        <f t="shared" si="17"/>
        <v/>
      </c>
      <c r="AE78" s="2"/>
      <c r="AF78" s="2"/>
      <c r="AG78" s="34" t="str">
        <f t="shared" si="18"/>
        <v/>
      </c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</row>
    <row r="79" spans="1:69" ht="15.75" hidden="1" thickBot="1" x14ac:dyDescent="0.3">
      <c r="B79" s="16">
        <f t="shared" si="11"/>
        <v>44518</v>
      </c>
      <c r="C79" s="15">
        <v>44518</v>
      </c>
      <c r="D79" s="3"/>
      <c r="E79" s="3"/>
      <c r="F79" s="34" t="str">
        <f t="shared" si="10"/>
        <v/>
      </c>
      <c r="G79" s="3"/>
      <c r="H79" s="3"/>
      <c r="I79" s="34" t="str">
        <f t="shared" si="12"/>
        <v/>
      </c>
      <c r="J79" s="3"/>
      <c r="K79" s="3"/>
      <c r="L79" s="34" t="str">
        <f t="shared" si="13"/>
        <v/>
      </c>
      <c r="M79" s="2"/>
      <c r="N79" s="2"/>
      <c r="O79" s="34" t="str">
        <f t="shared" si="14"/>
        <v/>
      </c>
      <c r="P79" s="2"/>
      <c r="Q79" s="2"/>
      <c r="R79" s="34" t="str">
        <f t="shared" si="15"/>
        <v/>
      </c>
      <c r="S79" s="3"/>
      <c r="T79" s="3"/>
      <c r="U79" s="3"/>
      <c r="V79" s="3"/>
      <c r="W79" s="3"/>
      <c r="X79" s="3"/>
      <c r="Y79" s="2"/>
      <c r="Z79" s="2"/>
      <c r="AA79" s="34" t="str">
        <f t="shared" si="16"/>
        <v/>
      </c>
      <c r="AB79" s="2"/>
      <c r="AC79" s="2"/>
      <c r="AD79" s="34" t="str">
        <f t="shared" si="17"/>
        <v/>
      </c>
      <c r="AE79" s="2"/>
      <c r="AF79" s="2"/>
      <c r="AG79" s="34" t="str">
        <f t="shared" si="18"/>
        <v/>
      </c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</row>
    <row r="80" spans="1:69" ht="15.75" thickBot="1" x14ac:dyDescent="0.3">
      <c r="A80">
        <v>12</v>
      </c>
      <c r="B80" s="16">
        <f t="shared" si="11"/>
        <v>44519</v>
      </c>
      <c r="C80" s="15">
        <v>44519</v>
      </c>
      <c r="D80" s="3"/>
      <c r="E80" s="3" t="s">
        <v>79</v>
      </c>
      <c r="F80" s="34" t="str">
        <f t="shared" si="10"/>
        <v/>
      </c>
      <c r="G80" s="3"/>
      <c r="H80" s="3" t="s">
        <v>58</v>
      </c>
      <c r="I80" s="34" t="str">
        <f t="shared" si="12"/>
        <v/>
      </c>
      <c r="J80" s="3"/>
      <c r="K80" s="3" t="s">
        <v>58</v>
      </c>
      <c r="L80" s="34" t="str">
        <f t="shared" si="13"/>
        <v/>
      </c>
      <c r="M80" s="2"/>
      <c r="N80" s="2"/>
      <c r="O80" s="34" t="str">
        <f t="shared" si="14"/>
        <v/>
      </c>
      <c r="P80" s="2"/>
      <c r="Q80" s="2"/>
      <c r="R80" s="34" t="str">
        <f t="shared" si="15"/>
        <v/>
      </c>
      <c r="S80" s="3"/>
      <c r="T80" s="3"/>
      <c r="U80" s="3"/>
      <c r="V80" s="3"/>
      <c r="W80" s="3"/>
      <c r="X80" s="3"/>
      <c r="Y80" s="2"/>
      <c r="Z80" s="2"/>
      <c r="AA80" s="34" t="str">
        <f t="shared" si="16"/>
        <v/>
      </c>
      <c r="AB80" s="2"/>
      <c r="AC80" s="2"/>
      <c r="AD80" s="34" t="str">
        <f t="shared" si="17"/>
        <v/>
      </c>
      <c r="AE80" s="2"/>
      <c r="AF80" s="2"/>
      <c r="AG80" s="34" t="str">
        <f t="shared" si="18"/>
        <v/>
      </c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</row>
    <row r="81" spans="1:69" ht="15.75" thickBot="1" x14ac:dyDescent="0.3">
      <c r="A81">
        <v>12</v>
      </c>
      <c r="B81" s="16">
        <f t="shared" si="11"/>
        <v>44520</v>
      </c>
      <c r="C81" s="15">
        <v>44520</v>
      </c>
      <c r="D81" s="3"/>
      <c r="E81" s="3"/>
      <c r="F81" s="34" t="str">
        <f t="shared" si="10"/>
        <v/>
      </c>
      <c r="G81" s="3"/>
      <c r="H81" s="3"/>
      <c r="I81" s="34" t="str">
        <f t="shared" si="12"/>
        <v/>
      </c>
      <c r="J81" s="3"/>
      <c r="K81" s="3"/>
      <c r="L81" s="34" t="str">
        <f t="shared" si="13"/>
        <v/>
      </c>
      <c r="M81" s="2"/>
      <c r="N81" s="2"/>
      <c r="O81" s="34" t="str">
        <f t="shared" si="14"/>
        <v/>
      </c>
      <c r="P81" s="2"/>
      <c r="Q81" s="2"/>
      <c r="R81" s="34" t="str">
        <f t="shared" si="15"/>
        <v/>
      </c>
      <c r="S81" s="3"/>
      <c r="T81" s="3"/>
      <c r="U81" s="3"/>
      <c r="V81" s="3"/>
      <c r="W81" s="3"/>
      <c r="X81" s="3"/>
      <c r="Y81" s="2"/>
      <c r="Z81" s="2"/>
      <c r="AA81" s="34" t="str">
        <f t="shared" si="16"/>
        <v/>
      </c>
      <c r="AB81" s="2"/>
      <c r="AC81" s="2"/>
      <c r="AD81" s="34" t="str">
        <f t="shared" si="17"/>
        <v/>
      </c>
      <c r="AE81" s="2"/>
      <c r="AF81" s="2"/>
      <c r="AG81" s="34" t="str">
        <f t="shared" si="18"/>
        <v/>
      </c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</row>
    <row r="82" spans="1:69" ht="15.75" thickBot="1" x14ac:dyDescent="0.3">
      <c r="A82">
        <v>12</v>
      </c>
      <c r="B82" s="16">
        <f t="shared" si="11"/>
        <v>44521</v>
      </c>
      <c r="C82" s="15">
        <v>44521</v>
      </c>
      <c r="D82" s="3"/>
      <c r="E82" s="3"/>
      <c r="F82" s="34" t="str">
        <f t="shared" si="10"/>
        <v/>
      </c>
      <c r="G82" s="3"/>
      <c r="H82" s="3"/>
      <c r="I82" s="34" t="str">
        <f t="shared" si="12"/>
        <v/>
      </c>
      <c r="J82" s="3"/>
      <c r="K82" s="3"/>
      <c r="L82" s="34" t="str">
        <f t="shared" si="13"/>
        <v/>
      </c>
      <c r="M82" s="2"/>
      <c r="N82" s="2"/>
      <c r="O82" s="34" t="str">
        <f t="shared" si="14"/>
        <v/>
      </c>
      <c r="P82" s="2"/>
      <c r="Q82" s="2"/>
      <c r="R82" s="34" t="str">
        <f t="shared" si="15"/>
        <v/>
      </c>
      <c r="S82" s="3"/>
      <c r="T82" s="3"/>
      <c r="U82" s="3"/>
      <c r="V82" s="3"/>
      <c r="W82" s="3"/>
      <c r="X82" s="3"/>
      <c r="Y82" s="2"/>
      <c r="Z82" s="2"/>
      <c r="AA82" s="34" t="str">
        <f t="shared" si="16"/>
        <v/>
      </c>
      <c r="AB82" s="2"/>
      <c r="AC82" s="2"/>
      <c r="AD82" s="34" t="str">
        <f t="shared" si="17"/>
        <v/>
      </c>
      <c r="AE82" s="2"/>
      <c r="AF82" s="2"/>
      <c r="AG82" s="34" t="str">
        <f t="shared" si="18"/>
        <v/>
      </c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</row>
    <row r="83" spans="1:69" ht="15.75" hidden="1" thickBot="1" x14ac:dyDescent="0.3">
      <c r="B83" s="16">
        <f t="shared" si="11"/>
        <v>44522</v>
      </c>
      <c r="C83" s="15">
        <v>44522</v>
      </c>
      <c r="D83" s="3"/>
      <c r="E83" s="3"/>
      <c r="F83" s="34" t="str">
        <f t="shared" si="10"/>
        <v/>
      </c>
      <c r="G83" s="3"/>
      <c r="H83" s="3"/>
      <c r="I83" s="34" t="str">
        <f t="shared" si="12"/>
        <v/>
      </c>
      <c r="J83" s="3"/>
      <c r="K83" s="3"/>
      <c r="L83" s="34" t="str">
        <f t="shared" si="13"/>
        <v/>
      </c>
      <c r="M83" s="2"/>
      <c r="N83" s="2"/>
      <c r="O83" s="34" t="str">
        <f t="shared" si="14"/>
        <v/>
      </c>
      <c r="P83" s="2"/>
      <c r="Q83" s="2"/>
      <c r="R83" s="34" t="str">
        <f t="shared" si="15"/>
        <v/>
      </c>
      <c r="S83" s="3"/>
      <c r="T83" s="3"/>
      <c r="U83" s="3"/>
      <c r="V83" s="3"/>
      <c r="W83" s="3"/>
      <c r="X83" s="3"/>
      <c r="Y83" s="2"/>
      <c r="Z83" s="2"/>
      <c r="AA83" s="34" t="str">
        <f t="shared" si="16"/>
        <v/>
      </c>
      <c r="AB83" s="2"/>
      <c r="AC83" s="2"/>
      <c r="AD83" s="34" t="str">
        <f t="shared" si="17"/>
        <v/>
      </c>
      <c r="AE83" s="2"/>
      <c r="AF83" s="2"/>
      <c r="AG83" s="34" t="str">
        <f t="shared" si="18"/>
        <v/>
      </c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</row>
    <row r="84" spans="1:69" ht="15.75" hidden="1" thickBot="1" x14ac:dyDescent="0.3">
      <c r="B84" s="16">
        <f t="shared" si="11"/>
        <v>44523</v>
      </c>
      <c r="C84" s="15">
        <v>44523</v>
      </c>
      <c r="D84" s="3"/>
      <c r="E84" s="3"/>
      <c r="F84" s="34" t="str">
        <f t="shared" si="10"/>
        <v/>
      </c>
      <c r="G84" s="3"/>
      <c r="H84" s="3"/>
      <c r="I84" s="34" t="str">
        <f t="shared" si="12"/>
        <v/>
      </c>
      <c r="J84" s="3"/>
      <c r="K84" s="3"/>
      <c r="L84" s="34" t="str">
        <f t="shared" si="13"/>
        <v/>
      </c>
      <c r="M84" s="2"/>
      <c r="N84" s="2"/>
      <c r="O84" s="34" t="str">
        <f t="shared" si="14"/>
        <v/>
      </c>
      <c r="P84" s="2"/>
      <c r="Q84" s="2"/>
      <c r="R84" s="34" t="str">
        <f t="shared" si="15"/>
        <v/>
      </c>
      <c r="S84" s="3"/>
      <c r="T84" s="3"/>
      <c r="U84" s="3"/>
      <c r="V84" s="3"/>
      <c r="W84" s="3"/>
      <c r="X84" s="3"/>
      <c r="Y84" s="2"/>
      <c r="Z84" s="2"/>
      <c r="AA84" s="34" t="str">
        <f t="shared" si="16"/>
        <v/>
      </c>
      <c r="AB84" s="2"/>
      <c r="AC84" s="2"/>
      <c r="AD84" s="34" t="str">
        <f t="shared" si="17"/>
        <v/>
      </c>
      <c r="AE84" s="2"/>
      <c r="AF84" s="2"/>
      <c r="AG84" s="34" t="str">
        <f t="shared" si="18"/>
        <v/>
      </c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</row>
    <row r="85" spans="1:69" ht="15.75" hidden="1" thickBot="1" x14ac:dyDescent="0.3">
      <c r="B85" s="16">
        <f t="shared" si="11"/>
        <v>44524</v>
      </c>
      <c r="C85" s="15">
        <v>44524</v>
      </c>
      <c r="D85" s="3"/>
      <c r="E85" s="3"/>
      <c r="F85" s="34" t="str">
        <f t="shared" si="10"/>
        <v/>
      </c>
      <c r="G85" s="3"/>
      <c r="H85" s="3"/>
      <c r="I85" s="34" t="str">
        <f t="shared" si="12"/>
        <v/>
      </c>
      <c r="J85" s="3"/>
      <c r="K85" s="3"/>
      <c r="L85" s="34" t="str">
        <f t="shared" si="13"/>
        <v/>
      </c>
      <c r="M85" s="2"/>
      <c r="N85" s="2"/>
      <c r="O85" s="34" t="str">
        <f t="shared" si="14"/>
        <v/>
      </c>
      <c r="P85" s="2"/>
      <c r="Q85" s="2"/>
      <c r="R85" s="34" t="str">
        <f t="shared" si="15"/>
        <v/>
      </c>
      <c r="S85" s="3"/>
      <c r="T85" s="3"/>
      <c r="U85" s="3"/>
      <c r="V85" s="3"/>
      <c r="W85" s="3"/>
      <c r="X85" s="3"/>
      <c r="Y85" s="2"/>
      <c r="Z85" s="2"/>
      <c r="AA85" s="34" t="str">
        <f t="shared" si="16"/>
        <v/>
      </c>
      <c r="AB85" s="2"/>
      <c r="AC85" s="2"/>
      <c r="AD85" s="34" t="str">
        <f t="shared" si="17"/>
        <v/>
      </c>
      <c r="AE85" s="2"/>
      <c r="AF85" s="2"/>
      <c r="AG85" s="34" t="str">
        <f t="shared" si="18"/>
        <v/>
      </c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</row>
    <row r="86" spans="1:69" ht="15.75" hidden="1" thickBot="1" x14ac:dyDescent="0.3">
      <c r="B86" s="16">
        <f t="shared" si="11"/>
        <v>44525</v>
      </c>
      <c r="C86" s="15">
        <v>44525</v>
      </c>
      <c r="D86" s="3"/>
      <c r="E86" s="3"/>
      <c r="F86" s="34" t="str">
        <f t="shared" si="10"/>
        <v/>
      </c>
      <c r="G86" s="3"/>
      <c r="H86" s="3"/>
      <c r="I86" s="34" t="str">
        <f t="shared" si="12"/>
        <v/>
      </c>
      <c r="J86" s="3"/>
      <c r="K86" s="3"/>
      <c r="L86" s="34" t="str">
        <f t="shared" si="13"/>
        <v/>
      </c>
      <c r="M86" s="2"/>
      <c r="N86" s="2"/>
      <c r="O86" s="34" t="str">
        <f t="shared" si="14"/>
        <v/>
      </c>
      <c r="P86" s="2"/>
      <c r="Q86" s="2"/>
      <c r="R86" s="34" t="str">
        <f t="shared" si="15"/>
        <v/>
      </c>
      <c r="S86" s="3"/>
      <c r="T86" s="3"/>
      <c r="U86" s="3"/>
      <c r="V86" s="3"/>
      <c r="W86" s="3"/>
      <c r="X86" s="3"/>
      <c r="Y86" s="2"/>
      <c r="Z86" s="2"/>
      <c r="AA86" s="34" t="str">
        <f t="shared" si="16"/>
        <v/>
      </c>
      <c r="AB86" s="2"/>
      <c r="AC86" s="2"/>
      <c r="AD86" s="34" t="str">
        <f t="shared" si="17"/>
        <v/>
      </c>
      <c r="AE86" s="2"/>
      <c r="AF86" s="2"/>
      <c r="AG86" s="34" t="str">
        <f t="shared" si="18"/>
        <v/>
      </c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</row>
    <row r="87" spans="1:69" ht="15.75" thickBot="1" x14ac:dyDescent="0.3">
      <c r="A87">
        <f>A80+1</f>
        <v>13</v>
      </c>
      <c r="B87" s="26">
        <f t="shared" si="11"/>
        <v>44526</v>
      </c>
      <c r="C87" s="15">
        <v>44526</v>
      </c>
      <c r="D87" s="3"/>
      <c r="E87" s="3" t="s">
        <v>59</v>
      </c>
      <c r="F87" s="34" t="str">
        <f t="shared" si="10"/>
        <v/>
      </c>
      <c r="G87" s="3"/>
      <c r="H87" s="3" t="s">
        <v>60</v>
      </c>
      <c r="I87" s="34" t="str">
        <f t="shared" si="12"/>
        <v/>
      </c>
      <c r="J87" s="3"/>
      <c r="K87" s="3" t="s">
        <v>60</v>
      </c>
      <c r="L87" s="34" t="str">
        <f t="shared" si="13"/>
        <v/>
      </c>
      <c r="M87" s="2"/>
      <c r="N87" s="2"/>
      <c r="O87" s="34" t="str">
        <f t="shared" si="14"/>
        <v/>
      </c>
      <c r="P87" s="2"/>
      <c r="Q87" s="2"/>
      <c r="R87" s="34" t="str">
        <f t="shared" si="15"/>
        <v/>
      </c>
      <c r="S87" s="3"/>
      <c r="T87" s="3"/>
      <c r="U87" s="3"/>
      <c r="V87" s="3"/>
      <c r="W87" s="3"/>
      <c r="X87" s="3"/>
      <c r="Y87" s="2"/>
      <c r="Z87" s="2"/>
      <c r="AA87" s="34" t="str">
        <f t="shared" si="16"/>
        <v/>
      </c>
      <c r="AB87" s="2"/>
      <c r="AC87" s="2"/>
      <c r="AD87" s="34" t="str">
        <f t="shared" si="17"/>
        <v/>
      </c>
      <c r="AE87" s="2"/>
      <c r="AF87" s="2"/>
      <c r="AG87" s="34" t="str">
        <f t="shared" si="18"/>
        <v/>
      </c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</row>
    <row r="88" spans="1:69" ht="15.75" thickBot="1" x14ac:dyDescent="0.3">
      <c r="A88">
        <f t="shared" ref="A88:A151" si="19">A81+1</f>
        <v>13</v>
      </c>
      <c r="B88" s="26">
        <f t="shared" si="11"/>
        <v>44527</v>
      </c>
      <c r="C88" s="15">
        <v>44527</v>
      </c>
      <c r="D88" s="3"/>
      <c r="E88" s="3"/>
      <c r="F88" s="34" t="str">
        <f t="shared" si="10"/>
        <v/>
      </c>
      <c r="G88" s="3"/>
      <c r="H88" s="3"/>
      <c r="I88" s="34" t="str">
        <f t="shared" si="12"/>
        <v/>
      </c>
      <c r="J88" s="3"/>
      <c r="K88" s="3"/>
      <c r="L88" s="34" t="str">
        <f t="shared" si="13"/>
        <v/>
      </c>
      <c r="M88" s="2"/>
      <c r="N88" s="2"/>
      <c r="O88" s="34" t="str">
        <f t="shared" si="14"/>
        <v/>
      </c>
      <c r="P88" s="2"/>
      <c r="Q88" s="2"/>
      <c r="R88" s="34" t="str">
        <f t="shared" si="15"/>
        <v/>
      </c>
      <c r="S88" s="3"/>
      <c r="T88" s="3"/>
      <c r="U88" s="3"/>
      <c r="V88" s="3"/>
      <c r="W88" s="3"/>
      <c r="X88" s="3"/>
      <c r="Y88" s="2"/>
      <c r="Z88" s="2"/>
      <c r="AA88" s="34" t="str">
        <f t="shared" si="16"/>
        <v/>
      </c>
      <c r="AB88" s="2"/>
      <c r="AC88" s="2"/>
      <c r="AD88" s="34" t="str">
        <f t="shared" si="17"/>
        <v/>
      </c>
      <c r="AE88" s="2"/>
      <c r="AF88" s="2"/>
      <c r="AG88" s="34" t="str">
        <f t="shared" si="18"/>
        <v/>
      </c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</row>
    <row r="89" spans="1:69" ht="15.75" thickBot="1" x14ac:dyDescent="0.3">
      <c r="A89">
        <f t="shared" si="19"/>
        <v>13</v>
      </c>
      <c r="B89" s="26">
        <f t="shared" si="11"/>
        <v>44528</v>
      </c>
      <c r="C89" s="15">
        <v>44528</v>
      </c>
      <c r="D89" s="3"/>
      <c r="E89" s="3"/>
      <c r="F89" s="34" t="str">
        <f t="shared" si="10"/>
        <v/>
      </c>
      <c r="G89" s="3"/>
      <c r="H89" s="3"/>
      <c r="I89" s="34" t="str">
        <f t="shared" si="12"/>
        <v/>
      </c>
      <c r="J89" s="3"/>
      <c r="K89" s="3"/>
      <c r="L89" s="34" t="str">
        <f t="shared" si="13"/>
        <v/>
      </c>
      <c r="M89" s="2"/>
      <c r="N89" s="2"/>
      <c r="O89" s="34" t="str">
        <f t="shared" si="14"/>
        <v/>
      </c>
      <c r="P89" s="2"/>
      <c r="Q89" s="2"/>
      <c r="R89" s="34" t="str">
        <f t="shared" si="15"/>
        <v/>
      </c>
      <c r="S89" s="3"/>
      <c r="T89" s="3"/>
      <c r="U89" s="3"/>
      <c r="V89" s="3"/>
      <c r="W89" s="3"/>
      <c r="X89" s="3"/>
      <c r="Y89" s="2"/>
      <c r="Z89" s="2"/>
      <c r="AA89" s="34" t="str">
        <f t="shared" si="16"/>
        <v/>
      </c>
      <c r="AB89" s="2"/>
      <c r="AC89" s="2"/>
      <c r="AD89" s="34" t="str">
        <f t="shared" si="17"/>
        <v/>
      </c>
      <c r="AE89" s="2"/>
      <c r="AF89" s="2"/>
      <c r="AG89" s="34" t="str">
        <f t="shared" si="18"/>
        <v/>
      </c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</row>
    <row r="90" spans="1:69" ht="15.75" hidden="1" thickBot="1" x14ac:dyDescent="0.3">
      <c r="A90">
        <f t="shared" si="19"/>
        <v>1</v>
      </c>
      <c r="B90" s="16">
        <f t="shared" si="11"/>
        <v>44529</v>
      </c>
      <c r="C90" s="15">
        <v>44529</v>
      </c>
      <c r="D90" s="3"/>
      <c r="E90" s="3"/>
      <c r="F90" s="34" t="str">
        <f t="shared" si="10"/>
        <v/>
      </c>
      <c r="G90" s="3"/>
      <c r="H90" s="3"/>
      <c r="I90" s="34" t="str">
        <f t="shared" si="12"/>
        <v/>
      </c>
      <c r="J90" s="3"/>
      <c r="K90" s="3"/>
      <c r="L90" s="34" t="str">
        <f t="shared" si="13"/>
        <v/>
      </c>
      <c r="M90" s="2"/>
      <c r="N90" s="2"/>
      <c r="O90" s="34" t="str">
        <f t="shared" si="14"/>
        <v/>
      </c>
      <c r="P90" s="2"/>
      <c r="Q90" s="2"/>
      <c r="R90" s="34" t="str">
        <f t="shared" si="15"/>
        <v/>
      </c>
      <c r="S90" s="3"/>
      <c r="T90" s="3"/>
      <c r="U90" s="3"/>
      <c r="V90" s="3"/>
      <c r="W90" s="3"/>
      <c r="X90" s="3"/>
      <c r="Y90" s="2"/>
      <c r="Z90" s="2"/>
      <c r="AA90" s="34" t="str">
        <f t="shared" si="16"/>
        <v/>
      </c>
      <c r="AB90" s="2"/>
      <c r="AC90" s="2"/>
      <c r="AD90" s="34" t="str">
        <f t="shared" si="17"/>
        <v/>
      </c>
      <c r="AE90" s="2"/>
      <c r="AF90" s="2"/>
      <c r="AG90" s="34" t="str">
        <f t="shared" si="18"/>
        <v/>
      </c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</row>
    <row r="91" spans="1:69" ht="15.75" hidden="1" thickBot="1" x14ac:dyDescent="0.3">
      <c r="A91">
        <f t="shared" si="19"/>
        <v>1</v>
      </c>
      <c r="B91" s="16">
        <f t="shared" si="11"/>
        <v>44530</v>
      </c>
      <c r="C91" s="15">
        <v>44530</v>
      </c>
      <c r="D91" s="3"/>
      <c r="E91" s="3"/>
      <c r="F91" s="34" t="str">
        <f t="shared" si="10"/>
        <v/>
      </c>
      <c r="G91" s="3"/>
      <c r="H91" s="3"/>
      <c r="I91" s="34" t="str">
        <f t="shared" si="12"/>
        <v/>
      </c>
      <c r="J91" s="3"/>
      <c r="K91" s="3"/>
      <c r="L91" s="34" t="str">
        <f t="shared" si="13"/>
        <v/>
      </c>
      <c r="M91" s="2"/>
      <c r="N91" s="2"/>
      <c r="O91" s="34" t="str">
        <f t="shared" si="14"/>
        <v/>
      </c>
      <c r="P91" s="2"/>
      <c r="Q91" s="2"/>
      <c r="R91" s="34" t="str">
        <f t="shared" si="15"/>
        <v/>
      </c>
      <c r="S91" s="3"/>
      <c r="T91" s="3"/>
      <c r="U91" s="3"/>
      <c r="V91" s="3"/>
      <c r="W91" s="3"/>
      <c r="X91" s="3"/>
      <c r="Y91" s="2"/>
      <c r="Z91" s="2"/>
      <c r="AA91" s="34" t="str">
        <f t="shared" si="16"/>
        <v/>
      </c>
      <c r="AB91" s="2"/>
      <c r="AC91" s="2"/>
      <c r="AD91" s="34" t="str">
        <f t="shared" si="17"/>
        <v/>
      </c>
      <c r="AE91" s="2"/>
      <c r="AF91" s="2"/>
      <c r="AG91" s="34" t="str">
        <f t="shared" si="18"/>
        <v/>
      </c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</row>
    <row r="92" spans="1:69" ht="15.75" hidden="1" thickBot="1" x14ac:dyDescent="0.3">
      <c r="A92">
        <f t="shared" si="19"/>
        <v>1</v>
      </c>
      <c r="B92" s="16">
        <f t="shared" si="11"/>
        <v>44531</v>
      </c>
      <c r="C92" s="15">
        <v>44531</v>
      </c>
      <c r="D92" s="3"/>
      <c r="E92" s="3"/>
      <c r="F92" s="34" t="str">
        <f t="shared" si="10"/>
        <v/>
      </c>
      <c r="G92" s="3"/>
      <c r="H92" s="3"/>
      <c r="I92" s="34" t="str">
        <f t="shared" si="12"/>
        <v/>
      </c>
      <c r="J92" s="3"/>
      <c r="K92" s="3"/>
      <c r="L92" s="34" t="str">
        <f t="shared" si="13"/>
        <v/>
      </c>
      <c r="M92" s="2"/>
      <c r="N92" s="2"/>
      <c r="O92" s="34" t="str">
        <f t="shared" si="14"/>
        <v/>
      </c>
      <c r="P92" s="2"/>
      <c r="Q92" s="2"/>
      <c r="R92" s="34" t="str">
        <f t="shared" si="15"/>
        <v/>
      </c>
      <c r="S92" s="3"/>
      <c r="T92" s="3"/>
      <c r="U92" s="3"/>
      <c r="V92" s="3"/>
      <c r="W92" s="3"/>
      <c r="X92" s="3"/>
      <c r="Y92" s="2"/>
      <c r="Z92" s="2"/>
      <c r="AA92" s="34" t="str">
        <f t="shared" si="16"/>
        <v/>
      </c>
      <c r="AB92" s="2"/>
      <c r="AC92" s="2"/>
      <c r="AD92" s="34" t="str">
        <f t="shared" si="17"/>
        <v/>
      </c>
      <c r="AE92" s="2"/>
      <c r="AF92" s="2"/>
      <c r="AG92" s="34" t="str">
        <f t="shared" si="18"/>
        <v/>
      </c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</row>
    <row r="93" spans="1:69" ht="15.75" hidden="1" thickBot="1" x14ac:dyDescent="0.3">
      <c r="A93">
        <f t="shared" si="19"/>
        <v>1</v>
      </c>
      <c r="B93" s="16">
        <f t="shared" si="11"/>
        <v>44532</v>
      </c>
      <c r="C93" s="15">
        <v>44532</v>
      </c>
      <c r="D93" s="3"/>
      <c r="E93" s="3"/>
      <c r="F93" s="34" t="str">
        <f t="shared" si="10"/>
        <v/>
      </c>
      <c r="G93" s="3"/>
      <c r="H93" s="3"/>
      <c r="I93" s="34" t="str">
        <f t="shared" si="12"/>
        <v/>
      </c>
      <c r="J93" s="3"/>
      <c r="K93" s="3"/>
      <c r="L93" s="34" t="str">
        <f t="shared" si="13"/>
        <v/>
      </c>
      <c r="M93" s="2"/>
      <c r="N93" s="2"/>
      <c r="O93" s="34" t="str">
        <f t="shared" si="14"/>
        <v/>
      </c>
      <c r="P93" s="2"/>
      <c r="Q93" s="2"/>
      <c r="R93" s="34" t="str">
        <f t="shared" si="15"/>
        <v/>
      </c>
      <c r="S93" s="3"/>
      <c r="T93" s="3"/>
      <c r="U93" s="3"/>
      <c r="V93" s="3"/>
      <c r="W93" s="3"/>
      <c r="X93" s="3"/>
      <c r="Y93" s="2"/>
      <c r="Z93" s="2"/>
      <c r="AA93" s="34" t="str">
        <f t="shared" si="16"/>
        <v/>
      </c>
      <c r="AB93" s="2"/>
      <c r="AC93" s="2"/>
      <c r="AD93" s="34" t="str">
        <f t="shared" si="17"/>
        <v/>
      </c>
      <c r="AE93" s="2"/>
      <c r="AF93" s="2"/>
      <c r="AG93" s="34" t="str">
        <f t="shared" si="18"/>
        <v/>
      </c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</row>
    <row r="94" spans="1:69" ht="15.75" thickBot="1" x14ac:dyDescent="0.3">
      <c r="A94">
        <f t="shared" si="19"/>
        <v>14</v>
      </c>
      <c r="B94" s="16">
        <f t="shared" si="11"/>
        <v>44533</v>
      </c>
      <c r="C94" s="15">
        <v>44533</v>
      </c>
      <c r="D94" s="3"/>
      <c r="E94" s="3" t="s">
        <v>61</v>
      </c>
      <c r="F94" s="34" t="str">
        <f t="shared" si="10"/>
        <v/>
      </c>
      <c r="G94" s="3"/>
      <c r="H94" s="3" t="s">
        <v>59</v>
      </c>
      <c r="I94" s="34" t="str">
        <f t="shared" si="12"/>
        <v/>
      </c>
      <c r="J94" s="3"/>
      <c r="K94" s="3" t="s">
        <v>59</v>
      </c>
      <c r="L94" s="34" t="str">
        <f t="shared" si="13"/>
        <v/>
      </c>
      <c r="M94" s="2"/>
      <c r="N94" s="2"/>
      <c r="O94" s="34" t="str">
        <f t="shared" si="14"/>
        <v/>
      </c>
      <c r="P94" s="2"/>
      <c r="Q94" s="2"/>
      <c r="R94" s="34" t="str">
        <f t="shared" si="15"/>
        <v/>
      </c>
      <c r="S94" s="3"/>
      <c r="T94" s="3"/>
      <c r="U94" s="3"/>
      <c r="V94" s="3"/>
      <c r="W94" s="3"/>
      <c r="X94" s="3"/>
      <c r="Y94" s="2"/>
      <c r="Z94" s="2"/>
      <c r="AA94" s="34" t="str">
        <f t="shared" si="16"/>
        <v/>
      </c>
      <c r="AB94" s="2"/>
      <c r="AC94" s="2"/>
      <c r="AD94" s="34" t="str">
        <f t="shared" si="17"/>
        <v/>
      </c>
      <c r="AE94" s="2"/>
      <c r="AF94" s="2"/>
      <c r="AG94" s="34" t="str">
        <f t="shared" si="18"/>
        <v/>
      </c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</row>
    <row r="95" spans="1:69" ht="15.75" thickBot="1" x14ac:dyDescent="0.3">
      <c r="A95">
        <f t="shared" si="19"/>
        <v>14</v>
      </c>
      <c r="B95" s="16">
        <f t="shared" si="11"/>
        <v>44534</v>
      </c>
      <c r="C95" s="15">
        <v>44534</v>
      </c>
      <c r="D95" s="3"/>
      <c r="E95" s="3"/>
      <c r="F95" s="34" t="str">
        <f t="shared" si="10"/>
        <v/>
      </c>
      <c r="G95" s="3"/>
      <c r="H95" s="3"/>
      <c r="I95" s="34" t="str">
        <f t="shared" si="12"/>
        <v/>
      </c>
      <c r="J95" s="3"/>
      <c r="K95" s="3"/>
      <c r="L95" s="34" t="str">
        <f t="shared" si="13"/>
        <v/>
      </c>
      <c r="M95" s="2"/>
      <c r="N95" s="2"/>
      <c r="O95" s="34" t="str">
        <f t="shared" si="14"/>
        <v/>
      </c>
      <c r="P95" s="2"/>
      <c r="Q95" s="2"/>
      <c r="R95" s="34" t="str">
        <f t="shared" si="15"/>
        <v/>
      </c>
      <c r="S95" s="3"/>
      <c r="T95" s="3"/>
      <c r="U95" s="3"/>
      <c r="V95" s="3"/>
      <c r="W95" s="3"/>
      <c r="X95" s="3"/>
      <c r="Y95" s="2"/>
      <c r="Z95" s="2"/>
      <c r="AA95" s="34" t="str">
        <f t="shared" si="16"/>
        <v/>
      </c>
      <c r="AB95" s="2"/>
      <c r="AC95" s="2"/>
      <c r="AD95" s="34" t="str">
        <f t="shared" si="17"/>
        <v/>
      </c>
      <c r="AE95" s="2"/>
      <c r="AF95" s="2"/>
      <c r="AG95" s="34" t="str">
        <f t="shared" si="18"/>
        <v/>
      </c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</row>
    <row r="96" spans="1:69" ht="15.75" thickBot="1" x14ac:dyDescent="0.3">
      <c r="A96">
        <f t="shared" si="19"/>
        <v>14</v>
      </c>
      <c r="B96" s="16">
        <f t="shared" si="11"/>
        <v>44535</v>
      </c>
      <c r="C96" s="15">
        <v>44535</v>
      </c>
      <c r="D96" s="3"/>
      <c r="E96" s="3"/>
      <c r="F96" s="34" t="str">
        <f t="shared" si="10"/>
        <v/>
      </c>
      <c r="G96" s="3"/>
      <c r="H96" s="3"/>
      <c r="I96" s="34" t="str">
        <f t="shared" si="12"/>
        <v/>
      </c>
      <c r="J96" s="3"/>
      <c r="K96" s="3"/>
      <c r="L96" s="34" t="str">
        <f t="shared" si="13"/>
        <v/>
      </c>
      <c r="M96" s="2"/>
      <c r="N96" s="2"/>
      <c r="O96" s="34" t="str">
        <f t="shared" si="14"/>
        <v/>
      </c>
      <c r="P96" s="2"/>
      <c r="Q96" s="2"/>
      <c r="R96" s="34" t="str">
        <f t="shared" si="15"/>
        <v/>
      </c>
      <c r="S96" s="3"/>
      <c r="T96" s="3"/>
      <c r="U96" s="3"/>
      <c r="V96" s="3"/>
      <c r="W96" s="3"/>
      <c r="X96" s="3"/>
      <c r="Y96" s="2"/>
      <c r="Z96" s="2"/>
      <c r="AA96" s="34" t="str">
        <f t="shared" si="16"/>
        <v/>
      </c>
      <c r="AB96" s="2"/>
      <c r="AC96" s="2"/>
      <c r="AD96" s="34" t="str">
        <f t="shared" si="17"/>
        <v/>
      </c>
      <c r="AE96" s="2"/>
      <c r="AF96" s="2"/>
      <c r="AG96" s="34" t="str">
        <f t="shared" si="18"/>
        <v/>
      </c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</row>
    <row r="97" spans="1:69" ht="15.75" hidden="1" thickBot="1" x14ac:dyDescent="0.3">
      <c r="A97">
        <f t="shared" si="19"/>
        <v>2</v>
      </c>
      <c r="B97" s="16">
        <f t="shared" si="11"/>
        <v>44536</v>
      </c>
      <c r="C97" s="15">
        <v>44536</v>
      </c>
      <c r="D97" s="3"/>
      <c r="E97" s="3"/>
      <c r="F97" s="34" t="str">
        <f t="shared" si="10"/>
        <v/>
      </c>
      <c r="G97" s="3"/>
      <c r="H97" s="3"/>
      <c r="I97" s="34" t="str">
        <f t="shared" si="12"/>
        <v/>
      </c>
      <c r="J97" s="3"/>
      <c r="K97" s="3"/>
      <c r="L97" s="34" t="str">
        <f t="shared" si="13"/>
        <v/>
      </c>
      <c r="M97" s="2"/>
      <c r="N97" s="2"/>
      <c r="O97" s="34" t="str">
        <f t="shared" si="14"/>
        <v/>
      </c>
      <c r="P97" s="2"/>
      <c r="Q97" s="2"/>
      <c r="R97" s="34" t="str">
        <f t="shared" si="15"/>
        <v/>
      </c>
      <c r="S97" s="3"/>
      <c r="T97" s="3"/>
      <c r="U97" s="3"/>
      <c r="V97" s="3"/>
      <c r="W97" s="3"/>
      <c r="X97" s="3"/>
      <c r="Y97" s="2"/>
      <c r="Z97" s="2"/>
      <c r="AA97" s="34" t="str">
        <f t="shared" si="16"/>
        <v/>
      </c>
      <c r="AB97" s="2"/>
      <c r="AC97" s="2"/>
      <c r="AD97" s="34" t="str">
        <f t="shared" si="17"/>
        <v/>
      </c>
      <c r="AE97" s="2"/>
      <c r="AF97" s="2"/>
      <c r="AG97" s="34" t="str">
        <f t="shared" si="18"/>
        <v/>
      </c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</row>
    <row r="98" spans="1:69" ht="15.75" hidden="1" thickBot="1" x14ac:dyDescent="0.3">
      <c r="A98">
        <f t="shared" si="19"/>
        <v>2</v>
      </c>
      <c r="B98" s="16">
        <f t="shared" si="11"/>
        <v>44537</v>
      </c>
      <c r="C98" s="15">
        <v>44537</v>
      </c>
      <c r="D98" s="3"/>
      <c r="E98" s="3"/>
      <c r="F98" s="34" t="str">
        <f t="shared" si="10"/>
        <v/>
      </c>
      <c r="G98" s="3"/>
      <c r="H98" s="3"/>
      <c r="I98" s="34" t="str">
        <f t="shared" si="12"/>
        <v/>
      </c>
      <c r="J98" s="3"/>
      <c r="K98" s="3"/>
      <c r="L98" s="34" t="str">
        <f t="shared" si="13"/>
        <v/>
      </c>
      <c r="M98" s="2"/>
      <c r="N98" s="2"/>
      <c r="O98" s="34" t="str">
        <f t="shared" si="14"/>
        <v/>
      </c>
      <c r="P98" s="2"/>
      <c r="Q98" s="2"/>
      <c r="R98" s="34" t="str">
        <f t="shared" si="15"/>
        <v/>
      </c>
      <c r="S98" s="3"/>
      <c r="T98" s="3"/>
      <c r="U98" s="3"/>
      <c r="V98" s="3"/>
      <c r="W98" s="3"/>
      <c r="X98" s="3"/>
      <c r="Y98" s="2"/>
      <c r="Z98" s="2"/>
      <c r="AA98" s="34" t="str">
        <f t="shared" si="16"/>
        <v/>
      </c>
      <c r="AB98" s="2"/>
      <c r="AC98" s="2"/>
      <c r="AD98" s="34" t="str">
        <f t="shared" si="17"/>
        <v/>
      </c>
      <c r="AE98" s="2"/>
      <c r="AF98" s="2"/>
      <c r="AG98" s="34" t="str">
        <f t="shared" si="18"/>
        <v/>
      </c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</row>
    <row r="99" spans="1:69" ht="15.75" hidden="1" thickBot="1" x14ac:dyDescent="0.3">
      <c r="A99">
        <f t="shared" si="19"/>
        <v>2</v>
      </c>
      <c r="B99" s="16">
        <f t="shared" si="11"/>
        <v>44538</v>
      </c>
      <c r="C99" s="15">
        <v>44538</v>
      </c>
      <c r="D99" s="3"/>
      <c r="E99" s="3"/>
      <c r="F99" s="34" t="str">
        <f t="shared" si="10"/>
        <v/>
      </c>
      <c r="G99" s="3"/>
      <c r="H99" s="3"/>
      <c r="I99" s="34" t="str">
        <f t="shared" si="12"/>
        <v/>
      </c>
      <c r="J99" s="3"/>
      <c r="K99" s="3"/>
      <c r="L99" s="34" t="str">
        <f t="shared" si="13"/>
        <v/>
      </c>
      <c r="M99" s="2"/>
      <c r="N99" s="2"/>
      <c r="O99" s="34" t="str">
        <f t="shared" si="14"/>
        <v/>
      </c>
      <c r="P99" s="2"/>
      <c r="Q99" s="2"/>
      <c r="R99" s="34" t="str">
        <f t="shared" si="15"/>
        <v/>
      </c>
      <c r="S99" s="3"/>
      <c r="T99" s="3"/>
      <c r="U99" s="3"/>
      <c r="V99" s="3"/>
      <c r="W99" s="3"/>
      <c r="X99" s="3"/>
      <c r="Y99" s="2"/>
      <c r="Z99" s="2"/>
      <c r="AA99" s="34" t="str">
        <f t="shared" si="16"/>
        <v/>
      </c>
      <c r="AB99" s="2"/>
      <c r="AC99" s="2"/>
      <c r="AD99" s="34" t="str">
        <f t="shared" si="17"/>
        <v/>
      </c>
      <c r="AE99" s="2"/>
      <c r="AF99" s="2"/>
      <c r="AG99" s="34" t="str">
        <f t="shared" si="18"/>
        <v/>
      </c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</row>
    <row r="100" spans="1:69" ht="15.75" hidden="1" thickBot="1" x14ac:dyDescent="0.3">
      <c r="A100">
        <f t="shared" si="19"/>
        <v>2</v>
      </c>
      <c r="B100" s="16">
        <f t="shared" si="11"/>
        <v>44539</v>
      </c>
      <c r="C100" s="15">
        <v>44539</v>
      </c>
      <c r="D100" s="3"/>
      <c r="E100" s="3"/>
      <c r="F100" s="34" t="str">
        <f t="shared" si="10"/>
        <v/>
      </c>
      <c r="G100" s="3"/>
      <c r="H100" s="3"/>
      <c r="I100" s="34" t="str">
        <f t="shared" si="12"/>
        <v/>
      </c>
      <c r="J100" s="3"/>
      <c r="K100" s="3"/>
      <c r="L100" s="34" t="str">
        <f t="shared" si="13"/>
        <v/>
      </c>
      <c r="M100" s="2"/>
      <c r="N100" s="2"/>
      <c r="O100" s="34" t="str">
        <f t="shared" si="14"/>
        <v/>
      </c>
      <c r="P100" s="2"/>
      <c r="Q100" s="2"/>
      <c r="R100" s="34" t="str">
        <f t="shared" si="15"/>
        <v/>
      </c>
      <c r="S100" s="3"/>
      <c r="T100" s="3"/>
      <c r="U100" s="3"/>
      <c r="V100" s="3"/>
      <c r="W100" s="3"/>
      <c r="X100" s="3"/>
      <c r="Y100" s="2"/>
      <c r="Z100" s="2"/>
      <c r="AA100" s="34" t="str">
        <f t="shared" si="16"/>
        <v/>
      </c>
      <c r="AB100" s="2"/>
      <c r="AC100" s="2"/>
      <c r="AD100" s="34" t="str">
        <f t="shared" si="17"/>
        <v/>
      </c>
      <c r="AE100" s="2"/>
      <c r="AF100" s="2"/>
      <c r="AG100" s="34" t="str">
        <f t="shared" si="18"/>
        <v/>
      </c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</row>
    <row r="101" spans="1:69" ht="15.75" thickBot="1" x14ac:dyDescent="0.3">
      <c r="A101">
        <f t="shared" si="19"/>
        <v>15</v>
      </c>
      <c r="B101" s="26">
        <f t="shared" si="11"/>
        <v>44540</v>
      </c>
      <c r="C101" s="15">
        <v>44540</v>
      </c>
      <c r="D101" s="3"/>
      <c r="E101" s="3" t="s">
        <v>62</v>
      </c>
      <c r="F101" s="34" t="str">
        <f t="shared" si="10"/>
        <v/>
      </c>
      <c r="G101" s="3"/>
      <c r="H101" s="3" t="s">
        <v>61</v>
      </c>
      <c r="I101" s="34" t="str">
        <f t="shared" si="12"/>
        <v/>
      </c>
      <c r="J101" s="3"/>
      <c r="K101" s="3" t="s">
        <v>61</v>
      </c>
      <c r="L101" s="34" t="str">
        <f t="shared" si="13"/>
        <v/>
      </c>
      <c r="M101" s="2"/>
      <c r="N101" s="2"/>
      <c r="O101" s="34" t="str">
        <f t="shared" si="14"/>
        <v/>
      </c>
      <c r="P101" s="2"/>
      <c r="Q101" s="2"/>
      <c r="R101" s="34" t="str">
        <f t="shared" si="15"/>
        <v/>
      </c>
      <c r="S101" s="3"/>
      <c r="T101" s="3"/>
      <c r="U101" s="3"/>
      <c r="V101" s="3"/>
      <c r="W101" s="3"/>
      <c r="X101" s="3"/>
      <c r="Y101" s="2"/>
      <c r="Z101" s="2"/>
      <c r="AA101" s="34" t="str">
        <f t="shared" si="16"/>
        <v/>
      </c>
      <c r="AB101" s="2"/>
      <c r="AC101" s="2"/>
      <c r="AD101" s="34" t="str">
        <f t="shared" si="17"/>
        <v/>
      </c>
      <c r="AE101" s="2"/>
      <c r="AF101" s="2"/>
      <c r="AG101" s="34" t="str">
        <f t="shared" si="18"/>
        <v/>
      </c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</row>
    <row r="102" spans="1:69" ht="15.75" thickBot="1" x14ac:dyDescent="0.3">
      <c r="A102">
        <f t="shared" si="19"/>
        <v>15</v>
      </c>
      <c r="B102" s="26">
        <f t="shared" si="11"/>
        <v>44541</v>
      </c>
      <c r="C102" s="15">
        <v>44541</v>
      </c>
      <c r="D102" s="3"/>
      <c r="E102" s="3"/>
      <c r="F102" s="34" t="str">
        <f t="shared" si="10"/>
        <v/>
      </c>
      <c r="G102" s="3"/>
      <c r="H102" s="3"/>
      <c r="I102" s="34" t="str">
        <f t="shared" si="12"/>
        <v/>
      </c>
      <c r="J102" s="3"/>
      <c r="K102" s="3"/>
      <c r="L102" s="34" t="str">
        <f t="shared" si="13"/>
        <v/>
      </c>
      <c r="M102" s="2"/>
      <c r="N102" s="2"/>
      <c r="O102" s="34" t="str">
        <f t="shared" si="14"/>
        <v/>
      </c>
      <c r="P102" s="2"/>
      <c r="Q102" s="2"/>
      <c r="R102" s="34" t="str">
        <f t="shared" si="15"/>
        <v/>
      </c>
      <c r="S102" s="3"/>
      <c r="T102" s="3"/>
      <c r="U102" s="3"/>
      <c r="V102" s="3"/>
      <c r="W102" s="3"/>
      <c r="X102" s="3"/>
      <c r="Y102" s="2"/>
      <c r="Z102" s="2"/>
      <c r="AA102" s="34" t="str">
        <f t="shared" si="16"/>
        <v/>
      </c>
      <c r="AB102" s="2"/>
      <c r="AC102" s="2"/>
      <c r="AD102" s="34" t="str">
        <f t="shared" si="17"/>
        <v/>
      </c>
      <c r="AE102" s="2"/>
      <c r="AF102" s="2"/>
      <c r="AG102" s="34" t="str">
        <f t="shared" si="18"/>
        <v/>
      </c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</row>
    <row r="103" spans="1:69" ht="15.75" thickBot="1" x14ac:dyDescent="0.3">
      <c r="A103">
        <f t="shared" si="19"/>
        <v>15</v>
      </c>
      <c r="B103" s="26">
        <f t="shared" si="11"/>
        <v>44542</v>
      </c>
      <c r="C103" s="15">
        <v>44542</v>
      </c>
      <c r="D103" s="3"/>
      <c r="E103" s="3"/>
      <c r="F103" s="34" t="str">
        <f t="shared" si="10"/>
        <v/>
      </c>
      <c r="G103" s="3"/>
      <c r="H103" s="3"/>
      <c r="I103" s="34" t="str">
        <f t="shared" si="12"/>
        <v/>
      </c>
      <c r="J103" s="3"/>
      <c r="K103" s="3"/>
      <c r="L103" s="34" t="str">
        <f t="shared" si="13"/>
        <v/>
      </c>
      <c r="M103" s="2"/>
      <c r="N103" s="2"/>
      <c r="O103" s="34" t="str">
        <f t="shared" si="14"/>
        <v/>
      </c>
      <c r="P103" s="2"/>
      <c r="Q103" s="2"/>
      <c r="R103" s="34" t="str">
        <f t="shared" si="15"/>
        <v/>
      </c>
      <c r="S103" s="3"/>
      <c r="T103" s="3"/>
      <c r="U103" s="3"/>
      <c r="V103" s="3"/>
      <c r="W103" s="3"/>
      <c r="X103" s="3"/>
      <c r="Y103" s="2"/>
      <c r="Z103" s="2"/>
      <c r="AA103" s="34" t="str">
        <f t="shared" si="16"/>
        <v/>
      </c>
      <c r="AB103" s="2"/>
      <c r="AC103" s="2"/>
      <c r="AD103" s="34" t="str">
        <f t="shared" si="17"/>
        <v/>
      </c>
      <c r="AE103" s="2"/>
      <c r="AF103" s="2"/>
      <c r="AG103" s="34" t="str">
        <f t="shared" si="18"/>
        <v/>
      </c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</row>
    <row r="104" spans="1:69" ht="15.75" hidden="1" thickBot="1" x14ac:dyDescent="0.3">
      <c r="A104">
        <f t="shared" si="19"/>
        <v>3</v>
      </c>
      <c r="B104" s="16">
        <f t="shared" si="11"/>
        <v>44543</v>
      </c>
      <c r="C104" s="15">
        <v>44543</v>
      </c>
      <c r="D104" s="3"/>
      <c r="E104" s="3"/>
      <c r="F104" s="34" t="str">
        <f t="shared" si="10"/>
        <v/>
      </c>
      <c r="G104" s="3"/>
      <c r="H104" s="3"/>
      <c r="I104" s="34" t="str">
        <f t="shared" si="12"/>
        <v/>
      </c>
      <c r="J104" s="3"/>
      <c r="K104" s="3"/>
      <c r="L104" s="34" t="str">
        <f t="shared" si="13"/>
        <v/>
      </c>
      <c r="M104" s="2"/>
      <c r="N104" s="2"/>
      <c r="O104" s="34" t="str">
        <f t="shared" si="14"/>
        <v/>
      </c>
      <c r="P104" s="2"/>
      <c r="Q104" s="2"/>
      <c r="R104" s="34" t="str">
        <f t="shared" si="15"/>
        <v/>
      </c>
      <c r="S104" s="3"/>
      <c r="T104" s="3"/>
      <c r="U104" s="3"/>
      <c r="V104" s="3"/>
      <c r="W104" s="3"/>
      <c r="X104" s="3"/>
      <c r="Y104" s="2"/>
      <c r="Z104" s="2"/>
      <c r="AA104" s="34" t="str">
        <f t="shared" si="16"/>
        <v/>
      </c>
      <c r="AB104" s="2"/>
      <c r="AC104" s="2"/>
      <c r="AD104" s="34" t="str">
        <f t="shared" si="17"/>
        <v/>
      </c>
      <c r="AE104" s="2"/>
      <c r="AF104" s="2"/>
      <c r="AG104" s="34" t="str">
        <f t="shared" si="18"/>
        <v/>
      </c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</row>
    <row r="105" spans="1:69" ht="15.75" hidden="1" thickBot="1" x14ac:dyDescent="0.3">
      <c r="A105">
        <f t="shared" si="19"/>
        <v>3</v>
      </c>
      <c r="B105" s="16">
        <f t="shared" si="11"/>
        <v>44544</v>
      </c>
      <c r="C105" s="15">
        <v>44544</v>
      </c>
      <c r="D105" s="3"/>
      <c r="E105" s="3"/>
      <c r="F105" s="34" t="str">
        <f t="shared" si="10"/>
        <v/>
      </c>
      <c r="G105" s="3"/>
      <c r="H105" s="3"/>
      <c r="I105" s="34" t="str">
        <f t="shared" si="12"/>
        <v/>
      </c>
      <c r="J105" s="3"/>
      <c r="K105" s="3"/>
      <c r="L105" s="34" t="str">
        <f t="shared" si="13"/>
        <v/>
      </c>
      <c r="M105" s="2"/>
      <c r="N105" s="2"/>
      <c r="O105" s="34" t="str">
        <f t="shared" si="14"/>
        <v/>
      </c>
      <c r="P105" s="2"/>
      <c r="Q105" s="2"/>
      <c r="R105" s="34" t="str">
        <f t="shared" si="15"/>
        <v/>
      </c>
      <c r="S105" s="3"/>
      <c r="T105" s="3"/>
      <c r="U105" s="3"/>
      <c r="V105" s="3"/>
      <c r="W105" s="3"/>
      <c r="X105" s="3"/>
      <c r="Y105" s="2"/>
      <c r="Z105" s="2"/>
      <c r="AA105" s="34" t="str">
        <f t="shared" si="16"/>
        <v/>
      </c>
      <c r="AB105" s="2"/>
      <c r="AC105" s="2"/>
      <c r="AD105" s="34" t="str">
        <f t="shared" si="17"/>
        <v/>
      </c>
      <c r="AE105" s="2"/>
      <c r="AF105" s="2"/>
      <c r="AG105" s="34" t="str">
        <f t="shared" si="18"/>
        <v/>
      </c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</row>
    <row r="106" spans="1:69" ht="15.75" hidden="1" thickBot="1" x14ac:dyDescent="0.3">
      <c r="A106">
        <f t="shared" si="19"/>
        <v>3</v>
      </c>
      <c r="B106" s="16">
        <f t="shared" si="11"/>
        <v>44545</v>
      </c>
      <c r="C106" s="15">
        <v>44545</v>
      </c>
      <c r="D106" s="3"/>
      <c r="E106" s="3"/>
      <c r="F106" s="34" t="str">
        <f t="shared" si="10"/>
        <v/>
      </c>
      <c r="G106" s="3"/>
      <c r="H106" s="3"/>
      <c r="I106" s="34" t="str">
        <f t="shared" si="12"/>
        <v/>
      </c>
      <c r="J106" s="3"/>
      <c r="K106" s="3"/>
      <c r="L106" s="34" t="str">
        <f t="shared" si="13"/>
        <v/>
      </c>
      <c r="M106" s="2"/>
      <c r="N106" s="2"/>
      <c r="O106" s="34" t="str">
        <f t="shared" si="14"/>
        <v/>
      </c>
      <c r="P106" s="2"/>
      <c r="Q106" s="2"/>
      <c r="R106" s="34" t="str">
        <f t="shared" si="15"/>
        <v/>
      </c>
      <c r="S106" s="3"/>
      <c r="T106" s="3"/>
      <c r="U106" s="3"/>
      <c r="V106" s="3"/>
      <c r="W106" s="3"/>
      <c r="X106" s="3"/>
      <c r="Y106" s="2"/>
      <c r="Z106" s="2"/>
      <c r="AA106" s="34" t="str">
        <f t="shared" si="16"/>
        <v/>
      </c>
      <c r="AB106" s="2"/>
      <c r="AC106" s="2"/>
      <c r="AD106" s="34" t="str">
        <f t="shared" si="17"/>
        <v/>
      </c>
      <c r="AE106" s="2"/>
      <c r="AF106" s="2"/>
      <c r="AG106" s="34" t="str">
        <f t="shared" si="18"/>
        <v/>
      </c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</row>
    <row r="107" spans="1:69" ht="15.75" hidden="1" thickBot="1" x14ac:dyDescent="0.3">
      <c r="A107">
        <f t="shared" si="19"/>
        <v>3</v>
      </c>
      <c r="B107" s="16">
        <f t="shared" si="11"/>
        <v>44546</v>
      </c>
      <c r="C107" s="15">
        <v>44546</v>
      </c>
      <c r="D107" s="3"/>
      <c r="E107" s="3"/>
      <c r="F107" s="34" t="str">
        <f t="shared" si="10"/>
        <v/>
      </c>
      <c r="G107" s="3"/>
      <c r="H107" s="3"/>
      <c r="I107" s="34" t="str">
        <f t="shared" si="12"/>
        <v/>
      </c>
      <c r="J107" s="3"/>
      <c r="K107" s="3"/>
      <c r="L107" s="34" t="str">
        <f t="shared" si="13"/>
        <v/>
      </c>
      <c r="M107" s="2"/>
      <c r="N107" s="2"/>
      <c r="O107" s="34" t="str">
        <f t="shared" si="14"/>
        <v/>
      </c>
      <c r="P107" s="2"/>
      <c r="Q107" s="2"/>
      <c r="R107" s="34" t="str">
        <f t="shared" si="15"/>
        <v/>
      </c>
      <c r="S107" s="3"/>
      <c r="T107" s="3"/>
      <c r="U107" s="3"/>
      <c r="V107" s="3"/>
      <c r="W107" s="3"/>
      <c r="X107" s="3"/>
      <c r="Y107" s="2"/>
      <c r="Z107" s="2"/>
      <c r="AA107" s="34" t="str">
        <f t="shared" si="16"/>
        <v/>
      </c>
      <c r="AB107" s="2"/>
      <c r="AC107" s="2"/>
      <c r="AD107" s="34" t="str">
        <f t="shared" si="17"/>
        <v/>
      </c>
      <c r="AE107" s="2"/>
      <c r="AF107" s="2"/>
      <c r="AG107" s="34" t="str">
        <f t="shared" si="18"/>
        <v/>
      </c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</row>
    <row r="108" spans="1:69" ht="15.75" thickBot="1" x14ac:dyDescent="0.3">
      <c r="A108">
        <f t="shared" si="19"/>
        <v>16</v>
      </c>
      <c r="B108" s="16">
        <f t="shared" si="11"/>
        <v>44547</v>
      </c>
      <c r="C108" s="15">
        <v>44547</v>
      </c>
      <c r="D108" s="3"/>
      <c r="E108" s="3" t="s">
        <v>63</v>
      </c>
      <c r="F108" s="34" t="str">
        <f t="shared" si="10"/>
        <v/>
      </c>
      <c r="G108" s="3"/>
      <c r="H108" s="3"/>
      <c r="I108" s="34" t="str">
        <f t="shared" si="12"/>
        <v/>
      </c>
      <c r="J108" s="3"/>
      <c r="K108" s="3"/>
      <c r="L108" s="34" t="str">
        <f t="shared" si="13"/>
        <v/>
      </c>
      <c r="M108" s="2"/>
      <c r="N108" s="2"/>
      <c r="O108" s="34" t="str">
        <f t="shared" si="14"/>
        <v/>
      </c>
      <c r="P108" s="2"/>
      <c r="Q108" s="2"/>
      <c r="R108" s="34" t="str">
        <f t="shared" si="15"/>
        <v/>
      </c>
      <c r="S108" s="3"/>
      <c r="T108" s="3"/>
      <c r="U108" s="3"/>
      <c r="V108" s="3"/>
      <c r="W108" s="3"/>
      <c r="X108" s="3"/>
      <c r="Y108" s="2"/>
      <c r="Z108" s="2"/>
      <c r="AA108" s="34" t="str">
        <f t="shared" si="16"/>
        <v/>
      </c>
      <c r="AB108" s="2"/>
      <c r="AC108" s="2"/>
      <c r="AD108" s="34" t="str">
        <f t="shared" si="17"/>
        <v/>
      </c>
      <c r="AE108" s="2"/>
      <c r="AF108" s="2"/>
      <c r="AG108" s="34" t="str">
        <f t="shared" si="18"/>
        <v/>
      </c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</row>
    <row r="109" spans="1:69" ht="15.75" thickBot="1" x14ac:dyDescent="0.3">
      <c r="A109">
        <f t="shared" si="19"/>
        <v>16</v>
      </c>
      <c r="B109" s="16">
        <f t="shared" si="11"/>
        <v>44548</v>
      </c>
      <c r="C109" s="15">
        <v>44548</v>
      </c>
      <c r="D109" s="3"/>
      <c r="E109" s="3"/>
      <c r="F109" s="34" t="str">
        <f t="shared" si="10"/>
        <v/>
      </c>
      <c r="G109" s="3"/>
      <c r="H109" s="3"/>
      <c r="I109" s="34" t="str">
        <f t="shared" si="12"/>
        <v/>
      </c>
      <c r="J109" s="3"/>
      <c r="K109" s="3"/>
      <c r="L109" s="34" t="str">
        <f t="shared" si="13"/>
        <v/>
      </c>
      <c r="M109" s="2"/>
      <c r="N109" s="2"/>
      <c r="O109" s="34" t="str">
        <f t="shared" si="14"/>
        <v/>
      </c>
      <c r="P109" s="2"/>
      <c r="Q109" s="2"/>
      <c r="R109" s="34" t="str">
        <f t="shared" si="15"/>
        <v/>
      </c>
      <c r="S109" s="3"/>
      <c r="T109" s="3"/>
      <c r="U109" s="3"/>
      <c r="V109" s="3"/>
      <c r="W109" s="3"/>
      <c r="X109" s="3"/>
      <c r="Y109" s="2"/>
      <c r="Z109" s="2"/>
      <c r="AA109" s="34" t="str">
        <f t="shared" si="16"/>
        <v/>
      </c>
      <c r="AB109" s="2"/>
      <c r="AC109" s="2"/>
      <c r="AD109" s="34" t="str">
        <f t="shared" si="17"/>
        <v/>
      </c>
      <c r="AE109" s="2"/>
      <c r="AF109" s="2"/>
      <c r="AG109" s="34" t="str">
        <f t="shared" si="18"/>
        <v/>
      </c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</row>
    <row r="110" spans="1:69" ht="15.75" thickBot="1" x14ac:dyDescent="0.3">
      <c r="A110">
        <f t="shared" si="19"/>
        <v>16</v>
      </c>
      <c r="B110" s="16">
        <f t="shared" si="11"/>
        <v>44549</v>
      </c>
      <c r="C110" s="15">
        <v>44549</v>
      </c>
      <c r="D110" s="3"/>
      <c r="E110" s="3"/>
      <c r="F110" s="34" t="str">
        <f t="shared" si="10"/>
        <v/>
      </c>
      <c r="G110" s="3"/>
      <c r="H110" s="3"/>
      <c r="I110" s="34" t="str">
        <f t="shared" si="12"/>
        <v/>
      </c>
      <c r="J110" s="3"/>
      <c r="K110" s="3"/>
      <c r="L110" s="34" t="str">
        <f t="shared" si="13"/>
        <v/>
      </c>
      <c r="M110" s="2"/>
      <c r="N110" s="2"/>
      <c r="O110" s="34" t="str">
        <f t="shared" si="14"/>
        <v/>
      </c>
      <c r="P110" s="2"/>
      <c r="Q110" s="2"/>
      <c r="R110" s="34" t="str">
        <f t="shared" si="15"/>
        <v/>
      </c>
      <c r="S110" s="3"/>
      <c r="T110" s="3"/>
      <c r="U110" s="3"/>
      <c r="V110" s="3"/>
      <c r="W110" s="3"/>
      <c r="X110" s="3"/>
      <c r="Y110" s="2"/>
      <c r="Z110" s="2"/>
      <c r="AA110" s="34" t="str">
        <f t="shared" si="16"/>
        <v/>
      </c>
      <c r="AB110" s="2"/>
      <c r="AC110" s="2"/>
      <c r="AD110" s="34" t="str">
        <f t="shared" si="17"/>
        <v/>
      </c>
      <c r="AE110" s="2"/>
      <c r="AF110" s="2"/>
      <c r="AG110" s="34" t="str">
        <f t="shared" si="18"/>
        <v/>
      </c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</row>
    <row r="111" spans="1:69" ht="15.75" hidden="1" thickBot="1" x14ac:dyDescent="0.3">
      <c r="A111">
        <f t="shared" si="19"/>
        <v>4</v>
      </c>
      <c r="B111" s="16">
        <f t="shared" si="11"/>
        <v>44550</v>
      </c>
      <c r="C111" s="15">
        <v>44550</v>
      </c>
      <c r="D111" s="3"/>
      <c r="E111" s="3"/>
      <c r="F111" s="34" t="str">
        <f t="shared" si="10"/>
        <v/>
      </c>
      <c r="G111" s="3"/>
      <c r="H111" s="3"/>
      <c r="I111" s="34" t="str">
        <f t="shared" si="12"/>
        <v/>
      </c>
      <c r="J111" s="3"/>
      <c r="K111" s="3"/>
      <c r="L111" s="34" t="str">
        <f t="shared" si="13"/>
        <v/>
      </c>
      <c r="M111" s="2"/>
      <c r="N111" s="2"/>
      <c r="O111" s="34" t="str">
        <f t="shared" si="14"/>
        <v/>
      </c>
      <c r="P111" s="2"/>
      <c r="Q111" s="2"/>
      <c r="R111" s="34" t="str">
        <f t="shared" si="15"/>
        <v/>
      </c>
      <c r="S111" s="3"/>
      <c r="T111" s="3"/>
      <c r="U111" s="3"/>
      <c r="V111" s="3"/>
      <c r="W111" s="3"/>
      <c r="X111" s="3"/>
      <c r="Y111" s="2"/>
      <c r="Z111" s="2"/>
      <c r="AA111" s="34" t="str">
        <f t="shared" si="16"/>
        <v/>
      </c>
      <c r="AB111" s="2"/>
      <c r="AC111" s="2"/>
      <c r="AD111" s="34" t="str">
        <f t="shared" si="17"/>
        <v/>
      </c>
      <c r="AE111" s="2"/>
      <c r="AF111" s="2"/>
      <c r="AG111" s="34" t="str">
        <f t="shared" si="18"/>
        <v/>
      </c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</row>
    <row r="112" spans="1:69" ht="15.75" hidden="1" thickBot="1" x14ac:dyDescent="0.3">
      <c r="A112">
        <f t="shared" si="19"/>
        <v>4</v>
      </c>
      <c r="B112" s="16">
        <f t="shared" si="11"/>
        <v>44551</v>
      </c>
      <c r="C112" s="15">
        <v>44551</v>
      </c>
      <c r="D112" s="3"/>
      <c r="E112" s="3"/>
      <c r="F112" s="34" t="str">
        <f t="shared" si="10"/>
        <v/>
      </c>
      <c r="G112" s="3"/>
      <c r="H112" s="3"/>
      <c r="I112" s="34" t="str">
        <f t="shared" si="12"/>
        <v/>
      </c>
      <c r="J112" s="3"/>
      <c r="K112" s="3"/>
      <c r="L112" s="34" t="str">
        <f t="shared" si="13"/>
        <v/>
      </c>
      <c r="M112" s="2"/>
      <c r="N112" s="2"/>
      <c r="O112" s="34" t="str">
        <f t="shared" si="14"/>
        <v/>
      </c>
      <c r="P112" s="2"/>
      <c r="Q112" s="2"/>
      <c r="R112" s="34" t="str">
        <f t="shared" si="15"/>
        <v/>
      </c>
      <c r="S112" s="3"/>
      <c r="T112" s="3"/>
      <c r="U112" s="3"/>
      <c r="V112" s="3"/>
      <c r="W112" s="3"/>
      <c r="X112" s="3"/>
      <c r="Y112" s="2"/>
      <c r="Z112" s="2"/>
      <c r="AA112" s="34" t="str">
        <f t="shared" si="16"/>
        <v/>
      </c>
      <c r="AB112" s="2"/>
      <c r="AC112" s="2"/>
      <c r="AD112" s="34" t="str">
        <f t="shared" si="17"/>
        <v/>
      </c>
      <c r="AE112" s="2"/>
      <c r="AF112" s="2"/>
      <c r="AG112" s="34" t="str">
        <f t="shared" si="18"/>
        <v/>
      </c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</row>
    <row r="113" spans="1:69" ht="15.75" hidden="1" thickBot="1" x14ac:dyDescent="0.3">
      <c r="A113">
        <f t="shared" si="19"/>
        <v>4</v>
      </c>
      <c r="B113" s="16">
        <f t="shared" si="11"/>
        <v>44552</v>
      </c>
      <c r="C113" s="15">
        <v>44552</v>
      </c>
      <c r="D113" s="3"/>
      <c r="E113" s="3"/>
      <c r="F113" s="34" t="str">
        <f t="shared" si="10"/>
        <v/>
      </c>
      <c r="G113" s="3"/>
      <c r="H113" s="3"/>
      <c r="I113" s="34" t="str">
        <f t="shared" si="12"/>
        <v/>
      </c>
      <c r="J113" s="3"/>
      <c r="K113" s="3"/>
      <c r="L113" s="34" t="str">
        <f t="shared" si="13"/>
        <v/>
      </c>
      <c r="M113" s="2"/>
      <c r="N113" s="2"/>
      <c r="O113" s="34" t="str">
        <f t="shared" si="14"/>
        <v/>
      </c>
      <c r="P113" s="2"/>
      <c r="Q113" s="2"/>
      <c r="R113" s="34" t="str">
        <f t="shared" si="15"/>
        <v/>
      </c>
      <c r="S113" s="3"/>
      <c r="T113" s="3"/>
      <c r="U113" s="3"/>
      <c r="V113" s="3"/>
      <c r="W113" s="3"/>
      <c r="X113" s="3"/>
      <c r="Y113" s="2"/>
      <c r="Z113" s="2"/>
      <c r="AA113" s="34" t="str">
        <f t="shared" si="16"/>
        <v/>
      </c>
      <c r="AB113" s="2"/>
      <c r="AC113" s="2"/>
      <c r="AD113" s="34" t="str">
        <f t="shared" si="17"/>
        <v/>
      </c>
      <c r="AE113" s="2"/>
      <c r="AF113" s="2"/>
      <c r="AG113" s="34" t="str">
        <f t="shared" si="18"/>
        <v/>
      </c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</row>
    <row r="114" spans="1:69" ht="15.75" hidden="1" thickBot="1" x14ac:dyDescent="0.3">
      <c r="A114">
        <f t="shared" si="19"/>
        <v>4</v>
      </c>
      <c r="B114" s="16">
        <f t="shared" si="11"/>
        <v>44553</v>
      </c>
      <c r="C114" s="15">
        <v>44553</v>
      </c>
      <c r="D114" s="3"/>
      <c r="E114" s="3"/>
      <c r="F114" s="34" t="str">
        <f t="shared" si="10"/>
        <v/>
      </c>
      <c r="G114" s="3"/>
      <c r="H114" s="3"/>
      <c r="I114" s="34" t="str">
        <f t="shared" si="12"/>
        <v/>
      </c>
      <c r="J114" s="3"/>
      <c r="K114" s="3"/>
      <c r="L114" s="34" t="str">
        <f t="shared" si="13"/>
        <v/>
      </c>
      <c r="M114" s="2"/>
      <c r="N114" s="2"/>
      <c r="O114" s="34" t="str">
        <f t="shared" si="14"/>
        <v/>
      </c>
      <c r="P114" s="2"/>
      <c r="Q114" s="2"/>
      <c r="R114" s="34" t="str">
        <f t="shared" si="15"/>
        <v/>
      </c>
      <c r="S114" s="3"/>
      <c r="T114" s="3"/>
      <c r="U114" s="3"/>
      <c r="V114" s="3"/>
      <c r="W114" s="3"/>
      <c r="X114" s="3"/>
      <c r="Y114" s="2"/>
      <c r="Z114" s="2"/>
      <c r="AA114" s="34" t="str">
        <f t="shared" si="16"/>
        <v/>
      </c>
      <c r="AB114" s="2"/>
      <c r="AC114" s="2"/>
      <c r="AD114" s="34" t="str">
        <f t="shared" si="17"/>
        <v/>
      </c>
      <c r="AE114" s="2"/>
      <c r="AF114" s="2"/>
      <c r="AG114" s="34" t="str">
        <f t="shared" si="18"/>
        <v/>
      </c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</row>
    <row r="115" spans="1:69" ht="15.75" thickBot="1" x14ac:dyDescent="0.3">
      <c r="A115">
        <f t="shared" si="19"/>
        <v>17</v>
      </c>
      <c r="B115" s="26">
        <f t="shared" si="11"/>
        <v>44554</v>
      </c>
      <c r="C115" s="35">
        <v>44554</v>
      </c>
      <c r="D115" s="3"/>
      <c r="E115" s="3"/>
      <c r="F115" s="34" t="str">
        <f t="shared" si="10"/>
        <v/>
      </c>
      <c r="G115" s="3"/>
      <c r="H115" s="3"/>
      <c r="I115" s="34" t="str">
        <f t="shared" si="12"/>
        <v/>
      </c>
      <c r="J115" s="3"/>
      <c r="K115" s="3"/>
      <c r="L115" s="34" t="str">
        <f t="shared" si="13"/>
        <v/>
      </c>
      <c r="M115" s="2"/>
      <c r="N115" s="2"/>
      <c r="O115" s="34" t="str">
        <f t="shared" si="14"/>
        <v/>
      </c>
      <c r="P115" s="2"/>
      <c r="Q115" s="2"/>
      <c r="R115" s="34" t="str">
        <f t="shared" si="15"/>
        <v/>
      </c>
      <c r="S115" s="3"/>
      <c r="T115" s="3"/>
      <c r="U115" s="3"/>
      <c r="V115" s="3"/>
      <c r="W115" s="3"/>
      <c r="X115" s="3"/>
      <c r="Y115" s="2"/>
      <c r="Z115" s="2"/>
      <c r="AA115" s="34" t="str">
        <f t="shared" si="16"/>
        <v/>
      </c>
      <c r="AB115" s="2"/>
      <c r="AC115" s="2"/>
      <c r="AD115" s="34" t="str">
        <f t="shared" si="17"/>
        <v/>
      </c>
      <c r="AE115" s="2"/>
      <c r="AF115" s="2"/>
      <c r="AG115" s="34" t="str">
        <f t="shared" si="18"/>
        <v/>
      </c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</row>
    <row r="116" spans="1:69" ht="15.75" thickBot="1" x14ac:dyDescent="0.3">
      <c r="A116">
        <f t="shared" si="19"/>
        <v>17</v>
      </c>
      <c r="B116" s="26">
        <f t="shared" si="11"/>
        <v>44555</v>
      </c>
      <c r="C116" s="35">
        <v>44555</v>
      </c>
      <c r="D116" s="3"/>
      <c r="E116" s="3"/>
      <c r="F116" s="34" t="str">
        <f t="shared" si="10"/>
        <v/>
      </c>
      <c r="G116" s="3"/>
      <c r="H116" s="3"/>
      <c r="I116" s="34" t="str">
        <f t="shared" si="12"/>
        <v/>
      </c>
      <c r="J116" s="3"/>
      <c r="K116" s="3"/>
      <c r="L116" s="34" t="str">
        <f t="shared" si="13"/>
        <v/>
      </c>
      <c r="M116" s="2"/>
      <c r="N116" s="2"/>
      <c r="O116" s="34" t="str">
        <f t="shared" si="14"/>
        <v/>
      </c>
      <c r="P116" s="2"/>
      <c r="Q116" s="2"/>
      <c r="R116" s="34" t="str">
        <f t="shared" si="15"/>
        <v/>
      </c>
      <c r="S116" s="3"/>
      <c r="T116" s="3"/>
      <c r="U116" s="3"/>
      <c r="V116" s="3"/>
      <c r="W116" s="3"/>
      <c r="X116" s="3"/>
      <c r="Y116" s="2"/>
      <c r="Z116" s="2"/>
      <c r="AA116" s="34" t="str">
        <f t="shared" si="16"/>
        <v/>
      </c>
      <c r="AB116" s="2"/>
      <c r="AC116" s="2"/>
      <c r="AD116" s="34" t="str">
        <f t="shared" si="17"/>
        <v/>
      </c>
      <c r="AE116" s="2"/>
      <c r="AF116" s="2"/>
      <c r="AG116" s="34" t="str">
        <f t="shared" si="18"/>
        <v/>
      </c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</row>
    <row r="117" spans="1:69" ht="15.75" thickBot="1" x14ac:dyDescent="0.3">
      <c r="A117">
        <f t="shared" si="19"/>
        <v>17</v>
      </c>
      <c r="B117" s="26">
        <f t="shared" si="11"/>
        <v>44556</v>
      </c>
      <c r="C117" s="35">
        <v>44556</v>
      </c>
      <c r="D117" s="3"/>
      <c r="E117" s="3"/>
      <c r="F117" s="34" t="str">
        <f t="shared" si="10"/>
        <v/>
      </c>
      <c r="G117" s="3"/>
      <c r="H117" s="3"/>
      <c r="I117" s="34" t="str">
        <f t="shared" si="12"/>
        <v/>
      </c>
      <c r="J117" s="3"/>
      <c r="K117" s="3"/>
      <c r="L117" s="34" t="str">
        <f t="shared" si="13"/>
        <v/>
      </c>
      <c r="M117" s="2"/>
      <c r="N117" s="2"/>
      <c r="O117" s="34" t="str">
        <f t="shared" si="14"/>
        <v/>
      </c>
      <c r="P117" s="2"/>
      <c r="Q117" s="2"/>
      <c r="R117" s="34" t="str">
        <f t="shared" si="15"/>
        <v/>
      </c>
      <c r="S117" s="3"/>
      <c r="T117" s="3"/>
      <c r="U117" s="3"/>
      <c r="V117" s="3"/>
      <c r="W117" s="3"/>
      <c r="X117" s="3"/>
      <c r="Y117" s="2"/>
      <c r="Z117" s="2"/>
      <c r="AA117" s="34" t="str">
        <f t="shared" si="16"/>
        <v/>
      </c>
      <c r="AB117" s="2"/>
      <c r="AC117" s="2"/>
      <c r="AD117" s="34" t="str">
        <f t="shared" si="17"/>
        <v/>
      </c>
      <c r="AE117" s="2"/>
      <c r="AF117" s="2"/>
      <c r="AG117" s="34" t="str">
        <f t="shared" si="18"/>
        <v/>
      </c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</row>
    <row r="118" spans="1:69" ht="15.75" hidden="1" thickBot="1" x14ac:dyDescent="0.3">
      <c r="A118">
        <f t="shared" si="19"/>
        <v>5</v>
      </c>
      <c r="B118" s="16">
        <f t="shared" si="11"/>
        <v>44557</v>
      </c>
      <c r="C118" s="35">
        <v>44557</v>
      </c>
      <c r="D118" s="3"/>
      <c r="E118" s="3"/>
      <c r="F118" s="34" t="str">
        <f t="shared" si="10"/>
        <v/>
      </c>
      <c r="G118" s="3"/>
      <c r="H118" s="3"/>
      <c r="I118" s="34" t="str">
        <f t="shared" si="12"/>
        <v/>
      </c>
      <c r="J118" s="3"/>
      <c r="K118" s="3"/>
      <c r="L118" s="34" t="str">
        <f t="shared" si="13"/>
        <v/>
      </c>
      <c r="M118" s="2"/>
      <c r="N118" s="2"/>
      <c r="O118" s="34" t="str">
        <f t="shared" si="14"/>
        <v/>
      </c>
      <c r="P118" s="2"/>
      <c r="Q118" s="2"/>
      <c r="R118" s="34" t="str">
        <f t="shared" si="15"/>
        <v/>
      </c>
      <c r="S118" s="3"/>
      <c r="T118" s="3"/>
      <c r="U118" s="3"/>
      <c r="V118" s="3"/>
      <c r="W118" s="3"/>
      <c r="X118" s="3"/>
      <c r="Y118" s="2"/>
      <c r="Z118" s="2"/>
      <c r="AA118" s="34" t="str">
        <f t="shared" si="16"/>
        <v/>
      </c>
      <c r="AB118" s="2"/>
      <c r="AC118" s="2"/>
      <c r="AD118" s="34" t="str">
        <f t="shared" si="17"/>
        <v/>
      </c>
      <c r="AE118" s="2"/>
      <c r="AF118" s="2"/>
      <c r="AG118" s="34" t="str">
        <f t="shared" si="18"/>
        <v/>
      </c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</row>
    <row r="119" spans="1:69" ht="15.75" hidden="1" thickBot="1" x14ac:dyDescent="0.3">
      <c r="A119">
        <f t="shared" si="19"/>
        <v>5</v>
      </c>
      <c r="B119" s="16">
        <f t="shared" si="11"/>
        <v>44558</v>
      </c>
      <c r="C119" s="35">
        <v>44558</v>
      </c>
      <c r="D119" s="3"/>
      <c r="E119" s="3"/>
      <c r="F119" s="34" t="str">
        <f t="shared" si="10"/>
        <v/>
      </c>
      <c r="G119" s="3"/>
      <c r="H119" s="3"/>
      <c r="I119" s="34" t="str">
        <f t="shared" si="12"/>
        <v/>
      </c>
      <c r="J119" s="3"/>
      <c r="K119" s="3"/>
      <c r="L119" s="34" t="str">
        <f t="shared" si="13"/>
        <v/>
      </c>
      <c r="M119" s="2"/>
      <c r="N119" s="2"/>
      <c r="O119" s="34" t="str">
        <f t="shared" si="14"/>
        <v/>
      </c>
      <c r="P119" s="2"/>
      <c r="Q119" s="2"/>
      <c r="R119" s="34" t="str">
        <f t="shared" si="15"/>
        <v/>
      </c>
      <c r="S119" s="3"/>
      <c r="T119" s="3"/>
      <c r="U119" s="3"/>
      <c r="V119" s="3"/>
      <c r="W119" s="3"/>
      <c r="X119" s="3"/>
      <c r="Y119" s="2"/>
      <c r="Z119" s="2"/>
      <c r="AA119" s="34" t="str">
        <f t="shared" si="16"/>
        <v/>
      </c>
      <c r="AB119" s="2"/>
      <c r="AC119" s="2"/>
      <c r="AD119" s="34" t="str">
        <f t="shared" si="17"/>
        <v/>
      </c>
      <c r="AE119" s="2"/>
      <c r="AF119" s="2"/>
      <c r="AG119" s="34" t="str">
        <f t="shared" si="18"/>
        <v/>
      </c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</row>
    <row r="120" spans="1:69" ht="15.75" hidden="1" thickBot="1" x14ac:dyDescent="0.3">
      <c r="A120">
        <f t="shared" si="19"/>
        <v>5</v>
      </c>
      <c r="B120" s="16">
        <f t="shared" si="11"/>
        <v>44559</v>
      </c>
      <c r="C120" s="35">
        <v>44559</v>
      </c>
      <c r="D120" s="3"/>
      <c r="E120" s="3"/>
      <c r="F120" s="34" t="str">
        <f t="shared" si="10"/>
        <v/>
      </c>
      <c r="G120" s="3"/>
      <c r="H120" s="3"/>
      <c r="I120" s="34" t="str">
        <f t="shared" si="12"/>
        <v/>
      </c>
      <c r="J120" s="3"/>
      <c r="K120" s="3"/>
      <c r="L120" s="34" t="str">
        <f t="shared" si="13"/>
        <v/>
      </c>
      <c r="M120" s="2"/>
      <c r="N120" s="2"/>
      <c r="O120" s="34" t="str">
        <f t="shared" si="14"/>
        <v/>
      </c>
      <c r="P120" s="2"/>
      <c r="Q120" s="2"/>
      <c r="R120" s="34" t="str">
        <f t="shared" si="15"/>
        <v/>
      </c>
      <c r="S120" s="3"/>
      <c r="T120" s="3"/>
      <c r="U120" s="3"/>
      <c r="V120" s="3"/>
      <c r="W120" s="3"/>
      <c r="X120" s="3"/>
      <c r="Y120" s="2"/>
      <c r="Z120" s="2"/>
      <c r="AA120" s="34" t="str">
        <f t="shared" si="16"/>
        <v/>
      </c>
      <c r="AB120" s="2"/>
      <c r="AC120" s="2"/>
      <c r="AD120" s="34" t="str">
        <f t="shared" si="17"/>
        <v/>
      </c>
      <c r="AE120" s="2"/>
      <c r="AF120" s="2"/>
      <c r="AG120" s="34" t="str">
        <f t="shared" si="18"/>
        <v/>
      </c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</row>
    <row r="121" spans="1:69" ht="15.75" hidden="1" thickBot="1" x14ac:dyDescent="0.3">
      <c r="A121">
        <f t="shared" si="19"/>
        <v>5</v>
      </c>
      <c r="B121" s="16">
        <f t="shared" si="11"/>
        <v>44560</v>
      </c>
      <c r="C121" s="35">
        <v>44560</v>
      </c>
      <c r="D121" s="3"/>
      <c r="E121" s="3"/>
      <c r="F121" s="34" t="str">
        <f t="shared" si="10"/>
        <v/>
      </c>
      <c r="G121" s="3"/>
      <c r="H121" s="3"/>
      <c r="I121" s="34" t="str">
        <f t="shared" si="12"/>
        <v/>
      </c>
      <c r="J121" s="3"/>
      <c r="K121" s="3"/>
      <c r="L121" s="34" t="str">
        <f t="shared" si="13"/>
        <v/>
      </c>
      <c r="M121" s="2"/>
      <c r="N121" s="2"/>
      <c r="O121" s="34" t="str">
        <f t="shared" si="14"/>
        <v/>
      </c>
      <c r="P121" s="2"/>
      <c r="Q121" s="2"/>
      <c r="R121" s="34" t="str">
        <f t="shared" si="15"/>
        <v/>
      </c>
      <c r="S121" s="3"/>
      <c r="T121" s="3"/>
      <c r="U121" s="3"/>
      <c r="V121" s="3"/>
      <c r="W121" s="3"/>
      <c r="X121" s="3"/>
      <c r="Y121" s="2"/>
      <c r="Z121" s="2"/>
      <c r="AA121" s="34" t="str">
        <f t="shared" si="16"/>
        <v/>
      </c>
      <c r="AB121" s="2"/>
      <c r="AC121" s="2"/>
      <c r="AD121" s="34" t="str">
        <f t="shared" si="17"/>
        <v/>
      </c>
      <c r="AE121" s="2"/>
      <c r="AF121" s="2"/>
      <c r="AG121" s="34" t="str">
        <f t="shared" si="18"/>
        <v/>
      </c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</row>
    <row r="122" spans="1:69" ht="15.75" thickBot="1" x14ac:dyDescent="0.3">
      <c r="A122">
        <f t="shared" si="19"/>
        <v>18</v>
      </c>
      <c r="B122" s="16">
        <f t="shared" si="11"/>
        <v>44561</v>
      </c>
      <c r="C122" s="35">
        <v>44561</v>
      </c>
      <c r="D122" s="3"/>
      <c r="E122" s="3"/>
      <c r="F122" s="34" t="str">
        <f t="shared" si="10"/>
        <v/>
      </c>
      <c r="G122" s="3"/>
      <c r="H122" s="3"/>
      <c r="I122" s="34" t="str">
        <f t="shared" si="12"/>
        <v/>
      </c>
      <c r="J122" s="3"/>
      <c r="K122" s="3"/>
      <c r="L122" s="34" t="str">
        <f t="shared" si="13"/>
        <v/>
      </c>
      <c r="M122" s="2"/>
      <c r="N122" s="2"/>
      <c r="O122" s="34" t="str">
        <f t="shared" si="14"/>
        <v/>
      </c>
      <c r="P122" s="2"/>
      <c r="Q122" s="2"/>
      <c r="R122" s="34" t="str">
        <f t="shared" si="15"/>
        <v/>
      </c>
      <c r="S122" s="3"/>
      <c r="T122" s="3"/>
      <c r="U122" s="3"/>
      <c r="V122" s="3"/>
      <c r="W122" s="3"/>
      <c r="X122" s="3"/>
      <c r="Y122" s="2"/>
      <c r="Z122" s="2"/>
      <c r="AA122" s="34" t="str">
        <f t="shared" si="16"/>
        <v/>
      </c>
      <c r="AB122" s="2"/>
      <c r="AC122" s="2"/>
      <c r="AD122" s="34" t="str">
        <f t="shared" si="17"/>
        <v/>
      </c>
      <c r="AE122" s="2"/>
      <c r="AF122" s="2"/>
      <c r="AG122" s="34" t="str">
        <f t="shared" si="18"/>
        <v/>
      </c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</row>
    <row r="123" spans="1:69" ht="15.75" thickBot="1" x14ac:dyDescent="0.3">
      <c r="A123">
        <f t="shared" si="19"/>
        <v>18</v>
      </c>
      <c r="B123" s="16">
        <f t="shared" si="11"/>
        <v>44562</v>
      </c>
      <c r="C123" s="35">
        <v>44562</v>
      </c>
      <c r="D123" s="3"/>
      <c r="E123" s="3"/>
      <c r="F123" s="34" t="str">
        <f t="shared" si="10"/>
        <v/>
      </c>
      <c r="G123" s="3"/>
      <c r="H123" s="3"/>
      <c r="I123" s="34" t="str">
        <f t="shared" si="12"/>
        <v/>
      </c>
      <c r="J123" s="3"/>
      <c r="K123" s="3"/>
      <c r="L123" s="34" t="str">
        <f t="shared" si="13"/>
        <v/>
      </c>
      <c r="M123" s="2"/>
      <c r="N123" s="2"/>
      <c r="O123" s="34" t="str">
        <f t="shared" si="14"/>
        <v/>
      </c>
      <c r="P123" s="2"/>
      <c r="Q123" s="2"/>
      <c r="R123" s="34" t="str">
        <f t="shared" si="15"/>
        <v/>
      </c>
      <c r="S123" s="3"/>
      <c r="T123" s="3"/>
      <c r="U123" s="3"/>
      <c r="V123" s="3"/>
      <c r="W123" s="3"/>
      <c r="X123" s="3"/>
      <c r="Y123" s="2"/>
      <c r="Z123" s="2"/>
      <c r="AA123" s="34" t="str">
        <f t="shared" si="16"/>
        <v/>
      </c>
      <c r="AB123" s="2"/>
      <c r="AC123" s="2"/>
      <c r="AD123" s="34" t="str">
        <f t="shared" si="17"/>
        <v/>
      </c>
      <c r="AE123" s="2"/>
      <c r="AF123" s="2"/>
      <c r="AG123" s="34" t="str">
        <f t="shared" si="18"/>
        <v/>
      </c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</row>
    <row r="124" spans="1:69" ht="15.75" thickBot="1" x14ac:dyDescent="0.3">
      <c r="A124">
        <f t="shared" si="19"/>
        <v>18</v>
      </c>
      <c r="B124" s="16">
        <f t="shared" si="11"/>
        <v>44563</v>
      </c>
      <c r="C124" s="35">
        <v>44563</v>
      </c>
      <c r="D124" s="3"/>
      <c r="E124" s="3"/>
      <c r="F124" s="34" t="str">
        <f t="shared" si="10"/>
        <v/>
      </c>
      <c r="G124" s="3"/>
      <c r="H124" s="3"/>
      <c r="I124" s="34" t="str">
        <f t="shared" si="12"/>
        <v/>
      </c>
      <c r="J124" s="3"/>
      <c r="K124" s="3"/>
      <c r="L124" s="34" t="str">
        <f t="shared" si="13"/>
        <v/>
      </c>
      <c r="M124" s="2"/>
      <c r="N124" s="2"/>
      <c r="O124" s="34" t="str">
        <f t="shared" si="14"/>
        <v/>
      </c>
      <c r="P124" s="2"/>
      <c r="Q124" s="2"/>
      <c r="R124" s="34" t="str">
        <f t="shared" si="15"/>
        <v/>
      </c>
      <c r="S124" s="3"/>
      <c r="T124" s="3"/>
      <c r="U124" s="3"/>
      <c r="V124" s="3"/>
      <c r="W124" s="3"/>
      <c r="X124" s="3"/>
      <c r="Y124" s="2"/>
      <c r="Z124" s="2"/>
      <c r="AA124" s="34" t="str">
        <f t="shared" si="16"/>
        <v/>
      </c>
      <c r="AB124" s="2"/>
      <c r="AC124" s="2"/>
      <c r="AD124" s="34" t="str">
        <f t="shared" si="17"/>
        <v/>
      </c>
      <c r="AE124" s="2"/>
      <c r="AF124" s="2"/>
      <c r="AG124" s="34" t="str">
        <f t="shared" si="18"/>
        <v/>
      </c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</row>
    <row r="125" spans="1:69" ht="15.75" hidden="1" thickBot="1" x14ac:dyDescent="0.3">
      <c r="A125">
        <f t="shared" si="19"/>
        <v>6</v>
      </c>
      <c r="B125" s="16">
        <f t="shared" si="11"/>
        <v>44564</v>
      </c>
      <c r="C125" s="35">
        <v>44564</v>
      </c>
      <c r="D125" s="3"/>
      <c r="E125" s="3"/>
      <c r="F125" s="34" t="str">
        <f t="shared" si="10"/>
        <v/>
      </c>
      <c r="G125" s="3"/>
      <c r="H125" s="3"/>
      <c r="I125" s="34" t="str">
        <f t="shared" si="12"/>
        <v/>
      </c>
      <c r="J125" s="3"/>
      <c r="K125" s="3"/>
      <c r="L125" s="34" t="str">
        <f t="shared" si="13"/>
        <v/>
      </c>
      <c r="M125" s="2"/>
      <c r="N125" s="2"/>
      <c r="O125" s="34" t="str">
        <f t="shared" si="14"/>
        <v/>
      </c>
      <c r="P125" s="2"/>
      <c r="Q125" s="2"/>
      <c r="R125" s="34" t="str">
        <f t="shared" si="15"/>
        <v/>
      </c>
      <c r="S125" s="3"/>
      <c r="T125" s="3"/>
      <c r="U125" s="3"/>
      <c r="V125" s="3"/>
      <c r="W125" s="3"/>
      <c r="X125" s="3"/>
      <c r="Y125" s="2"/>
      <c r="Z125" s="2"/>
      <c r="AA125" s="34" t="str">
        <f t="shared" si="16"/>
        <v/>
      </c>
      <c r="AB125" s="2"/>
      <c r="AC125" s="2"/>
      <c r="AD125" s="34" t="str">
        <f t="shared" si="17"/>
        <v/>
      </c>
      <c r="AE125" s="2"/>
      <c r="AF125" s="2"/>
      <c r="AG125" s="34" t="str">
        <f t="shared" si="18"/>
        <v/>
      </c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</row>
    <row r="126" spans="1:69" ht="15.75" hidden="1" thickBot="1" x14ac:dyDescent="0.3">
      <c r="A126">
        <f t="shared" si="19"/>
        <v>6</v>
      </c>
      <c r="B126" s="16">
        <f t="shared" si="11"/>
        <v>44565</v>
      </c>
      <c r="C126" s="35">
        <v>44565</v>
      </c>
      <c r="D126" s="3"/>
      <c r="E126" s="3"/>
      <c r="F126" s="34" t="str">
        <f t="shared" si="10"/>
        <v/>
      </c>
      <c r="G126" s="3"/>
      <c r="H126" s="3"/>
      <c r="I126" s="34" t="str">
        <f t="shared" si="12"/>
        <v/>
      </c>
      <c r="J126" s="3"/>
      <c r="K126" s="3"/>
      <c r="L126" s="34" t="str">
        <f t="shared" si="13"/>
        <v/>
      </c>
      <c r="M126" s="2"/>
      <c r="N126" s="2"/>
      <c r="O126" s="34" t="str">
        <f t="shared" si="14"/>
        <v/>
      </c>
      <c r="P126" s="2"/>
      <c r="Q126" s="2"/>
      <c r="R126" s="34" t="str">
        <f t="shared" si="15"/>
        <v/>
      </c>
      <c r="S126" s="3"/>
      <c r="T126" s="3"/>
      <c r="U126" s="3"/>
      <c r="V126" s="3"/>
      <c r="W126" s="3"/>
      <c r="X126" s="3"/>
      <c r="Y126" s="2"/>
      <c r="Z126" s="2"/>
      <c r="AA126" s="34" t="str">
        <f t="shared" si="16"/>
        <v/>
      </c>
      <c r="AB126" s="2"/>
      <c r="AC126" s="2"/>
      <c r="AD126" s="34" t="str">
        <f t="shared" si="17"/>
        <v/>
      </c>
      <c r="AE126" s="2"/>
      <c r="AF126" s="2"/>
      <c r="AG126" s="34" t="str">
        <f t="shared" si="18"/>
        <v/>
      </c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</row>
    <row r="127" spans="1:69" ht="15.75" hidden="1" thickBot="1" x14ac:dyDescent="0.3">
      <c r="A127">
        <f t="shared" si="19"/>
        <v>6</v>
      </c>
      <c r="B127" s="16">
        <f t="shared" si="11"/>
        <v>44566</v>
      </c>
      <c r="C127" s="35">
        <v>44566</v>
      </c>
      <c r="D127" s="3"/>
      <c r="E127" s="3"/>
      <c r="F127" s="34" t="str">
        <f t="shared" si="10"/>
        <v/>
      </c>
      <c r="G127" s="3"/>
      <c r="H127" s="3"/>
      <c r="I127" s="34" t="str">
        <f t="shared" si="12"/>
        <v/>
      </c>
      <c r="J127" s="3"/>
      <c r="K127" s="3"/>
      <c r="L127" s="34" t="str">
        <f t="shared" si="13"/>
        <v/>
      </c>
      <c r="M127" s="2"/>
      <c r="N127" s="2"/>
      <c r="O127" s="34" t="str">
        <f t="shared" si="14"/>
        <v/>
      </c>
      <c r="P127" s="2"/>
      <c r="Q127" s="2"/>
      <c r="R127" s="34" t="str">
        <f t="shared" si="15"/>
        <v/>
      </c>
      <c r="S127" s="3"/>
      <c r="T127" s="3"/>
      <c r="U127" s="3"/>
      <c r="V127" s="3"/>
      <c r="W127" s="3"/>
      <c r="X127" s="3"/>
      <c r="Y127" s="2"/>
      <c r="Z127" s="2"/>
      <c r="AA127" s="34" t="str">
        <f t="shared" si="16"/>
        <v/>
      </c>
      <c r="AB127" s="2"/>
      <c r="AC127" s="2"/>
      <c r="AD127" s="34" t="str">
        <f t="shared" si="17"/>
        <v/>
      </c>
      <c r="AE127" s="2"/>
      <c r="AF127" s="2"/>
      <c r="AG127" s="34" t="str">
        <f t="shared" si="18"/>
        <v/>
      </c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</row>
    <row r="128" spans="1:69" ht="15.75" hidden="1" thickBot="1" x14ac:dyDescent="0.3">
      <c r="A128">
        <f t="shared" si="19"/>
        <v>6</v>
      </c>
      <c r="B128" s="16">
        <f t="shared" si="11"/>
        <v>44567</v>
      </c>
      <c r="C128" s="35">
        <v>44567</v>
      </c>
      <c r="D128" s="3"/>
      <c r="E128" s="3"/>
      <c r="F128" s="34" t="str">
        <f t="shared" si="10"/>
        <v/>
      </c>
      <c r="G128" s="3"/>
      <c r="H128" s="3"/>
      <c r="I128" s="34" t="str">
        <f t="shared" si="12"/>
        <v/>
      </c>
      <c r="J128" s="3"/>
      <c r="K128" s="3"/>
      <c r="L128" s="34" t="str">
        <f t="shared" si="13"/>
        <v/>
      </c>
      <c r="M128" s="2"/>
      <c r="N128" s="2"/>
      <c r="O128" s="34" t="str">
        <f t="shared" si="14"/>
        <v/>
      </c>
      <c r="P128" s="2"/>
      <c r="Q128" s="2"/>
      <c r="R128" s="34" t="str">
        <f t="shared" si="15"/>
        <v/>
      </c>
      <c r="S128" s="3"/>
      <c r="T128" s="3"/>
      <c r="U128" s="3"/>
      <c r="V128" s="3"/>
      <c r="W128" s="3"/>
      <c r="X128" s="3"/>
      <c r="Y128" s="2"/>
      <c r="Z128" s="2"/>
      <c r="AA128" s="34" t="str">
        <f t="shared" si="16"/>
        <v/>
      </c>
      <c r="AB128" s="2"/>
      <c r="AC128" s="2"/>
      <c r="AD128" s="34" t="str">
        <f t="shared" si="17"/>
        <v/>
      </c>
      <c r="AE128" s="2"/>
      <c r="AF128" s="2"/>
      <c r="AG128" s="34" t="str">
        <f t="shared" si="18"/>
        <v/>
      </c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</row>
    <row r="129" spans="1:69" ht="15.75" thickBot="1" x14ac:dyDescent="0.3">
      <c r="A129">
        <f t="shared" si="19"/>
        <v>19</v>
      </c>
      <c r="B129" s="26">
        <f t="shared" si="11"/>
        <v>44568</v>
      </c>
      <c r="C129" s="35">
        <v>44568</v>
      </c>
      <c r="D129" s="3"/>
      <c r="E129" s="3" t="s">
        <v>64</v>
      </c>
      <c r="F129" s="34" t="str">
        <f t="shared" si="10"/>
        <v/>
      </c>
      <c r="G129" s="3"/>
      <c r="H129" s="3" t="s">
        <v>62</v>
      </c>
      <c r="I129" s="34" t="str">
        <f t="shared" si="12"/>
        <v/>
      </c>
      <c r="J129" s="3"/>
      <c r="K129" s="3" t="s">
        <v>62</v>
      </c>
      <c r="L129" s="34" t="str">
        <f t="shared" si="13"/>
        <v/>
      </c>
      <c r="M129" s="2"/>
      <c r="N129" s="2"/>
      <c r="O129" s="34" t="str">
        <f t="shared" si="14"/>
        <v/>
      </c>
      <c r="P129" s="2"/>
      <c r="Q129" s="2"/>
      <c r="R129" s="34" t="str">
        <f t="shared" si="15"/>
        <v/>
      </c>
      <c r="S129" s="3"/>
      <c r="T129" s="3"/>
      <c r="U129" s="3"/>
      <c r="V129" s="3"/>
      <c r="W129" s="3"/>
      <c r="X129" s="3"/>
      <c r="Y129" s="2"/>
      <c r="Z129" s="2"/>
      <c r="AA129" s="34" t="str">
        <f t="shared" si="16"/>
        <v/>
      </c>
      <c r="AB129" s="2"/>
      <c r="AC129" s="2"/>
      <c r="AD129" s="34" t="str">
        <f t="shared" si="17"/>
        <v/>
      </c>
      <c r="AE129" s="2"/>
      <c r="AF129" s="2"/>
      <c r="AG129" s="34" t="str">
        <f t="shared" si="18"/>
        <v/>
      </c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</row>
    <row r="130" spans="1:69" ht="15.75" thickBot="1" x14ac:dyDescent="0.3">
      <c r="A130">
        <f t="shared" si="19"/>
        <v>19</v>
      </c>
      <c r="B130" s="26">
        <f t="shared" si="11"/>
        <v>44569</v>
      </c>
      <c r="C130" s="35">
        <v>44569</v>
      </c>
      <c r="D130" s="3"/>
      <c r="E130" s="3"/>
      <c r="F130" s="34" t="str">
        <f t="shared" si="10"/>
        <v/>
      </c>
      <c r="G130" s="3"/>
      <c r="H130" s="3"/>
      <c r="I130" s="34" t="str">
        <f t="shared" si="12"/>
        <v/>
      </c>
      <c r="J130" s="3"/>
      <c r="K130" s="3"/>
      <c r="L130" s="34" t="str">
        <f t="shared" si="13"/>
        <v/>
      </c>
      <c r="M130" s="2"/>
      <c r="N130" s="2"/>
      <c r="O130" s="34" t="str">
        <f t="shared" si="14"/>
        <v/>
      </c>
      <c r="P130" s="2"/>
      <c r="Q130" s="2"/>
      <c r="R130" s="34" t="str">
        <f t="shared" si="15"/>
        <v/>
      </c>
      <c r="S130" s="3"/>
      <c r="T130" s="3"/>
      <c r="U130" s="3"/>
      <c r="V130" s="3"/>
      <c r="W130" s="3"/>
      <c r="X130" s="3"/>
      <c r="Y130" s="2"/>
      <c r="Z130" s="2"/>
      <c r="AA130" s="34" t="str">
        <f t="shared" si="16"/>
        <v/>
      </c>
      <c r="AB130" s="2"/>
      <c r="AC130" s="2"/>
      <c r="AD130" s="34" t="str">
        <f t="shared" si="17"/>
        <v/>
      </c>
      <c r="AE130" s="2"/>
      <c r="AF130" s="2"/>
      <c r="AG130" s="34" t="str">
        <f t="shared" si="18"/>
        <v/>
      </c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</row>
    <row r="131" spans="1:69" ht="15.75" thickBot="1" x14ac:dyDescent="0.3">
      <c r="A131">
        <f t="shared" si="19"/>
        <v>19</v>
      </c>
      <c r="B131" s="26">
        <f t="shared" si="11"/>
        <v>44570</v>
      </c>
      <c r="C131" s="35">
        <v>44570</v>
      </c>
      <c r="D131" s="3"/>
      <c r="E131" s="3"/>
      <c r="F131" s="34" t="str">
        <f t="shared" ref="F131:F194" si="20">IF(LEFT(E131,1)="1",123,"")</f>
        <v/>
      </c>
      <c r="G131" s="3"/>
      <c r="H131" s="3"/>
      <c r="I131" s="34" t="str">
        <f t="shared" si="12"/>
        <v/>
      </c>
      <c r="J131" s="3"/>
      <c r="K131" s="3"/>
      <c r="L131" s="34" t="str">
        <f t="shared" si="13"/>
        <v/>
      </c>
      <c r="M131" s="2"/>
      <c r="N131" s="2"/>
      <c r="O131" s="34" t="str">
        <f t="shared" si="14"/>
        <v/>
      </c>
      <c r="P131" s="2"/>
      <c r="Q131" s="2"/>
      <c r="R131" s="34" t="str">
        <f t="shared" si="15"/>
        <v/>
      </c>
      <c r="S131" s="3"/>
      <c r="T131" s="3"/>
      <c r="U131" s="3"/>
      <c r="V131" s="3"/>
      <c r="W131" s="3"/>
      <c r="X131" s="3"/>
      <c r="Y131" s="2"/>
      <c r="Z131" s="2"/>
      <c r="AA131" s="34" t="str">
        <f t="shared" si="16"/>
        <v/>
      </c>
      <c r="AB131" s="2"/>
      <c r="AC131" s="2"/>
      <c r="AD131" s="34" t="str">
        <f t="shared" si="17"/>
        <v/>
      </c>
      <c r="AE131" s="2"/>
      <c r="AF131" s="2"/>
      <c r="AG131" s="34" t="str">
        <f t="shared" si="18"/>
        <v/>
      </c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</row>
    <row r="132" spans="1:69" ht="15.75" hidden="1" thickBot="1" x14ac:dyDescent="0.3">
      <c r="A132">
        <f t="shared" si="19"/>
        <v>7</v>
      </c>
      <c r="B132" s="16">
        <f t="shared" ref="B132:B195" si="21">C132</f>
        <v>44571</v>
      </c>
      <c r="C132" s="15">
        <v>44571</v>
      </c>
      <c r="D132" s="3"/>
      <c r="E132" s="3"/>
      <c r="F132" s="34" t="str">
        <f t="shared" si="20"/>
        <v/>
      </c>
      <c r="G132" s="3"/>
      <c r="H132" s="3"/>
      <c r="I132" s="34" t="str">
        <f t="shared" ref="I132:I195" si="22">IF(LEFT(H132,1)="2",123,"")</f>
        <v/>
      </c>
      <c r="J132" s="3"/>
      <c r="K132" s="3"/>
      <c r="L132" s="34" t="str">
        <f t="shared" ref="L132:L195" si="23">IF(LEFT(K132,1)="3",1,"")</f>
        <v/>
      </c>
      <c r="M132" s="2"/>
      <c r="N132" s="2"/>
      <c r="O132" s="34" t="str">
        <f t="shared" ref="O132:O195" si="24">IF(LEFT(N132,1)="4",1,"")</f>
        <v/>
      </c>
      <c r="P132" s="2"/>
      <c r="Q132" s="2"/>
      <c r="R132" s="34" t="str">
        <f t="shared" ref="R132:R195" si="25">IF(LEFT(Q132,1)="5",3,"")</f>
        <v/>
      </c>
      <c r="S132" s="3"/>
      <c r="T132" s="3"/>
      <c r="U132" s="3"/>
      <c r="V132" s="3"/>
      <c r="W132" s="3"/>
      <c r="X132" s="3"/>
      <c r="Y132" s="2"/>
      <c r="Z132" s="2"/>
      <c r="AA132" s="34" t="str">
        <f t="shared" ref="AA132:AA195" si="26">IF(LEFT(Z132,1)="6",3,"")</f>
        <v/>
      </c>
      <c r="AB132" s="2"/>
      <c r="AC132" s="2"/>
      <c r="AD132" s="34" t="str">
        <f t="shared" ref="AD132:AD195" si="27">IF(LEFT(AC132,1)="7",1,"")</f>
        <v/>
      </c>
      <c r="AE132" s="2"/>
      <c r="AF132" s="2"/>
      <c r="AG132" s="34" t="str">
        <f t="shared" ref="AG132:AG195" si="28">IF(LEFT(AF132,1)="8",2,"")</f>
        <v/>
      </c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</row>
    <row r="133" spans="1:69" ht="15.75" hidden="1" thickBot="1" x14ac:dyDescent="0.3">
      <c r="A133">
        <f t="shared" si="19"/>
        <v>7</v>
      </c>
      <c r="B133" s="16">
        <f t="shared" si="21"/>
        <v>44572</v>
      </c>
      <c r="C133" s="15">
        <v>44572</v>
      </c>
      <c r="D133" s="3"/>
      <c r="E133" s="3"/>
      <c r="F133" s="34" t="str">
        <f t="shared" si="20"/>
        <v/>
      </c>
      <c r="G133" s="3"/>
      <c r="H133" s="3"/>
      <c r="I133" s="34" t="str">
        <f t="shared" si="22"/>
        <v/>
      </c>
      <c r="J133" s="3"/>
      <c r="K133" s="3"/>
      <c r="L133" s="34" t="str">
        <f t="shared" si="23"/>
        <v/>
      </c>
      <c r="M133" s="2"/>
      <c r="N133" s="2"/>
      <c r="O133" s="34" t="str">
        <f t="shared" si="24"/>
        <v/>
      </c>
      <c r="P133" s="2"/>
      <c r="Q133" s="2"/>
      <c r="R133" s="34" t="str">
        <f t="shared" si="25"/>
        <v/>
      </c>
      <c r="S133" s="3"/>
      <c r="T133" s="3"/>
      <c r="U133" s="3"/>
      <c r="V133" s="3"/>
      <c r="W133" s="3"/>
      <c r="X133" s="3"/>
      <c r="Y133" s="2"/>
      <c r="Z133" s="2"/>
      <c r="AA133" s="34" t="str">
        <f t="shared" si="26"/>
        <v/>
      </c>
      <c r="AB133" s="2"/>
      <c r="AC133" s="2"/>
      <c r="AD133" s="34" t="str">
        <f t="shared" si="27"/>
        <v/>
      </c>
      <c r="AE133" s="2"/>
      <c r="AF133" s="2"/>
      <c r="AG133" s="34" t="str">
        <f t="shared" si="28"/>
        <v/>
      </c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</row>
    <row r="134" spans="1:69" ht="15.75" hidden="1" thickBot="1" x14ac:dyDescent="0.3">
      <c r="A134">
        <f t="shared" si="19"/>
        <v>7</v>
      </c>
      <c r="B134" s="16">
        <f t="shared" si="21"/>
        <v>44573</v>
      </c>
      <c r="C134" s="15">
        <v>44573</v>
      </c>
      <c r="D134" s="3"/>
      <c r="E134" s="3"/>
      <c r="F134" s="34" t="str">
        <f t="shared" si="20"/>
        <v/>
      </c>
      <c r="G134" s="3"/>
      <c r="H134" s="3"/>
      <c r="I134" s="34" t="str">
        <f t="shared" si="22"/>
        <v/>
      </c>
      <c r="J134" s="3"/>
      <c r="K134" s="3"/>
      <c r="L134" s="34" t="str">
        <f t="shared" si="23"/>
        <v/>
      </c>
      <c r="M134" s="2"/>
      <c r="N134" s="2"/>
      <c r="O134" s="34" t="str">
        <f t="shared" si="24"/>
        <v/>
      </c>
      <c r="P134" s="2"/>
      <c r="Q134" s="2"/>
      <c r="R134" s="34" t="str">
        <f t="shared" si="25"/>
        <v/>
      </c>
      <c r="S134" s="3"/>
      <c r="T134" s="3"/>
      <c r="U134" s="3"/>
      <c r="V134" s="3"/>
      <c r="W134" s="3"/>
      <c r="X134" s="3"/>
      <c r="Y134" s="2"/>
      <c r="Z134" s="2"/>
      <c r="AA134" s="34" t="str">
        <f t="shared" si="26"/>
        <v/>
      </c>
      <c r="AB134" s="2"/>
      <c r="AC134" s="2"/>
      <c r="AD134" s="34" t="str">
        <f t="shared" si="27"/>
        <v/>
      </c>
      <c r="AE134" s="2"/>
      <c r="AF134" s="2"/>
      <c r="AG134" s="34" t="str">
        <f t="shared" si="28"/>
        <v/>
      </c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</row>
    <row r="135" spans="1:69" ht="15.75" hidden="1" thickBot="1" x14ac:dyDescent="0.3">
      <c r="A135">
        <f t="shared" si="19"/>
        <v>7</v>
      </c>
      <c r="B135" s="16">
        <f t="shared" si="21"/>
        <v>44574</v>
      </c>
      <c r="C135" s="15">
        <v>44574</v>
      </c>
      <c r="D135" s="3"/>
      <c r="E135" s="3"/>
      <c r="F135" s="34" t="str">
        <f t="shared" si="20"/>
        <v/>
      </c>
      <c r="G135" s="3"/>
      <c r="H135" s="3"/>
      <c r="I135" s="34" t="str">
        <f t="shared" si="22"/>
        <v/>
      </c>
      <c r="J135" s="3"/>
      <c r="K135" s="3"/>
      <c r="L135" s="34" t="str">
        <f t="shared" si="23"/>
        <v/>
      </c>
      <c r="M135" s="2"/>
      <c r="N135" s="2"/>
      <c r="O135" s="34" t="str">
        <f t="shared" si="24"/>
        <v/>
      </c>
      <c r="P135" s="2"/>
      <c r="Q135" s="2"/>
      <c r="R135" s="34" t="str">
        <f t="shared" si="25"/>
        <v/>
      </c>
      <c r="S135" s="3"/>
      <c r="T135" s="3"/>
      <c r="U135" s="3"/>
      <c r="V135" s="3"/>
      <c r="W135" s="3"/>
      <c r="X135" s="3"/>
      <c r="Y135" s="2"/>
      <c r="Z135" s="2"/>
      <c r="AA135" s="34" t="str">
        <f t="shared" si="26"/>
        <v/>
      </c>
      <c r="AB135" s="2"/>
      <c r="AC135" s="2"/>
      <c r="AD135" s="34" t="str">
        <f t="shared" si="27"/>
        <v/>
      </c>
      <c r="AE135" s="2"/>
      <c r="AF135" s="2"/>
      <c r="AG135" s="34" t="str">
        <f t="shared" si="28"/>
        <v/>
      </c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</row>
    <row r="136" spans="1:69" ht="15.75" thickBot="1" x14ac:dyDescent="0.3">
      <c r="A136">
        <f t="shared" si="19"/>
        <v>20</v>
      </c>
      <c r="B136" s="16">
        <f t="shared" si="21"/>
        <v>44575</v>
      </c>
      <c r="C136" s="15">
        <v>44575</v>
      </c>
      <c r="D136" s="3"/>
      <c r="E136" s="3" t="s">
        <v>65</v>
      </c>
      <c r="F136" s="34" t="str">
        <f t="shared" si="20"/>
        <v/>
      </c>
      <c r="G136" s="3"/>
      <c r="H136" s="3" t="s">
        <v>63</v>
      </c>
      <c r="I136" s="34" t="str">
        <f t="shared" si="22"/>
        <v/>
      </c>
      <c r="J136" s="3"/>
      <c r="K136" s="3" t="s">
        <v>63</v>
      </c>
      <c r="L136" s="34" t="str">
        <f t="shared" si="23"/>
        <v/>
      </c>
      <c r="M136" s="2"/>
      <c r="N136" s="2"/>
      <c r="O136" s="34" t="str">
        <f t="shared" si="24"/>
        <v/>
      </c>
      <c r="P136" s="2"/>
      <c r="Q136" s="2"/>
      <c r="R136" s="34" t="str">
        <f t="shared" si="25"/>
        <v/>
      </c>
      <c r="S136" s="3"/>
      <c r="T136" s="3"/>
      <c r="U136" s="3"/>
      <c r="V136" s="3"/>
      <c r="W136" s="3"/>
      <c r="X136" s="3"/>
      <c r="Y136" s="2"/>
      <c r="Z136" s="2"/>
      <c r="AA136" s="34" t="str">
        <f t="shared" si="26"/>
        <v/>
      </c>
      <c r="AB136" s="2"/>
      <c r="AC136" s="2"/>
      <c r="AD136" s="34" t="str">
        <f t="shared" si="27"/>
        <v/>
      </c>
      <c r="AE136" s="2"/>
      <c r="AF136" s="2"/>
      <c r="AG136" s="34" t="str">
        <f t="shared" si="28"/>
        <v/>
      </c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</row>
    <row r="137" spans="1:69" ht="15.75" thickBot="1" x14ac:dyDescent="0.3">
      <c r="A137">
        <f t="shared" si="19"/>
        <v>20</v>
      </c>
      <c r="B137" s="16">
        <f t="shared" si="21"/>
        <v>44576</v>
      </c>
      <c r="C137" s="15">
        <v>44576</v>
      </c>
      <c r="D137" s="3"/>
      <c r="E137" s="3"/>
      <c r="F137" s="34" t="str">
        <f t="shared" si="20"/>
        <v/>
      </c>
      <c r="G137" s="3"/>
      <c r="H137" s="3"/>
      <c r="I137" s="34" t="str">
        <f t="shared" si="22"/>
        <v/>
      </c>
      <c r="J137" s="3"/>
      <c r="K137" s="3"/>
      <c r="L137" s="34" t="str">
        <f t="shared" si="23"/>
        <v/>
      </c>
      <c r="M137" s="2"/>
      <c r="N137" s="2"/>
      <c r="O137" s="34" t="str">
        <f t="shared" si="24"/>
        <v/>
      </c>
      <c r="P137" s="2"/>
      <c r="Q137" s="2"/>
      <c r="R137" s="34" t="str">
        <f t="shared" si="25"/>
        <v/>
      </c>
      <c r="S137" s="3"/>
      <c r="T137" s="3"/>
      <c r="U137" s="3"/>
      <c r="V137" s="3"/>
      <c r="W137" s="3"/>
      <c r="X137" s="3"/>
      <c r="Y137" s="2"/>
      <c r="Z137" s="2"/>
      <c r="AA137" s="34" t="str">
        <f t="shared" si="26"/>
        <v/>
      </c>
      <c r="AB137" s="2"/>
      <c r="AC137" s="2"/>
      <c r="AD137" s="34" t="str">
        <f t="shared" si="27"/>
        <v/>
      </c>
      <c r="AE137" s="2"/>
      <c r="AF137" s="2"/>
      <c r="AG137" s="34" t="str">
        <f t="shared" si="28"/>
        <v/>
      </c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</row>
    <row r="138" spans="1:69" ht="15.75" thickBot="1" x14ac:dyDescent="0.3">
      <c r="A138">
        <f t="shared" si="19"/>
        <v>20</v>
      </c>
      <c r="B138" s="16">
        <f t="shared" si="21"/>
        <v>44577</v>
      </c>
      <c r="C138" s="15">
        <v>44577</v>
      </c>
      <c r="D138" s="3"/>
      <c r="E138" s="3"/>
      <c r="F138" s="34" t="str">
        <f t="shared" si="20"/>
        <v/>
      </c>
      <c r="G138" s="3"/>
      <c r="H138" s="3"/>
      <c r="I138" s="34" t="str">
        <f t="shared" si="22"/>
        <v/>
      </c>
      <c r="J138" s="3"/>
      <c r="K138" s="3"/>
      <c r="L138" s="34" t="str">
        <f t="shared" si="23"/>
        <v/>
      </c>
      <c r="M138" s="2"/>
      <c r="N138" s="2"/>
      <c r="O138" s="34" t="str">
        <f t="shared" si="24"/>
        <v/>
      </c>
      <c r="P138" s="2"/>
      <c r="Q138" s="2"/>
      <c r="R138" s="34" t="str">
        <f t="shared" si="25"/>
        <v/>
      </c>
      <c r="S138" s="3"/>
      <c r="T138" s="3"/>
      <c r="U138" s="3"/>
      <c r="V138" s="3"/>
      <c r="W138" s="3"/>
      <c r="X138" s="3"/>
      <c r="Y138" s="2"/>
      <c r="Z138" s="2"/>
      <c r="AA138" s="34" t="str">
        <f t="shared" si="26"/>
        <v/>
      </c>
      <c r="AB138" s="2"/>
      <c r="AC138" s="2"/>
      <c r="AD138" s="34" t="str">
        <f t="shared" si="27"/>
        <v/>
      </c>
      <c r="AE138" s="2"/>
      <c r="AF138" s="2"/>
      <c r="AG138" s="34" t="str">
        <f t="shared" si="28"/>
        <v/>
      </c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</row>
    <row r="139" spans="1:69" ht="15.75" hidden="1" thickBot="1" x14ac:dyDescent="0.3">
      <c r="A139">
        <f t="shared" si="19"/>
        <v>8</v>
      </c>
      <c r="B139" s="16">
        <f t="shared" si="21"/>
        <v>44578</v>
      </c>
      <c r="C139" s="15">
        <v>44578</v>
      </c>
      <c r="D139" s="3"/>
      <c r="E139" s="3"/>
      <c r="F139" s="34" t="str">
        <f t="shared" si="20"/>
        <v/>
      </c>
      <c r="G139" s="3"/>
      <c r="H139" s="3"/>
      <c r="I139" s="34" t="str">
        <f t="shared" si="22"/>
        <v/>
      </c>
      <c r="J139" s="3"/>
      <c r="K139" s="3"/>
      <c r="L139" s="34" t="str">
        <f t="shared" si="23"/>
        <v/>
      </c>
      <c r="M139" s="2"/>
      <c r="N139" s="2"/>
      <c r="O139" s="34" t="str">
        <f t="shared" si="24"/>
        <v/>
      </c>
      <c r="P139" s="2"/>
      <c r="Q139" s="2"/>
      <c r="R139" s="34" t="str">
        <f t="shared" si="25"/>
        <v/>
      </c>
      <c r="S139" s="3"/>
      <c r="T139" s="3"/>
      <c r="U139" s="3"/>
      <c r="V139" s="3"/>
      <c r="W139" s="3"/>
      <c r="X139" s="3"/>
      <c r="Y139" s="2"/>
      <c r="Z139" s="2"/>
      <c r="AA139" s="34" t="str">
        <f t="shared" si="26"/>
        <v/>
      </c>
      <c r="AB139" s="2"/>
      <c r="AC139" s="2"/>
      <c r="AD139" s="34" t="str">
        <f t="shared" si="27"/>
        <v/>
      </c>
      <c r="AE139" s="2"/>
      <c r="AF139" s="2"/>
      <c r="AG139" s="34" t="str">
        <f t="shared" si="28"/>
        <v/>
      </c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</row>
    <row r="140" spans="1:69" ht="15.75" hidden="1" thickBot="1" x14ac:dyDescent="0.3">
      <c r="A140">
        <f t="shared" si="19"/>
        <v>8</v>
      </c>
      <c r="B140" s="16">
        <f t="shared" si="21"/>
        <v>44579</v>
      </c>
      <c r="C140" s="15">
        <v>44579</v>
      </c>
      <c r="D140" s="3"/>
      <c r="E140" s="3"/>
      <c r="F140" s="34" t="str">
        <f t="shared" si="20"/>
        <v/>
      </c>
      <c r="G140" s="3"/>
      <c r="H140" s="3"/>
      <c r="I140" s="34" t="str">
        <f t="shared" si="22"/>
        <v/>
      </c>
      <c r="J140" s="3"/>
      <c r="K140" s="3"/>
      <c r="L140" s="34" t="str">
        <f t="shared" si="23"/>
        <v/>
      </c>
      <c r="M140" s="2"/>
      <c r="N140" s="2"/>
      <c r="O140" s="34" t="str">
        <f t="shared" si="24"/>
        <v/>
      </c>
      <c r="P140" s="2"/>
      <c r="Q140" s="2"/>
      <c r="R140" s="34" t="str">
        <f t="shared" si="25"/>
        <v/>
      </c>
      <c r="S140" s="3"/>
      <c r="T140" s="3"/>
      <c r="U140" s="3"/>
      <c r="V140" s="3"/>
      <c r="W140" s="3"/>
      <c r="X140" s="3"/>
      <c r="Y140" s="2"/>
      <c r="Z140" s="2"/>
      <c r="AA140" s="34" t="str">
        <f t="shared" si="26"/>
        <v/>
      </c>
      <c r="AB140" s="2"/>
      <c r="AC140" s="2"/>
      <c r="AD140" s="34" t="str">
        <f t="shared" si="27"/>
        <v/>
      </c>
      <c r="AE140" s="2"/>
      <c r="AF140" s="2"/>
      <c r="AG140" s="34" t="str">
        <f t="shared" si="28"/>
        <v/>
      </c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</row>
    <row r="141" spans="1:69" ht="15.75" hidden="1" thickBot="1" x14ac:dyDescent="0.3">
      <c r="A141">
        <f t="shared" si="19"/>
        <v>8</v>
      </c>
      <c r="B141" s="16">
        <f t="shared" si="21"/>
        <v>44580</v>
      </c>
      <c r="C141" s="15">
        <v>44580</v>
      </c>
      <c r="D141" s="3"/>
      <c r="E141" s="3"/>
      <c r="F141" s="34" t="str">
        <f t="shared" si="20"/>
        <v/>
      </c>
      <c r="G141" s="3"/>
      <c r="H141" s="3"/>
      <c r="I141" s="34" t="str">
        <f t="shared" si="22"/>
        <v/>
      </c>
      <c r="J141" s="3"/>
      <c r="K141" s="3"/>
      <c r="L141" s="34" t="str">
        <f t="shared" si="23"/>
        <v/>
      </c>
      <c r="M141" s="2"/>
      <c r="N141" s="2"/>
      <c r="O141" s="34" t="str">
        <f t="shared" si="24"/>
        <v/>
      </c>
      <c r="P141" s="2"/>
      <c r="Q141" s="2"/>
      <c r="R141" s="34" t="str">
        <f t="shared" si="25"/>
        <v/>
      </c>
      <c r="S141" s="3"/>
      <c r="T141" s="3"/>
      <c r="U141" s="3"/>
      <c r="V141" s="3"/>
      <c r="W141" s="3"/>
      <c r="X141" s="3"/>
      <c r="Y141" s="2"/>
      <c r="Z141" s="2"/>
      <c r="AA141" s="34" t="str">
        <f t="shared" si="26"/>
        <v/>
      </c>
      <c r="AB141" s="2"/>
      <c r="AC141" s="2"/>
      <c r="AD141" s="34" t="str">
        <f t="shared" si="27"/>
        <v/>
      </c>
      <c r="AE141" s="2"/>
      <c r="AF141" s="2"/>
      <c r="AG141" s="34" t="str">
        <f t="shared" si="28"/>
        <v/>
      </c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</row>
    <row r="142" spans="1:69" ht="15.75" hidden="1" thickBot="1" x14ac:dyDescent="0.3">
      <c r="A142">
        <f t="shared" si="19"/>
        <v>8</v>
      </c>
      <c r="B142" s="16">
        <f t="shared" si="21"/>
        <v>44581</v>
      </c>
      <c r="C142" s="15">
        <v>44581</v>
      </c>
      <c r="D142" s="3"/>
      <c r="E142" s="3"/>
      <c r="F142" s="34" t="str">
        <f t="shared" si="20"/>
        <v/>
      </c>
      <c r="G142" s="3"/>
      <c r="H142" s="3"/>
      <c r="I142" s="34" t="str">
        <f t="shared" si="22"/>
        <v/>
      </c>
      <c r="J142" s="3"/>
      <c r="K142" s="3"/>
      <c r="L142" s="34" t="str">
        <f t="shared" si="23"/>
        <v/>
      </c>
      <c r="M142" s="2"/>
      <c r="N142" s="2"/>
      <c r="O142" s="34" t="str">
        <f t="shared" si="24"/>
        <v/>
      </c>
      <c r="P142" s="2"/>
      <c r="Q142" s="2"/>
      <c r="R142" s="34" t="str">
        <f t="shared" si="25"/>
        <v/>
      </c>
      <c r="S142" s="3"/>
      <c r="T142" s="3"/>
      <c r="U142" s="3"/>
      <c r="V142" s="3"/>
      <c r="W142" s="3"/>
      <c r="X142" s="3"/>
      <c r="Y142" s="2"/>
      <c r="Z142" s="2"/>
      <c r="AA142" s="34" t="str">
        <f t="shared" si="26"/>
        <v/>
      </c>
      <c r="AB142" s="2"/>
      <c r="AC142" s="2"/>
      <c r="AD142" s="34" t="str">
        <f t="shared" si="27"/>
        <v/>
      </c>
      <c r="AE142" s="2"/>
      <c r="AF142" s="2"/>
      <c r="AG142" s="34" t="str">
        <f t="shared" si="28"/>
        <v/>
      </c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</row>
    <row r="143" spans="1:69" ht="15.75" thickBot="1" x14ac:dyDescent="0.3">
      <c r="A143">
        <f t="shared" si="19"/>
        <v>21</v>
      </c>
      <c r="B143" s="26">
        <f t="shared" si="21"/>
        <v>44582</v>
      </c>
      <c r="C143" s="15">
        <v>44582</v>
      </c>
      <c r="D143" s="3"/>
      <c r="E143" s="3" t="s">
        <v>66</v>
      </c>
      <c r="F143" s="34" t="str">
        <f t="shared" si="20"/>
        <v/>
      </c>
      <c r="G143" s="3"/>
      <c r="H143" s="3" t="s">
        <v>64</v>
      </c>
      <c r="I143" s="34" t="str">
        <f t="shared" si="22"/>
        <v/>
      </c>
      <c r="J143" s="3"/>
      <c r="K143" s="3" t="s">
        <v>64</v>
      </c>
      <c r="L143" s="34" t="str">
        <f t="shared" si="23"/>
        <v/>
      </c>
      <c r="M143" s="2"/>
      <c r="N143" s="2"/>
      <c r="O143" s="34" t="str">
        <f t="shared" si="24"/>
        <v/>
      </c>
      <c r="P143" s="2"/>
      <c r="Q143" s="2"/>
      <c r="R143" s="34" t="str">
        <f t="shared" si="25"/>
        <v/>
      </c>
      <c r="S143" s="3"/>
      <c r="T143" s="3"/>
      <c r="U143" s="3"/>
      <c r="V143" s="3"/>
      <c r="W143" s="3"/>
      <c r="X143" s="3"/>
      <c r="Y143" s="2"/>
      <c r="Z143" s="2"/>
      <c r="AA143" s="34" t="str">
        <f t="shared" si="26"/>
        <v/>
      </c>
      <c r="AB143" s="2"/>
      <c r="AC143" s="2"/>
      <c r="AD143" s="34" t="str">
        <f t="shared" si="27"/>
        <v/>
      </c>
      <c r="AE143" s="2"/>
      <c r="AF143" s="2"/>
      <c r="AG143" s="34" t="str">
        <f t="shared" si="28"/>
        <v/>
      </c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</row>
    <row r="144" spans="1:69" ht="15.75" thickBot="1" x14ac:dyDescent="0.3">
      <c r="A144">
        <f t="shared" si="19"/>
        <v>21</v>
      </c>
      <c r="B144" s="26">
        <f t="shared" si="21"/>
        <v>44583</v>
      </c>
      <c r="C144" s="15">
        <v>44583</v>
      </c>
      <c r="D144" s="3"/>
      <c r="E144" s="3"/>
      <c r="F144" s="34" t="str">
        <f t="shared" si="20"/>
        <v/>
      </c>
      <c r="G144" s="3"/>
      <c r="H144" s="3"/>
      <c r="I144" s="34" t="str">
        <f t="shared" si="22"/>
        <v/>
      </c>
      <c r="J144" s="3"/>
      <c r="K144" s="3"/>
      <c r="L144" s="34" t="str">
        <f t="shared" si="23"/>
        <v/>
      </c>
      <c r="M144" s="2"/>
      <c r="N144" s="2"/>
      <c r="O144" s="34" t="str">
        <f t="shared" si="24"/>
        <v/>
      </c>
      <c r="P144" s="2"/>
      <c r="Q144" s="2"/>
      <c r="R144" s="34" t="str">
        <f t="shared" si="25"/>
        <v/>
      </c>
      <c r="S144" s="3"/>
      <c r="T144" s="3"/>
      <c r="U144" s="3"/>
      <c r="V144" s="3"/>
      <c r="W144" s="3"/>
      <c r="X144" s="3"/>
      <c r="Y144" s="2"/>
      <c r="Z144" s="2"/>
      <c r="AA144" s="34" t="str">
        <f t="shared" si="26"/>
        <v/>
      </c>
      <c r="AB144" s="2"/>
      <c r="AC144" s="2"/>
      <c r="AD144" s="34" t="str">
        <f t="shared" si="27"/>
        <v/>
      </c>
      <c r="AE144" s="2"/>
      <c r="AF144" s="2"/>
      <c r="AG144" s="34" t="str">
        <f t="shared" si="28"/>
        <v/>
      </c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</row>
    <row r="145" spans="1:69" ht="15.75" thickBot="1" x14ac:dyDescent="0.3">
      <c r="A145">
        <f t="shared" si="19"/>
        <v>21</v>
      </c>
      <c r="B145" s="26">
        <f t="shared" si="21"/>
        <v>44584</v>
      </c>
      <c r="C145" s="15">
        <v>44584</v>
      </c>
      <c r="D145" s="3"/>
      <c r="E145" s="3"/>
      <c r="F145" s="34" t="str">
        <f t="shared" si="20"/>
        <v/>
      </c>
      <c r="G145" s="3"/>
      <c r="H145" s="3"/>
      <c r="I145" s="34" t="str">
        <f t="shared" si="22"/>
        <v/>
      </c>
      <c r="J145" s="3"/>
      <c r="K145" s="3"/>
      <c r="L145" s="34" t="str">
        <f t="shared" si="23"/>
        <v/>
      </c>
      <c r="M145" s="2"/>
      <c r="N145" s="2"/>
      <c r="O145" s="34" t="str">
        <f t="shared" si="24"/>
        <v/>
      </c>
      <c r="P145" s="2"/>
      <c r="Q145" s="2"/>
      <c r="R145" s="34" t="str">
        <f t="shared" si="25"/>
        <v/>
      </c>
      <c r="S145" s="3"/>
      <c r="T145" s="3"/>
      <c r="U145" s="3"/>
      <c r="V145" s="3"/>
      <c r="W145" s="3"/>
      <c r="X145" s="3"/>
      <c r="Y145" s="2"/>
      <c r="Z145" s="2"/>
      <c r="AA145" s="34" t="str">
        <f t="shared" si="26"/>
        <v/>
      </c>
      <c r="AB145" s="2"/>
      <c r="AC145" s="2"/>
      <c r="AD145" s="34" t="str">
        <f t="shared" si="27"/>
        <v/>
      </c>
      <c r="AE145" s="2"/>
      <c r="AF145" s="2"/>
      <c r="AG145" s="34" t="str">
        <f t="shared" si="28"/>
        <v/>
      </c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</row>
    <row r="146" spans="1:69" ht="15.75" hidden="1" thickBot="1" x14ac:dyDescent="0.3">
      <c r="A146">
        <f t="shared" si="19"/>
        <v>9</v>
      </c>
      <c r="B146" s="16">
        <f t="shared" si="21"/>
        <v>44585</v>
      </c>
      <c r="C146" s="15">
        <v>44585</v>
      </c>
      <c r="D146" s="3"/>
      <c r="E146" s="3"/>
      <c r="F146" s="34" t="str">
        <f t="shared" si="20"/>
        <v/>
      </c>
      <c r="G146" s="3"/>
      <c r="H146" s="3"/>
      <c r="I146" s="34" t="str">
        <f t="shared" si="22"/>
        <v/>
      </c>
      <c r="J146" s="3"/>
      <c r="K146" s="3"/>
      <c r="L146" s="34" t="str">
        <f t="shared" si="23"/>
        <v/>
      </c>
      <c r="M146" s="2"/>
      <c r="N146" s="2"/>
      <c r="O146" s="34" t="str">
        <f t="shared" si="24"/>
        <v/>
      </c>
      <c r="P146" s="2"/>
      <c r="Q146" s="2"/>
      <c r="R146" s="34" t="str">
        <f t="shared" si="25"/>
        <v/>
      </c>
      <c r="S146" s="3"/>
      <c r="T146" s="3"/>
      <c r="U146" s="3"/>
      <c r="V146" s="3"/>
      <c r="W146" s="3"/>
      <c r="X146" s="3"/>
      <c r="Y146" s="2"/>
      <c r="Z146" s="2"/>
      <c r="AA146" s="34" t="str">
        <f t="shared" si="26"/>
        <v/>
      </c>
      <c r="AB146" s="2"/>
      <c r="AC146" s="2"/>
      <c r="AD146" s="34" t="str">
        <f t="shared" si="27"/>
        <v/>
      </c>
      <c r="AE146" s="2"/>
      <c r="AF146" s="2"/>
      <c r="AG146" s="34" t="str">
        <f t="shared" si="28"/>
        <v/>
      </c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</row>
    <row r="147" spans="1:69" ht="15.75" hidden="1" thickBot="1" x14ac:dyDescent="0.3">
      <c r="A147">
        <f t="shared" si="19"/>
        <v>9</v>
      </c>
      <c r="B147" s="16">
        <f t="shared" si="21"/>
        <v>44586</v>
      </c>
      <c r="C147" s="15">
        <v>44586</v>
      </c>
      <c r="D147" s="3"/>
      <c r="E147" s="3"/>
      <c r="F147" s="34" t="str">
        <f t="shared" si="20"/>
        <v/>
      </c>
      <c r="G147" s="3"/>
      <c r="H147" s="3"/>
      <c r="I147" s="34" t="str">
        <f t="shared" si="22"/>
        <v/>
      </c>
      <c r="J147" s="3"/>
      <c r="K147" s="3"/>
      <c r="L147" s="34" t="str">
        <f t="shared" si="23"/>
        <v/>
      </c>
      <c r="M147" s="2"/>
      <c r="N147" s="2"/>
      <c r="O147" s="34" t="str">
        <f t="shared" si="24"/>
        <v/>
      </c>
      <c r="P147" s="2"/>
      <c r="Q147" s="2"/>
      <c r="R147" s="34" t="str">
        <f t="shared" si="25"/>
        <v/>
      </c>
      <c r="S147" s="3"/>
      <c r="T147" s="3"/>
      <c r="U147" s="3"/>
      <c r="V147" s="3"/>
      <c r="W147" s="3"/>
      <c r="X147" s="3"/>
      <c r="Y147" s="2"/>
      <c r="Z147" s="2"/>
      <c r="AA147" s="34" t="str">
        <f t="shared" si="26"/>
        <v/>
      </c>
      <c r="AB147" s="2"/>
      <c r="AC147" s="2"/>
      <c r="AD147" s="34" t="str">
        <f t="shared" si="27"/>
        <v/>
      </c>
      <c r="AE147" s="2"/>
      <c r="AF147" s="2"/>
      <c r="AG147" s="34" t="str">
        <f t="shared" si="28"/>
        <v/>
      </c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</row>
    <row r="148" spans="1:69" ht="15.75" hidden="1" thickBot="1" x14ac:dyDescent="0.3">
      <c r="A148">
        <f t="shared" si="19"/>
        <v>9</v>
      </c>
      <c r="B148" s="16">
        <f t="shared" si="21"/>
        <v>44587</v>
      </c>
      <c r="C148" s="15">
        <v>44587</v>
      </c>
      <c r="D148" s="3"/>
      <c r="E148" s="3"/>
      <c r="F148" s="34" t="str">
        <f t="shared" si="20"/>
        <v/>
      </c>
      <c r="G148" s="3"/>
      <c r="H148" s="3"/>
      <c r="I148" s="34" t="str">
        <f t="shared" si="22"/>
        <v/>
      </c>
      <c r="J148" s="3"/>
      <c r="K148" s="3"/>
      <c r="L148" s="34" t="str">
        <f t="shared" si="23"/>
        <v/>
      </c>
      <c r="M148" s="2"/>
      <c r="N148" s="2"/>
      <c r="O148" s="34" t="str">
        <f t="shared" si="24"/>
        <v/>
      </c>
      <c r="P148" s="2"/>
      <c r="Q148" s="2"/>
      <c r="R148" s="34" t="str">
        <f t="shared" si="25"/>
        <v/>
      </c>
      <c r="S148" s="3"/>
      <c r="T148" s="3"/>
      <c r="U148" s="3"/>
      <c r="V148" s="3"/>
      <c r="W148" s="3"/>
      <c r="X148" s="3"/>
      <c r="Y148" s="2"/>
      <c r="Z148" s="2"/>
      <c r="AA148" s="34" t="str">
        <f t="shared" si="26"/>
        <v/>
      </c>
      <c r="AB148" s="2"/>
      <c r="AC148" s="2"/>
      <c r="AD148" s="34" t="str">
        <f t="shared" si="27"/>
        <v/>
      </c>
      <c r="AE148" s="2"/>
      <c r="AF148" s="2"/>
      <c r="AG148" s="34" t="str">
        <f t="shared" si="28"/>
        <v/>
      </c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</row>
    <row r="149" spans="1:69" ht="15.75" hidden="1" thickBot="1" x14ac:dyDescent="0.3">
      <c r="A149">
        <f t="shared" si="19"/>
        <v>9</v>
      </c>
      <c r="B149" s="16">
        <f t="shared" si="21"/>
        <v>44588</v>
      </c>
      <c r="C149" s="15">
        <v>44588</v>
      </c>
      <c r="D149" s="3"/>
      <c r="E149" s="3"/>
      <c r="F149" s="34" t="str">
        <f t="shared" si="20"/>
        <v/>
      </c>
      <c r="G149" s="3"/>
      <c r="H149" s="3"/>
      <c r="I149" s="34" t="str">
        <f t="shared" si="22"/>
        <v/>
      </c>
      <c r="J149" s="3"/>
      <c r="K149" s="3"/>
      <c r="L149" s="34" t="str">
        <f t="shared" si="23"/>
        <v/>
      </c>
      <c r="M149" s="2"/>
      <c r="N149" s="2"/>
      <c r="O149" s="34" t="str">
        <f t="shared" si="24"/>
        <v/>
      </c>
      <c r="P149" s="2"/>
      <c r="Q149" s="2"/>
      <c r="R149" s="34" t="str">
        <f t="shared" si="25"/>
        <v/>
      </c>
      <c r="S149" s="3"/>
      <c r="T149" s="3"/>
      <c r="U149" s="3"/>
      <c r="V149" s="3"/>
      <c r="W149" s="3"/>
      <c r="X149" s="3"/>
      <c r="Y149" s="2"/>
      <c r="Z149" s="2"/>
      <c r="AA149" s="34" t="str">
        <f t="shared" si="26"/>
        <v/>
      </c>
      <c r="AB149" s="2"/>
      <c r="AC149" s="2"/>
      <c r="AD149" s="34" t="str">
        <f t="shared" si="27"/>
        <v/>
      </c>
      <c r="AE149" s="2"/>
      <c r="AF149" s="2"/>
      <c r="AG149" s="34" t="str">
        <f t="shared" si="28"/>
        <v/>
      </c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</row>
    <row r="150" spans="1:69" ht="15.75" thickBot="1" x14ac:dyDescent="0.3">
      <c r="A150">
        <f t="shared" si="19"/>
        <v>22</v>
      </c>
      <c r="B150" s="16">
        <f t="shared" si="21"/>
        <v>44589</v>
      </c>
      <c r="C150" s="15">
        <v>44589</v>
      </c>
      <c r="D150" s="3"/>
      <c r="E150" s="3" t="s">
        <v>67</v>
      </c>
      <c r="F150" s="34" t="str">
        <f t="shared" si="20"/>
        <v/>
      </c>
      <c r="G150" s="3"/>
      <c r="H150" s="3" t="s">
        <v>65</v>
      </c>
      <c r="I150" s="34" t="str">
        <f t="shared" si="22"/>
        <v/>
      </c>
      <c r="J150" s="3"/>
      <c r="K150" s="3" t="s">
        <v>65</v>
      </c>
      <c r="L150" s="34" t="str">
        <f t="shared" si="23"/>
        <v/>
      </c>
      <c r="M150" s="2"/>
      <c r="N150" s="2"/>
      <c r="O150" s="34" t="str">
        <f t="shared" si="24"/>
        <v/>
      </c>
      <c r="P150" s="2"/>
      <c r="Q150" s="2"/>
      <c r="R150" s="34" t="str">
        <f t="shared" si="25"/>
        <v/>
      </c>
      <c r="S150" s="3"/>
      <c r="T150" s="3"/>
      <c r="U150" s="3"/>
      <c r="V150" s="3"/>
      <c r="W150" s="3"/>
      <c r="X150" s="3"/>
      <c r="Y150" s="2"/>
      <c r="Z150" s="2"/>
      <c r="AA150" s="34" t="str">
        <f t="shared" si="26"/>
        <v/>
      </c>
      <c r="AB150" s="2"/>
      <c r="AC150" s="2"/>
      <c r="AD150" s="34" t="str">
        <f t="shared" si="27"/>
        <v/>
      </c>
      <c r="AE150" s="2"/>
      <c r="AF150" s="2"/>
      <c r="AG150" s="34" t="str">
        <f t="shared" si="28"/>
        <v/>
      </c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</row>
    <row r="151" spans="1:69" ht="15.75" thickBot="1" x14ac:dyDescent="0.3">
      <c r="A151">
        <f t="shared" si="19"/>
        <v>22</v>
      </c>
      <c r="B151" s="16">
        <f t="shared" si="21"/>
        <v>44590</v>
      </c>
      <c r="C151" s="15">
        <v>44590</v>
      </c>
      <c r="D151" s="3"/>
      <c r="E151" s="3"/>
      <c r="F151" s="34" t="str">
        <f t="shared" si="20"/>
        <v/>
      </c>
      <c r="G151" s="3"/>
      <c r="H151" s="3"/>
      <c r="I151" s="34" t="str">
        <f t="shared" si="22"/>
        <v/>
      </c>
      <c r="J151" s="3"/>
      <c r="K151" s="3"/>
      <c r="L151" s="34" t="str">
        <f t="shared" si="23"/>
        <v/>
      </c>
      <c r="M151" s="2"/>
      <c r="N151" s="2"/>
      <c r="O151" s="34" t="str">
        <f t="shared" si="24"/>
        <v/>
      </c>
      <c r="P151" s="2"/>
      <c r="Q151" s="2"/>
      <c r="R151" s="34" t="str">
        <f t="shared" si="25"/>
        <v/>
      </c>
      <c r="S151" s="3"/>
      <c r="T151" s="3"/>
      <c r="U151" s="3"/>
      <c r="V151" s="3"/>
      <c r="W151" s="3"/>
      <c r="X151" s="3"/>
      <c r="Y151" s="2"/>
      <c r="Z151" s="2"/>
      <c r="AA151" s="34" t="str">
        <f t="shared" si="26"/>
        <v/>
      </c>
      <c r="AB151" s="2"/>
      <c r="AC151" s="2"/>
      <c r="AD151" s="34" t="str">
        <f t="shared" si="27"/>
        <v/>
      </c>
      <c r="AE151" s="2"/>
      <c r="AF151" s="2"/>
      <c r="AG151" s="34" t="str">
        <f t="shared" si="28"/>
        <v/>
      </c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</row>
    <row r="152" spans="1:69" ht="15.75" thickBot="1" x14ac:dyDescent="0.3">
      <c r="A152">
        <f t="shared" ref="A152:A215" si="29">A145+1</f>
        <v>22</v>
      </c>
      <c r="B152" s="16">
        <f t="shared" si="21"/>
        <v>44591</v>
      </c>
      <c r="C152" s="15">
        <v>44591</v>
      </c>
      <c r="D152" s="3"/>
      <c r="E152" s="3"/>
      <c r="F152" s="34" t="str">
        <f t="shared" si="20"/>
        <v/>
      </c>
      <c r="G152" s="3"/>
      <c r="H152" s="3"/>
      <c r="I152" s="34" t="str">
        <f t="shared" si="22"/>
        <v/>
      </c>
      <c r="J152" s="3"/>
      <c r="K152" s="3"/>
      <c r="L152" s="34" t="str">
        <f t="shared" si="23"/>
        <v/>
      </c>
      <c r="M152" s="2"/>
      <c r="N152" s="2"/>
      <c r="O152" s="34" t="str">
        <f t="shared" si="24"/>
        <v/>
      </c>
      <c r="P152" s="2"/>
      <c r="Q152" s="2"/>
      <c r="R152" s="34" t="str">
        <f t="shared" si="25"/>
        <v/>
      </c>
      <c r="S152" s="3"/>
      <c r="T152" s="3"/>
      <c r="U152" s="3"/>
      <c r="V152" s="3"/>
      <c r="W152" s="3"/>
      <c r="X152" s="3"/>
      <c r="Y152" s="2"/>
      <c r="Z152" s="2"/>
      <c r="AA152" s="34" t="str">
        <f t="shared" si="26"/>
        <v/>
      </c>
      <c r="AB152" s="2"/>
      <c r="AC152" s="2"/>
      <c r="AD152" s="34" t="str">
        <f t="shared" si="27"/>
        <v/>
      </c>
      <c r="AE152" s="2"/>
      <c r="AF152" s="2"/>
      <c r="AG152" s="34" t="str">
        <f t="shared" si="28"/>
        <v/>
      </c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</row>
    <row r="153" spans="1:69" ht="15.75" hidden="1" thickBot="1" x14ac:dyDescent="0.3">
      <c r="A153">
        <f t="shared" si="29"/>
        <v>10</v>
      </c>
      <c r="B153" s="16">
        <f t="shared" si="21"/>
        <v>44592</v>
      </c>
      <c r="C153" s="15">
        <v>44592</v>
      </c>
      <c r="D153" s="3"/>
      <c r="E153" s="3"/>
      <c r="F153" s="34" t="str">
        <f t="shared" si="20"/>
        <v/>
      </c>
      <c r="G153" s="3"/>
      <c r="H153" s="3"/>
      <c r="I153" s="34" t="str">
        <f t="shared" si="22"/>
        <v/>
      </c>
      <c r="J153" s="3"/>
      <c r="K153" s="3"/>
      <c r="L153" s="34" t="str">
        <f t="shared" si="23"/>
        <v/>
      </c>
      <c r="M153" s="2"/>
      <c r="N153" s="2"/>
      <c r="O153" s="34" t="str">
        <f t="shared" si="24"/>
        <v/>
      </c>
      <c r="P153" s="2"/>
      <c r="Q153" s="2"/>
      <c r="R153" s="34" t="str">
        <f t="shared" si="25"/>
        <v/>
      </c>
      <c r="S153" s="3"/>
      <c r="T153" s="3"/>
      <c r="U153" s="3"/>
      <c r="V153" s="3"/>
      <c r="W153" s="3"/>
      <c r="X153" s="3"/>
      <c r="Y153" s="2"/>
      <c r="Z153" s="2"/>
      <c r="AA153" s="34" t="str">
        <f t="shared" si="26"/>
        <v/>
      </c>
      <c r="AB153" s="2"/>
      <c r="AC153" s="2"/>
      <c r="AD153" s="34" t="str">
        <f t="shared" si="27"/>
        <v/>
      </c>
      <c r="AE153" s="2"/>
      <c r="AF153" s="2"/>
      <c r="AG153" s="34" t="str">
        <f t="shared" si="28"/>
        <v/>
      </c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</row>
    <row r="154" spans="1:69" ht="15.75" hidden="1" thickBot="1" x14ac:dyDescent="0.3">
      <c r="A154">
        <f t="shared" si="29"/>
        <v>10</v>
      </c>
      <c r="B154" s="16">
        <f t="shared" si="21"/>
        <v>44593</v>
      </c>
      <c r="C154" s="15">
        <v>44593</v>
      </c>
      <c r="D154" s="3"/>
      <c r="E154" s="3"/>
      <c r="F154" s="34" t="str">
        <f t="shared" si="20"/>
        <v/>
      </c>
      <c r="G154" s="3"/>
      <c r="H154" s="3"/>
      <c r="I154" s="34" t="str">
        <f t="shared" si="22"/>
        <v/>
      </c>
      <c r="J154" s="3"/>
      <c r="K154" s="3"/>
      <c r="L154" s="34" t="str">
        <f t="shared" si="23"/>
        <v/>
      </c>
      <c r="M154" s="2"/>
      <c r="N154" s="2"/>
      <c r="O154" s="34" t="str">
        <f t="shared" si="24"/>
        <v/>
      </c>
      <c r="P154" s="2"/>
      <c r="Q154" s="2"/>
      <c r="R154" s="34" t="str">
        <f t="shared" si="25"/>
        <v/>
      </c>
      <c r="S154" s="3"/>
      <c r="T154" s="3"/>
      <c r="U154" s="3"/>
      <c r="V154" s="3"/>
      <c r="W154" s="3"/>
      <c r="X154" s="3"/>
      <c r="Y154" s="2"/>
      <c r="Z154" s="2"/>
      <c r="AA154" s="34" t="str">
        <f t="shared" si="26"/>
        <v/>
      </c>
      <c r="AB154" s="2"/>
      <c r="AC154" s="2"/>
      <c r="AD154" s="34" t="str">
        <f t="shared" si="27"/>
        <v/>
      </c>
      <c r="AE154" s="2"/>
      <c r="AF154" s="2"/>
      <c r="AG154" s="34" t="str">
        <f t="shared" si="28"/>
        <v/>
      </c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</row>
    <row r="155" spans="1:69" ht="15.75" hidden="1" thickBot="1" x14ac:dyDescent="0.3">
      <c r="A155">
        <f t="shared" si="29"/>
        <v>10</v>
      </c>
      <c r="B155" s="16">
        <f t="shared" si="21"/>
        <v>44594</v>
      </c>
      <c r="C155" s="15">
        <v>44594</v>
      </c>
      <c r="D155" s="3"/>
      <c r="E155" s="3"/>
      <c r="F155" s="34" t="str">
        <f t="shared" si="20"/>
        <v/>
      </c>
      <c r="G155" s="3"/>
      <c r="H155" s="3"/>
      <c r="I155" s="34" t="str">
        <f t="shared" si="22"/>
        <v/>
      </c>
      <c r="J155" s="3"/>
      <c r="K155" s="3"/>
      <c r="L155" s="34" t="str">
        <f t="shared" si="23"/>
        <v/>
      </c>
      <c r="M155" s="2"/>
      <c r="N155" s="2"/>
      <c r="O155" s="34" t="str">
        <f t="shared" si="24"/>
        <v/>
      </c>
      <c r="P155" s="2"/>
      <c r="Q155" s="2"/>
      <c r="R155" s="34" t="str">
        <f t="shared" si="25"/>
        <v/>
      </c>
      <c r="S155" s="3"/>
      <c r="T155" s="3"/>
      <c r="U155" s="3"/>
      <c r="V155" s="3"/>
      <c r="W155" s="3"/>
      <c r="X155" s="3"/>
      <c r="Y155" s="2"/>
      <c r="Z155" s="2"/>
      <c r="AA155" s="34" t="str">
        <f t="shared" si="26"/>
        <v/>
      </c>
      <c r="AB155" s="2"/>
      <c r="AC155" s="2"/>
      <c r="AD155" s="34" t="str">
        <f t="shared" si="27"/>
        <v/>
      </c>
      <c r="AE155" s="2"/>
      <c r="AF155" s="2"/>
      <c r="AG155" s="34" t="str">
        <f t="shared" si="28"/>
        <v/>
      </c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</row>
    <row r="156" spans="1:69" ht="15.75" hidden="1" thickBot="1" x14ac:dyDescent="0.3">
      <c r="A156">
        <f t="shared" si="29"/>
        <v>10</v>
      </c>
      <c r="B156" s="16">
        <f t="shared" si="21"/>
        <v>44595</v>
      </c>
      <c r="C156" s="15">
        <v>44595</v>
      </c>
      <c r="D156" s="3"/>
      <c r="E156" s="3"/>
      <c r="F156" s="34" t="str">
        <f t="shared" si="20"/>
        <v/>
      </c>
      <c r="G156" s="3"/>
      <c r="H156" s="3"/>
      <c r="I156" s="34" t="str">
        <f t="shared" si="22"/>
        <v/>
      </c>
      <c r="J156" s="3"/>
      <c r="K156" s="3"/>
      <c r="L156" s="34" t="str">
        <f t="shared" si="23"/>
        <v/>
      </c>
      <c r="M156" s="2"/>
      <c r="N156" s="2"/>
      <c r="O156" s="34" t="str">
        <f t="shared" si="24"/>
        <v/>
      </c>
      <c r="P156" s="2"/>
      <c r="Q156" s="2"/>
      <c r="R156" s="34" t="str">
        <f t="shared" si="25"/>
        <v/>
      </c>
      <c r="S156" s="3"/>
      <c r="T156" s="3"/>
      <c r="U156" s="3"/>
      <c r="V156" s="3"/>
      <c r="W156" s="3"/>
      <c r="X156" s="3"/>
      <c r="Y156" s="2"/>
      <c r="Z156" s="2"/>
      <c r="AA156" s="34" t="str">
        <f t="shared" si="26"/>
        <v/>
      </c>
      <c r="AB156" s="2"/>
      <c r="AC156" s="2"/>
      <c r="AD156" s="34" t="str">
        <f t="shared" si="27"/>
        <v/>
      </c>
      <c r="AE156" s="2"/>
      <c r="AF156" s="2"/>
      <c r="AG156" s="34" t="str">
        <f t="shared" si="28"/>
        <v/>
      </c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</row>
    <row r="157" spans="1:69" ht="15.75" thickBot="1" x14ac:dyDescent="0.3">
      <c r="A157">
        <f t="shared" si="29"/>
        <v>23</v>
      </c>
      <c r="B157" s="26">
        <f t="shared" si="21"/>
        <v>44596</v>
      </c>
      <c r="C157" s="15">
        <v>44596</v>
      </c>
      <c r="D157" s="3"/>
      <c r="E157" s="3" t="s">
        <v>68</v>
      </c>
      <c r="F157" s="34" t="str">
        <f t="shared" si="20"/>
        <v/>
      </c>
      <c r="G157" s="3"/>
      <c r="H157" s="3"/>
      <c r="I157" s="34" t="str">
        <f t="shared" si="22"/>
        <v/>
      </c>
      <c r="J157" s="3"/>
      <c r="K157" s="3"/>
      <c r="L157" s="34" t="str">
        <f t="shared" si="23"/>
        <v/>
      </c>
      <c r="M157" s="2"/>
      <c r="N157" s="2"/>
      <c r="O157" s="34" t="str">
        <f t="shared" si="24"/>
        <v/>
      </c>
      <c r="P157" s="2"/>
      <c r="Q157" s="2"/>
      <c r="R157" s="34" t="str">
        <f t="shared" si="25"/>
        <v/>
      </c>
      <c r="S157" s="3"/>
      <c r="T157" s="3"/>
      <c r="U157" s="3"/>
      <c r="V157" s="3"/>
      <c r="W157" s="3"/>
      <c r="X157" s="3"/>
      <c r="Y157" s="2"/>
      <c r="Z157" s="2"/>
      <c r="AA157" s="34" t="str">
        <f t="shared" si="26"/>
        <v/>
      </c>
      <c r="AB157" s="2"/>
      <c r="AC157" s="2"/>
      <c r="AD157" s="34" t="str">
        <f t="shared" si="27"/>
        <v/>
      </c>
      <c r="AE157" s="2"/>
      <c r="AF157" s="2"/>
      <c r="AG157" s="34" t="str">
        <f t="shared" si="28"/>
        <v/>
      </c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</row>
    <row r="158" spans="1:69" ht="15.75" thickBot="1" x14ac:dyDescent="0.3">
      <c r="A158">
        <f t="shared" si="29"/>
        <v>23</v>
      </c>
      <c r="B158" s="26">
        <f t="shared" si="21"/>
        <v>44597</v>
      </c>
      <c r="C158" s="15">
        <v>44597</v>
      </c>
      <c r="D158" s="3"/>
      <c r="E158" s="3"/>
      <c r="F158" s="34" t="str">
        <f t="shared" si="20"/>
        <v/>
      </c>
      <c r="G158" s="3"/>
      <c r="H158" s="3"/>
      <c r="I158" s="34" t="str">
        <f t="shared" si="22"/>
        <v/>
      </c>
      <c r="J158" s="3"/>
      <c r="K158" s="3"/>
      <c r="L158" s="34" t="str">
        <f t="shared" si="23"/>
        <v/>
      </c>
      <c r="M158" s="2"/>
      <c r="N158" s="2"/>
      <c r="O158" s="34" t="str">
        <f t="shared" si="24"/>
        <v/>
      </c>
      <c r="P158" s="2"/>
      <c r="Q158" s="2"/>
      <c r="R158" s="34" t="str">
        <f t="shared" si="25"/>
        <v/>
      </c>
      <c r="S158" s="3"/>
      <c r="T158" s="3"/>
      <c r="U158" s="3"/>
      <c r="V158" s="3"/>
      <c r="W158" s="3"/>
      <c r="X158" s="3"/>
      <c r="Y158" s="2"/>
      <c r="Z158" s="2"/>
      <c r="AA158" s="34" t="str">
        <f t="shared" si="26"/>
        <v/>
      </c>
      <c r="AB158" s="2"/>
      <c r="AC158" s="2"/>
      <c r="AD158" s="34" t="str">
        <f t="shared" si="27"/>
        <v/>
      </c>
      <c r="AE158" s="2"/>
      <c r="AF158" s="2"/>
      <c r="AG158" s="34" t="str">
        <f t="shared" si="28"/>
        <v/>
      </c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</row>
    <row r="159" spans="1:69" ht="15.75" thickBot="1" x14ac:dyDescent="0.3">
      <c r="A159">
        <f t="shared" si="29"/>
        <v>23</v>
      </c>
      <c r="B159" s="26">
        <f t="shared" si="21"/>
        <v>44598</v>
      </c>
      <c r="C159" s="15">
        <v>44598</v>
      </c>
      <c r="D159" s="3"/>
      <c r="E159" s="3"/>
      <c r="F159" s="34" t="str">
        <f t="shared" si="20"/>
        <v/>
      </c>
      <c r="G159" s="3"/>
      <c r="H159" s="3"/>
      <c r="I159" s="34" t="str">
        <f t="shared" si="22"/>
        <v/>
      </c>
      <c r="J159" s="3"/>
      <c r="K159" s="3"/>
      <c r="L159" s="34" t="str">
        <f t="shared" si="23"/>
        <v/>
      </c>
      <c r="M159" s="2"/>
      <c r="N159" s="2"/>
      <c r="O159" s="34" t="str">
        <f t="shared" si="24"/>
        <v/>
      </c>
      <c r="P159" s="2"/>
      <c r="Q159" s="2"/>
      <c r="R159" s="34" t="str">
        <f t="shared" si="25"/>
        <v/>
      </c>
      <c r="S159" s="3"/>
      <c r="T159" s="3"/>
      <c r="U159" s="3"/>
      <c r="V159" s="3"/>
      <c r="W159" s="3"/>
      <c r="X159" s="3"/>
      <c r="Y159" s="2"/>
      <c r="Z159" s="2"/>
      <c r="AA159" s="34" t="str">
        <f t="shared" si="26"/>
        <v/>
      </c>
      <c r="AB159" s="2"/>
      <c r="AC159" s="2"/>
      <c r="AD159" s="34" t="str">
        <f t="shared" si="27"/>
        <v/>
      </c>
      <c r="AE159" s="2"/>
      <c r="AF159" s="2"/>
      <c r="AG159" s="34" t="str">
        <f t="shared" si="28"/>
        <v/>
      </c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</row>
    <row r="160" spans="1:69" ht="15.75" hidden="1" thickBot="1" x14ac:dyDescent="0.3">
      <c r="A160">
        <f t="shared" si="29"/>
        <v>11</v>
      </c>
      <c r="B160" s="16">
        <f t="shared" si="21"/>
        <v>44599</v>
      </c>
      <c r="C160" s="15">
        <v>44599</v>
      </c>
      <c r="D160" s="3"/>
      <c r="E160" s="3"/>
      <c r="F160" s="34" t="str">
        <f t="shared" si="20"/>
        <v/>
      </c>
      <c r="G160" s="3"/>
      <c r="H160" s="3"/>
      <c r="I160" s="34" t="str">
        <f t="shared" si="22"/>
        <v/>
      </c>
      <c r="J160" s="3"/>
      <c r="K160" s="3"/>
      <c r="L160" s="34" t="str">
        <f t="shared" si="23"/>
        <v/>
      </c>
      <c r="M160" s="2"/>
      <c r="N160" s="2"/>
      <c r="O160" s="34" t="str">
        <f t="shared" si="24"/>
        <v/>
      </c>
      <c r="P160" s="2"/>
      <c r="Q160" s="2"/>
      <c r="R160" s="34" t="str">
        <f t="shared" si="25"/>
        <v/>
      </c>
      <c r="S160" s="3"/>
      <c r="T160" s="3"/>
      <c r="U160" s="3"/>
      <c r="V160" s="3"/>
      <c r="W160" s="3"/>
      <c r="X160" s="3"/>
      <c r="Y160" s="2"/>
      <c r="Z160" s="2"/>
      <c r="AA160" s="34" t="str">
        <f t="shared" si="26"/>
        <v/>
      </c>
      <c r="AB160" s="2"/>
      <c r="AC160" s="2"/>
      <c r="AD160" s="34" t="str">
        <f t="shared" si="27"/>
        <v/>
      </c>
      <c r="AE160" s="2"/>
      <c r="AF160" s="2"/>
      <c r="AG160" s="34" t="str">
        <f t="shared" si="28"/>
        <v/>
      </c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</row>
    <row r="161" spans="1:69" ht="15.75" hidden="1" thickBot="1" x14ac:dyDescent="0.3">
      <c r="A161">
        <f t="shared" si="29"/>
        <v>11</v>
      </c>
      <c r="B161" s="16">
        <f t="shared" si="21"/>
        <v>44600</v>
      </c>
      <c r="C161" s="15">
        <v>44600</v>
      </c>
      <c r="D161" s="3"/>
      <c r="E161" s="3"/>
      <c r="F161" s="34" t="str">
        <f t="shared" si="20"/>
        <v/>
      </c>
      <c r="G161" s="3"/>
      <c r="H161" s="3"/>
      <c r="I161" s="34" t="str">
        <f t="shared" si="22"/>
        <v/>
      </c>
      <c r="J161" s="3"/>
      <c r="K161" s="3"/>
      <c r="L161" s="34" t="str">
        <f t="shared" si="23"/>
        <v/>
      </c>
      <c r="M161" s="2"/>
      <c r="N161" s="2"/>
      <c r="O161" s="34" t="str">
        <f t="shared" si="24"/>
        <v/>
      </c>
      <c r="P161" s="2"/>
      <c r="Q161" s="2"/>
      <c r="R161" s="34" t="str">
        <f t="shared" si="25"/>
        <v/>
      </c>
      <c r="S161" s="3"/>
      <c r="T161" s="3"/>
      <c r="U161" s="3"/>
      <c r="V161" s="3"/>
      <c r="W161" s="3"/>
      <c r="X161" s="3"/>
      <c r="Y161" s="2"/>
      <c r="Z161" s="2"/>
      <c r="AA161" s="34" t="str">
        <f t="shared" si="26"/>
        <v/>
      </c>
      <c r="AB161" s="2"/>
      <c r="AC161" s="2"/>
      <c r="AD161" s="34" t="str">
        <f t="shared" si="27"/>
        <v/>
      </c>
      <c r="AE161" s="2"/>
      <c r="AF161" s="2"/>
      <c r="AG161" s="34" t="str">
        <f t="shared" si="28"/>
        <v/>
      </c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</row>
    <row r="162" spans="1:69" ht="15.75" hidden="1" thickBot="1" x14ac:dyDescent="0.3">
      <c r="A162">
        <f t="shared" si="29"/>
        <v>11</v>
      </c>
      <c r="B162" s="16">
        <f t="shared" si="21"/>
        <v>44601</v>
      </c>
      <c r="C162" s="15">
        <v>44601</v>
      </c>
      <c r="D162" s="3"/>
      <c r="E162" s="3"/>
      <c r="F162" s="34" t="str">
        <f t="shared" si="20"/>
        <v/>
      </c>
      <c r="G162" s="3"/>
      <c r="H162" s="3"/>
      <c r="I162" s="34" t="str">
        <f t="shared" si="22"/>
        <v/>
      </c>
      <c r="J162" s="3"/>
      <c r="K162" s="3"/>
      <c r="L162" s="34" t="str">
        <f t="shared" si="23"/>
        <v/>
      </c>
      <c r="M162" s="2"/>
      <c r="N162" s="2"/>
      <c r="O162" s="34" t="str">
        <f t="shared" si="24"/>
        <v/>
      </c>
      <c r="P162" s="2"/>
      <c r="Q162" s="2"/>
      <c r="R162" s="34" t="str">
        <f t="shared" si="25"/>
        <v/>
      </c>
      <c r="S162" s="3"/>
      <c r="T162" s="3"/>
      <c r="U162" s="3"/>
      <c r="V162" s="3"/>
      <c r="W162" s="3"/>
      <c r="X162" s="3"/>
      <c r="Y162" s="2"/>
      <c r="Z162" s="2"/>
      <c r="AA162" s="34" t="str">
        <f t="shared" si="26"/>
        <v/>
      </c>
      <c r="AB162" s="2"/>
      <c r="AC162" s="2"/>
      <c r="AD162" s="34" t="str">
        <f t="shared" si="27"/>
        <v/>
      </c>
      <c r="AE162" s="2"/>
      <c r="AF162" s="2"/>
      <c r="AG162" s="34" t="str">
        <f t="shared" si="28"/>
        <v/>
      </c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</row>
    <row r="163" spans="1:69" ht="15.75" hidden="1" thickBot="1" x14ac:dyDescent="0.3">
      <c r="A163">
        <f t="shared" si="29"/>
        <v>11</v>
      </c>
      <c r="B163" s="16">
        <f t="shared" si="21"/>
        <v>44602</v>
      </c>
      <c r="C163" s="15">
        <v>44602</v>
      </c>
      <c r="D163" s="3"/>
      <c r="E163" s="3"/>
      <c r="F163" s="34" t="str">
        <f t="shared" si="20"/>
        <v/>
      </c>
      <c r="G163" s="3"/>
      <c r="H163" s="3"/>
      <c r="I163" s="34" t="str">
        <f t="shared" si="22"/>
        <v/>
      </c>
      <c r="J163" s="3"/>
      <c r="K163" s="3"/>
      <c r="L163" s="34" t="str">
        <f t="shared" si="23"/>
        <v/>
      </c>
      <c r="M163" s="2"/>
      <c r="N163" s="2"/>
      <c r="O163" s="34" t="str">
        <f t="shared" si="24"/>
        <v/>
      </c>
      <c r="P163" s="2"/>
      <c r="Q163" s="2"/>
      <c r="R163" s="34" t="str">
        <f t="shared" si="25"/>
        <v/>
      </c>
      <c r="S163" s="3"/>
      <c r="T163" s="3"/>
      <c r="U163" s="3"/>
      <c r="V163" s="3"/>
      <c r="W163" s="3"/>
      <c r="X163" s="3"/>
      <c r="Y163" s="2"/>
      <c r="Z163" s="2"/>
      <c r="AA163" s="34" t="str">
        <f t="shared" si="26"/>
        <v/>
      </c>
      <c r="AB163" s="2"/>
      <c r="AC163" s="2"/>
      <c r="AD163" s="34" t="str">
        <f t="shared" si="27"/>
        <v/>
      </c>
      <c r="AE163" s="2"/>
      <c r="AF163" s="2"/>
      <c r="AG163" s="34" t="str">
        <f t="shared" si="28"/>
        <v/>
      </c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</row>
    <row r="164" spans="1:69" ht="15.75" thickBot="1" x14ac:dyDescent="0.3">
      <c r="A164">
        <f t="shared" si="29"/>
        <v>24</v>
      </c>
      <c r="B164" s="16">
        <f t="shared" si="21"/>
        <v>44603</v>
      </c>
      <c r="C164" s="15">
        <v>44603</v>
      </c>
      <c r="D164" s="3"/>
      <c r="E164" s="3" t="s">
        <v>69</v>
      </c>
      <c r="F164" s="34" t="str">
        <f t="shared" si="20"/>
        <v/>
      </c>
      <c r="G164" s="3"/>
      <c r="H164" s="3" t="s">
        <v>66</v>
      </c>
      <c r="I164" s="34" t="str">
        <f t="shared" si="22"/>
        <v/>
      </c>
      <c r="J164" s="3"/>
      <c r="K164" s="3" t="s">
        <v>66</v>
      </c>
      <c r="L164" s="34" t="str">
        <f t="shared" si="23"/>
        <v/>
      </c>
      <c r="M164" s="2"/>
      <c r="N164" s="2"/>
      <c r="O164" s="34" t="str">
        <f t="shared" si="24"/>
        <v/>
      </c>
      <c r="P164" s="2"/>
      <c r="Q164" s="2"/>
      <c r="R164" s="34" t="str">
        <f t="shared" si="25"/>
        <v/>
      </c>
      <c r="S164" s="3"/>
      <c r="T164" s="3"/>
      <c r="U164" s="3"/>
      <c r="V164" s="3"/>
      <c r="W164" s="3"/>
      <c r="X164" s="3"/>
      <c r="Y164" s="2"/>
      <c r="Z164" s="2"/>
      <c r="AA164" s="34" t="str">
        <f t="shared" si="26"/>
        <v/>
      </c>
      <c r="AB164" s="2"/>
      <c r="AC164" s="2"/>
      <c r="AD164" s="34" t="str">
        <f t="shared" si="27"/>
        <v/>
      </c>
      <c r="AE164" s="2"/>
      <c r="AF164" s="2"/>
      <c r="AG164" s="34" t="str">
        <f t="shared" si="28"/>
        <v/>
      </c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</row>
    <row r="165" spans="1:69" ht="15.75" thickBot="1" x14ac:dyDescent="0.3">
      <c r="A165">
        <f t="shared" si="29"/>
        <v>24</v>
      </c>
      <c r="B165" s="16">
        <f t="shared" si="21"/>
        <v>44604</v>
      </c>
      <c r="C165" s="15">
        <v>44604</v>
      </c>
      <c r="D165" s="3"/>
      <c r="E165" s="3"/>
      <c r="F165" s="34" t="str">
        <f t="shared" si="20"/>
        <v/>
      </c>
      <c r="G165" s="3"/>
      <c r="H165" s="3"/>
      <c r="I165" s="34" t="str">
        <f t="shared" si="22"/>
        <v/>
      </c>
      <c r="J165" s="3"/>
      <c r="K165" s="3"/>
      <c r="L165" s="34" t="str">
        <f t="shared" si="23"/>
        <v/>
      </c>
      <c r="M165" s="2"/>
      <c r="N165" s="2"/>
      <c r="O165" s="34" t="str">
        <f t="shared" si="24"/>
        <v/>
      </c>
      <c r="P165" s="2"/>
      <c r="Q165" s="2"/>
      <c r="R165" s="34" t="str">
        <f t="shared" si="25"/>
        <v/>
      </c>
      <c r="S165" s="3"/>
      <c r="T165" s="3"/>
      <c r="U165" s="3"/>
      <c r="V165" s="3"/>
      <c r="W165" s="3"/>
      <c r="X165" s="3"/>
      <c r="Y165" s="2"/>
      <c r="Z165" s="2"/>
      <c r="AA165" s="34" t="str">
        <f t="shared" si="26"/>
        <v/>
      </c>
      <c r="AB165" s="2"/>
      <c r="AC165" s="2"/>
      <c r="AD165" s="34" t="str">
        <f t="shared" si="27"/>
        <v/>
      </c>
      <c r="AE165" s="2"/>
      <c r="AF165" s="2"/>
      <c r="AG165" s="34" t="str">
        <f t="shared" si="28"/>
        <v/>
      </c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</row>
    <row r="166" spans="1:69" ht="15.75" thickBot="1" x14ac:dyDescent="0.3">
      <c r="A166">
        <f t="shared" si="29"/>
        <v>24</v>
      </c>
      <c r="B166" s="16">
        <f t="shared" si="21"/>
        <v>44605</v>
      </c>
      <c r="C166" s="15">
        <v>44605</v>
      </c>
      <c r="D166" s="3"/>
      <c r="E166" s="3"/>
      <c r="F166" s="34" t="str">
        <f t="shared" si="20"/>
        <v/>
      </c>
      <c r="G166" s="3"/>
      <c r="H166" s="3"/>
      <c r="I166" s="34" t="str">
        <f t="shared" si="22"/>
        <v/>
      </c>
      <c r="J166" s="3"/>
      <c r="K166" s="3"/>
      <c r="L166" s="34" t="str">
        <f t="shared" si="23"/>
        <v/>
      </c>
      <c r="M166" s="2"/>
      <c r="N166" s="2"/>
      <c r="O166" s="34" t="str">
        <f t="shared" si="24"/>
        <v/>
      </c>
      <c r="P166" s="2"/>
      <c r="Q166" s="2"/>
      <c r="R166" s="34" t="str">
        <f t="shared" si="25"/>
        <v/>
      </c>
      <c r="S166" s="3"/>
      <c r="T166" s="3"/>
      <c r="U166" s="3"/>
      <c r="V166" s="3"/>
      <c r="W166" s="3"/>
      <c r="X166" s="3"/>
      <c r="Y166" s="2"/>
      <c r="Z166" s="2"/>
      <c r="AA166" s="34" t="str">
        <f t="shared" si="26"/>
        <v/>
      </c>
      <c r="AB166" s="2"/>
      <c r="AC166" s="2"/>
      <c r="AD166" s="34" t="str">
        <f t="shared" si="27"/>
        <v/>
      </c>
      <c r="AE166" s="2"/>
      <c r="AF166" s="2"/>
      <c r="AG166" s="34" t="str">
        <f t="shared" si="28"/>
        <v/>
      </c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</row>
    <row r="167" spans="1:69" ht="15.75" hidden="1" thickBot="1" x14ac:dyDescent="0.3">
      <c r="A167">
        <f t="shared" si="29"/>
        <v>12</v>
      </c>
      <c r="B167" s="16">
        <f t="shared" si="21"/>
        <v>44606</v>
      </c>
      <c r="C167" s="15">
        <v>44606</v>
      </c>
      <c r="D167" s="3"/>
      <c r="E167" s="3"/>
      <c r="F167" s="34" t="str">
        <f t="shared" si="20"/>
        <v/>
      </c>
      <c r="G167" s="3"/>
      <c r="H167" s="3"/>
      <c r="I167" s="34" t="str">
        <f t="shared" si="22"/>
        <v/>
      </c>
      <c r="J167" s="3"/>
      <c r="K167" s="3"/>
      <c r="L167" s="34" t="str">
        <f t="shared" si="23"/>
        <v/>
      </c>
      <c r="M167" s="2"/>
      <c r="N167" s="2"/>
      <c r="O167" s="34" t="str">
        <f t="shared" si="24"/>
        <v/>
      </c>
      <c r="P167" s="2"/>
      <c r="Q167" s="2"/>
      <c r="R167" s="34" t="str">
        <f t="shared" si="25"/>
        <v/>
      </c>
      <c r="S167" s="3"/>
      <c r="T167" s="3"/>
      <c r="U167" s="3"/>
      <c r="V167" s="3"/>
      <c r="W167" s="3"/>
      <c r="X167" s="3"/>
      <c r="Y167" s="2"/>
      <c r="Z167" s="2"/>
      <c r="AA167" s="34" t="str">
        <f t="shared" si="26"/>
        <v/>
      </c>
      <c r="AB167" s="2"/>
      <c r="AC167" s="2"/>
      <c r="AD167" s="34" t="str">
        <f t="shared" si="27"/>
        <v/>
      </c>
      <c r="AE167" s="2"/>
      <c r="AF167" s="2"/>
      <c r="AG167" s="34" t="str">
        <f t="shared" si="28"/>
        <v/>
      </c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</row>
    <row r="168" spans="1:69" ht="15.75" hidden="1" thickBot="1" x14ac:dyDescent="0.3">
      <c r="A168">
        <f t="shared" si="29"/>
        <v>12</v>
      </c>
      <c r="B168" s="16">
        <f t="shared" si="21"/>
        <v>44607</v>
      </c>
      <c r="C168" s="15">
        <v>44607</v>
      </c>
      <c r="D168" s="3"/>
      <c r="E168" s="3"/>
      <c r="F168" s="34" t="str">
        <f t="shared" si="20"/>
        <v/>
      </c>
      <c r="G168" s="3"/>
      <c r="H168" s="3"/>
      <c r="I168" s="34" t="str">
        <f t="shared" si="22"/>
        <v/>
      </c>
      <c r="J168" s="3"/>
      <c r="K168" s="3"/>
      <c r="L168" s="34" t="str">
        <f t="shared" si="23"/>
        <v/>
      </c>
      <c r="M168" s="2"/>
      <c r="N168" s="2"/>
      <c r="O168" s="34" t="str">
        <f t="shared" si="24"/>
        <v/>
      </c>
      <c r="P168" s="2"/>
      <c r="Q168" s="2"/>
      <c r="R168" s="34" t="str">
        <f t="shared" si="25"/>
        <v/>
      </c>
      <c r="S168" s="3"/>
      <c r="T168" s="3"/>
      <c r="U168" s="3"/>
      <c r="V168" s="3"/>
      <c r="W168" s="3"/>
      <c r="X168" s="3"/>
      <c r="Y168" s="2"/>
      <c r="Z168" s="2"/>
      <c r="AA168" s="34" t="str">
        <f t="shared" si="26"/>
        <v/>
      </c>
      <c r="AB168" s="2"/>
      <c r="AC168" s="2"/>
      <c r="AD168" s="34" t="str">
        <f t="shared" si="27"/>
        <v/>
      </c>
      <c r="AE168" s="2"/>
      <c r="AF168" s="2"/>
      <c r="AG168" s="34" t="str">
        <f t="shared" si="28"/>
        <v/>
      </c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</row>
    <row r="169" spans="1:69" ht="15.75" hidden="1" thickBot="1" x14ac:dyDescent="0.3">
      <c r="A169">
        <f t="shared" si="29"/>
        <v>12</v>
      </c>
      <c r="B169" s="16">
        <f t="shared" si="21"/>
        <v>44608</v>
      </c>
      <c r="C169" s="15">
        <v>44608</v>
      </c>
      <c r="D169" s="3"/>
      <c r="E169" s="3"/>
      <c r="F169" s="34" t="str">
        <f t="shared" si="20"/>
        <v/>
      </c>
      <c r="G169" s="3"/>
      <c r="H169" s="3"/>
      <c r="I169" s="34" t="str">
        <f t="shared" si="22"/>
        <v/>
      </c>
      <c r="J169" s="3"/>
      <c r="K169" s="3"/>
      <c r="L169" s="34" t="str">
        <f t="shared" si="23"/>
        <v/>
      </c>
      <c r="M169" s="2"/>
      <c r="N169" s="2"/>
      <c r="O169" s="34" t="str">
        <f t="shared" si="24"/>
        <v/>
      </c>
      <c r="P169" s="2"/>
      <c r="Q169" s="2"/>
      <c r="R169" s="34" t="str">
        <f t="shared" si="25"/>
        <v/>
      </c>
      <c r="S169" s="3"/>
      <c r="T169" s="3"/>
      <c r="U169" s="3"/>
      <c r="V169" s="3"/>
      <c r="W169" s="3"/>
      <c r="X169" s="3"/>
      <c r="Y169" s="2"/>
      <c r="Z169" s="2"/>
      <c r="AA169" s="34" t="str">
        <f t="shared" si="26"/>
        <v/>
      </c>
      <c r="AB169" s="2"/>
      <c r="AC169" s="2"/>
      <c r="AD169" s="34" t="str">
        <f t="shared" si="27"/>
        <v/>
      </c>
      <c r="AE169" s="2"/>
      <c r="AF169" s="2"/>
      <c r="AG169" s="34" t="str">
        <f t="shared" si="28"/>
        <v/>
      </c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</row>
    <row r="170" spans="1:69" ht="15.75" hidden="1" thickBot="1" x14ac:dyDescent="0.3">
      <c r="A170">
        <f t="shared" si="29"/>
        <v>12</v>
      </c>
      <c r="B170" s="16">
        <f t="shared" si="21"/>
        <v>44609</v>
      </c>
      <c r="C170" s="15">
        <v>44609</v>
      </c>
      <c r="D170" s="3"/>
      <c r="E170" s="3"/>
      <c r="F170" s="34" t="str">
        <f t="shared" si="20"/>
        <v/>
      </c>
      <c r="G170" s="3"/>
      <c r="H170" s="3"/>
      <c r="I170" s="34" t="str">
        <f t="shared" si="22"/>
        <v/>
      </c>
      <c r="J170" s="3"/>
      <c r="K170" s="3"/>
      <c r="L170" s="34" t="str">
        <f t="shared" si="23"/>
        <v/>
      </c>
      <c r="M170" s="2"/>
      <c r="N170" s="2"/>
      <c r="O170" s="34" t="str">
        <f t="shared" si="24"/>
        <v/>
      </c>
      <c r="P170" s="2"/>
      <c r="Q170" s="2"/>
      <c r="R170" s="34" t="str">
        <f t="shared" si="25"/>
        <v/>
      </c>
      <c r="S170" s="3"/>
      <c r="T170" s="3"/>
      <c r="U170" s="3"/>
      <c r="V170" s="3"/>
      <c r="W170" s="3"/>
      <c r="X170" s="3"/>
      <c r="Y170" s="2"/>
      <c r="Z170" s="2"/>
      <c r="AA170" s="34" t="str">
        <f t="shared" si="26"/>
        <v/>
      </c>
      <c r="AB170" s="2"/>
      <c r="AC170" s="2"/>
      <c r="AD170" s="34" t="str">
        <f t="shared" si="27"/>
        <v/>
      </c>
      <c r="AE170" s="2"/>
      <c r="AF170" s="2"/>
      <c r="AG170" s="34" t="str">
        <f t="shared" si="28"/>
        <v/>
      </c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</row>
    <row r="171" spans="1:69" ht="15.75" thickBot="1" x14ac:dyDescent="0.3">
      <c r="A171">
        <f t="shared" si="29"/>
        <v>25</v>
      </c>
      <c r="B171" s="26">
        <f t="shared" si="21"/>
        <v>44610</v>
      </c>
      <c r="C171" s="15">
        <v>44610</v>
      </c>
      <c r="D171" s="3"/>
      <c r="E171" s="3" t="s">
        <v>70</v>
      </c>
      <c r="F171" s="34" t="str">
        <f t="shared" si="20"/>
        <v/>
      </c>
      <c r="G171" s="3"/>
      <c r="H171" s="3" t="s">
        <v>67</v>
      </c>
      <c r="I171" s="34" t="str">
        <f t="shared" si="22"/>
        <v/>
      </c>
      <c r="J171" s="3"/>
      <c r="K171" s="3" t="s">
        <v>67</v>
      </c>
      <c r="L171" s="34" t="str">
        <f t="shared" si="23"/>
        <v/>
      </c>
      <c r="M171" s="2"/>
      <c r="N171" s="2"/>
      <c r="O171" s="34" t="str">
        <f t="shared" si="24"/>
        <v/>
      </c>
      <c r="P171" s="2"/>
      <c r="Q171" s="2"/>
      <c r="R171" s="34" t="str">
        <f t="shared" si="25"/>
        <v/>
      </c>
      <c r="S171" s="3"/>
      <c r="T171" s="3"/>
      <c r="U171" s="3"/>
      <c r="V171" s="3"/>
      <c r="W171" s="3"/>
      <c r="X171" s="3"/>
      <c r="Y171" s="2"/>
      <c r="Z171" s="2"/>
      <c r="AA171" s="34" t="str">
        <f t="shared" si="26"/>
        <v/>
      </c>
      <c r="AB171" s="2"/>
      <c r="AC171" s="2"/>
      <c r="AD171" s="34" t="str">
        <f t="shared" si="27"/>
        <v/>
      </c>
      <c r="AE171" s="2"/>
      <c r="AF171" s="2"/>
      <c r="AG171" s="34" t="str">
        <f t="shared" si="28"/>
        <v/>
      </c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</row>
    <row r="172" spans="1:69" ht="15.75" thickBot="1" x14ac:dyDescent="0.3">
      <c r="A172">
        <f t="shared" si="29"/>
        <v>25</v>
      </c>
      <c r="B172" s="26">
        <f t="shared" si="21"/>
        <v>44611</v>
      </c>
      <c r="C172" s="15">
        <v>44611</v>
      </c>
      <c r="D172" s="3"/>
      <c r="E172" s="3"/>
      <c r="F172" s="34" t="str">
        <f t="shared" si="20"/>
        <v/>
      </c>
      <c r="G172" s="3"/>
      <c r="H172" s="3"/>
      <c r="I172" s="34" t="str">
        <f t="shared" si="22"/>
        <v/>
      </c>
      <c r="J172" s="3"/>
      <c r="K172" s="3"/>
      <c r="L172" s="34" t="str">
        <f t="shared" si="23"/>
        <v/>
      </c>
      <c r="M172" s="2"/>
      <c r="N172" s="2"/>
      <c r="O172" s="34" t="str">
        <f t="shared" si="24"/>
        <v/>
      </c>
      <c r="P172" s="2"/>
      <c r="Q172" s="2"/>
      <c r="R172" s="34" t="str">
        <f t="shared" si="25"/>
        <v/>
      </c>
      <c r="S172" s="3"/>
      <c r="T172" s="3"/>
      <c r="U172" s="3"/>
      <c r="V172" s="3"/>
      <c r="W172" s="3"/>
      <c r="X172" s="3"/>
      <c r="Y172" s="2"/>
      <c r="Z172" s="2"/>
      <c r="AA172" s="34" t="str">
        <f t="shared" si="26"/>
        <v/>
      </c>
      <c r="AB172" s="2"/>
      <c r="AC172" s="2"/>
      <c r="AD172" s="34" t="str">
        <f t="shared" si="27"/>
        <v/>
      </c>
      <c r="AE172" s="2"/>
      <c r="AF172" s="2"/>
      <c r="AG172" s="34" t="str">
        <f t="shared" si="28"/>
        <v/>
      </c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</row>
    <row r="173" spans="1:69" ht="15.75" thickBot="1" x14ac:dyDescent="0.3">
      <c r="A173">
        <f t="shared" si="29"/>
        <v>25</v>
      </c>
      <c r="B173" s="26">
        <f t="shared" si="21"/>
        <v>44612</v>
      </c>
      <c r="C173" s="15">
        <v>44612</v>
      </c>
      <c r="D173" s="3"/>
      <c r="E173" s="3"/>
      <c r="F173" s="34" t="str">
        <f t="shared" si="20"/>
        <v/>
      </c>
      <c r="G173" s="3"/>
      <c r="H173" s="3"/>
      <c r="I173" s="34" t="str">
        <f t="shared" si="22"/>
        <v/>
      </c>
      <c r="J173" s="3"/>
      <c r="K173" s="3"/>
      <c r="L173" s="34" t="str">
        <f t="shared" si="23"/>
        <v/>
      </c>
      <c r="M173" s="2"/>
      <c r="N173" s="2"/>
      <c r="O173" s="34" t="str">
        <f t="shared" si="24"/>
        <v/>
      </c>
      <c r="P173" s="2"/>
      <c r="Q173" s="2"/>
      <c r="R173" s="34" t="str">
        <f t="shared" si="25"/>
        <v/>
      </c>
      <c r="S173" s="3"/>
      <c r="T173" s="3"/>
      <c r="U173" s="3"/>
      <c r="V173" s="3"/>
      <c r="W173" s="3"/>
      <c r="X173" s="3"/>
      <c r="Y173" s="2"/>
      <c r="Z173" s="2"/>
      <c r="AA173" s="34" t="str">
        <f t="shared" si="26"/>
        <v/>
      </c>
      <c r="AB173" s="2"/>
      <c r="AC173" s="2"/>
      <c r="AD173" s="34" t="str">
        <f t="shared" si="27"/>
        <v/>
      </c>
      <c r="AE173" s="2"/>
      <c r="AF173" s="2"/>
      <c r="AG173" s="34" t="str">
        <f t="shared" si="28"/>
        <v/>
      </c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</row>
    <row r="174" spans="1:69" ht="15.75" hidden="1" thickBot="1" x14ac:dyDescent="0.3">
      <c r="A174">
        <f t="shared" si="29"/>
        <v>13</v>
      </c>
      <c r="B174" s="16">
        <f t="shared" si="21"/>
        <v>44613</v>
      </c>
      <c r="C174" s="15">
        <v>44613</v>
      </c>
      <c r="D174" s="3"/>
      <c r="E174" s="3"/>
      <c r="F174" s="34" t="str">
        <f t="shared" si="20"/>
        <v/>
      </c>
      <c r="G174" s="3"/>
      <c r="H174" s="3"/>
      <c r="I174" s="34" t="str">
        <f t="shared" si="22"/>
        <v/>
      </c>
      <c r="J174" s="3"/>
      <c r="K174" s="3"/>
      <c r="L174" s="34" t="str">
        <f t="shared" si="23"/>
        <v/>
      </c>
      <c r="M174" s="2"/>
      <c r="N174" s="2"/>
      <c r="O174" s="34" t="str">
        <f t="shared" si="24"/>
        <v/>
      </c>
      <c r="P174" s="2"/>
      <c r="Q174" s="2"/>
      <c r="R174" s="34" t="str">
        <f t="shared" si="25"/>
        <v/>
      </c>
      <c r="S174" s="3"/>
      <c r="T174" s="3"/>
      <c r="U174" s="3"/>
      <c r="V174" s="3"/>
      <c r="W174" s="3"/>
      <c r="X174" s="3"/>
      <c r="Y174" s="2"/>
      <c r="Z174" s="2"/>
      <c r="AA174" s="34" t="str">
        <f t="shared" si="26"/>
        <v/>
      </c>
      <c r="AB174" s="2"/>
      <c r="AC174" s="2"/>
      <c r="AD174" s="34" t="str">
        <f t="shared" si="27"/>
        <v/>
      </c>
      <c r="AE174" s="2"/>
      <c r="AF174" s="2"/>
      <c r="AG174" s="34" t="str">
        <f t="shared" si="28"/>
        <v/>
      </c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</row>
    <row r="175" spans="1:69" ht="15.75" hidden="1" thickBot="1" x14ac:dyDescent="0.3">
      <c r="A175">
        <f t="shared" si="29"/>
        <v>13</v>
      </c>
      <c r="B175" s="16">
        <f t="shared" si="21"/>
        <v>44614</v>
      </c>
      <c r="C175" s="15">
        <v>44614</v>
      </c>
      <c r="D175" s="3"/>
      <c r="E175" s="3"/>
      <c r="F175" s="34" t="str">
        <f t="shared" si="20"/>
        <v/>
      </c>
      <c r="G175" s="3"/>
      <c r="H175" s="3"/>
      <c r="I175" s="34" t="str">
        <f t="shared" si="22"/>
        <v/>
      </c>
      <c r="J175" s="3"/>
      <c r="K175" s="3"/>
      <c r="L175" s="34" t="str">
        <f t="shared" si="23"/>
        <v/>
      </c>
      <c r="M175" s="2"/>
      <c r="N175" s="2"/>
      <c r="O175" s="34" t="str">
        <f t="shared" si="24"/>
        <v/>
      </c>
      <c r="P175" s="2"/>
      <c r="Q175" s="2"/>
      <c r="R175" s="34" t="str">
        <f t="shared" si="25"/>
        <v/>
      </c>
      <c r="S175" s="3"/>
      <c r="T175" s="3"/>
      <c r="U175" s="3"/>
      <c r="V175" s="3"/>
      <c r="W175" s="3"/>
      <c r="X175" s="3"/>
      <c r="Y175" s="2"/>
      <c r="Z175" s="2"/>
      <c r="AA175" s="34" t="str">
        <f t="shared" si="26"/>
        <v/>
      </c>
      <c r="AB175" s="2"/>
      <c r="AC175" s="2"/>
      <c r="AD175" s="34" t="str">
        <f t="shared" si="27"/>
        <v/>
      </c>
      <c r="AE175" s="2"/>
      <c r="AF175" s="2"/>
      <c r="AG175" s="34" t="str">
        <f t="shared" si="28"/>
        <v/>
      </c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</row>
    <row r="176" spans="1:69" ht="15.75" hidden="1" thickBot="1" x14ac:dyDescent="0.3">
      <c r="A176">
        <f t="shared" si="29"/>
        <v>13</v>
      </c>
      <c r="B176" s="16">
        <f t="shared" si="21"/>
        <v>44615</v>
      </c>
      <c r="C176" s="15">
        <v>44615</v>
      </c>
      <c r="D176" s="3"/>
      <c r="E176" s="3"/>
      <c r="F176" s="34" t="str">
        <f t="shared" si="20"/>
        <v/>
      </c>
      <c r="G176" s="3"/>
      <c r="H176" s="3"/>
      <c r="I176" s="34" t="str">
        <f t="shared" si="22"/>
        <v/>
      </c>
      <c r="J176" s="3"/>
      <c r="K176" s="3"/>
      <c r="L176" s="34" t="str">
        <f t="shared" si="23"/>
        <v/>
      </c>
      <c r="M176" s="2"/>
      <c r="N176" s="2"/>
      <c r="O176" s="34" t="str">
        <f t="shared" si="24"/>
        <v/>
      </c>
      <c r="P176" s="2"/>
      <c r="Q176" s="2"/>
      <c r="R176" s="34" t="str">
        <f t="shared" si="25"/>
        <v/>
      </c>
      <c r="S176" s="3"/>
      <c r="T176" s="3"/>
      <c r="U176" s="3"/>
      <c r="V176" s="3"/>
      <c r="W176" s="3"/>
      <c r="X176" s="3"/>
      <c r="Y176" s="2"/>
      <c r="Z176" s="2"/>
      <c r="AA176" s="34" t="str">
        <f t="shared" si="26"/>
        <v/>
      </c>
      <c r="AB176" s="2"/>
      <c r="AC176" s="2"/>
      <c r="AD176" s="34" t="str">
        <f t="shared" si="27"/>
        <v/>
      </c>
      <c r="AE176" s="2"/>
      <c r="AF176" s="2"/>
      <c r="AG176" s="34" t="str">
        <f t="shared" si="28"/>
        <v/>
      </c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</row>
    <row r="177" spans="1:69" ht="15.75" hidden="1" thickBot="1" x14ac:dyDescent="0.3">
      <c r="A177">
        <f t="shared" si="29"/>
        <v>13</v>
      </c>
      <c r="B177" s="16">
        <f t="shared" si="21"/>
        <v>44616</v>
      </c>
      <c r="C177" s="15">
        <v>44616</v>
      </c>
      <c r="D177" s="3"/>
      <c r="E177" s="3"/>
      <c r="F177" s="34" t="str">
        <f t="shared" si="20"/>
        <v/>
      </c>
      <c r="G177" s="3"/>
      <c r="H177" s="3"/>
      <c r="I177" s="34" t="str">
        <f t="shared" si="22"/>
        <v/>
      </c>
      <c r="J177" s="3"/>
      <c r="K177" s="3"/>
      <c r="L177" s="34" t="str">
        <f t="shared" si="23"/>
        <v/>
      </c>
      <c r="M177" s="2"/>
      <c r="N177" s="2"/>
      <c r="O177" s="34" t="str">
        <f t="shared" si="24"/>
        <v/>
      </c>
      <c r="P177" s="2"/>
      <c r="Q177" s="2"/>
      <c r="R177" s="34" t="str">
        <f t="shared" si="25"/>
        <v/>
      </c>
      <c r="S177" s="3"/>
      <c r="T177" s="3"/>
      <c r="U177" s="3"/>
      <c r="V177" s="3"/>
      <c r="W177" s="3"/>
      <c r="X177" s="3"/>
      <c r="Y177" s="2"/>
      <c r="Z177" s="2"/>
      <c r="AA177" s="34" t="str">
        <f t="shared" si="26"/>
        <v/>
      </c>
      <c r="AB177" s="2"/>
      <c r="AC177" s="2"/>
      <c r="AD177" s="34" t="str">
        <f t="shared" si="27"/>
        <v/>
      </c>
      <c r="AE177" s="2"/>
      <c r="AF177" s="2"/>
      <c r="AG177" s="34" t="str">
        <f t="shared" si="28"/>
        <v/>
      </c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</row>
    <row r="178" spans="1:69" ht="15.75" thickBot="1" x14ac:dyDescent="0.3">
      <c r="A178">
        <f t="shared" si="29"/>
        <v>26</v>
      </c>
      <c r="B178" s="16">
        <f t="shared" si="21"/>
        <v>44617</v>
      </c>
      <c r="C178" s="35">
        <v>44617</v>
      </c>
      <c r="D178" s="3"/>
      <c r="E178" s="3"/>
      <c r="F178" s="34" t="str">
        <f t="shared" si="20"/>
        <v/>
      </c>
      <c r="G178" s="3"/>
      <c r="H178" s="3"/>
      <c r="I178" s="34" t="str">
        <f t="shared" si="22"/>
        <v/>
      </c>
      <c r="J178" s="3"/>
      <c r="K178" s="3"/>
      <c r="L178" s="34" t="str">
        <f t="shared" si="23"/>
        <v/>
      </c>
      <c r="M178" s="2"/>
      <c r="N178" s="2"/>
      <c r="O178" s="34" t="str">
        <f t="shared" si="24"/>
        <v/>
      </c>
      <c r="P178" s="2"/>
      <c r="Q178" s="2"/>
      <c r="R178" s="34" t="str">
        <f t="shared" si="25"/>
        <v/>
      </c>
      <c r="S178" s="3"/>
      <c r="T178" s="3"/>
      <c r="U178" s="3"/>
      <c r="V178" s="3"/>
      <c r="W178" s="3"/>
      <c r="X178" s="3"/>
      <c r="Y178" s="2"/>
      <c r="Z178" s="2"/>
      <c r="AA178" s="34" t="str">
        <f t="shared" si="26"/>
        <v/>
      </c>
      <c r="AB178" s="2"/>
      <c r="AC178" s="2"/>
      <c r="AD178" s="34" t="str">
        <f t="shared" si="27"/>
        <v/>
      </c>
      <c r="AE178" s="2"/>
      <c r="AF178" s="2"/>
      <c r="AG178" s="34" t="str">
        <f t="shared" si="28"/>
        <v/>
      </c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</row>
    <row r="179" spans="1:69" ht="15.75" thickBot="1" x14ac:dyDescent="0.3">
      <c r="A179">
        <f t="shared" si="29"/>
        <v>26</v>
      </c>
      <c r="B179" s="16">
        <f t="shared" si="21"/>
        <v>44618</v>
      </c>
      <c r="C179" s="35">
        <v>44618</v>
      </c>
      <c r="D179" s="3"/>
      <c r="E179" s="3"/>
      <c r="F179" s="34" t="str">
        <f t="shared" si="20"/>
        <v/>
      </c>
      <c r="G179" s="3"/>
      <c r="H179" s="3"/>
      <c r="I179" s="34" t="str">
        <f t="shared" si="22"/>
        <v/>
      </c>
      <c r="J179" s="3"/>
      <c r="K179" s="3"/>
      <c r="L179" s="34" t="str">
        <f t="shared" si="23"/>
        <v/>
      </c>
      <c r="M179" s="2"/>
      <c r="N179" s="2"/>
      <c r="O179" s="34" t="str">
        <f t="shared" si="24"/>
        <v/>
      </c>
      <c r="P179" s="2"/>
      <c r="Q179" s="2"/>
      <c r="R179" s="34" t="str">
        <f t="shared" si="25"/>
        <v/>
      </c>
      <c r="S179" s="3"/>
      <c r="T179" s="3"/>
      <c r="U179" s="3"/>
      <c r="V179" s="3"/>
      <c r="W179" s="3"/>
      <c r="X179" s="3"/>
      <c r="Y179" s="2"/>
      <c r="Z179" s="2"/>
      <c r="AA179" s="34" t="str">
        <f t="shared" si="26"/>
        <v/>
      </c>
      <c r="AB179" s="2"/>
      <c r="AC179" s="2"/>
      <c r="AD179" s="34" t="str">
        <f t="shared" si="27"/>
        <v/>
      </c>
      <c r="AE179" s="2"/>
      <c r="AF179" s="2"/>
      <c r="AG179" s="34" t="str">
        <f t="shared" si="28"/>
        <v/>
      </c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</row>
    <row r="180" spans="1:69" ht="15.75" thickBot="1" x14ac:dyDescent="0.3">
      <c r="A180">
        <f t="shared" si="29"/>
        <v>26</v>
      </c>
      <c r="B180" s="16">
        <f t="shared" si="21"/>
        <v>44619</v>
      </c>
      <c r="C180" s="35">
        <v>44619</v>
      </c>
      <c r="D180" s="3"/>
      <c r="E180" s="3"/>
      <c r="F180" s="34" t="str">
        <f t="shared" si="20"/>
        <v/>
      </c>
      <c r="G180" s="3"/>
      <c r="H180" s="3"/>
      <c r="I180" s="34" t="str">
        <f t="shared" si="22"/>
        <v/>
      </c>
      <c r="J180" s="3"/>
      <c r="K180" s="3"/>
      <c r="L180" s="34" t="str">
        <f t="shared" si="23"/>
        <v/>
      </c>
      <c r="M180" s="2"/>
      <c r="N180" s="2"/>
      <c r="O180" s="34" t="str">
        <f t="shared" si="24"/>
        <v/>
      </c>
      <c r="P180" s="2"/>
      <c r="Q180" s="2"/>
      <c r="R180" s="34" t="str">
        <f t="shared" si="25"/>
        <v/>
      </c>
      <c r="S180" s="3"/>
      <c r="T180" s="3"/>
      <c r="U180" s="3"/>
      <c r="V180" s="3"/>
      <c r="W180" s="3"/>
      <c r="X180" s="3"/>
      <c r="Y180" s="2"/>
      <c r="Z180" s="2"/>
      <c r="AA180" s="34" t="str">
        <f t="shared" si="26"/>
        <v/>
      </c>
      <c r="AB180" s="2"/>
      <c r="AC180" s="2"/>
      <c r="AD180" s="34" t="str">
        <f t="shared" si="27"/>
        <v/>
      </c>
      <c r="AE180" s="2"/>
      <c r="AF180" s="2"/>
      <c r="AG180" s="34" t="str">
        <f t="shared" si="28"/>
        <v/>
      </c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</row>
    <row r="181" spans="1:69" ht="15.75" hidden="1" thickBot="1" x14ac:dyDescent="0.3">
      <c r="A181">
        <f t="shared" si="29"/>
        <v>14</v>
      </c>
      <c r="B181" s="16">
        <f t="shared" si="21"/>
        <v>44620</v>
      </c>
      <c r="C181" s="35">
        <v>44620</v>
      </c>
      <c r="D181" s="3"/>
      <c r="E181" s="3"/>
      <c r="F181" s="34" t="str">
        <f t="shared" si="20"/>
        <v/>
      </c>
      <c r="G181" s="3"/>
      <c r="H181" s="3"/>
      <c r="I181" s="34" t="str">
        <f t="shared" si="22"/>
        <v/>
      </c>
      <c r="J181" s="3"/>
      <c r="K181" s="3"/>
      <c r="L181" s="34" t="str">
        <f t="shared" si="23"/>
        <v/>
      </c>
      <c r="M181" s="2"/>
      <c r="N181" s="2"/>
      <c r="O181" s="34" t="str">
        <f t="shared" si="24"/>
        <v/>
      </c>
      <c r="P181" s="2"/>
      <c r="Q181" s="2"/>
      <c r="R181" s="34" t="str">
        <f t="shared" si="25"/>
        <v/>
      </c>
      <c r="S181" s="3"/>
      <c r="T181" s="3"/>
      <c r="U181" s="3"/>
      <c r="V181" s="3"/>
      <c r="W181" s="3"/>
      <c r="X181" s="3"/>
      <c r="Y181" s="2"/>
      <c r="Z181" s="2"/>
      <c r="AA181" s="34" t="str">
        <f t="shared" si="26"/>
        <v/>
      </c>
      <c r="AB181" s="2"/>
      <c r="AC181" s="2"/>
      <c r="AD181" s="34" t="str">
        <f t="shared" si="27"/>
        <v/>
      </c>
      <c r="AE181" s="2"/>
      <c r="AF181" s="2"/>
      <c r="AG181" s="34" t="str">
        <f t="shared" si="28"/>
        <v/>
      </c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</row>
    <row r="182" spans="1:69" ht="15.75" hidden="1" thickBot="1" x14ac:dyDescent="0.3">
      <c r="A182">
        <f t="shared" si="29"/>
        <v>14</v>
      </c>
      <c r="B182" s="16">
        <f t="shared" si="21"/>
        <v>44621</v>
      </c>
      <c r="C182" s="35">
        <v>44621</v>
      </c>
      <c r="D182" s="3"/>
      <c r="E182" s="3"/>
      <c r="F182" s="34" t="str">
        <f t="shared" si="20"/>
        <v/>
      </c>
      <c r="G182" s="3"/>
      <c r="H182" s="3"/>
      <c r="I182" s="34" t="str">
        <f t="shared" si="22"/>
        <v/>
      </c>
      <c r="J182" s="3"/>
      <c r="K182" s="3"/>
      <c r="L182" s="34" t="str">
        <f t="shared" si="23"/>
        <v/>
      </c>
      <c r="M182" s="2"/>
      <c r="N182" s="2"/>
      <c r="O182" s="34" t="str">
        <f t="shared" si="24"/>
        <v/>
      </c>
      <c r="P182" s="2"/>
      <c r="Q182" s="2"/>
      <c r="R182" s="34" t="str">
        <f t="shared" si="25"/>
        <v/>
      </c>
      <c r="S182" s="3"/>
      <c r="T182" s="3"/>
      <c r="U182" s="3"/>
      <c r="V182" s="3"/>
      <c r="W182" s="3"/>
      <c r="X182" s="3"/>
      <c r="Y182" s="2"/>
      <c r="Z182" s="2"/>
      <c r="AA182" s="34" t="str">
        <f t="shared" si="26"/>
        <v/>
      </c>
      <c r="AB182" s="2"/>
      <c r="AC182" s="2"/>
      <c r="AD182" s="34" t="str">
        <f t="shared" si="27"/>
        <v/>
      </c>
      <c r="AE182" s="2"/>
      <c r="AF182" s="2"/>
      <c r="AG182" s="34" t="str">
        <f t="shared" si="28"/>
        <v/>
      </c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</row>
    <row r="183" spans="1:69" ht="15.75" hidden="1" thickBot="1" x14ac:dyDescent="0.3">
      <c r="A183">
        <f t="shared" si="29"/>
        <v>14</v>
      </c>
      <c r="B183" s="16">
        <f t="shared" si="21"/>
        <v>44622</v>
      </c>
      <c r="C183" s="35">
        <v>44622</v>
      </c>
      <c r="D183" s="3"/>
      <c r="E183" s="3"/>
      <c r="F183" s="34" t="str">
        <f t="shared" si="20"/>
        <v/>
      </c>
      <c r="G183" s="3"/>
      <c r="H183" s="3"/>
      <c r="I183" s="34" t="str">
        <f t="shared" si="22"/>
        <v/>
      </c>
      <c r="J183" s="3"/>
      <c r="K183" s="3"/>
      <c r="L183" s="34" t="str">
        <f t="shared" si="23"/>
        <v/>
      </c>
      <c r="M183" s="2"/>
      <c r="N183" s="2"/>
      <c r="O183" s="34" t="str">
        <f t="shared" si="24"/>
        <v/>
      </c>
      <c r="P183" s="2"/>
      <c r="Q183" s="2"/>
      <c r="R183" s="34" t="str">
        <f t="shared" si="25"/>
        <v/>
      </c>
      <c r="S183" s="3"/>
      <c r="T183" s="3"/>
      <c r="U183" s="3"/>
      <c r="V183" s="3"/>
      <c r="W183" s="3"/>
      <c r="X183" s="3"/>
      <c r="Y183" s="2"/>
      <c r="Z183" s="2"/>
      <c r="AA183" s="34" t="str">
        <f t="shared" si="26"/>
        <v/>
      </c>
      <c r="AB183" s="2"/>
      <c r="AC183" s="2"/>
      <c r="AD183" s="34" t="str">
        <f t="shared" si="27"/>
        <v/>
      </c>
      <c r="AE183" s="2"/>
      <c r="AF183" s="2"/>
      <c r="AG183" s="34" t="str">
        <f t="shared" si="28"/>
        <v/>
      </c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</row>
    <row r="184" spans="1:69" ht="15.75" hidden="1" thickBot="1" x14ac:dyDescent="0.3">
      <c r="A184">
        <f t="shared" si="29"/>
        <v>14</v>
      </c>
      <c r="B184" s="16">
        <f t="shared" si="21"/>
        <v>44623</v>
      </c>
      <c r="C184" s="35">
        <v>44623</v>
      </c>
      <c r="D184" s="3"/>
      <c r="E184" s="3"/>
      <c r="F184" s="34" t="str">
        <f t="shared" si="20"/>
        <v/>
      </c>
      <c r="G184" s="3"/>
      <c r="H184" s="3"/>
      <c r="I184" s="34" t="str">
        <f t="shared" si="22"/>
        <v/>
      </c>
      <c r="J184" s="3"/>
      <c r="K184" s="3"/>
      <c r="L184" s="34" t="str">
        <f t="shared" si="23"/>
        <v/>
      </c>
      <c r="M184" s="2"/>
      <c r="N184" s="2"/>
      <c r="O184" s="34" t="str">
        <f t="shared" si="24"/>
        <v/>
      </c>
      <c r="P184" s="2"/>
      <c r="Q184" s="2"/>
      <c r="R184" s="34" t="str">
        <f t="shared" si="25"/>
        <v/>
      </c>
      <c r="S184" s="3"/>
      <c r="T184" s="3"/>
      <c r="U184" s="3"/>
      <c r="V184" s="3"/>
      <c r="W184" s="3"/>
      <c r="X184" s="3"/>
      <c r="Y184" s="2"/>
      <c r="Z184" s="2"/>
      <c r="AA184" s="34" t="str">
        <f t="shared" si="26"/>
        <v/>
      </c>
      <c r="AB184" s="2"/>
      <c r="AC184" s="2"/>
      <c r="AD184" s="34" t="str">
        <f t="shared" si="27"/>
        <v/>
      </c>
      <c r="AE184" s="2"/>
      <c r="AF184" s="2"/>
      <c r="AG184" s="34" t="str">
        <f t="shared" si="28"/>
        <v/>
      </c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</row>
    <row r="185" spans="1:69" ht="15.75" thickBot="1" x14ac:dyDescent="0.3">
      <c r="A185">
        <f t="shared" si="29"/>
        <v>27</v>
      </c>
      <c r="B185" s="26">
        <f t="shared" si="21"/>
        <v>44624</v>
      </c>
      <c r="C185" s="35">
        <v>44624</v>
      </c>
      <c r="D185" s="3"/>
      <c r="E185" s="3"/>
      <c r="F185" s="34" t="str">
        <f t="shared" si="20"/>
        <v/>
      </c>
      <c r="G185" s="3"/>
      <c r="H185" s="3"/>
      <c r="I185" s="34" t="str">
        <f t="shared" si="22"/>
        <v/>
      </c>
      <c r="J185" s="3"/>
      <c r="K185" s="3"/>
      <c r="L185" s="34" t="str">
        <f t="shared" si="23"/>
        <v/>
      </c>
      <c r="M185" s="2"/>
      <c r="N185" s="2"/>
      <c r="O185" s="34" t="str">
        <f t="shared" si="24"/>
        <v/>
      </c>
      <c r="P185" s="2"/>
      <c r="Q185" s="2"/>
      <c r="R185" s="34" t="str">
        <f t="shared" si="25"/>
        <v/>
      </c>
      <c r="S185" s="3"/>
      <c r="T185" s="3"/>
      <c r="U185" s="3"/>
      <c r="V185" s="3"/>
      <c r="W185" s="3"/>
      <c r="X185" s="3"/>
      <c r="Y185" s="2"/>
      <c r="Z185" s="2"/>
      <c r="AA185" s="34" t="str">
        <f t="shared" si="26"/>
        <v/>
      </c>
      <c r="AB185" s="2"/>
      <c r="AC185" s="2"/>
      <c r="AD185" s="34" t="str">
        <f t="shared" si="27"/>
        <v/>
      </c>
      <c r="AE185" s="2"/>
      <c r="AF185" s="2"/>
      <c r="AG185" s="34" t="str">
        <f t="shared" si="28"/>
        <v/>
      </c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</row>
    <row r="186" spans="1:69" ht="15.75" thickBot="1" x14ac:dyDescent="0.3">
      <c r="A186">
        <f t="shared" si="29"/>
        <v>27</v>
      </c>
      <c r="B186" s="26">
        <f t="shared" si="21"/>
        <v>44625</v>
      </c>
      <c r="C186" s="35">
        <v>44625</v>
      </c>
      <c r="D186" s="3"/>
      <c r="E186" s="3"/>
      <c r="F186" s="34" t="str">
        <f t="shared" si="20"/>
        <v/>
      </c>
      <c r="G186" s="3"/>
      <c r="H186" s="3"/>
      <c r="I186" s="34" t="str">
        <f t="shared" si="22"/>
        <v/>
      </c>
      <c r="J186" s="3"/>
      <c r="K186" s="3"/>
      <c r="L186" s="34" t="str">
        <f t="shared" si="23"/>
        <v/>
      </c>
      <c r="M186" s="2"/>
      <c r="N186" s="2"/>
      <c r="O186" s="34" t="str">
        <f t="shared" si="24"/>
        <v/>
      </c>
      <c r="P186" s="2"/>
      <c r="Q186" s="2"/>
      <c r="R186" s="34" t="str">
        <f t="shared" si="25"/>
        <v/>
      </c>
      <c r="S186" s="3"/>
      <c r="T186" s="3"/>
      <c r="U186" s="3"/>
      <c r="V186" s="3"/>
      <c r="W186" s="3"/>
      <c r="X186" s="3"/>
      <c r="Y186" s="2"/>
      <c r="Z186" s="2"/>
      <c r="AA186" s="34" t="str">
        <f t="shared" si="26"/>
        <v/>
      </c>
      <c r="AB186" s="2"/>
      <c r="AC186" s="2"/>
      <c r="AD186" s="34" t="str">
        <f t="shared" si="27"/>
        <v/>
      </c>
      <c r="AE186" s="2"/>
      <c r="AF186" s="2"/>
      <c r="AG186" s="34" t="str">
        <f t="shared" si="28"/>
        <v/>
      </c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</row>
    <row r="187" spans="1:69" ht="15.75" thickBot="1" x14ac:dyDescent="0.3">
      <c r="A187">
        <f t="shared" si="29"/>
        <v>27</v>
      </c>
      <c r="B187" s="26">
        <f t="shared" si="21"/>
        <v>44626</v>
      </c>
      <c r="C187" s="35">
        <v>44626</v>
      </c>
      <c r="D187" s="3"/>
      <c r="E187" s="3"/>
      <c r="F187" s="34" t="str">
        <f t="shared" si="20"/>
        <v/>
      </c>
      <c r="G187" s="3"/>
      <c r="H187" s="3"/>
      <c r="I187" s="34" t="str">
        <f t="shared" si="22"/>
        <v/>
      </c>
      <c r="J187" s="3"/>
      <c r="K187" s="3"/>
      <c r="L187" s="34" t="str">
        <f t="shared" si="23"/>
        <v/>
      </c>
      <c r="M187" s="2"/>
      <c r="N187" s="2"/>
      <c r="O187" s="34" t="str">
        <f t="shared" si="24"/>
        <v/>
      </c>
      <c r="P187" s="2"/>
      <c r="Q187" s="2"/>
      <c r="R187" s="34" t="str">
        <f t="shared" si="25"/>
        <v/>
      </c>
      <c r="S187" s="3"/>
      <c r="T187" s="3"/>
      <c r="U187" s="3"/>
      <c r="V187" s="3"/>
      <c r="W187" s="3"/>
      <c r="X187" s="3"/>
      <c r="Y187" s="2"/>
      <c r="Z187" s="2"/>
      <c r="AA187" s="34" t="str">
        <f t="shared" si="26"/>
        <v/>
      </c>
      <c r="AB187" s="2"/>
      <c r="AC187" s="2"/>
      <c r="AD187" s="34" t="str">
        <f t="shared" si="27"/>
        <v/>
      </c>
      <c r="AE187" s="2"/>
      <c r="AF187" s="2"/>
      <c r="AG187" s="34" t="str">
        <f t="shared" si="28"/>
        <v/>
      </c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</row>
    <row r="188" spans="1:69" ht="15.75" hidden="1" thickBot="1" x14ac:dyDescent="0.3">
      <c r="A188">
        <f t="shared" si="29"/>
        <v>15</v>
      </c>
      <c r="B188" s="16">
        <f t="shared" si="21"/>
        <v>44627</v>
      </c>
      <c r="C188" s="15">
        <v>44627</v>
      </c>
      <c r="D188" s="3"/>
      <c r="E188" s="3"/>
      <c r="F188" s="34" t="str">
        <f t="shared" si="20"/>
        <v/>
      </c>
      <c r="G188" s="3"/>
      <c r="H188" s="3"/>
      <c r="I188" s="34" t="str">
        <f t="shared" si="22"/>
        <v/>
      </c>
      <c r="J188" s="3"/>
      <c r="K188" s="3"/>
      <c r="L188" s="34" t="str">
        <f t="shared" si="23"/>
        <v/>
      </c>
      <c r="M188" s="2"/>
      <c r="N188" s="2"/>
      <c r="O188" s="34" t="str">
        <f t="shared" si="24"/>
        <v/>
      </c>
      <c r="P188" s="2"/>
      <c r="Q188" s="2"/>
      <c r="R188" s="34" t="str">
        <f t="shared" si="25"/>
        <v/>
      </c>
      <c r="S188" s="3"/>
      <c r="T188" s="3"/>
      <c r="U188" s="3"/>
      <c r="V188" s="3"/>
      <c r="W188" s="3"/>
      <c r="X188" s="3"/>
      <c r="Y188" s="2"/>
      <c r="Z188" s="2"/>
      <c r="AA188" s="34" t="str">
        <f t="shared" si="26"/>
        <v/>
      </c>
      <c r="AB188" s="2"/>
      <c r="AC188" s="2"/>
      <c r="AD188" s="34" t="str">
        <f t="shared" si="27"/>
        <v/>
      </c>
      <c r="AE188" s="2"/>
      <c r="AF188" s="2"/>
      <c r="AG188" s="34" t="str">
        <f t="shared" si="28"/>
        <v/>
      </c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</row>
    <row r="189" spans="1:69" ht="15.75" hidden="1" thickBot="1" x14ac:dyDescent="0.3">
      <c r="A189">
        <f t="shared" si="29"/>
        <v>15</v>
      </c>
      <c r="B189" s="16">
        <f t="shared" si="21"/>
        <v>44628</v>
      </c>
      <c r="C189" s="15">
        <v>44628</v>
      </c>
      <c r="D189" s="3"/>
      <c r="E189" s="3"/>
      <c r="F189" s="34" t="str">
        <f t="shared" si="20"/>
        <v/>
      </c>
      <c r="G189" s="3"/>
      <c r="H189" s="3"/>
      <c r="I189" s="34" t="str">
        <f t="shared" si="22"/>
        <v/>
      </c>
      <c r="J189" s="3"/>
      <c r="K189" s="3"/>
      <c r="L189" s="34" t="str">
        <f t="shared" si="23"/>
        <v/>
      </c>
      <c r="M189" s="2"/>
      <c r="N189" s="2"/>
      <c r="O189" s="34" t="str">
        <f t="shared" si="24"/>
        <v/>
      </c>
      <c r="P189" s="2"/>
      <c r="Q189" s="2"/>
      <c r="R189" s="34" t="str">
        <f t="shared" si="25"/>
        <v/>
      </c>
      <c r="S189" s="3"/>
      <c r="T189" s="3"/>
      <c r="U189" s="3"/>
      <c r="V189" s="3"/>
      <c r="W189" s="3"/>
      <c r="X189" s="3"/>
      <c r="Y189" s="2"/>
      <c r="Z189" s="2"/>
      <c r="AA189" s="34" t="str">
        <f t="shared" si="26"/>
        <v/>
      </c>
      <c r="AB189" s="2"/>
      <c r="AC189" s="2"/>
      <c r="AD189" s="34" t="str">
        <f t="shared" si="27"/>
        <v/>
      </c>
      <c r="AE189" s="2"/>
      <c r="AF189" s="2"/>
      <c r="AG189" s="34" t="str">
        <f t="shared" si="28"/>
        <v/>
      </c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</row>
    <row r="190" spans="1:69" ht="15.75" hidden="1" thickBot="1" x14ac:dyDescent="0.3">
      <c r="A190">
        <f t="shared" si="29"/>
        <v>15</v>
      </c>
      <c r="B190" s="16">
        <f t="shared" si="21"/>
        <v>44629</v>
      </c>
      <c r="C190" s="15">
        <v>44629</v>
      </c>
      <c r="D190" s="3"/>
      <c r="E190" s="3"/>
      <c r="F190" s="34" t="str">
        <f t="shared" si="20"/>
        <v/>
      </c>
      <c r="G190" s="3"/>
      <c r="H190" s="3"/>
      <c r="I190" s="34" t="str">
        <f t="shared" si="22"/>
        <v/>
      </c>
      <c r="J190" s="3"/>
      <c r="K190" s="3"/>
      <c r="L190" s="34" t="str">
        <f t="shared" si="23"/>
        <v/>
      </c>
      <c r="M190" s="2"/>
      <c r="N190" s="2"/>
      <c r="O190" s="34" t="str">
        <f t="shared" si="24"/>
        <v/>
      </c>
      <c r="P190" s="2"/>
      <c r="Q190" s="2"/>
      <c r="R190" s="34" t="str">
        <f t="shared" si="25"/>
        <v/>
      </c>
      <c r="S190" s="3"/>
      <c r="T190" s="3"/>
      <c r="U190" s="3"/>
      <c r="V190" s="3"/>
      <c r="W190" s="3"/>
      <c r="X190" s="3"/>
      <c r="Y190" s="2"/>
      <c r="Z190" s="2"/>
      <c r="AA190" s="34" t="str">
        <f t="shared" si="26"/>
        <v/>
      </c>
      <c r="AB190" s="2"/>
      <c r="AC190" s="2"/>
      <c r="AD190" s="34" t="str">
        <f t="shared" si="27"/>
        <v/>
      </c>
      <c r="AE190" s="2"/>
      <c r="AF190" s="2"/>
      <c r="AG190" s="34" t="str">
        <f t="shared" si="28"/>
        <v/>
      </c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</row>
    <row r="191" spans="1:69" ht="15.75" hidden="1" thickBot="1" x14ac:dyDescent="0.3">
      <c r="A191">
        <f t="shared" si="29"/>
        <v>15</v>
      </c>
      <c r="B191" s="16">
        <f t="shared" si="21"/>
        <v>44630</v>
      </c>
      <c r="C191" s="15">
        <v>44630</v>
      </c>
      <c r="D191" s="3"/>
      <c r="E191" s="3"/>
      <c r="F191" s="34" t="str">
        <f t="shared" si="20"/>
        <v/>
      </c>
      <c r="G191" s="3"/>
      <c r="H191" s="3"/>
      <c r="I191" s="34" t="str">
        <f t="shared" si="22"/>
        <v/>
      </c>
      <c r="J191" s="3"/>
      <c r="K191" s="3"/>
      <c r="L191" s="34" t="str">
        <f t="shared" si="23"/>
        <v/>
      </c>
      <c r="M191" s="2"/>
      <c r="N191" s="2"/>
      <c r="O191" s="34" t="str">
        <f t="shared" si="24"/>
        <v/>
      </c>
      <c r="P191" s="2"/>
      <c r="Q191" s="2"/>
      <c r="R191" s="34" t="str">
        <f t="shared" si="25"/>
        <v/>
      </c>
      <c r="S191" s="3"/>
      <c r="T191" s="3"/>
      <c r="U191" s="3"/>
      <c r="V191" s="3"/>
      <c r="W191" s="3"/>
      <c r="X191" s="3"/>
      <c r="Y191" s="2"/>
      <c r="Z191" s="2"/>
      <c r="AA191" s="34" t="str">
        <f t="shared" si="26"/>
        <v/>
      </c>
      <c r="AB191" s="2"/>
      <c r="AC191" s="2"/>
      <c r="AD191" s="34" t="str">
        <f t="shared" si="27"/>
        <v/>
      </c>
      <c r="AE191" s="2"/>
      <c r="AF191" s="2"/>
      <c r="AG191" s="34" t="str">
        <f t="shared" si="28"/>
        <v/>
      </c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</row>
    <row r="192" spans="1:69" ht="15.75" thickBot="1" x14ac:dyDescent="0.3">
      <c r="A192">
        <f t="shared" si="29"/>
        <v>28</v>
      </c>
      <c r="B192" s="16">
        <f t="shared" si="21"/>
        <v>44631</v>
      </c>
      <c r="C192" s="15">
        <v>44631</v>
      </c>
      <c r="D192" s="3"/>
      <c r="E192" s="3" t="s">
        <v>71</v>
      </c>
      <c r="F192" s="34" t="str">
        <f t="shared" si="20"/>
        <v/>
      </c>
      <c r="G192" s="3"/>
      <c r="H192" s="3" t="s">
        <v>68</v>
      </c>
      <c r="I192" s="34" t="str">
        <f t="shared" si="22"/>
        <v/>
      </c>
      <c r="J192" s="3"/>
      <c r="K192" s="3" t="s">
        <v>68</v>
      </c>
      <c r="L192" s="34" t="str">
        <f t="shared" si="23"/>
        <v/>
      </c>
      <c r="M192" s="2"/>
      <c r="N192" s="2"/>
      <c r="O192" s="34" t="str">
        <f t="shared" si="24"/>
        <v/>
      </c>
      <c r="P192" s="2"/>
      <c r="Q192" s="2"/>
      <c r="R192" s="34" t="str">
        <f t="shared" si="25"/>
        <v/>
      </c>
      <c r="S192" s="3"/>
      <c r="T192" s="3"/>
      <c r="U192" s="3"/>
      <c r="V192" s="3"/>
      <c r="W192" s="3"/>
      <c r="X192" s="3"/>
      <c r="Y192" s="2"/>
      <c r="Z192" s="2"/>
      <c r="AA192" s="34" t="str">
        <f t="shared" si="26"/>
        <v/>
      </c>
      <c r="AB192" s="2"/>
      <c r="AC192" s="2"/>
      <c r="AD192" s="34" t="str">
        <f t="shared" si="27"/>
        <v/>
      </c>
      <c r="AE192" s="2"/>
      <c r="AF192" s="2"/>
      <c r="AG192" s="34" t="str">
        <f t="shared" si="28"/>
        <v/>
      </c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</row>
    <row r="193" spans="1:69" ht="15.75" thickBot="1" x14ac:dyDescent="0.3">
      <c r="A193">
        <f t="shared" si="29"/>
        <v>28</v>
      </c>
      <c r="B193" s="16">
        <f t="shared" si="21"/>
        <v>44632</v>
      </c>
      <c r="C193" s="15">
        <v>44632</v>
      </c>
      <c r="D193" s="3"/>
      <c r="E193" s="3"/>
      <c r="F193" s="34" t="str">
        <f t="shared" si="20"/>
        <v/>
      </c>
      <c r="G193" s="3"/>
      <c r="H193" s="3"/>
      <c r="I193" s="34" t="str">
        <f t="shared" si="22"/>
        <v/>
      </c>
      <c r="J193" s="3"/>
      <c r="K193" s="3"/>
      <c r="L193" s="34" t="str">
        <f t="shared" si="23"/>
        <v/>
      </c>
      <c r="M193" s="2"/>
      <c r="N193" s="2"/>
      <c r="O193" s="34" t="str">
        <f t="shared" si="24"/>
        <v/>
      </c>
      <c r="P193" s="2"/>
      <c r="Q193" s="2"/>
      <c r="R193" s="34" t="str">
        <f t="shared" si="25"/>
        <v/>
      </c>
      <c r="S193" s="3"/>
      <c r="T193" s="3"/>
      <c r="U193" s="3"/>
      <c r="V193" s="3"/>
      <c r="W193" s="3"/>
      <c r="X193" s="3"/>
      <c r="Y193" s="2"/>
      <c r="Z193" s="2"/>
      <c r="AA193" s="34" t="str">
        <f t="shared" si="26"/>
        <v/>
      </c>
      <c r="AB193" s="2"/>
      <c r="AC193" s="2"/>
      <c r="AD193" s="34" t="str">
        <f t="shared" si="27"/>
        <v/>
      </c>
      <c r="AE193" s="2"/>
      <c r="AF193" s="2"/>
      <c r="AG193" s="34" t="str">
        <f t="shared" si="28"/>
        <v/>
      </c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</row>
    <row r="194" spans="1:69" ht="15.75" thickBot="1" x14ac:dyDescent="0.3">
      <c r="A194">
        <f t="shared" si="29"/>
        <v>28</v>
      </c>
      <c r="B194" s="16">
        <f t="shared" si="21"/>
        <v>44633</v>
      </c>
      <c r="C194" s="15">
        <v>44633</v>
      </c>
      <c r="D194" s="3"/>
      <c r="E194" s="3"/>
      <c r="F194" s="34" t="str">
        <f t="shared" si="20"/>
        <v/>
      </c>
      <c r="G194" s="3"/>
      <c r="H194" s="3"/>
      <c r="I194" s="34" t="str">
        <f t="shared" si="22"/>
        <v/>
      </c>
      <c r="J194" s="3"/>
      <c r="K194" s="3"/>
      <c r="L194" s="34" t="str">
        <f t="shared" si="23"/>
        <v/>
      </c>
      <c r="M194" s="2"/>
      <c r="N194" s="2"/>
      <c r="O194" s="34" t="str">
        <f t="shared" si="24"/>
        <v/>
      </c>
      <c r="P194" s="2"/>
      <c r="Q194" s="2"/>
      <c r="R194" s="34" t="str">
        <f t="shared" si="25"/>
        <v/>
      </c>
      <c r="S194" s="3"/>
      <c r="T194" s="3"/>
      <c r="U194" s="3"/>
      <c r="V194" s="3"/>
      <c r="W194" s="3"/>
      <c r="X194" s="3"/>
      <c r="Y194" s="2"/>
      <c r="Z194" s="2"/>
      <c r="AA194" s="34" t="str">
        <f t="shared" si="26"/>
        <v/>
      </c>
      <c r="AB194" s="2"/>
      <c r="AC194" s="2"/>
      <c r="AD194" s="34" t="str">
        <f t="shared" si="27"/>
        <v/>
      </c>
      <c r="AE194" s="2"/>
      <c r="AF194" s="2"/>
      <c r="AG194" s="34" t="str">
        <f t="shared" si="28"/>
        <v/>
      </c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</row>
    <row r="195" spans="1:69" ht="15.75" hidden="1" thickBot="1" x14ac:dyDescent="0.3">
      <c r="A195">
        <f t="shared" si="29"/>
        <v>16</v>
      </c>
      <c r="B195" s="16">
        <f t="shared" si="21"/>
        <v>44634</v>
      </c>
      <c r="C195" s="15">
        <v>44634</v>
      </c>
      <c r="D195" s="3"/>
      <c r="E195" s="3"/>
      <c r="F195" s="34" t="str">
        <f t="shared" ref="F195:F258" si="30">IF(LEFT(E195,1)="1",123,"")</f>
        <v/>
      </c>
      <c r="G195" s="3"/>
      <c r="H195" s="3"/>
      <c r="I195" s="34" t="str">
        <f t="shared" si="22"/>
        <v/>
      </c>
      <c r="J195" s="3"/>
      <c r="K195" s="3"/>
      <c r="L195" s="34" t="str">
        <f t="shared" si="23"/>
        <v/>
      </c>
      <c r="M195" s="2"/>
      <c r="N195" s="2"/>
      <c r="O195" s="34" t="str">
        <f t="shared" si="24"/>
        <v/>
      </c>
      <c r="P195" s="2"/>
      <c r="Q195" s="2"/>
      <c r="R195" s="34" t="str">
        <f t="shared" si="25"/>
        <v/>
      </c>
      <c r="S195" s="3"/>
      <c r="T195" s="3"/>
      <c r="U195" s="3"/>
      <c r="V195" s="3"/>
      <c r="W195" s="3"/>
      <c r="X195" s="3"/>
      <c r="Y195" s="2"/>
      <c r="Z195" s="2"/>
      <c r="AA195" s="34" t="str">
        <f t="shared" si="26"/>
        <v/>
      </c>
      <c r="AB195" s="2"/>
      <c r="AC195" s="2"/>
      <c r="AD195" s="34" t="str">
        <f t="shared" si="27"/>
        <v/>
      </c>
      <c r="AE195" s="2"/>
      <c r="AF195" s="2"/>
      <c r="AG195" s="34" t="str">
        <f t="shared" si="28"/>
        <v/>
      </c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</row>
    <row r="196" spans="1:69" ht="15.75" hidden="1" thickBot="1" x14ac:dyDescent="0.3">
      <c r="A196">
        <f t="shared" si="29"/>
        <v>16</v>
      </c>
      <c r="B196" s="16">
        <f t="shared" ref="B196:B259" si="31">C196</f>
        <v>44635</v>
      </c>
      <c r="C196" s="15">
        <v>44635</v>
      </c>
      <c r="D196" s="3"/>
      <c r="E196" s="3"/>
      <c r="F196" s="34" t="str">
        <f t="shared" si="30"/>
        <v/>
      </c>
      <c r="G196" s="3"/>
      <c r="H196" s="3"/>
      <c r="I196" s="34" t="str">
        <f t="shared" ref="I196:I259" si="32">IF(LEFT(H196,1)="2",123,"")</f>
        <v/>
      </c>
      <c r="J196" s="3"/>
      <c r="K196" s="3"/>
      <c r="L196" s="34" t="str">
        <f t="shared" ref="L196:L259" si="33">IF(LEFT(K196,1)="3",1,"")</f>
        <v/>
      </c>
      <c r="M196" s="2"/>
      <c r="N196" s="2"/>
      <c r="O196" s="34" t="str">
        <f t="shared" ref="O196:O259" si="34">IF(LEFT(N196,1)="4",1,"")</f>
        <v/>
      </c>
      <c r="P196" s="2"/>
      <c r="Q196" s="2"/>
      <c r="R196" s="34" t="str">
        <f t="shared" ref="R196:R259" si="35">IF(LEFT(Q196,1)="5",3,"")</f>
        <v/>
      </c>
      <c r="S196" s="3"/>
      <c r="T196" s="3"/>
      <c r="U196" s="3"/>
      <c r="V196" s="3"/>
      <c r="W196" s="3"/>
      <c r="X196" s="3"/>
      <c r="Y196" s="2"/>
      <c r="Z196" s="2"/>
      <c r="AA196" s="34" t="str">
        <f t="shared" ref="AA196:AA259" si="36">IF(LEFT(Z196,1)="6",3,"")</f>
        <v/>
      </c>
      <c r="AB196" s="2"/>
      <c r="AC196" s="2"/>
      <c r="AD196" s="34" t="str">
        <f t="shared" ref="AD196:AD259" si="37">IF(LEFT(AC196,1)="7",1,"")</f>
        <v/>
      </c>
      <c r="AE196" s="2"/>
      <c r="AF196" s="2"/>
      <c r="AG196" s="34" t="str">
        <f t="shared" ref="AG196:AG256" si="38">IF(LEFT(AF196,1)="8",2,"")</f>
        <v/>
      </c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</row>
    <row r="197" spans="1:69" ht="15.75" hidden="1" thickBot="1" x14ac:dyDescent="0.3">
      <c r="A197">
        <f t="shared" si="29"/>
        <v>16</v>
      </c>
      <c r="B197" s="16">
        <f t="shared" si="31"/>
        <v>44636</v>
      </c>
      <c r="C197" s="15">
        <v>44636</v>
      </c>
      <c r="D197" s="3"/>
      <c r="E197" s="3"/>
      <c r="F197" s="34" t="str">
        <f t="shared" si="30"/>
        <v/>
      </c>
      <c r="G197" s="3"/>
      <c r="H197" s="3"/>
      <c r="I197" s="34" t="str">
        <f t="shared" si="32"/>
        <v/>
      </c>
      <c r="J197" s="3"/>
      <c r="K197" s="3"/>
      <c r="L197" s="34" t="str">
        <f t="shared" si="33"/>
        <v/>
      </c>
      <c r="M197" s="2"/>
      <c r="N197" s="2"/>
      <c r="O197" s="34" t="str">
        <f t="shared" si="34"/>
        <v/>
      </c>
      <c r="P197" s="2"/>
      <c r="Q197" s="2"/>
      <c r="R197" s="34" t="str">
        <f t="shared" si="35"/>
        <v/>
      </c>
      <c r="S197" s="3"/>
      <c r="T197" s="3"/>
      <c r="U197" s="3"/>
      <c r="V197" s="3"/>
      <c r="W197" s="3"/>
      <c r="X197" s="3"/>
      <c r="Y197" s="2"/>
      <c r="Z197" s="2"/>
      <c r="AA197" s="34" t="str">
        <f t="shared" si="36"/>
        <v/>
      </c>
      <c r="AB197" s="2"/>
      <c r="AC197" s="2"/>
      <c r="AD197" s="34" t="str">
        <f t="shared" si="37"/>
        <v/>
      </c>
      <c r="AE197" s="2"/>
      <c r="AF197" s="2"/>
      <c r="AG197" s="34" t="str">
        <f t="shared" si="38"/>
        <v/>
      </c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</row>
    <row r="198" spans="1:69" ht="15.75" hidden="1" thickBot="1" x14ac:dyDescent="0.3">
      <c r="A198">
        <f t="shared" si="29"/>
        <v>16</v>
      </c>
      <c r="B198" s="16">
        <f t="shared" si="31"/>
        <v>44637</v>
      </c>
      <c r="C198" s="15">
        <v>44637</v>
      </c>
      <c r="D198" s="3"/>
      <c r="E198" s="3"/>
      <c r="F198" s="34" t="str">
        <f t="shared" si="30"/>
        <v/>
      </c>
      <c r="G198" s="3"/>
      <c r="H198" s="3"/>
      <c r="I198" s="34" t="str">
        <f t="shared" si="32"/>
        <v/>
      </c>
      <c r="J198" s="3"/>
      <c r="K198" s="3"/>
      <c r="L198" s="34" t="str">
        <f t="shared" si="33"/>
        <v/>
      </c>
      <c r="M198" s="2"/>
      <c r="N198" s="2"/>
      <c r="O198" s="34" t="str">
        <f t="shared" si="34"/>
        <v/>
      </c>
      <c r="P198" s="2"/>
      <c r="Q198" s="2"/>
      <c r="R198" s="34" t="str">
        <f t="shared" si="35"/>
        <v/>
      </c>
      <c r="S198" s="3"/>
      <c r="T198" s="3"/>
      <c r="U198" s="3"/>
      <c r="V198" s="3"/>
      <c r="W198" s="3"/>
      <c r="X198" s="3"/>
      <c r="Y198" s="2"/>
      <c r="Z198" s="2"/>
      <c r="AA198" s="34" t="str">
        <f t="shared" si="36"/>
        <v/>
      </c>
      <c r="AB198" s="2"/>
      <c r="AC198" s="2"/>
      <c r="AD198" s="34" t="str">
        <f t="shared" si="37"/>
        <v/>
      </c>
      <c r="AE198" s="2"/>
      <c r="AF198" s="2"/>
      <c r="AG198" s="34" t="str">
        <f t="shared" si="38"/>
        <v/>
      </c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</row>
    <row r="199" spans="1:69" ht="15.75" thickBot="1" x14ac:dyDescent="0.3">
      <c r="A199">
        <f t="shared" si="29"/>
        <v>29</v>
      </c>
      <c r="B199" s="26">
        <f t="shared" si="31"/>
        <v>44638</v>
      </c>
      <c r="C199" s="15">
        <v>44638</v>
      </c>
      <c r="D199" s="3"/>
      <c r="E199" s="3" t="s">
        <v>72</v>
      </c>
      <c r="F199" s="34" t="str">
        <f t="shared" si="30"/>
        <v/>
      </c>
      <c r="G199" s="3"/>
      <c r="H199" s="3" t="s">
        <v>69</v>
      </c>
      <c r="I199" s="34" t="str">
        <f t="shared" si="32"/>
        <v/>
      </c>
      <c r="J199" s="3"/>
      <c r="K199" s="3" t="s">
        <v>69</v>
      </c>
      <c r="L199" s="34" t="str">
        <f t="shared" si="33"/>
        <v/>
      </c>
      <c r="M199" s="2"/>
      <c r="N199" s="2"/>
      <c r="O199" s="34" t="str">
        <f t="shared" si="34"/>
        <v/>
      </c>
      <c r="P199" s="2"/>
      <c r="Q199" s="2"/>
      <c r="R199" s="34" t="str">
        <f t="shared" si="35"/>
        <v/>
      </c>
      <c r="S199" s="3"/>
      <c r="T199" s="3"/>
      <c r="U199" s="3"/>
      <c r="V199" s="3"/>
      <c r="W199" s="3"/>
      <c r="X199" s="3"/>
      <c r="Y199" s="2"/>
      <c r="Z199" s="2"/>
      <c r="AA199" s="34" t="str">
        <f t="shared" si="36"/>
        <v/>
      </c>
      <c r="AB199" s="2"/>
      <c r="AC199" s="2"/>
      <c r="AD199" s="34" t="str">
        <f t="shared" si="37"/>
        <v/>
      </c>
      <c r="AE199" s="2"/>
      <c r="AF199" s="2"/>
      <c r="AG199" s="34" t="str">
        <f t="shared" si="38"/>
        <v/>
      </c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</row>
    <row r="200" spans="1:69" ht="15.75" thickBot="1" x14ac:dyDescent="0.3">
      <c r="A200">
        <f t="shared" si="29"/>
        <v>29</v>
      </c>
      <c r="B200" s="26">
        <f t="shared" si="31"/>
        <v>44639</v>
      </c>
      <c r="C200" s="15">
        <v>44639</v>
      </c>
      <c r="D200" s="3"/>
      <c r="E200" s="3"/>
      <c r="F200" s="34" t="str">
        <f t="shared" si="30"/>
        <v/>
      </c>
      <c r="G200" s="3"/>
      <c r="H200" s="3"/>
      <c r="I200" s="34" t="str">
        <f t="shared" si="32"/>
        <v/>
      </c>
      <c r="J200" s="3"/>
      <c r="K200" s="3"/>
      <c r="L200" s="34" t="str">
        <f t="shared" si="33"/>
        <v/>
      </c>
      <c r="M200" s="2"/>
      <c r="N200" s="2"/>
      <c r="O200" s="34" t="str">
        <f t="shared" si="34"/>
        <v/>
      </c>
      <c r="P200" s="2"/>
      <c r="Q200" s="2"/>
      <c r="R200" s="34" t="str">
        <f t="shared" si="35"/>
        <v/>
      </c>
      <c r="S200" s="3"/>
      <c r="T200" s="3"/>
      <c r="U200" s="3"/>
      <c r="V200" s="3"/>
      <c r="W200" s="3"/>
      <c r="X200" s="3"/>
      <c r="Y200" s="2"/>
      <c r="Z200" s="2"/>
      <c r="AA200" s="34" t="str">
        <f t="shared" si="36"/>
        <v/>
      </c>
      <c r="AB200" s="2"/>
      <c r="AC200" s="2"/>
      <c r="AD200" s="34" t="str">
        <f t="shared" si="37"/>
        <v/>
      </c>
      <c r="AE200" s="2"/>
      <c r="AF200" s="2"/>
      <c r="AG200" s="34" t="str">
        <f t="shared" si="38"/>
        <v/>
      </c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</row>
    <row r="201" spans="1:69" ht="15.75" thickBot="1" x14ac:dyDescent="0.3">
      <c r="A201">
        <f t="shared" si="29"/>
        <v>29</v>
      </c>
      <c r="B201" s="26">
        <f t="shared" si="31"/>
        <v>44640</v>
      </c>
      <c r="C201" s="15">
        <v>44640</v>
      </c>
      <c r="D201" s="3"/>
      <c r="E201" s="3"/>
      <c r="F201" s="34" t="str">
        <f t="shared" si="30"/>
        <v/>
      </c>
      <c r="G201" s="3"/>
      <c r="H201" s="3"/>
      <c r="I201" s="34" t="str">
        <f t="shared" si="32"/>
        <v/>
      </c>
      <c r="J201" s="3"/>
      <c r="K201" s="3"/>
      <c r="L201" s="34" t="str">
        <f t="shared" si="33"/>
        <v/>
      </c>
      <c r="M201" s="2"/>
      <c r="N201" s="2"/>
      <c r="O201" s="34" t="str">
        <f t="shared" si="34"/>
        <v/>
      </c>
      <c r="P201" s="2"/>
      <c r="Q201" s="2"/>
      <c r="R201" s="34" t="str">
        <f t="shared" si="35"/>
        <v/>
      </c>
      <c r="S201" s="3"/>
      <c r="T201" s="3"/>
      <c r="U201" s="3"/>
      <c r="V201" s="3"/>
      <c r="W201" s="3"/>
      <c r="X201" s="3"/>
      <c r="Y201" s="2"/>
      <c r="Z201" s="2"/>
      <c r="AA201" s="34" t="str">
        <f t="shared" si="36"/>
        <v/>
      </c>
      <c r="AB201" s="2"/>
      <c r="AC201" s="2"/>
      <c r="AD201" s="34" t="str">
        <f t="shared" si="37"/>
        <v/>
      </c>
      <c r="AE201" s="2"/>
      <c r="AF201" s="2"/>
      <c r="AG201" s="34" t="str">
        <f t="shared" si="38"/>
        <v/>
      </c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</row>
    <row r="202" spans="1:69" ht="15.75" hidden="1" thickBot="1" x14ac:dyDescent="0.3">
      <c r="A202">
        <f t="shared" si="29"/>
        <v>17</v>
      </c>
      <c r="B202" s="16">
        <f t="shared" si="31"/>
        <v>44641</v>
      </c>
      <c r="C202" s="15">
        <v>44641</v>
      </c>
      <c r="D202" s="3"/>
      <c r="E202" s="3"/>
      <c r="F202" s="34" t="str">
        <f t="shared" si="30"/>
        <v/>
      </c>
      <c r="G202" s="3"/>
      <c r="H202" s="3"/>
      <c r="I202" s="34" t="str">
        <f t="shared" si="32"/>
        <v/>
      </c>
      <c r="J202" s="3"/>
      <c r="K202" s="3"/>
      <c r="L202" s="34" t="str">
        <f t="shared" si="33"/>
        <v/>
      </c>
      <c r="M202" s="2"/>
      <c r="N202" s="2"/>
      <c r="O202" s="34" t="str">
        <f t="shared" si="34"/>
        <v/>
      </c>
      <c r="P202" s="2"/>
      <c r="Q202" s="2"/>
      <c r="R202" s="34" t="str">
        <f t="shared" si="35"/>
        <v/>
      </c>
      <c r="S202" s="3"/>
      <c r="T202" s="3"/>
      <c r="U202" s="3"/>
      <c r="V202" s="3"/>
      <c r="W202" s="3"/>
      <c r="X202" s="3"/>
      <c r="Y202" s="2"/>
      <c r="Z202" s="2"/>
      <c r="AA202" s="34" t="str">
        <f t="shared" si="36"/>
        <v/>
      </c>
      <c r="AB202" s="2"/>
      <c r="AC202" s="2"/>
      <c r="AD202" s="34" t="str">
        <f t="shared" si="37"/>
        <v/>
      </c>
      <c r="AE202" s="2"/>
      <c r="AF202" s="2"/>
      <c r="AG202" s="34" t="str">
        <f t="shared" si="38"/>
        <v/>
      </c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</row>
    <row r="203" spans="1:69" ht="15.75" hidden="1" thickBot="1" x14ac:dyDescent="0.3">
      <c r="A203">
        <f t="shared" si="29"/>
        <v>17</v>
      </c>
      <c r="B203" s="16">
        <f t="shared" si="31"/>
        <v>44642</v>
      </c>
      <c r="C203" s="15">
        <v>44642</v>
      </c>
      <c r="D203" s="3"/>
      <c r="E203" s="3"/>
      <c r="F203" s="34" t="str">
        <f t="shared" si="30"/>
        <v/>
      </c>
      <c r="G203" s="3"/>
      <c r="H203" s="3"/>
      <c r="I203" s="34" t="str">
        <f t="shared" si="32"/>
        <v/>
      </c>
      <c r="J203" s="3"/>
      <c r="K203" s="3"/>
      <c r="L203" s="34" t="str">
        <f t="shared" si="33"/>
        <v/>
      </c>
      <c r="M203" s="2"/>
      <c r="N203" s="2"/>
      <c r="O203" s="34" t="str">
        <f t="shared" si="34"/>
        <v/>
      </c>
      <c r="P203" s="2"/>
      <c r="Q203" s="2"/>
      <c r="R203" s="34" t="str">
        <f t="shared" si="35"/>
        <v/>
      </c>
      <c r="S203" s="3"/>
      <c r="T203" s="3"/>
      <c r="U203" s="3"/>
      <c r="V203" s="3"/>
      <c r="W203" s="3"/>
      <c r="X203" s="3"/>
      <c r="Y203" s="2"/>
      <c r="Z203" s="2"/>
      <c r="AA203" s="34" t="str">
        <f t="shared" si="36"/>
        <v/>
      </c>
      <c r="AB203" s="2"/>
      <c r="AC203" s="2"/>
      <c r="AD203" s="34" t="str">
        <f t="shared" si="37"/>
        <v/>
      </c>
      <c r="AE203" s="2"/>
      <c r="AF203" s="2"/>
      <c r="AG203" s="34" t="str">
        <f t="shared" si="38"/>
        <v/>
      </c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</row>
    <row r="204" spans="1:69" ht="15.75" hidden="1" thickBot="1" x14ac:dyDescent="0.3">
      <c r="A204">
        <f t="shared" si="29"/>
        <v>17</v>
      </c>
      <c r="B204" s="16">
        <f t="shared" si="31"/>
        <v>44643</v>
      </c>
      <c r="C204" s="15">
        <v>44643</v>
      </c>
      <c r="D204" s="3"/>
      <c r="E204" s="3"/>
      <c r="F204" s="34" t="str">
        <f t="shared" si="30"/>
        <v/>
      </c>
      <c r="G204" s="3"/>
      <c r="H204" s="3"/>
      <c r="I204" s="34" t="str">
        <f t="shared" si="32"/>
        <v/>
      </c>
      <c r="J204" s="3"/>
      <c r="K204" s="3"/>
      <c r="L204" s="34" t="str">
        <f t="shared" si="33"/>
        <v/>
      </c>
      <c r="M204" s="2"/>
      <c r="N204" s="2"/>
      <c r="O204" s="34" t="str">
        <f t="shared" si="34"/>
        <v/>
      </c>
      <c r="P204" s="2"/>
      <c r="Q204" s="2"/>
      <c r="R204" s="34" t="str">
        <f t="shared" si="35"/>
        <v/>
      </c>
      <c r="S204" s="3"/>
      <c r="T204" s="3"/>
      <c r="U204" s="3"/>
      <c r="V204" s="3"/>
      <c r="W204" s="3"/>
      <c r="X204" s="3"/>
      <c r="Y204" s="2"/>
      <c r="Z204" s="2"/>
      <c r="AA204" s="34" t="str">
        <f t="shared" si="36"/>
        <v/>
      </c>
      <c r="AB204" s="2"/>
      <c r="AC204" s="2"/>
      <c r="AD204" s="34" t="str">
        <f t="shared" si="37"/>
        <v/>
      </c>
      <c r="AE204" s="2"/>
      <c r="AF204" s="2"/>
      <c r="AG204" s="34" t="str">
        <f t="shared" si="38"/>
        <v/>
      </c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</row>
    <row r="205" spans="1:69" ht="15.75" hidden="1" thickBot="1" x14ac:dyDescent="0.3">
      <c r="A205">
        <f t="shared" si="29"/>
        <v>17</v>
      </c>
      <c r="B205" s="16">
        <f t="shared" si="31"/>
        <v>44644</v>
      </c>
      <c r="C205" s="15">
        <v>44644</v>
      </c>
      <c r="D205" s="3"/>
      <c r="E205" s="3"/>
      <c r="F205" s="34" t="str">
        <f t="shared" si="30"/>
        <v/>
      </c>
      <c r="G205" s="3"/>
      <c r="H205" s="3"/>
      <c r="I205" s="34" t="str">
        <f t="shared" si="32"/>
        <v/>
      </c>
      <c r="J205" s="3"/>
      <c r="K205" s="3"/>
      <c r="L205" s="34" t="str">
        <f t="shared" si="33"/>
        <v/>
      </c>
      <c r="M205" s="2"/>
      <c r="N205" s="2"/>
      <c r="O205" s="34" t="str">
        <f t="shared" si="34"/>
        <v/>
      </c>
      <c r="P205" s="2"/>
      <c r="Q205" s="2"/>
      <c r="R205" s="34" t="str">
        <f t="shared" si="35"/>
        <v/>
      </c>
      <c r="S205" s="3"/>
      <c r="T205" s="3"/>
      <c r="U205" s="3"/>
      <c r="V205" s="3"/>
      <c r="W205" s="3"/>
      <c r="X205" s="3"/>
      <c r="Y205" s="2"/>
      <c r="Z205" s="2"/>
      <c r="AA205" s="34" t="str">
        <f t="shared" si="36"/>
        <v/>
      </c>
      <c r="AB205" s="2"/>
      <c r="AC205" s="2"/>
      <c r="AD205" s="34" t="str">
        <f t="shared" si="37"/>
        <v/>
      </c>
      <c r="AE205" s="2"/>
      <c r="AF205" s="2"/>
      <c r="AG205" s="34" t="str">
        <f t="shared" si="38"/>
        <v/>
      </c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</row>
    <row r="206" spans="1:69" ht="15.75" thickBot="1" x14ac:dyDescent="0.3">
      <c r="A206">
        <f t="shared" si="29"/>
        <v>30</v>
      </c>
      <c r="B206" s="16">
        <f t="shared" si="31"/>
        <v>44645</v>
      </c>
      <c r="C206" s="15">
        <v>44645</v>
      </c>
      <c r="D206" s="3"/>
      <c r="E206" s="3" t="s">
        <v>73</v>
      </c>
      <c r="F206" s="34" t="str">
        <f t="shared" si="30"/>
        <v/>
      </c>
      <c r="G206" s="3"/>
      <c r="H206" s="3"/>
      <c r="I206" s="34" t="str">
        <f t="shared" si="32"/>
        <v/>
      </c>
      <c r="J206" s="3"/>
      <c r="K206" s="3"/>
      <c r="L206" s="34" t="str">
        <f t="shared" si="33"/>
        <v/>
      </c>
      <c r="M206" s="2"/>
      <c r="N206" s="2"/>
      <c r="O206" s="34" t="str">
        <f t="shared" si="34"/>
        <v/>
      </c>
      <c r="P206" s="2"/>
      <c r="Q206" s="2"/>
      <c r="R206" s="34" t="str">
        <f t="shared" si="35"/>
        <v/>
      </c>
      <c r="S206" s="3"/>
      <c r="T206" s="3"/>
      <c r="U206" s="3"/>
      <c r="V206" s="3"/>
      <c r="W206" s="3"/>
      <c r="X206" s="3"/>
      <c r="Y206" s="2"/>
      <c r="Z206" s="2"/>
      <c r="AA206" s="34" t="str">
        <f t="shared" si="36"/>
        <v/>
      </c>
      <c r="AB206" s="2"/>
      <c r="AC206" s="2"/>
      <c r="AD206" s="34" t="str">
        <f t="shared" si="37"/>
        <v/>
      </c>
      <c r="AE206" s="2"/>
      <c r="AF206" s="2"/>
      <c r="AG206" s="34" t="str">
        <f t="shared" si="38"/>
        <v/>
      </c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</row>
    <row r="207" spans="1:69" ht="15.75" thickBot="1" x14ac:dyDescent="0.3">
      <c r="A207">
        <f t="shared" si="29"/>
        <v>30</v>
      </c>
      <c r="B207" s="16">
        <f t="shared" si="31"/>
        <v>44646</v>
      </c>
      <c r="C207" s="15">
        <v>44646</v>
      </c>
      <c r="D207" s="3"/>
      <c r="E207" s="3"/>
      <c r="F207" s="34" t="str">
        <f t="shared" si="30"/>
        <v/>
      </c>
      <c r="G207" s="3"/>
      <c r="H207" s="3"/>
      <c r="I207" s="34" t="str">
        <f t="shared" si="32"/>
        <v/>
      </c>
      <c r="J207" s="3"/>
      <c r="K207" s="3"/>
      <c r="L207" s="34" t="str">
        <f t="shared" si="33"/>
        <v/>
      </c>
      <c r="M207" s="2"/>
      <c r="N207" s="2"/>
      <c r="O207" s="34" t="str">
        <f t="shared" si="34"/>
        <v/>
      </c>
      <c r="P207" s="2"/>
      <c r="Q207" s="2"/>
      <c r="R207" s="34" t="str">
        <f t="shared" si="35"/>
        <v/>
      </c>
      <c r="S207" s="3"/>
      <c r="T207" s="3"/>
      <c r="U207" s="3"/>
      <c r="V207" s="3"/>
      <c r="W207" s="3"/>
      <c r="X207" s="3"/>
      <c r="Y207" s="2"/>
      <c r="Z207" s="2"/>
      <c r="AA207" s="34" t="str">
        <f t="shared" si="36"/>
        <v/>
      </c>
      <c r="AB207" s="2"/>
      <c r="AC207" s="2"/>
      <c r="AD207" s="34" t="str">
        <f t="shared" si="37"/>
        <v/>
      </c>
      <c r="AE207" s="2"/>
      <c r="AF207" s="2"/>
      <c r="AG207" s="34" t="str">
        <f t="shared" si="38"/>
        <v/>
      </c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</row>
    <row r="208" spans="1:69" ht="15.75" thickBot="1" x14ac:dyDescent="0.3">
      <c r="A208">
        <f t="shared" si="29"/>
        <v>30</v>
      </c>
      <c r="B208" s="16">
        <f t="shared" si="31"/>
        <v>44647</v>
      </c>
      <c r="C208" s="15">
        <v>44647</v>
      </c>
      <c r="D208" s="3"/>
      <c r="E208" s="3"/>
      <c r="F208" s="34" t="str">
        <f t="shared" si="30"/>
        <v/>
      </c>
      <c r="G208" s="3"/>
      <c r="H208" s="3"/>
      <c r="I208" s="34" t="str">
        <f t="shared" si="32"/>
        <v/>
      </c>
      <c r="J208" s="3"/>
      <c r="K208" s="3"/>
      <c r="L208" s="34" t="str">
        <f t="shared" si="33"/>
        <v/>
      </c>
      <c r="M208" s="2"/>
      <c r="N208" s="2"/>
      <c r="O208" s="34" t="str">
        <f t="shared" si="34"/>
        <v/>
      </c>
      <c r="P208" s="2"/>
      <c r="Q208" s="2"/>
      <c r="R208" s="34" t="str">
        <f t="shared" si="35"/>
        <v/>
      </c>
      <c r="S208" s="3"/>
      <c r="T208" s="3"/>
      <c r="U208" s="3"/>
      <c r="V208" s="3"/>
      <c r="W208" s="3"/>
      <c r="X208" s="3"/>
      <c r="Y208" s="2"/>
      <c r="Z208" s="2"/>
      <c r="AA208" s="34" t="str">
        <f t="shared" si="36"/>
        <v/>
      </c>
      <c r="AB208" s="2"/>
      <c r="AC208" s="2"/>
      <c r="AD208" s="34" t="str">
        <f t="shared" si="37"/>
        <v/>
      </c>
      <c r="AE208" s="2"/>
      <c r="AF208" s="2"/>
      <c r="AG208" s="34" t="str">
        <f t="shared" si="38"/>
        <v/>
      </c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</row>
    <row r="209" spans="1:69" ht="15.75" hidden="1" thickBot="1" x14ac:dyDescent="0.3">
      <c r="A209">
        <f t="shared" si="29"/>
        <v>18</v>
      </c>
      <c r="B209" s="16">
        <f t="shared" si="31"/>
        <v>44648</v>
      </c>
      <c r="C209" s="15">
        <v>44648</v>
      </c>
      <c r="D209" s="3"/>
      <c r="E209" s="3"/>
      <c r="F209" s="34" t="str">
        <f t="shared" si="30"/>
        <v/>
      </c>
      <c r="G209" s="3"/>
      <c r="H209" s="3"/>
      <c r="I209" s="34" t="str">
        <f t="shared" si="32"/>
        <v/>
      </c>
      <c r="J209" s="3"/>
      <c r="K209" s="3"/>
      <c r="L209" s="34" t="str">
        <f t="shared" si="33"/>
        <v/>
      </c>
      <c r="M209" s="2"/>
      <c r="N209" s="2"/>
      <c r="O209" s="34" t="str">
        <f t="shared" si="34"/>
        <v/>
      </c>
      <c r="P209" s="2"/>
      <c r="Q209" s="2"/>
      <c r="R209" s="34" t="str">
        <f t="shared" si="35"/>
        <v/>
      </c>
      <c r="S209" s="3"/>
      <c r="T209" s="3"/>
      <c r="U209" s="3"/>
      <c r="V209" s="3"/>
      <c r="W209" s="3"/>
      <c r="X209" s="3"/>
      <c r="Y209" s="2"/>
      <c r="Z209" s="2"/>
      <c r="AA209" s="34" t="str">
        <f t="shared" si="36"/>
        <v/>
      </c>
      <c r="AB209" s="2"/>
      <c r="AC209" s="2"/>
      <c r="AD209" s="34" t="str">
        <f t="shared" si="37"/>
        <v/>
      </c>
      <c r="AE209" s="2"/>
      <c r="AF209" s="2"/>
      <c r="AG209" s="34" t="str">
        <f t="shared" si="38"/>
        <v/>
      </c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</row>
    <row r="210" spans="1:69" ht="15.75" hidden="1" thickBot="1" x14ac:dyDescent="0.3">
      <c r="A210">
        <f t="shared" si="29"/>
        <v>18</v>
      </c>
      <c r="B210" s="16">
        <f t="shared" si="31"/>
        <v>44649</v>
      </c>
      <c r="C210" s="15">
        <v>44649</v>
      </c>
      <c r="D210" s="3"/>
      <c r="E210" s="3"/>
      <c r="F210" s="34" t="str">
        <f t="shared" si="30"/>
        <v/>
      </c>
      <c r="G210" s="3"/>
      <c r="H210" s="3"/>
      <c r="I210" s="34" t="str">
        <f t="shared" si="32"/>
        <v/>
      </c>
      <c r="J210" s="3"/>
      <c r="K210" s="3"/>
      <c r="L210" s="34" t="str">
        <f t="shared" si="33"/>
        <v/>
      </c>
      <c r="M210" s="2"/>
      <c r="N210" s="2"/>
      <c r="O210" s="34" t="str">
        <f t="shared" si="34"/>
        <v/>
      </c>
      <c r="P210" s="2"/>
      <c r="Q210" s="2"/>
      <c r="R210" s="34" t="str">
        <f t="shared" si="35"/>
        <v/>
      </c>
      <c r="S210" s="3"/>
      <c r="T210" s="3"/>
      <c r="U210" s="3"/>
      <c r="V210" s="3"/>
      <c r="W210" s="3"/>
      <c r="X210" s="3"/>
      <c r="Y210" s="2"/>
      <c r="Z210" s="2"/>
      <c r="AA210" s="34" t="str">
        <f t="shared" si="36"/>
        <v/>
      </c>
      <c r="AB210" s="2"/>
      <c r="AC210" s="2"/>
      <c r="AD210" s="34" t="str">
        <f t="shared" si="37"/>
        <v/>
      </c>
      <c r="AE210" s="2"/>
      <c r="AF210" s="2"/>
      <c r="AG210" s="34" t="str">
        <f t="shared" si="38"/>
        <v/>
      </c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</row>
    <row r="211" spans="1:69" ht="15.75" hidden="1" thickBot="1" x14ac:dyDescent="0.3">
      <c r="A211">
        <f t="shared" si="29"/>
        <v>18</v>
      </c>
      <c r="B211" s="16">
        <f t="shared" si="31"/>
        <v>44650</v>
      </c>
      <c r="C211" s="15">
        <v>44650</v>
      </c>
      <c r="D211" s="3"/>
      <c r="E211" s="3"/>
      <c r="F211" s="34" t="str">
        <f t="shared" si="30"/>
        <v/>
      </c>
      <c r="G211" s="3"/>
      <c r="H211" s="3"/>
      <c r="I211" s="34" t="str">
        <f t="shared" si="32"/>
        <v/>
      </c>
      <c r="J211" s="3"/>
      <c r="K211" s="3"/>
      <c r="L211" s="34" t="str">
        <f t="shared" si="33"/>
        <v/>
      </c>
      <c r="M211" s="2"/>
      <c r="N211" s="2"/>
      <c r="O211" s="34" t="str">
        <f t="shared" si="34"/>
        <v/>
      </c>
      <c r="P211" s="2"/>
      <c r="Q211" s="2"/>
      <c r="R211" s="34" t="str">
        <f t="shared" si="35"/>
        <v/>
      </c>
      <c r="S211" s="3"/>
      <c r="T211" s="3"/>
      <c r="U211" s="3"/>
      <c r="V211" s="3"/>
      <c r="W211" s="3"/>
      <c r="X211" s="3"/>
      <c r="Y211" s="2"/>
      <c r="Z211" s="2"/>
      <c r="AA211" s="34" t="str">
        <f t="shared" si="36"/>
        <v/>
      </c>
      <c r="AB211" s="2"/>
      <c r="AC211" s="2"/>
      <c r="AD211" s="34" t="str">
        <f t="shared" si="37"/>
        <v/>
      </c>
      <c r="AE211" s="2"/>
      <c r="AF211" s="2"/>
      <c r="AG211" s="34" t="str">
        <f t="shared" si="38"/>
        <v/>
      </c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</row>
    <row r="212" spans="1:69" ht="15.75" hidden="1" thickBot="1" x14ac:dyDescent="0.3">
      <c r="A212">
        <f t="shared" si="29"/>
        <v>18</v>
      </c>
      <c r="B212" s="16">
        <f t="shared" si="31"/>
        <v>44651</v>
      </c>
      <c r="C212" s="15">
        <v>44651</v>
      </c>
      <c r="D212" s="3"/>
      <c r="E212" s="3"/>
      <c r="F212" s="34" t="str">
        <f t="shared" si="30"/>
        <v/>
      </c>
      <c r="G212" s="3"/>
      <c r="H212" s="3"/>
      <c r="I212" s="34" t="str">
        <f t="shared" si="32"/>
        <v/>
      </c>
      <c r="J212" s="3"/>
      <c r="K212" s="3"/>
      <c r="L212" s="34" t="str">
        <f t="shared" si="33"/>
        <v/>
      </c>
      <c r="M212" s="2"/>
      <c r="N212" s="2"/>
      <c r="O212" s="34" t="str">
        <f t="shared" si="34"/>
        <v/>
      </c>
      <c r="P212" s="2"/>
      <c r="Q212" s="2"/>
      <c r="R212" s="34" t="str">
        <f t="shared" si="35"/>
        <v/>
      </c>
      <c r="S212" s="3"/>
      <c r="T212" s="3"/>
      <c r="U212" s="3"/>
      <c r="V212" s="3"/>
      <c r="W212" s="3"/>
      <c r="X212" s="3"/>
      <c r="Y212" s="2"/>
      <c r="Z212" s="2"/>
      <c r="AA212" s="34" t="str">
        <f t="shared" si="36"/>
        <v/>
      </c>
      <c r="AB212" s="2"/>
      <c r="AC212" s="2"/>
      <c r="AD212" s="34" t="str">
        <f t="shared" si="37"/>
        <v/>
      </c>
      <c r="AE212" s="2"/>
      <c r="AF212" s="2"/>
      <c r="AG212" s="34" t="str">
        <f t="shared" si="38"/>
        <v/>
      </c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</row>
    <row r="213" spans="1:69" ht="15.75" thickBot="1" x14ac:dyDescent="0.3">
      <c r="A213">
        <f t="shared" si="29"/>
        <v>31</v>
      </c>
      <c r="B213" s="26">
        <f t="shared" si="31"/>
        <v>44652</v>
      </c>
      <c r="C213" s="35">
        <v>44652</v>
      </c>
      <c r="D213" s="3"/>
      <c r="E213" s="3" t="s">
        <v>74</v>
      </c>
      <c r="F213" s="34" t="str">
        <f t="shared" si="30"/>
        <v/>
      </c>
      <c r="G213" s="3"/>
      <c r="H213" s="3" t="s">
        <v>70</v>
      </c>
      <c r="I213" s="34" t="str">
        <f t="shared" si="32"/>
        <v/>
      </c>
      <c r="J213" s="3"/>
      <c r="K213" s="3" t="s">
        <v>70</v>
      </c>
      <c r="L213" s="34" t="str">
        <f t="shared" si="33"/>
        <v/>
      </c>
      <c r="M213" s="2"/>
      <c r="N213" s="2"/>
      <c r="O213" s="34" t="str">
        <f t="shared" si="34"/>
        <v/>
      </c>
      <c r="P213" s="2"/>
      <c r="Q213" s="2"/>
      <c r="R213" s="34" t="str">
        <f t="shared" si="35"/>
        <v/>
      </c>
      <c r="S213" s="3"/>
      <c r="T213" s="3"/>
      <c r="U213" s="3"/>
      <c r="V213" s="3"/>
      <c r="W213" s="3"/>
      <c r="X213" s="3"/>
      <c r="Y213" s="2"/>
      <c r="Z213" s="2"/>
      <c r="AA213" s="34" t="str">
        <f t="shared" si="36"/>
        <v/>
      </c>
      <c r="AB213" s="2"/>
      <c r="AC213" s="2"/>
      <c r="AD213" s="34" t="str">
        <f t="shared" si="37"/>
        <v/>
      </c>
      <c r="AE213" s="2"/>
      <c r="AF213" s="2"/>
      <c r="AG213" s="34" t="str">
        <f t="shared" si="38"/>
        <v/>
      </c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</row>
    <row r="214" spans="1:69" ht="15.75" thickBot="1" x14ac:dyDescent="0.3">
      <c r="A214">
        <f t="shared" si="29"/>
        <v>31</v>
      </c>
      <c r="B214" s="26">
        <f t="shared" si="31"/>
        <v>44653</v>
      </c>
      <c r="C214" s="35">
        <v>44653</v>
      </c>
      <c r="D214" s="3"/>
      <c r="E214" s="3"/>
      <c r="F214" s="34" t="str">
        <f t="shared" si="30"/>
        <v/>
      </c>
      <c r="G214" s="3"/>
      <c r="H214" s="3"/>
      <c r="I214" s="34" t="str">
        <f t="shared" si="32"/>
        <v/>
      </c>
      <c r="J214" s="3"/>
      <c r="K214" s="3"/>
      <c r="L214" s="34" t="str">
        <f t="shared" si="33"/>
        <v/>
      </c>
      <c r="M214" s="2"/>
      <c r="N214" s="2"/>
      <c r="O214" s="34" t="str">
        <f t="shared" si="34"/>
        <v/>
      </c>
      <c r="P214" s="2"/>
      <c r="Q214" s="2"/>
      <c r="R214" s="34" t="str">
        <f t="shared" si="35"/>
        <v/>
      </c>
      <c r="S214" s="3"/>
      <c r="T214" s="3"/>
      <c r="U214" s="3"/>
      <c r="V214" s="3"/>
      <c r="W214" s="3"/>
      <c r="X214" s="3"/>
      <c r="Y214" s="2"/>
      <c r="Z214" s="2"/>
      <c r="AA214" s="34" t="str">
        <f t="shared" si="36"/>
        <v/>
      </c>
      <c r="AB214" s="2"/>
      <c r="AC214" s="2"/>
      <c r="AD214" s="34" t="str">
        <f t="shared" si="37"/>
        <v/>
      </c>
      <c r="AE214" s="2"/>
      <c r="AF214" s="2"/>
      <c r="AG214" s="34" t="str">
        <f t="shared" si="38"/>
        <v/>
      </c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</row>
    <row r="215" spans="1:69" ht="15.75" thickBot="1" x14ac:dyDescent="0.3">
      <c r="A215">
        <f t="shared" si="29"/>
        <v>31</v>
      </c>
      <c r="B215" s="26">
        <f t="shared" si="31"/>
        <v>44654</v>
      </c>
      <c r="C215" s="35">
        <v>44654</v>
      </c>
      <c r="D215" s="3"/>
      <c r="E215" s="3"/>
      <c r="F215" s="34" t="str">
        <f t="shared" si="30"/>
        <v/>
      </c>
      <c r="G215" s="3"/>
      <c r="H215" s="3"/>
      <c r="I215" s="34" t="str">
        <f t="shared" si="32"/>
        <v/>
      </c>
      <c r="J215" s="3"/>
      <c r="K215" s="3"/>
      <c r="L215" s="34" t="str">
        <f t="shared" si="33"/>
        <v/>
      </c>
      <c r="M215" s="2"/>
      <c r="N215" s="2"/>
      <c r="O215" s="34" t="str">
        <f t="shared" si="34"/>
        <v/>
      </c>
      <c r="P215" s="2"/>
      <c r="Q215" s="2"/>
      <c r="R215" s="34" t="str">
        <f t="shared" si="35"/>
        <v/>
      </c>
      <c r="S215" s="3"/>
      <c r="T215" s="3"/>
      <c r="U215" s="3"/>
      <c r="V215" s="3"/>
      <c r="W215" s="3"/>
      <c r="X215" s="3"/>
      <c r="Y215" s="2"/>
      <c r="Z215" s="2"/>
      <c r="AA215" s="34" t="str">
        <f t="shared" si="36"/>
        <v/>
      </c>
      <c r="AB215" s="2"/>
      <c r="AC215" s="2"/>
      <c r="AD215" s="34" t="str">
        <f t="shared" si="37"/>
        <v/>
      </c>
      <c r="AE215" s="2"/>
      <c r="AF215" s="2"/>
      <c r="AG215" s="34" t="str">
        <f t="shared" si="38"/>
        <v/>
      </c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</row>
    <row r="216" spans="1:69" ht="15.75" hidden="1" thickBot="1" x14ac:dyDescent="0.3">
      <c r="A216">
        <f t="shared" ref="A216:A273" si="39">A209+1</f>
        <v>19</v>
      </c>
      <c r="B216" s="16">
        <f t="shared" si="31"/>
        <v>44655</v>
      </c>
      <c r="C216" s="35">
        <v>44655</v>
      </c>
      <c r="D216" s="3"/>
      <c r="E216" s="3"/>
      <c r="F216" s="34" t="str">
        <f t="shared" si="30"/>
        <v/>
      </c>
      <c r="G216" s="3"/>
      <c r="H216" s="3"/>
      <c r="I216" s="34" t="str">
        <f t="shared" si="32"/>
        <v/>
      </c>
      <c r="J216" s="3"/>
      <c r="K216" s="3"/>
      <c r="L216" s="34" t="str">
        <f t="shared" si="33"/>
        <v/>
      </c>
      <c r="M216" s="2"/>
      <c r="N216" s="2"/>
      <c r="O216" s="34" t="str">
        <f t="shared" si="34"/>
        <v/>
      </c>
      <c r="P216" s="2"/>
      <c r="Q216" s="2"/>
      <c r="R216" s="34" t="str">
        <f t="shared" si="35"/>
        <v/>
      </c>
      <c r="S216" s="3"/>
      <c r="T216" s="3"/>
      <c r="U216" s="3"/>
      <c r="V216" s="3"/>
      <c r="W216" s="3"/>
      <c r="X216" s="3"/>
      <c r="Y216" s="2"/>
      <c r="Z216" s="2"/>
      <c r="AA216" s="34" t="str">
        <f t="shared" si="36"/>
        <v/>
      </c>
      <c r="AB216" s="2"/>
      <c r="AC216" s="2"/>
      <c r="AD216" s="34" t="str">
        <f t="shared" si="37"/>
        <v/>
      </c>
      <c r="AE216" s="2"/>
      <c r="AF216" s="2"/>
      <c r="AG216" s="34" t="str">
        <f t="shared" si="38"/>
        <v/>
      </c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</row>
    <row r="217" spans="1:69" ht="15.75" hidden="1" thickBot="1" x14ac:dyDescent="0.3">
      <c r="A217">
        <f t="shared" si="39"/>
        <v>19</v>
      </c>
      <c r="B217" s="16">
        <f t="shared" si="31"/>
        <v>44656</v>
      </c>
      <c r="C217" s="35">
        <v>44656</v>
      </c>
      <c r="D217" s="3"/>
      <c r="E217" s="3"/>
      <c r="F217" s="34" t="str">
        <f t="shared" si="30"/>
        <v/>
      </c>
      <c r="G217" s="3"/>
      <c r="H217" s="3"/>
      <c r="I217" s="34" t="str">
        <f t="shared" si="32"/>
        <v/>
      </c>
      <c r="J217" s="3"/>
      <c r="K217" s="3"/>
      <c r="L217" s="34" t="str">
        <f t="shared" si="33"/>
        <v/>
      </c>
      <c r="M217" s="2"/>
      <c r="N217" s="2"/>
      <c r="O217" s="34" t="str">
        <f t="shared" si="34"/>
        <v/>
      </c>
      <c r="P217" s="2"/>
      <c r="Q217" s="2"/>
      <c r="R217" s="34" t="str">
        <f t="shared" si="35"/>
        <v/>
      </c>
      <c r="S217" s="3"/>
      <c r="T217" s="3"/>
      <c r="U217" s="3"/>
      <c r="V217" s="3"/>
      <c r="W217" s="3"/>
      <c r="X217" s="3"/>
      <c r="Y217" s="2"/>
      <c r="Z217" s="2"/>
      <c r="AA217" s="34" t="str">
        <f t="shared" si="36"/>
        <v/>
      </c>
      <c r="AB217" s="2"/>
      <c r="AC217" s="2"/>
      <c r="AD217" s="34" t="str">
        <f t="shared" si="37"/>
        <v/>
      </c>
      <c r="AE217" s="2"/>
      <c r="AF217" s="2"/>
      <c r="AG217" s="34" t="str">
        <f t="shared" si="38"/>
        <v/>
      </c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</row>
    <row r="218" spans="1:69" ht="15.75" hidden="1" thickBot="1" x14ac:dyDescent="0.3">
      <c r="A218">
        <f t="shared" si="39"/>
        <v>19</v>
      </c>
      <c r="B218" s="16">
        <f t="shared" si="31"/>
        <v>44657</v>
      </c>
      <c r="C218" s="35">
        <v>44657</v>
      </c>
      <c r="D218" s="3"/>
      <c r="E218" s="3"/>
      <c r="F218" s="34" t="str">
        <f t="shared" si="30"/>
        <v/>
      </c>
      <c r="G218" s="3"/>
      <c r="H218" s="3"/>
      <c r="I218" s="34" t="str">
        <f t="shared" si="32"/>
        <v/>
      </c>
      <c r="J218" s="3"/>
      <c r="K218" s="3"/>
      <c r="L218" s="34" t="str">
        <f t="shared" si="33"/>
        <v/>
      </c>
      <c r="M218" s="2"/>
      <c r="N218" s="2"/>
      <c r="O218" s="34" t="str">
        <f t="shared" si="34"/>
        <v/>
      </c>
      <c r="P218" s="2"/>
      <c r="Q218" s="2"/>
      <c r="R218" s="34" t="str">
        <f t="shared" si="35"/>
        <v/>
      </c>
      <c r="S218" s="3"/>
      <c r="T218" s="3"/>
      <c r="U218" s="3"/>
      <c r="V218" s="3"/>
      <c r="W218" s="3"/>
      <c r="X218" s="3"/>
      <c r="Y218" s="2"/>
      <c r="Z218" s="2"/>
      <c r="AA218" s="34" t="str">
        <f t="shared" si="36"/>
        <v/>
      </c>
      <c r="AB218" s="2"/>
      <c r="AC218" s="2"/>
      <c r="AD218" s="34" t="str">
        <f t="shared" si="37"/>
        <v/>
      </c>
      <c r="AE218" s="2"/>
      <c r="AF218" s="2"/>
      <c r="AG218" s="34" t="str">
        <f t="shared" si="38"/>
        <v/>
      </c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</row>
    <row r="219" spans="1:69" ht="15.75" hidden="1" thickBot="1" x14ac:dyDescent="0.3">
      <c r="A219">
        <f t="shared" si="39"/>
        <v>19</v>
      </c>
      <c r="B219" s="16">
        <f t="shared" si="31"/>
        <v>44658</v>
      </c>
      <c r="C219" s="35">
        <v>44658</v>
      </c>
      <c r="D219" s="3"/>
      <c r="E219" s="3"/>
      <c r="F219" s="34" t="str">
        <f t="shared" si="30"/>
        <v/>
      </c>
      <c r="G219" s="3"/>
      <c r="H219" s="3"/>
      <c r="I219" s="34" t="str">
        <f t="shared" si="32"/>
        <v/>
      </c>
      <c r="J219" s="3"/>
      <c r="K219" s="3"/>
      <c r="L219" s="34" t="str">
        <f t="shared" si="33"/>
        <v/>
      </c>
      <c r="M219" s="2"/>
      <c r="N219" s="2"/>
      <c r="O219" s="34" t="str">
        <f t="shared" si="34"/>
        <v/>
      </c>
      <c r="P219" s="2"/>
      <c r="Q219" s="2"/>
      <c r="R219" s="34" t="str">
        <f t="shared" si="35"/>
        <v/>
      </c>
      <c r="S219" s="3"/>
      <c r="T219" s="3"/>
      <c r="U219" s="3"/>
      <c r="V219" s="3"/>
      <c r="W219" s="3"/>
      <c r="X219" s="3"/>
      <c r="Y219" s="2"/>
      <c r="Z219" s="2"/>
      <c r="AA219" s="34" t="str">
        <f t="shared" si="36"/>
        <v/>
      </c>
      <c r="AB219" s="2"/>
      <c r="AC219" s="2"/>
      <c r="AD219" s="34" t="str">
        <f t="shared" si="37"/>
        <v/>
      </c>
      <c r="AE219" s="2"/>
      <c r="AF219" s="2"/>
      <c r="AG219" s="34" t="str">
        <f t="shared" si="38"/>
        <v/>
      </c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</row>
    <row r="220" spans="1:69" ht="15.75" thickBot="1" x14ac:dyDescent="0.3">
      <c r="A220">
        <f t="shared" si="39"/>
        <v>32</v>
      </c>
      <c r="B220" s="16">
        <f t="shared" si="31"/>
        <v>44659</v>
      </c>
      <c r="C220" s="35">
        <v>44659</v>
      </c>
      <c r="D220" s="3"/>
      <c r="E220" s="3" t="s">
        <v>75</v>
      </c>
      <c r="F220" s="34" t="str">
        <f t="shared" si="30"/>
        <v/>
      </c>
      <c r="G220" s="3"/>
      <c r="H220" s="3" t="s">
        <v>71</v>
      </c>
      <c r="I220" s="34" t="str">
        <f t="shared" si="32"/>
        <v/>
      </c>
      <c r="J220" s="3"/>
      <c r="K220" s="3" t="s">
        <v>71</v>
      </c>
      <c r="L220" s="34" t="str">
        <f t="shared" si="33"/>
        <v/>
      </c>
      <c r="M220" s="2"/>
      <c r="N220" s="2"/>
      <c r="O220" s="34" t="str">
        <f t="shared" si="34"/>
        <v/>
      </c>
      <c r="P220" s="2"/>
      <c r="Q220" s="2"/>
      <c r="R220" s="34" t="str">
        <f t="shared" si="35"/>
        <v/>
      </c>
      <c r="S220" s="3"/>
      <c r="T220" s="3"/>
      <c r="U220" s="3"/>
      <c r="V220" s="3"/>
      <c r="W220" s="3"/>
      <c r="X220" s="3"/>
      <c r="Y220" s="2"/>
      <c r="Z220" s="2"/>
      <c r="AA220" s="34" t="str">
        <f t="shared" si="36"/>
        <v/>
      </c>
      <c r="AB220" s="2"/>
      <c r="AC220" s="2"/>
      <c r="AD220" s="34" t="str">
        <f t="shared" si="37"/>
        <v/>
      </c>
      <c r="AE220" s="2"/>
      <c r="AF220" s="2"/>
      <c r="AG220" s="34" t="str">
        <f t="shared" si="38"/>
        <v/>
      </c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</row>
    <row r="221" spans="1:69" ht="15.75" thickBot="1" x14ac:dyDescent="0.3">
      <c r="A221">
        <f t="shared" si="39"/>
        <v>32</v>
      </c>
      <c r="B221" s="16">
        <f t="shared" si="31"/>
        <v>44660</v>
      </c>
      <c r="C221" s="35">
        <v>44660</v>
      </c>
      <c r="D221" s="3"/>
      <c r="E221" s="3"/>
      <c r="F221" s="34" t="str">
        <f t="shared" si="30"/>
        <v/>
      </c>
      <c r="G221" s="3"/>
      <c r="H221" s="3"/>
      <c r="I221" s="34" t="str">
        <f t="shared" si="32"/>
        <v/>
      </c>
      <c r="J221" s="3"/>
      <c r="K221" s="3"/>
      <c r="L221" s="34" t="str">
        <f t="shared" si="33"/>
        <v/>
      </c>
      <c r="M221" s="2"/>
      <c r="N221" s="2"/>
      <c r="O221" s="34" t="str">
        <f t="shared" si="34"/>
        <v/>
      </c>
      <c r="P221" s="2"/>
      <c r="Q221" s="2"/>
      <c r="R221" s="34" t="str">
        <f t="shared" si="35"/>
        <v/>
      </c>
      <c r="S221" s="3"/>
      <c r="T221" s="3"/>
      <c r="U221" s="3"/>
      <c r="V221" s="3"/>
      <c r="W221" s="3"/>
      <c r="X221" s="3"/>
      <c r="Y221" s="2"/>
      <c r="Z221" s="2"/>
      <c r="AA221" s="34" t="str">
        <f t="shared" si="36"/>
        <v/>
      </c>
      <c r="AB221" s="2"/>
      <c r="AC221" s="2"/>
      <c r="AD221" s="34" t="str">
        <f t="shared" si="37"/>
        <v/>
      </c>
      <c r="AE221" s="2"/>
      <c r="AF221" s="2"/>
      <c r="AG221" s="34" t="str">
        <f t="shared" si="38"/>
        <v/>
      </c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</row>
    <row r="222" spans="1:69" ht="15.75" thickBot="1" x14ac:dyDescent="0.3">
      <c r="A222">
        <f t="shared" si="39"/>
        <v>32</v>
      </c>
      <c r="B222" s="16">
        <f t="shared" si="31"/>
        <v>44661</v>
      </c>
      <c r="C222" s="35">
        <v>44661</v>
      </c>
      <c r="D222" s="3"/>
      <c r="E222" s="3"/>
      <c r="F222" s="34" t="str">
        <f t="shared" si="30"/>
        <v/>
      </c>
      <c r="G222" s="3"/>
      <c r="H222" s="3"/>
      <c r="I222" s="34" t="str">
        <f t="shared" si="32"/>
        <v/>
      </c>
      <c r="J222" s="3"/>
      <c r="K222" s="3"/>
      <c r="L222" s="34" t="str">
        <f t="shared" si="33"/>
        <v/>
      </c>
      <c r="M222" s="2"/>
      <c r="N222" s="2"/>
      <c r="O222" s="34" t="str">
        <f t="shared" si="34"/>
        <v/>
      </c>
      <c r="P222" s="2"/>
      <c r="Q222" s="2"/>
      <c r="R222" s="34" t="str">
        <f t="shared" si="35"/>
        <v/>
      </c>
      <c r="S222" s="3"/>
      <c r="T222" s="3"/>
      <c r="U222" s="3"/>
      <c r="V222" s="3"/>
      <c r="W222" s="3"/>
      <c r="X222" s="3"/>
      <c r="Y222" s="2"/>
      <c r="Z222" s="2"/>
      <c r="AA222" s="34" t="str">
        <f t="shared" si="36"/>
        <v/>
      </c>
      <c r="AB222" s="2"/>
      <c r="AC222" s="2"/>
      <c r="AD222" s="34" t="str">
        <f t="shared" si="37"/>
        <v/>
      </c>
      <c r="AE222" s="2"/>
      <c r="AF222" s="2"/>
      <c r="AG222" s="34" t="str">
        <f t="shared" si="38"/>
        <v/>
      </c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</row>
    <row r="223" spans="1:69" ht="15.75" hidden="1" thickBot="1" x14ac:dyDescent="0.3">
      <c r="A223">
        <f t="shared" si="39"/>
        <v>20</v>
      </c>
      <c r="B223" s="16">
        <f t="shared" si="31"/>
        <v>44662</v>
      </c>
      <c r="C223" s="35">
        <v>44662</v>
      </c>
      <c r="D223" s="3"/>
      <c r="E223" s="3"/>
      <c r="F223" s="34" t="str">
        <f t="shared" si="30"/>
        <v/>
      </c>
      <c r="G223" s="3"/>
      <c r="H223" s="3"/>
      <c r="I223" s="34" t="str">
        <f t="shared" si="32"/>
        <v/>
      </c>
      <c r="J223" s="3"/>
      <c r="K223" s="3"/>
      <c r="L223" s="34" t="str">
        <f t="shared" si="33"/>
        <v/>
      </c>
      <c r="M223" s="2"/>
      <c r="N223" s="2"/>
      <c r="O223" s="34" t="str">
        <f t="shared" si="34"/>
        <v/>
      </c>
      <c r="P223" s="2"/>
      <c r="Q223" s="2"/>
      <c r="R223" s="34" t="str">
        <f t="shared" si="35"/>
        <v/>
      </c>
      <c r="S223" s="3"/>
      <c r="T223" s="3"/>
      <c r="U223" s="3"/>
      <c r="V223" s="3"/>
      <c r="W223" s="3"/>
      <c r="X223" s="3"/>
      <c r="Y223" s="2"/>
      <c r="Z223" s="2"/>
      <c r="AA223" s="34" t="str">
        <f t="shared" si="36"/>
        <v/>
      </c>
      <c r="AB223" s="2"/>
      <c r="AC223" s="2"/>
      <c r="AD223" s="34" t="str">
        <f t="shared" si="37"/>
        <v/>
      </c>
      <c r="AE223" s="2"/>
      <c r="AF223" s="2"/>
      <c r="AG223" s="34" t="str">
        <f t="shared" si="38"/>
        <v/>
      </c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</row>
    <row r="224" spans="1:69" ht="15.75" hidden="1" thickBot="1" x14ac:dyDescent="0.3">
      <c r="A224">
        <f t="shared" si="39"/>
        <v>20</v>
      </c>
      <c r="B224" s="16">
        <f t="shared" si="31"/>
        <v>44663</v>
      </c>
      <c r="C224" s="35">
        <v>44663</v>
      </c>
      <c r="D224" s="3"/>
      <c r="E224" s="3"/>
      <c r="F224" s="34" t="str">
        <f t="shared" si="30"/>
        <v/>
      </c>
      <c r="G224" s="3"/>
      <c r="H224" s="3"/>
      <c r="I224" s="34" t="str">
        <f t="shared" si="32"/>
        <v/>
      </c>
      <c r="J224" s="3"/>
      <c r="K224" s="3"/>
      <c r="L224" s="34" t="str">
        <f t="shared" si="33"/>
        <v/>
      </c>
      <c r="M224" s="2"/>
      <c r="N224" s="2"/>
      <c r="O224" s="34" t="str">
        <f t="shared" si="34"/>
        <v/>
      </c>
      <c r="P224" s="2"/>
      <c r="Q224" s="2"/>
      <c r="R224" s="34" t="str">
        <f t="shared" si="35"/>
        <v/>
      </c>
      <c r="S224" s="3"/>
      <c r="T224" s="3"/>
      <c r="U224" s="3"/>
      <c r="V224" s="3"/>
      <c r="W224" s="3"/>
      <c r="X224" s="3"/>
      <c r="Y224" s="2"/>
      <c r="Z224" s="2"/>
      <c r="AA224" s="34" t="str">
        <f t="shared" si="36"/>
        <v/>
      </c>
      <c r="AB224" s="2"/>
      <c r="AC224" s="2"/>
      <c r="AD224" s="34" t="str">
        <f t="shared" si="37"/>
        <v/>
      </c>
      <c r="AE224" s="2"/>
      <c r="AF224" s="2"/>
      <c r="AG224" s="34" t="str">
        <f t="shared" si="38"/>
        <v/>
      </c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</row>
    <row r="225" spans="1:69" ht="15.75" hidden="1" thickBot="1" x14ac:dyDescent="0.3">
      <c r="A225">
        <f t="shared" si="39"/>
        <v>20</v>
      </c>
      <c r="B225" s="16">
        <f t="shared" si="31"/>
        <v>44664</v>
      </c>
      <c r="C225" s="35">
        <v>44664</v>
      </c>
      <c r="D225" s="3"/>
      <c r="E225" s="3"/>
      <c r="F225" s="34" t="str">
        <f t="shared" si="30"/>
        <v/>
      </c>
      <c r="G225" s="3"/>
      <c r="H225" s="3"/>
      <c r="I225" s="34" t="str">
        <f t="shared" si="32"/>
        <v/>
      </c>
      <c r="J225" s="3"/>
      <c r="K225" s="3"/>
      <c r="L225" s="34" t="str">
        <f t="shared" si="33"/>
        <v/>
      </c>
      <c r="M225" s="2"/>
      <c r="N225" s="2"/>
      <c r="O225" s="34" t="str">
        <f t="shared" si="34"/>
        <v/>
      </c>
      <c r="P225" s="2"/>
      <c r="Q225" s="2"/>
      <c r="R225" s="34" t="str">
        <f t="shared" si="35"/>
        <v/>
      </c>
      <c r="S225" s="3"/>
      <c r="T225" s="3"/>
      <c r="U225" s="3"/>
      <c r="V225" s="3"/>
      <c r="W225" s="3"/>
      <c r="X225" s="3"/>
      <c r="Y225" s="2"/>
      <c r="Z225" s="2"/>
      <c r="AA225" s="34" t="str">
        <f t="shared" si="36"/>
        <v/>
      </c>
      <c r="AB225" s="2"/>
      <c r="AC225" s="2"/>
      <c r="AD225" s="34" t="str">
        <f t="shared" si="37"/>
        <v/>
      </c>
      <c r="AE225" s="2"/>
      <c r="AF225" s="2"/>
      <c r="AG225" s="34" t="str">
        <f t="shared" si="38"/>
        <v/>
      </c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</row>
    <row r="226" spans="1:69" ht="15.75" hidden="1" thickBot="1" x14ac:dyDescent="0.3">
      <c r="A226">
        <f t="shared" si="39"/>
        <v>20</v>
      </c>
      <c r="B226" s="16">
        <f t="shared" si="31"/>
        <v>44665</v>
      </c>
      <c r="C226" s="35">
        <v>44665</v>
      </c>
      <c r="D226" s="3"/>
      <c r="E226" s="3"/>
      <c r="F226" s="34" t="str">
        <f t="shared" si="30"/>
        <v/>
      </c>
      <c r="G226" s="3"/>
      <c r="H226" s="3"/>
      <c r="I226" s="34" t="str">
        <f t="shared" si="32"/>
        <v/>
      </c>
      <c r="J226" s="3"/>
      <c r="K226" s="3"/>
      <c r="L226" s="34" t="str">
        <f t="shared" si="33"/>
        <v/>
      </c>
      <c r="M226" s="2"/>
      <c r="N226" s="2"/>
      <c r="O226" s="34" t="str">
        <f t="shared" si="34"/>
        <v/>
      </c>
      <c r="P226" s="2"/>
      <c r="Q226" s="2"/>
      <c r="R226" s="34" t="str">
        <f t="shared" si="35"/>
        <v/>
      </c>
      <c r="S226" s="3"/>
      <c r="T226" s="3"/>
      <c r="U226" s="3"/>
      <c r="V226" s="3"/>
      <c r="W226" s="3"/>
      <c r="X226" s="3"/>
      <c r="Y226" s="2"/>
      <c r="Z226" s="2"/>
      <c r="AA226" s="34" t="str">
        <f t="shared" si="36"/>
        <v/>
      </c>
      <c r="AB226" s="2"/>
      <c r="AC226" s="2"/>
      <c r="AD226" s="34" t="str">
        <f t="shared" si="37"/>
        <v/>
      </c>
      <c r="AE226" s="2"/>
      <c r="AF226" s="2"/>
      <c r="AG226" s="34" t="str">
        <f t="shared" si="38"/>
        <v/>
      </c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</row>
    <row r="227" spans="1:69" ht="15.75" thickBot="1" x14ac:dyDescent="0.3">
      <c r="A227">
        <f t="shared" si="39"/>
        <v>33</v>
      </c>
      <c r="B227" s="26">
        <f t="shared" si="31"/>
        <v>44666</v>
      </c>
      <c r="C227" s="35">
        <v>44666</v>
      </c>
      <c r="D227" s="3"/>
      <c r="E227" s="3"/>
      <c r="F227" s="34" t="str">
        <f t="shared" si="30"/>
        <v/>
      </c>
      <c r="G227" s="3"/>
      <c r="H227" s="3"/>
      <c r="I227" s="34" t="str">
        <f t="shared" si="32"/>
        <v/>
      </c>
      <c r="J227" s="3"/>
      <c r="K227" s="3"/>
      <c r="L227" s="34" t="str">
        <f t="shared" si="33"/>
        <v/>
      </c>
      <c r="M227" s="2"/>
      <c r="N227" s="2"/>
      <c r="O227" s="34" t="str">
        <f t="shared" si="34"/>
        <v/>
      </c>
      <c r="P227" s="2"/>
      <c r="Q227" s="2"/>
      <c r="R227" s="34" t="str">
        <f t="shared" si="35"/>
        <v/>
      </c>
      <c r="S227" s="3"/>
      <c r="T227" s="3"/>
      <c r="U227" s="3"/>
      <c r="V227" s="3"/>
      <c r="W227" s="3"/>
      <c r="X227" s="3"/>
      <c r="Y227" s="2"/>
      <c r="Z227" s="2"/>
      <c r="AA227" s="34" t="str">
        <f t="shared" si="36"/>
        <v/>
      </c>
      <c r="AB227" s="2"/>
      <c r="AC227" s="2"/>
      <c r="AD227" s="34" t="str">
        <f t="shared" si="37"/>
        <v/>
      </c>
      <c r="AE227" s="2"/>
      <c r="AF227" s="2"/>
      <c r="AG227" s="34" t="str">
        <f t="shared" si="38"/>
        <v/>
      </c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</row>
    <row r="228" spans="1:69" ht="15.75" thickBot="1" x14ac:dyDescent="0.3">
      <c r="A228">
        <f t="shared" si="39"/>
        <v>33</v>
      </c>
      <c r="B228" s="26">
        <f t="shared" si="31"/>
        <v>44667</v>
      </c>
      <c r="C228" s="35">
        <v>44667</v>
      </c>
      <c r="D228" s="3"/>
      <c r="E228" s="3"/>
      <c r="F228" s="34" t="str">
        <f t="shared" si="30"/>
        <v/>
      </c>
      <c r="G228" s="3"/>
      <c r="H228" s="3"/>
      <c r="I228" s="34" t="str">
        <f t="shared" si="32"/>
        <v/>
      </c>
      <c r="J228" s="3"/>
      <c r="K228" s="3"/>
      <c r="L228" s="34" t="str">
        <f t="shared" si="33"/>
        <v/>
      </c>
      <c r="M228" s="2"/>
      <c r="N228" s="2"/>
      <c r="O228" s="34" t="str">
        <f t="shared" si="34"/>
        <v/>
      </c>
      <c r="P228" s="2"/>
      <c r="Q228" s="2"/>
      <c r="R228" s="34" t="str">
        <f t="shared" si="35"/>
        <v/>
      </c>
      <c r="S228" s="3"/>
      <c r="T228" s="3"/>
      <c r="U228" s="3"/>
      <c r="V228" s="3"/>
      <c r="W228" s="3"/>
      <c r="X228" s="3"/>
      <c r="Y228" s="2"/>
      <c r="Z228" s="2"/>
      <c r="AA228" s="34" t="str">
        <f t="shared" si="36"/>
        <v/>
      </c>
      <c r="AB228" s="2"/>
      <c r="AC228" s="2"/>
      <c r="AD228" s="34" t="str">
        <f t="shared" si="37"/>
        <v/>
      </c>
      <c r="AE228" s="2"/>
      <c r="AF228" s="2"/>
      <c r="AG228" s="34" t="str">
        <f t="shared" si="38"/>
        <v/>
      </c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</row>
    <row r="229" spans="1:69" ht="15.75" thickBot="1" x14ac:dyDescent="0.3">
      <c r="A229">
        <f t="shared" si="39"/>
        <v>33</v>
      </c>
      <c r="B229" s="26">
        <f t="shared" si="31"/>
        <v>44668</v>
      </c>
      <c r="C229" s="35">
        <v>44668</v>
      </c>
      <c r="D229" s="3"/>
      <c r="E229" s="3"/>
      <c r="F229" s="34" t="str">
        <f t="shared" si="30"/>
        <v/>
      </c>
      <c r="G229" s="3"/>
      <c r="H229" s="3"/>
      <c r="I229" s="34" t="str">
        <f t="shared" si="32"/>
        <v/>
      </c>
      <c r="J229" s="3"/>
      <c r="K229" s="3"/>
      <c r="L229" s="34" t="str">
        <f t="shared" si="33"/>
        <v/>
      </c>
      <c r="M229" s="2"/>
      <c r="N229" s="2"/>
      <c r="O229" s="34" t="str">
        <f t="shared" si="34"/>
        <v/>
      </c>
      <c r="P229" s="2"/>
      <c r="Q229" s="2"/>
      <c r="R229" s="34" t="str">
        <f t="shared" si="35"/>
        <v/>
      </c>
      <c r="S229" s="3"/>
      <c r="T229" s="3"/>
      <c r="U229" s="3"/>
      <c r="V229" s="3"/>
      <c r="W229" s="3"/>
      <c r="X229" s="3"/>
      <c r="Y229" s="2"/>
      <c r="Z229" s="2"/>
      <c r="AA229" s="34" t="str">
        <f t="shared" si="36"/>
        <v/>
      </c>
      <c r="AB229" s="2"/>
      <c r="AC229" s="2"/>
      <c r="AD229" s="34" t="str">
        <f t="shared" si="37"/>
        <v/>
      </c>
      <c r="AE229" s="2"/>
      <c r="AF229" s="2"/>
      <c r="AG229" s="34" t="str">
        <f t="shared" si="38"/>
        <v/>
      </c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</row>
    <row r="230" spans="1:69" ht="15.75" hidden="1" thickBot="1" x14ac:dyDescent="0.3">
      <c r="A230">
        <f t="shared" si="39"/>
        <v>21</v>
      </c>
      <c r="B230" s="16">
        <f t="shared" si="31"/>
        <v>44669</v>
      </c>
      <c r="C230" s="15">
        <v>44669</v>
      </c>
      <c r="D230" s="3"/>
      <c r="E230" s="3"/>
      <c r="F230" s="34" t="str">
        <f t="shared" si="30"/>
        <v/>
      </c>
      <c r="G230" s="3"/>
      <c r="H230" s="3"/>
      <c r="I230" s="34" t="str">
        <f t="shared" si="32"/>
        <v/>
      </c>
      <c r="J230" s="3"/>
      <c r="K230" s="3"/>
      <c r="L230" s="34" t="str">
        <f t="shared" si="33"/>
        <v/>
      </c>
      <c r="M230" s="2"/>
      <c r="N230" s="2"/>
      <c r="O230" s="34" t="str">
        <f t="shared" si="34"/>
        <v/>
      </c>
      <c r="P230" s="2"/>
      <c r="Q230" s="2"/>
      <c r="R230" s="34" t="str">
        <f t="shared" si="35"/>
        <v/>
      </c>
      <c r="S230" s="3"/>
      <c r="T230" s="3"/>
      <c r="U230" s="3"/>
      <c r="V230" s="3"/>
      <c r="W230" s="3"/>
      <c r="X230" s="3"/>
      <c r="Y230" s="2"/>
      <c r="Z230" s="2"/>
      <c r="AA230" s="34" t="str">
        <f t="shared" si="36"/>
        <v/>
      </c>
      <c r="AB230" s="2"/>
      <c r="AC230" s="2"/>
      <c r="AD230" s="34" t="str">
        <f t="shared" si="37"/>
        <v/>
      </c>
      <c r="AE230" s="2"/>
      <c r="AF230" s="2"/>
      <c r="AG230" s="34" t="str">
        <f t="shared" si="38"/>
        <v/>
      </c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</row>
    <row r="231" spans="1:69" ht="15.75" hidden="1" thickBot="1" x14ac:dyDescent="0.3">
      <c r="A231">
        <f t="shared" si="39"/>
        <v>21</v>
      </c>
      <c r="B231" s="16">
        <f t="shared" si="31"/>
        <v>44670</v>
      </c>
      <c r="C231" s="15">
        <v>44670</v>
      </c>
      <c r="D231" s="3"/>
      <c r="E231" s="3"/>
      <c r="F231" s="34" t="str">
        <f t="shared" si="30"/>
        <v/>
      </c>
      <c r="G231" s="3"/>
      <c r="H231" s="3"/>
      <c r="I231" s="34" t="str">
        <f t="shared" si="32"/>
        <v/>
      </c>
      <c r="J231" s="3"/>
      <c r="K231" s="3"/>
      <c r="L231" s="34" t="str">
        <f t="shared" si="33"/>
        <v/>
      </c>
      <c r="M231" s="2"/>
      <c r="N231" s="2"/>
      <c r="O231" s="34" t="str">
        <f t="shared" si="34"/>
        <v/>
      </c>
      <c r="P231" s="2"/>
      <c r="Q231" s="2"/>
      <c r="R231" s="34" t="str">
        <f t="shared" si="35"/>
        <v/>
      </c>
      <c r="S231" s="3"/>
      <c r="T231" s="3"/>
      <c r="U231" s="3"/>
      <c r="V231" s="3"/>
      <c r="W231" s="3"/>
      <c r="X231" s="3"/>
      <c r="Y231" s="2"/>
      <c r="Z231" s="2"/>
      <c r="AA231" s="34" t="str">
        <f t="shared" si="36"/>
        <v/>
      </c>
      <c r="AB231" s="2"/>
      <c r="AC231" s="2"/>
      <c r="AD231" s="34" t="str">
        <f t="shared" si="37"/>
        <v/>
      </c>
      <c r="AE231" s="2"/>
      <c r="AF231" s="2"/>
      <c r="AG231" s="34" t="str">
        <f t="shared" si="38"/>
        <v/>
      </c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</row>
    <row r="232" spans="1:69" ht="15.75" hidden="1" thickBot="1" x14ac:dyDescent="0.3">
      <c r="A232">
        <f t="shared" si="39"/>
        <v>21</v>
      </c>
      <c r="B232" s="16">
        <f t="shared" si="31"/>
        <v>44671</v>
      </c>
      <c r="C232" s="15">
        <v>44671</v>
      </c>
      <c r="D232" s="3"/>
      <c r="E232" s="3"/>
      <c r="F232" s="34" t="str">
        <f t="shared" si="30"/>
        <v/>
      </c>
      <c r="G232" s="3"/>
      <c r="H232" s="3"/>
      <c r="I232" s="34" t="str">
        <f t="shared" si="32"/>
        <v/>
      </c>
      <c r="J232" s="3"/>
      <c r="K232" s="3"/>
      <c r="L232" s="34" t="str">
        <f t="shared" si="33"/>
        <v/>
      </c>
      <c r="M232" s="2"/>
      <c r="N232" s="2"/>
      <c r="O232" s="34" t="str">
        <f t="shared" si="34"/>
        <v/>
      </c>
      <c r="P232" s="2"/>
      <c r="Q232" s="2"/>
      <c r="R232" s="34" t="str">
        <f t="shared" si="35"/>
        <v/>
      </c>
      <c r="S232" s="3"/>
      <c r="T232" s="3"/>
      <c r="U232" s="3"/>
      <c r="V232" s="3"/>
      <c r="W232" s="3"/>
      <c r="X232" s="3"/>
      <c r="Y232" s="2"/>
      <c r="Z232" s="2"/>
      <c r="AA232" s="34" t="str">
        <f t="shared" si="36"/>
        <v/>
      </c>
      <c r="AB232" s="2"/>
      <c r="AC232" s="2"/>
      <c r="AD232" s="34" t="str">
        <f t="shared" si="37"/>
        <v/>
      </c>
      <c r="AE232" s="2"/>
      <c r="AF232" s="2"/>
      <c r="AG232" s="34" t="str">
        <f t="shared" si="38"/>
        <v/>
      </c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</row>
    <row r="233" spans="1:69" ht="15.75" hidden="1" thickBot="1" x14ac:dyDescent="0.3">
      <c r="A233">
        <f t="shared" si="39"/>
        <v>21</v>
      </c>
      <c r="B233" s="16">
        <f t="shared" si="31"/>
        <v>44672</v>
      </c>
      <c r="C233" s="15">
        <v>44672</v>
      </c>
      <c r="D233" s="3"/>
      <c r="E233" s="3"/>
      <c r="F233" s="34" t="str">
        <f t="shared" si="30"/>
        <v/>
      </c>
      <c r="G233" s="3"/>
      <c r="H233" s="3"/>
      <c r="I233" s="34" t="str">
        <f t="shared" si="32"/>
        <v/>
      </c>
      <c r="J233" s="3"/>
      <c r="K233" s="3"/>
      <c r="L233" s="34" t="str">
        <f t="shared" si="33"/>
        <v/>
      </c>
      <c r="M233" s="2"/>
      <c r="N233" s="2"/>
      <c r="O233" s="34" t="str">
        <f t="shared" si="34"/>
        <v/>
      </c>
      <c r="P233" s="2"/>
      <c r="Q233" s="2"/>
      <c r="R233" s="34" t="str">
        <f t="shared" si="35"/>
        <v/>
      </c>
      <c r="S233" s="3"/>
      <c r="T233" s="3"/>
      <c r="U233" s="3"/>
      <c r="V233" s="3"/>
      <c r="W233" s="3"/>
      <c r="X233" s="3"/>
      <c r="Y233" s="2"/>
      <c r="Z233" s="2"/>
      <c r="AA233" s="34" t="str">
        <f t="shared" si="36"/>
        <v/>
      </c>
      <c r="AB233" s="2"/>
      <c r="AC233" s="2"/>
      <c r="AD233" s="34" t="str">
        <f t="shared" si="37"/>
        <v/>
      </c>
      <c r="AE233" s="2"/>
      <c r="AF233" s="2"/>
      <c r="AG233" s="34" t="str">
        <f t="shared" si="38"/>
        <v/>
      </c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</row>
    <row r="234" spans="1:69" ht="15.75" thickBot="1" x14ac:dyDescent="0.3">
      <c r="A234">
        <f t="shared" si="39"/>
        <v>34</v>
      </c>
      <c r="B234" s="16">
        <f t="shared" si="31"/>
        <v>44673</v>
      </c>
      <c r="C234" s="15">
        <v>44673</v>
      </c>
      <c r="D234" s="3"/>
      <c r="E234" s="3" t="s">
        <v>76</v>
      </c>
      <c r="F234" s="34" t="str">
        <f t="shared" si="30"/>
        <v/>
      </c>
      <c r="G234" s="3"/>
      <c r="H234" s="3" t="s">
        <v>72</v>
      </c>
      <c r="I234" s="34" t="str">
        <f t="shared" si="32"/>
        <v/>
      </c>
      <c r="J234" s="3"/>
      <c r="K234" s="3" t="s">
        <v>72</v>
      </c>
      <c r="L234" s="34" t="str">
        <f t="shared" si="33"/>
        <v/>
      </c>
      <c r="M234" s="2"/>
      <c r="N234" s="2"/>
      <c r="O234" s="34" t="str">
        <f t="shared" si="34"/>
        <v/>
      </c>
      <c r="P234" s="2"/>
      <c r="Q234" s="2"/>
      <c r="R234" s="34" t="str">
        <f t="shared" si="35"/>
        <v/>
      </c>
      <c r="S234" s="3"/>
      <c r="T234" s="3"/>
      <c r="U234" s="3"/>
      <c r="V234" s="3"/>
      <c r="W234" s="3"/>
      <c r="X234" s="3"/>
      <c r="Y234" s="2"/>
      <c r="Z234" s="2"/>
      <c r="AA234" s="34" t="str">
        <f t="shared" si="36"/>
        <v/>
      </c>
      <c r="AB234" s="2"/>
      <c r="AC234" s="2"/>
      <c r="AD234" s="34" t="str">
        <f t="shared" si="37"/>
        <v/>
      </c>
      <c r="AE234" s="2"/>
      <c r="AF234" s="2"/>
      <c r="AG234" s="34" t="str">
        <f t="shared" si="38"/>
        <v/>
      </c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</row>
    <row r="235" spans="1:69" ht="15.75" thickBot="1" x14ac:dyDescent="0.3">
      <c r="A235">
        <f t="shared" si="39"/>
        <v>34</v>
      </c>
      <c r="B235" s="16">
        <f t="shared" si="31"/>
        <v>44674</v>
      </c>
      <c r="C235" s="15">
        <v>44674</v>
      </c>
      <c r="D235" s="3"/>
      <c r="E235" s="3"/>
      <c r="F235" s="34" t="str">
        <f t="shared" si="30"/>
        <v/>
      </c>
      <c r="G235" s="3"/>
      <c r="H235" s="3"/>
      <c r="I235" s="34" t="str">
        <f t="shared" si="32"/>
        <v/>
      </c>
      <c r="J235" s="3"/>
      <c r="K235" s="3"/>
      <c r="L235" s="34" t="str">
        <f t="shared" si="33"/>
        <v/>
      </c>
      <c r="M235" s="2"/>
      <c r="N235" s="2"/>
      <c r="O235" s="34" t="str">
        <f t="shared" si="34"/>
        <v/>
      </c>
      <c r="P235" s="2"/>
      <c r="Q235" s="2"/>
      <c r="R235" s="34" t="str">
        <f t="shared" si="35"/>
        <v/>
      </c>
      <c r="S235" s="3"/>
      <c r="T235" s="3"/>
      <c r="U235" s="3"/>
      <c r="V235" s="3"/>
      <c r="W235" s="3"/>
      <c r="X235" s="3"/>
      <c r="Y235" s="2"/>
      <c r="Z235" s="2"/>
      <c r="AA235" s="34" t="str">
        <f t="shared" si="36"/>
        <v/>
      </c>
      <c r="AB235" s="2"/>
      <c r="AC235" s="2"/>
      <c r="AD235" s="34" t="str">
        <f t="shared" si="37"/>
        <v/>
      </c>
      <c r="AE235" s="2"/>
      <c r="AF235" s="2"/>
      <c r="AG235" s="34" t="str">
        <f t="shared" si="38"/>
        <v/>
      </c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</row>
    <row r="236" spans="1:69" ht="15.75" thickBot="1" x14ac:dyDescent="0.3">
      <c r="A236">
        <f t="shared" si="39"/>
        <v>34</v>
      </c>
      <c r="B236" s="16">
        <f t="shared" si="31"/>
        <v>44675</v>
      </c>
      <c r="C236" s="15">
        <v>44675</v>
      </c>
      <c r="D236" s="3"/>
      <c r="E236" s="3"/>
      <c r="F236" s="34" t="str">
        <f t="shared" si="30"/>
        <v/>
      </c>
      <c r="G236" s="3"/>
      <c r="H236" s="3"/>
      <c r="I236" s="34" t="str">
        <f t="shared" si="32"/>
        <v/>
      </c>
      <c r="J236" s="3"/>
      <c r="K236" s="3"/>
      <c r="L236" s="34" t="str">
        <f t="shared" si="33"/>
        <v/>
      </c>
      <c r="M236" s="2"/>
      <c r="N236" s="2"/>
      <c r="O236" s="34" t="str">
        <f t="shared" si="34"/>
        <v/>
      </c>
      <c r="P236" s="2"/>
      <c r="Q236" s="2"/>
      <c r="R236" s="34" t="str">
        <f t="shared" si="35"/>
        <v/>
      </c>
      <c r="S236" s="3"/>
      <c r="T236" s="3"/>
      <c r="U236" s="3"/>
      <c r="V236" s="3"/>
      <c r="W236" s="3"/>
      <c r="X236" s="3"/>
      <c r="Y236" s="2"/>
      <c r="Z236" s="2"/>
      <c r="AA236" s="34" t="str">
        <f t="shared" si="36"/>
        <v/>
      </c>
      <c r="AB236" s="2"/>
      <c r="AC236" s="2"/>
      <c r="AD236" s="34" t="str">
        <f t="shared" si="37"/>
        <v/>
      </c>
      <c r="AE236" s="2"/>
      <c r="AF236" s="2"/>
      <c r="AG236" s="34" t="str">
        <f t="shared" si="38"/>
        <v/>
      </c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</row>
    <row r="237" spans="1:69" ht="15.75" hidden="1" thickBot="1" x14ac:dyDescent="0.3">
      <c r="A237">
        <f t="shared" si="39"/>
        <v>22</v>
      </c>
      <c r="B237" s="16">
        <f t="shared" si="31"/>
        <v>44676</v>
      </c>
      <c r="C237" s="15">
        <v>44676</v>
      </c>
      <c r="D237" s="3"/>
      <c r="E237" s="3"/>
      <c r="F237" s="34" t="str">
        <f t="shared" si="30"/>
        <v/>
      </c>
      <c r="G237" s="3"/>
      <c r="H237" s="3"/>
      <c r="I237" s="34" t="str">
        <f t="shared" si="32"/>
        <v/>
      </c>
      <c r="J237" s="3"/>
      <c r="K237" s="3"/>
      <c r="L237" s="34" t="str">
        <f t="shared" si="33"/>
        <v/>
      </c>
      <c r="M237" s="2"/>
      <c r="N237" s="2"/>
      <c r="O237" s="34" t="str">
        <f t="shared" si="34"/>
        <v/>
      </c>
      <c r="P237" s="2"/>
      <c r="Q237" s="2"/>
      <c r="R237" s="34" t="str">
        <f t="shared" si="35"/>
        <v/>
      </c>
      <c r="S237" s="3"/>
      <c r="T237" s="3"/>
      <c r="U237" s="3"/>
      <c r="V237" s="3"/>
      <c r="W237" s="3"/>
      <c r="X237" s="3"/>
      <c r="Y237" s="2"/>
      <c r="Z237" s="2"/>
      <c r="AA237" s="34" t="str">
        <f t="shared" si="36"/>
        <v/>
      </c>
      <c r="AB237" s="2"/>
      <c r="AC237" s="2"/>
      <c r="AD237" s="34" t="str">
        <f t="shared" si="37"/>
        <v/>
      </c>
      <c r="AE237" s="2"/>
      <c r="AF237" s="2"/>
      <c r="AG237" s="34" t="str">
        <f t="shared" si="38"/>
        <v/>
      </c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</row>
    <row r="238" spans="1:69" ht="15.75" hidden="1" thickBot="1" x14ac:dyDescent="0.3">
      <c r="A238">
        <f t="shared" si="39"/>
        <v>22</v>
      </c>
      <c r="B238" s="16">
        <f t="shared" si="31"/>
        <v>44677</v>
      </c>
      <c r="C238" s="15">
        <v>44677</v>
      </c>
      <c r="D238" s="3"/>
      <c r="E238" s="3"/>
      <c r="F238" s="34" t="str">
        <f t="shared" si="30"/>
        <v/>
      </c>
      <c r="G238" s="3"/>
      <c r="H238" s="3"/>
      <c r="I238" s="34" t="str">
        <f t="shared" si="32"/>
        <v/>
      </c>
      <c r="J238" s="3"/>
      <c r="K238" s="3"/>
      <c r="L238" s="34" t="str">
        <f t="shared" si="33"/>
        <v/>
      </c>
      <c r="M238" s="2"/>
      <c r="N238" s="2"/>
      <c r="O238" s="34" t="str">
        <f t="shared" si="34"/>
        <v/>
      </c>
      <c r="P238" s="2"/>
      <c r="Q238" s="2"/>
      <c r="R238" s="34" t="str">
        <f t="shared" si="35"/>
        <v/>
      </c>
      <c r="S238" s="3"/>
      <c r="T238" s="3"/>
      <c r="U238" s="3"/>
      <c r="V238" s="3"/>
      <c r="W238" s="3"/>
      <c r="X238" s="3"/>
      <c r="Y238" s="2"/>
      <c r="Z238" s="2"/>
      <c r="AA238" s="34" t="str">
        <f t="shared" si="36"/>
        <v/>
      </c>
      <c r="AB238" s="2"/>
      <c r="AC238" s="2"/>
      <c r="AD238" s="34" t="str">
        <f t="shared" si="37"/>
        <v/>
      </c>
      <c r="AE238" s="2"/>
      <c r="AF238" s="2"/>
      <c r="AG238" s="34" t="str">
        <f t="shared" si="38"/>
        <v/>
      </c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</row>
    <row r="239" spans="1:69" ht="15.75" hidden="1" thickBot="1" x14ac:dyDescent="0.3">
      <c r="A239">
        <f t="shared" si="39"/>
        <v>22</v>
      </c>
      <c r="B239" s="16">
        <f t="shared" si="31"/>
        <v>44678</v>
      </c>
      <c r="C239" s="15">
        <v>44678</v>
      </c>
      <c r="D239" s="3"/>
      <c r="E239" s="3"/>
      <c r="F239" s="34" t="str">
        <f t="shared" si="30"/>
        <v/>
      </c>
      <c r="G239" s="3"/>
      <c r="H239" s="3"/>
      <c r="I239" s="34" t="str">
        <f t="shared" si="32"/>
        <v/>
      </c>
      <c r="J239" s="3"/>
      <c r="K239" s="3"/>
      <c r="L239" s="34" t="str">
        <f t="shared" si="33"/>
        <v/>
      </c>
      <c r="M239" s="2"/>
      <c r="N239" s="2"/>
      <c r="O239" s="34" t="str">
        <f t="shared" si="34"/>
        <v/>
      </c>
      <c r="P239" s="2"/>
      <c r="Q239" s="2"/>
      <c r="R239" s="34" t="str">
        <f t="shared" si="35"/>
        <v/>
      </c>
      <c r="S239" s="3"/>
      <c r="T239" s="3"/>
      <c r="U239" s="3"/>
      <c r="V239" s="3"/>
      <c r="W239" s="3"/>
      <c r="X239" s="3"/>
      <c r="Y239" s="2"/>
      <c r="Z239" s="2"/>
      <c r="AA239" s="34" t="str">
        <f t="shared" si="36"/>
        <v/>
      </c>
      <c r="AB239" s="2"/>
      <c r="AC239" s="2"/>
      <c r="AD239" s="34" t="str">
        <f t="shared" si="37"/>
        <v/>
      </c>
      <c r="AE239" s="2"/>
      <c r="AF239" s="2"/>
      <c r="AG239" s="34" t="str">
        <f t="shared" si="38"/>
        <v/>
      </c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</row>
    <row r="240" spans="1:69" ht="15.75" hidden="1" thickBot="1" x14ac:dyDescent="0.3">
      <c r="A240">
        <f t="shared" si="39"/>
        <v>22</v>
      </c>
      <c r="B240" s="16">
        <f t="shared" si="31"/>
        <v>44679</v>
      </c>
      <c r="C240" s="15">
        <v>44679</v>
      </c>
      <c r="D240" s="3"/>
      <c r="E240" s="3"/>
      <c r="F240" s="34" t="str">
        <f t="shared" si="30"/>
        <v/>
      </c>
      <c r="G240" s="3"/>
      <c r="H240" s="3"/>
      <c r="I240" s="34" t="str">
        <f t="shared" si="32"/>
        <v/>
      </c>
      <c r="J240" s="3"/>
      <c r="K240" s="3"/>
      <c r="L240" s="34" t="str">
        <f t="shared" si="33"/>
        <v/>
      </c>
      <c r="M240" s="2"/>
      <c r="N240" s="2"/>
      <c r="O240" s="34" t="str">
        <f t="shared" si="34"/>
        <v/>
      </c>
      <c r="P240" s="2"/>
      <c r="Q240" s="2"/>
      <c r="R240" s="34" t="str">
        <f t="shared" si="35"/>
        <v/>
      </c>
      <c r="S240" s="3"/>
      <c r="T240" s="3"/>
      <c r="U240" s="3"/>
      <c r="V240" s="3"/>
      <c r="W240" s="3"/>
      <c r="X240" s="3"/>
      <c r="Y240" s="2"/>
      <c r="Z240" s="2"/>
      <c r="AA240" s="34" t="str">
        <f t="shared" si="36"/>
        <v/>
      </c>
      <c r="AB240" s="2"/>
      <c r="AC240" s="2"/>
      <c r="AD240" s="34" t="str">
        <f t="shared" si="37"/>
        <v/>
      </c>
      <c r="AE240" s="2"/>
      <c r="AF240" s="2"/>
      <c r="AG240" s="34" t="str">
        <f t="shared" si="38"/>
        <v/>
      </c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</row>
    <row r="241" spans="1:69" ht="15.75" thickBot="1" x14ac:dyDescent="0.3">
      <c r="A241">
        <f t="shared" si="39"/>
        <v>35</v>
      </c>
      <c r="B241" s="26">
        <f t="shared" si="31"/>
        <v>44680</v>
      </c>
      <c r="C241" s="15">
        <v>44680</v>
      </c>
      <c r="D241" s="3"/>
      <c r="E241" s="3"/>
      <c r="F241" s="34" t="str">
        <f t="shared" si="30"/>
        <v/>
      </c>
      <c r="G241" s="3"/>
      <c r="H241" s="3"/>
      <c r="I241" s="34" t="str">
        <f t="shared" si="32"/>
        <v/>
      </c>
      <c r="J241" s="3"/>
      <c r="K241" s="3"/>
      <c r="L241" s="34" t="str">
        <f t="shared" si="33"/>
        <v/>
      </c>
      <c r="M241" s="2"/>
      <c r="N241" s="2"/>
      <c r="O241" s="34" t="str">
        <f t="shared" si="34"/>
        <v/>
      </c>
      <c r="P241" s="2"/>
      <c r="Q241" s="2"/>
      <c r="R241" s="34" t="str">
        <f t="shared" si="35"/>
        <v/>
      </c>
      <c r="S241" s="3"/>
      <c r="T241" s="3"/>
      <c r="U241" s="3"/>
      <c r="V241" s="3"/>
      <c r="W241" s="3"/>
      <c r="X241" s="3"/>
      <c r="Y241" s="2"/>
      <c r="Z241" s="2"/>
      <c r="AA241" s="34" t="str">
        <f t="shared" si="36"/>
        <v/>
      </c>
      <c r="AB241" s="2"/>
      <c r="AC241" s="2"/>
      <c r="AD241" s="34" t="str">
        <f t="shared" si="37"/>
        <v/>
      </c>
      <c r="AE241" s="2"/>
      <c r="AF241" s="2"/>
      <c r="AG241" s="34" t="str">
        <f t="shared" si="38"/>
        <v/>
      </c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</row>
    <row r="242" spans="1:69" ht="15.75" thickBot="1" x14ac:dyDescent="0.3">
      <c r="A242">
        <f t="shared" si="39"/>
        <v>35</v>
      </c>
      <c r="B242" s="26">
        <f t="shared" si="31"/>
        <v>44681</v>
      </c>
      <c r="C242" s="15">
        <v>44681</v>
      </c>
      <c r="D242" s="3"/>
      <c r="E242" s="3"/>
      <c r="F242" s="34" t="str">
        <f t="shared" si="30"/>
        <v/>
      </c>
      <c r="G242" s="3"/>
      <c r="H242" s="3"/>
      <c r="I242" s="34" t="str">
        <f t="shared" si="32"/>
        <v/>
      </c>
      <c r="J242" s="3"/>
      <c r="K242" s="3"/>
      <c r="L242" s="34" t="str">
        <f t="shared" si="33"/>
        <v/>
      </c>
      <c r="M242" s="2"/>
      <c r="N242" s="2"/>
      <c r="O242" s="34" t="str">
        <f t="shared" si="34"/>
        <v/>
      </c>
      <c r="P242" s="2"/>
      <c r="Q242" s="2"/>
      <c r="R242" s="34" t="str">
        <f t="shared" si="35"/>
        <v/>
      </c>
      <c r="S242" s="3"/>
      <c r="T242" s="3"/>
      <c r="U242" s="3"/>
      <c r="V242" s="3"/>
      <c r="W242" s="3"/>
      <c r="X242" s="3"/>
      <c r="Y242" s="2"/>
      <c r="Z242" s="2"/>
      <c r="AA242" s="34" t="str">
        <f t="shared" si="36"/>
        <v/>
      </c>
      <c r="AB242" s="2"/>
      <c r="AC242" s="2"/>
      <c r="AD242" s="34" t="str">
        <f t="shared" si="37"/>
        <v/>
      </c>
      <c r="AE242" s="2"/>
      <c r="AF242" s="2"/>
      <c r="AG242" s="34" t="str">
        <f t="shared" si="38"/>
        <v/>
      </c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</row>
    <row r="243" spans="1:69" ht="15.75" thickBot="1" x14ac:dyDescent="0.3">
      <c r="A243">
        <f t="shared" si="39"/>
        <v>35</v>
      </c>
      <c r="B243" s="26">
        <f t="shared" si="31"/>
        <v>44682</v>
      </c>
      <c r="C243" s="15">
        <v>44682</v>
      </c>
      <c r="D243" s="3"/>
      <c r="E243" s="3"/>
      <c r="F243" s="34" t="str">
        <f t="shared" si="30"/>
        <v/>
      </c>
      <c r="G243" s="3"/>
      <c r="H243" s="3"/>
      <c r="I243" s="34" t="str">
        <f t="shared" si="32"/>
        <v/>
      </c>
      <c r="J243" s="3"/>
      <c r="K243" s="3"/>
      <c r="L243" s="34" t="str">
        <f t="shared" si="33"/>
        <v/>
      </c>
      <c r="M243" s="2"/>
      <c r="N243" s="2"/>
      <c r="O243" s="34" t="str">
        <f t="shared" si="34"/>
        <v/>
      </c>
      <c r="P243" s="2"/>
      <c r="Q243" s="2"/>
      <c r="R243" s="34" t="str">
        <f t="shared" si="35"/>
        <v/>
      </c>
      <c r="S243" s="3"/>
      <c r="T243" s="3"/>
      <c r="U243" s="3"/>
      <c r="V243" s="3"/>
      <c r="W243" s="3"/>
      <c r="X243" s="3"/>
      <c r="Y243" s="2"/>
      <c r="Z243" s="2"/>
      <c r="AA243" s="34" t="str">
        <f t="shared" si="36"/>
        <v/>
      </c>
      <c r="AB243" s="2"/>
      <c r="AC243" s="2"/>
      <c r="AD243" s="34" t="str">
        <f t="shared" si="37"/>
        <v/>
      </c>
      <c r="AE243" s="2"/>
      <c r="AF243" s="2"/>
      <c r="AG243" s="34" t="str">
        <f t="shared" si="38"/>
        <v/>
      </c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</row>
    <row r="244" spans="1:69" ht="15.75" hidden="1" thickBot="1" x14ac:dyDescent="0.3">
      <c r="A244">
        <f t="shared" si="39"/>
        <v>23</v>
      </c>
      <c r="B244" s="16">
        <f t="shared" si="31"/>
        <v>44683</v>
      </c>
      <c r="C244" s="15">
        <v>44683</v>
      </c>
      <c r="D244" s="3"/>
      <c r="E244" s="3"/>
      <c r="F244" s="34" t="str">
        <f t="shared" si="30"/>
        <v/>
      </c>
      <c r="G244" s="3"/>
      <c r="H244" s="3"/>
      <c r="I244" s="34" t="str">
        <f t="shared" si="32"/>
        <v/>
      </c>
      <c r="J244" s="3"/>
      <c r="K244" s="3"/>
      <c r="L244" s="34" t="str">
        <f t="shared" si="33"/>
        <v/>
      </c>
      <c r="M244" s="2"/>
      <c r="N244" s="2"/>
      <c r="O244" s="34" t="str">
        <f t="shared" si="34"/>
        <v/>
      </c>
      <c r="P244" s="2"/>
      <c r="Q244" s="2"/>
      <c r="R244" s="34" t="str">
        <f t="shared" si="35"/>
        <v/>
      </c>
      <c r="S244" s="3"/>
      <c r="T244" s="3"/>
      <c r="U244" s="3"/>
      <c r="V244" s="3"/>
      <c r="W244" s="3"/>
      <c r="X244" s="3"/>
      <c r="Y244" s="2"/>
      <c r="Z244" s="2"/>
      <c r="AA244" s="34" t="str">
        <f t="shared" si="36"/>
        <v/>
      </c>
      <c r="AB244" s="2"/>
      <c r="AC244" s="2"/>
      <c r="AD244" s="34" t="str">
        <f t="shared" si="37"/>
        <v/>
      </c>
      <c r="AE244" s="2"/>
      <c r="AF244" s="2"/>
      <c r="AG244" s="34" t="str">
        <f t="shared" si="38"/>
        <v/>
      </c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</row>
    <row r="245" spans="1:69" ht="15.75" hidden="1" thickBot="1" x14ac:dyDescent="0.3">
      <c r="A245">
        <f t="shared" si="39"/>
        <v>23</v>
      </c>
      <c r="B245" s="16">
        <f t="shared" si="31"/>
        <v>44684</v>
      </c>
      <c r="C245" s="15">
        <v>44684</v>
      </c>
      <c r="D245" s="3"/>
      <c r="E245" s="3"/>
      <c r="F245" s="34" t="str">
        <f t="shared" si="30"/>
        <v/>
      </c>
      <c r="G245" s="3"/>
      <c r="H245" s="3"/>
      <c r="I245" s="34" t="str">
        <f t="shared" si="32"/>
        <v/>
      </c>
      <c r="J245" s="3"/>
      <c r="K245" s="3"/>
      <c r="L245" s="34" t="str">
        <f t="shared" si="33"/>
        <v/>
      </c>
      <c r="M245" s="2"/>
      <c r="N245" s="2"/>
      <c r="O245" s="34" t="str">
        <f t="shared" si="34"/>
        <v/>
      </c>
      <c r="P245" s="2"/>
      <c r="Q245" s="2"/>
      <c r="R245" s="34" t="str">
        <f t="shared" si="35"/>
        <v/>
      </c>
      <c r="S245" s="3"/>
      <c r="T245" s="3"/>
      <c r="U245" s="3"/>
      <c r="V245" s="3"/>
      <c r="W245" s="3"/>
      <c r="X245" s="3"/>
      <c r="Y245" s="2"/>
      <c r="Z245" s="2"/>
      <c r="AA245" s="34" t="str">
        <f t="shared" si="36"/>
        <v/>
      </c>
      <c r="AB245" s="2"/>
      <c r="AC245" s="2"/>
      <c r="AD245" s="34" t="str">
        <f t="shared" si="37"/>
        <v/>
      </c>
      <c r="AE245" s="2"/>
      <c r="AF245" s="2"/>
      <c r="AG245" s="34" t="str">
        <f t="shared" si="38"/>
        <v/>
      </c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</row>
    <row r="246" spans="1:69" ht="15.75" hidden="1" thickBot="1" x14ac:dyDescent="0.3">
      <c r="A246">
        <f t="shared" si="39"/>
        <v>23</v>
      </c>
      <c r="B246" s="16">
        <f t="shared" si="31"/>
        <v>44685</v>
      </c>
      <c r="C246" s="15">
        <v>44685</v>
      </c>
      <c r="D246" s="3"/>
      <c r="E246" s="3"/>
      <c r="F246" s="34" t="str">
        <f t="shared" si="30"/>
        <v/>
      </c>
      <c r="G246" s="3"/>
      <c r="H246" s="3"/>
      <c r="I246" s="34" t="str">
        <f t="shared" si="32"/>
        <v/>
      </c>
      <c r="J246" s="3"/>
      <c r="K246" s="3"/>
      <c r="L246" s="34" t="str">
        <f t="shared" si="33"/>
        <v/>
      </c>
      <c r="M246" s="2"/>
      <c r="N246" s="2"/>
      <c r="O246" s="34" t="str">
        <f t="shared" si="34"/>
        <v/>
      </c>
      <c r="P246" s="2"/>
      <c r="Q246" s="2"/>
      <c r="R246" s="34" t="str">
        <f t="shared" si="35"/>
        <v/>
      </c>
      <c r="S246" s="3"/>
      <c r="T246" s="3"/>
      <c r="U246" s="3"/>
      <c r="V246" s="3"/>
      <c r="W246" s="3"/>
      <c r="X246" s="3"/>
      <c r="Y246" s="2"/>
      <c r="Z246" s="2"/>
      <c r="AA246" s="34" t="str">
        <f t="shared" si="36"/>
        <v/>
      </c>
      <c r="AB246" s="2"/>
      <c r="AC246" s="2"/>
      <c r="AD246" s="34" t="str">
        <f t="shared" si="37"/>
        <v/>
      </c>
      <c r="AE246" s="2"/>
      <c r="AF246" s="2"/>
      <c r="AG246" s="34" t="str">
        <f t="shared" si="38"/>
        <v/>
      </c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</row>
    <row r="247" spans="1:69" ht="15.75" hidden="1" thickBot="1" x14ac:dyDescent="0.3">
      <c r="A247">
        <f t="shared" si="39"/>
        <v>23</v>
      </c>
      <c r="B247" s="16">
        <f t="shared" si="31"/>
        <v>44686</v>
      </c>
      <c r="C247" s="15">
        <v>44686</v>
      </c>
      <c r="D247" s="3"/>
      <c r="E247" s="3"/>
      <c r="F247" s="34" t="str">
        <f t="shared" si="30"/>
        <v/>
      </c>
      <c r="G247" s="3"/>
      <c r="H247" s="3"/>
      <c r="I247" s="34" t="str">
        <f t="shared" si="32"/>
        <v/>
      </c>
      <c r="J247" s="3"/>
      <c r="K247" s="3"/>
      <c r="L247" s="34" t="str">
        <f t="shared" si="33"/>
        <v/>
      </c>
      <c r="M247" s="2"/>
      <c r="N247" s="2"/>
      <c r="O247" s="34" t="str">
        <f t="shared" si="34"/>
        <v/>
      </c>
      <c r="P247" s="2"/>
      <c r="Q247" s="2"/>
      <c r="R247" s="34" t="str">
        <f t="shared" si="35"/>
        <v/>
      </c>
      <c r="S247" s="3"/>
      <c r="T247" s="3"/>
      <c r="U247" s="3"/>
      <c r="V247" s="3"/>
      <c r="W247" s="3"/>
      <c r="X247" s="3"/>
      <c r="Y247" s="2"/>
      <c r="Z247" s="2"/>
      <c r="AA247" s="34" t="str">
        <f t="shared" si="36"/>
        <v/>
      </c>
      <c r="AB247" s="2"/>
      <c r="AC247" s="2"/>
      <c r="AD247" s="34" t="str">
        <f t="shared" si="37"/>
        <v/>
      </c>
      <c r="AE247" s="2"/>
      <c r="AF247" s="2"/>
      <c r="AG247" s="34" t="str">
        <f t="shared" si="38"/>
        <v/>
      </c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</row>
    <row r="248" spans="1:69" ht="15.75" thickBot="1" x14ac:dyDescent="0.3">
      <c r="A248">
        <f t="shared" si="39"/>
        <v>36</v>
      </c>
      <c r="B248" s="16">
        <f t="shared" si="31"/>
        <v>44687</v>
      </c>
      <c r="C248" s="15">
        <v>44687</v>
      </c>
      <c r="D248" s="3"/>
      <c r="E248" s="3"/>
      <c r="F248" s="34" t="str">
        <f t="shared" si="30"/>
        <v/>
      </c>
      <c r="G248" s="3"/>
      <c r="H248" s="3"/>
      <c r="I248" s="34" t="str">
        <f t="shared" si="32"/>
        <v/>
      </c>
      <c r="J248" s="3"/>
      <c r="K248" s="3"/>
      <c r="L248" s="34" t="str">
        <f t="shared" si="33"/>
        <v/>
      </c>
      <c r="M248" s="2"/>
      <c r="N248" s="2"/>
      <c r="O248" s="34" t="str">
        <f t="shared" si="34"/>
        <v/>
      </c>
      <c r="P248" s="2"/>
      <c r="Q248" s="2"/>
      <c r="R248" s="34" t="str">
        <f t="shared" si="35"/>
        <v/>
      </c>
      <c r="S248" s="3"/>
      <c r="T248" s="3"/>
      <c r="U248" s="3"/>
      <c r="V248" s="3"/>
      <c r="W248" s="3"/>
      <c r="X248" s="3"/>
      <c r="Y248" s="2"/>
      <c r="Z248" s="2"/>
      <c r="AA248" s="34" t="str">
        <f t="shared" si="36"/>
        <v/>
      </c>
      <c r="AB248" s="2"/>
      <c r="AC248" s="2"/>
      <c r="AD248" s="34" t="str">
        <f t="shared" si="37"/>
        <v/>
      </c>
      <c r="AE248" s="2"/>
      <c r="AF248" s="2"/>
      <c r="AG248" s="34" t="str">
        <f t="shared" si="38"/>
        <v/>
      </c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</row>
    <row r="249" spans="1:69" ht="15.75" thickBot="1" x14ac:dyDescent="0.3">
      <c r="A249">
        <f t="shared" si="39"/>
        <v>36</v>
      </c>
      <c r="B249" s="16">
        <f t="shared" si="31"/>
        <v>44688</v>
      </c>
      <c r="C249" s="15">
        <v>44688</v>
      </c>
      <c r="D249" s="3"/>
      <c r="E249" s="3"/>
      <c r="F249" s="34" t="str">
        <f t="shared" si="30"/>
        <v/>
      </c>
      <c r="G249" s="3"/>
      <c r="H249" s="3"/>
      <c r="I249" s="34" t="str">
        <f t="shared" si="32"/>
        <v/>
      </c>
      <c r="J249" s="3"/>
      <c r="K249" s="3"/>
      <c r="L249" s="34" t="str">
        <f t="shared" si="33"/>
        <v/>
      </c>
      <c r="M249" s="2"/>
      <c r="N249" s="2"/>
      <c r="O249" s="34" t="str">
        <f t="shared" si="34"/>
        <v/>
      </c>
      <c r="P249" s="2"/>
      <c r="Q249" s="2"/>
      <c r="R249" s="34" t="str">
        <f t="shared" si="35"/>
        <v/>
      </c>
      <c r="S249" s="3"/>
      <c r="T249" s="3"/>
      <c r="U249" s="3"/>
      <c r="V249" s="3"/>
      <c r="W249" s="3"/>
      <c r="X249" s="3"/>
      <c r="Y249" s="2"/>
      <c r="Z249" s="2"/>
      <c r="AA249" s="34" t="str">
        <f t="shared" si="36"/>
        <v/>
      </c>
      <c r="AB249" s="2"/>
      <c r="AC249" s="2"/>
      <c r="AD249" s="34" t="str">
        <f t="shared" si="37"/>
        <v/>
      </c>
      <c r="AE249" s="2"/>
      <c r="AF249" s="2"/>
      <c r="AG249" s="34" t="str">
        <f t="shared" si="38"/>
        <v/>
      </c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</row>
    <row r="250" spans="1:69" ht="15.75" thickBot="1" x14ac:dyDescent="0.3">
      <c r="A250">
        <f t="shared" si="39"/>
        <v>36</v>
      </c>
      <c r="B250" s="16">
        <f t="shared" si="31"/>
        <v>44689</v>
      </c>
      <c r="C250" s="15">
        <v>44689</v>
      </c>
      <c r="D250" s="3"/>
      <c r="E250" s="3"/>
      <c r="F250" s="34" t="str">
        <f t="shared" si="30"/>
        <v/>
      </c>
      <c r="G250" s="3"/>
      <c r="H250" s="3"/>
      <c r="I250" s="34" t="str">
        <f t="shared" si="32"/>
        <v/>
      </c>
      <c r="J250" s="3"/>
      <c r="K250" s="3"/>
      <c r="L250" s="34" t="str">
        <f t="shared" si="33"/>
        <v/>
      </c>
      <c r="M250" s="2"/>
      <c r="N250" s="2"/>
      <c r="O250" s="34" t="str">
        <f t="shared" si="34"/>
        <v/>
      </c>
      <c r="P250" s="2"/>
      <c r="Q250" s="2"/>
      <c r="R250" s="34" t="str">
        <f t="shared" si="35"/>
        <v/>
      </c>
      <c r="S250" s="3"/>
      <c r="T250" s="3"/>
      <c r="U250" s="3"/>
      <c r="V250" s="3"/>
      <c r="W250" s="3"/>
      <c r="X250" s="3"/>
      <c r="Y250" s="2"/>
      <c r="Z250" s="2"/>
      <c r="AA250" s="34" t="str">
        <f t="shared" si="36"/>
        <v/>
      </c>
      <c r="AB250" s="2"/>
      <c r="AC250" s="2"/>
      <c r="AD250" s="34" t="str">
        <f t="shared" si="37"/>
        <v/>
      </c>
      <c r="AE250" s="2"/>
      <c r="AF250" s="2"/>
      <c r="AG250" s="34" t="str">
        <f t="shared" si="38"/>
        <v/>
      </c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</row>
    <row r="251" spans="1:69" ht="15.75" hidden="1" thickBot="1" x14ac:dyDescent="0.3">
      <c r="A251">
        <f t="shared" si="39"/>
        <v>24</v>
      </c>
      <c r="B251" s="16">
        <f t="shared" si="31"/>
        <v>44690</v>
      </c>
      <c r="C251" s="15">
        <v>44690</v>
      </c>
      <c r="D251" s="3"/>
      <c r="E251" s="3"/>
      <c r="F251" s="34" t="str">
        <f t="shared" si="30"/>
        <v/>
      </c>
      <c r="G251" s="3"/>
      <c r="H251" s="3"/>
      <c r="I251" s="34" t="str">
        <f t="shared" si="32"/>
        <v/>
      </c>
      <c r="J251" s="3"/>
      <c r="K251" s="3"/>
      <c r="L251" s="34" t="str">
        <f t="shared" si="33"/>
        <v/>
      </c>
      <c r="M251" s="2"/>
      <c r="N251" s="2"/>
      <c r="O251" s="34" t="str">
        <f t="shared" si="34"/>
        <v/>
      </c>
      <c r="P251" s="2"/>
      <c r="Q251" s="2"/>
      <c r="R251" s="34" t="str">
        <f t="shared" si="35"/>
        <v/>
      </c>
      <c r="S251" s="3"/>
      <c r="T251" s="3"/>
      <c r="U251" s="3"/>
      <c r="V251" s="3"/>
      <c r="W251" s="3"/>
      <c r="X251" s="3"/>
      <c r="Y251" s="2"/>
      <c r="Z251" s="2"/>
      <c r="AA251" s="34" t="str">
        <f t="shared" si="36"/>
        <v/>
      </c>
      <c r="AB251" s="2"/>
      <c r="AC251" s="2"/>
      <c r="AD251" s="34" t="str">
        <f t="shared" si="37"/>
        <v/>
      </c>
      <c r="AE251" s="2"/>
      <c r="AF251" s="2"/>
      <c r="AG251" s="34" t="str">
        <f t="shared" si="38"/>
        <v/>
      </c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</row>
    <row r="252" spans="1:69" ht="15.75" hidden="1" thickBot="1" x14ac:dyDescent="0.3">
      <c r="A252">
        <f t="shared" si="39"/>
        <v>24</v>
      </c>
      <c r="B252" s="16">
        <f t="shared" si="31"/>
        <v>44691</v>
      </c>
      <c r="C252" s="15">
        <v>44691</v>
      </c>
      <c r="D252" s="3"/>
      <c r="E252" s="3"/>
      <c r="F252" s="34" t="str">
        <f t="shared" si="30"/>
        <v/>
      </c>
      <c r="G252" s="3"/>
      <c r="H252" s="3"/>
      <c r="I252" s="34" t="str">
        <f t="shared" si="32"/>
        <v/>
      </c>
      <c r="J252" s="3"/>
      <c r="K252" s="3"/>
      <c r="L252" s="34" t="str">
        <f t="shared" si="33"/>
        <v/>
      </c>
      <c r="M252" s="2"/>
      <c r="N252" s="2"/>
      <c r="O252" s="34" t="str">
        <f t="shared" si="34"/>
        <v/>
      </c>
      <c r="P252" s="2"/>
      <c r="Q252" s="2"/>
      <c r="R252" s="34" t="str">
        <f t="shared" si="35"/>
        <v/>
      </c>
      <c r="S252" s="3"/>
      <c r="T252" s="3"/>
      <c r="U252" s="3"/>
      <c r="V252" s="3"/>
      <c r="W252" s="3"/>
      <c r="X252" s="3"/>
      <c r="Y252" s="2"/>
      <c r="Z252" s="2"/>
      <c r="AA252" s="34" t="str">
        <f t="shared" si="36"/>
        <v/>
      </c>
      <c r="AB252" s="2"/>
      <c r="AC252" s="2"/>
      <c r="AD252" s="34" t="str">
        <f t="shared" si="37"/>
        <v/>
      </c>
      <c r="AE252" s="2"/>
      <c r="AF252" s="2"/>
      <c r="AG252" s="34" t="str">
        <f t="shared" si="38"/>
        <v/>
      </c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</row>
    <row r="253" spans="1:69" ht="15.75" hidden="1" thickBot="1" x14ac:dyDescent="0.3">
      <c r="A253">
        <f t="shared" si="39"/>
        <v>24</v>
      </c>
      <c r="B253" s="16">
        <f t="shared" si="31"/>
        <v>44692</v>
      </c>
      <c r="C253" s="15">
        <v>44692</v>
      </c>
      <c r="D253" s="3"/>
      <c r="E253" s="3"/>
      <c r="F253" s="34" t="str">
        <f t="shared" si="30"/>
        <v/>
      </c>
      <c r="G253" s="3"/>
      <c r="H253" s="3"/>
      <c r="I253" s="34" t="str">
        <f t="shared" si="32"/>
        <v/>
      </c>
      <c r="J253" s="3"/>
      <c r="K253" s="3"/>
      <c r="L253" s="34" t="str">
        <f t="shared" si="33"/>
        <v/>
      </c>
      <c r="M253" s="2"/>
      <c r="N253" s="2"/>
      <c r="O253" s="34" t="str">
        <f t="shared" si="34"/>
        <v/>
      </c>
      <c r="P253" s="2"/>
      <c r="Q253" s="2"/>
      <c r="R253" s="34" t="str">
        <f t="shared" si="35"/>
        <v/>
      </c>
      <c r="S253" s="3"/>
      <c r="T253" s="3"/>
      <c r="U253" s="3"/>
      <c r="V253" s="3"/>
      <c r="W253" s="3"/>
      <c r="X253" s="3"/>
      <c r="Y253" s="2"/>
      <c r="Z253" s="2"/>
      <c r="AA253" s="34" t="str">
        <f t="shared" si="36"/>
        <v/>
      </c>
      <c r="AB253" s="2"/>
      <c r="AC253" s="2"/>
      <c r="AD253" s="34" t="str">
        <f t="shared" si="37"/>
        <v/>
      </c>
      <c r="AE253" s="2"/>
      <c r="AF253" s="2"/>
      <c r="AG253" s="34" t="str">
        <f t="shared" si="38"/>
        <v/>
      </c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</row>
    <row r="254" spans="1:69" ht="15.75" hidden="1" thickBot="1" x14ac:dyDescent="0.3">
      <c r="A254">
        <f t="shared" si="39"/>
        <v>24</v>
      </c>
      <c r="B254" s="16">
        <f t="shared" si="31"/>
        <v>44693</v>
      </c>
      <c r="C254" s="15">
        <v>44693</v>
      </c>
      <c r="D254" s="3"/>
      <c r="E254" s="3"/>
      <c r="F254" s="34" t="str">
        <f t="shared" si="30"/>
        <v/>
      </c>
      <c r="G254" s="3"/>
      <c r="H254" s="3"/>
      <c r="I254" s="34" t="str">
        <f t="shared" si="32"/>
        <v/>
      </c>
      <c r="J254" s="3"/>
      <c r="K254" s="3"/>
      <c r="L254" s="34" t="str">
        <f t="shared" si="33"/>
        <v/>
      </c>
      <c r="M254" s="2"/>
      <c r="N254" s="2"/>
      <c r="O254" s="34" t="str">
        <f t="shared" si="34"/>
        <v/>
      </c>
      <c r="P254" s="2"/>
      <c r="Q254" s="2"/>
      <c r="R254" s="34" t="str">
        <f t="shared" si="35"/>
        <v/>
      </c>
      <c r="S254" s="3"/>
      <c r="T254" s="3"/>
      <c r="U254" s="3"/>
      <c r="V254" s="3"/>
      <c r="W254" s="3"/>
      <c r="X254" s="3"/>
      <c r="Y254" s="2"/>
      <c r="Z254" s="2"/>
      <c r="AA254" s="34" t="str">
        <f t="shared" si="36"/>
        <v/>
      </c>
      <c r="AB254" s="2"/>
      <c r="AC254" s="2"/>
      <c r="AD254" s="34" t="str">
        <f t="shared" si="37"/>
        <v/>
      </c>
      <c r="AE254" s="2"/>
      <c r="AF254" s="2"/>
      <c r="AG254" s="34" t="str">
        <f t="shared" si="38"/>
        <v/>
      </c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</row>
    <row r="255" spans="1:69" ht="15.75" thickBot="1" x14ac:dyDescent="0.3">
      <c r="A255">
        <f t="shared" si="39"/>
        <v>37</v>
      </c>
      <c r="B255" s="26">
        <f t="shared" si="31"/>
        <v>44694</v>
      </c>
      <c r="C255" s="15">
        <v>44694</v>
      </c>
      <c r="D255" s="3"/>
      <c r="E255" s="3"/>
      <c r="F255" s="34" t="str">
        <f t="shared" si="30"/>
        <v/>
      </c>
      <c r="G255" s="3"/>
      <c r="H255" s="3"/>
      <c r="I255" s="34" t="str">
        <f t="shared" si="32"/>
        <v/>
      </c>
      <c r="J255" s="3"/>
      <c r="K255" s="3"/>
      <c r="L255" s="34" t="str">
        <f t="shared" si="33"/>
        <v/>
      </c>
      <c r="M255" s="2"/>
      <c r="N255" s="2"/>
      <c r="O255" s="34" t="str">
        <f t="shared" si="34"/>
        <v/>
      </c>
      <c r="P255" s="2"/>
      <c r="Q255" s="2"/>
      <c r="R255" s="34" t="str">
        <f t="shared" si="35"/>
        <v/>
      </c>
      <c r="S255" s="3"/>
      <c r="T255" s="3"/>
      <c r="U255" s="3"/>
      <c r="V255" s="3"/>
      <c r="W255" s="3"/>
      <c r="X255" s="3"/>
      <c r="Y255" s="2"/>
      <c r="Z255" s="2"/>
      <c r="AA255" s="34" t="str">
        <f t="shared" si="36"/>
        <v/>
      </c>
      <c r="AB255" s="2"/>
      <c r="AC255" s="2"/>
      <c r="AD255" s="34" t="str">
        <f t="shared" si="37"/>
        <v/>
      </c>
      <c r="AE255" s="2"/>
      <c r="AF255" s="2"/>
      <c r="AG255" s="34" t="str">
        <f t="shared" si="38"/>
        <v/>
      </c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</row>
    <row r="256" spans="1:69" ht="15.75" thickBot="1" x14ac:dyDescent="0.3">
      <c r="A256">
        <f t="shared" si="39"/>
        <v>37</v>
      </c>
      <c r="B256" s="26">
        <f t="shared" si="31"/>
        <v>44695</v>
      </c>
      <c r="C256" s="15">
        <v>44695</v>
      </c>
      <c r="D256" s="3"/>
      <c r="E256" s="3"/>
      <c r="F256" s="34" t="str">
        <f t="shared" si="30"/>
        <v/>
      </c>
      <c r="G256" s="3"/>
      <c r="H256" s="3"/>
      <c r="I256" s="34" t="str">
        <f t="shared" si="32"/>
        <v/>
      </c>
      <c r="J256" s="3"/>
      <c r="K256" s="3"/>
      <c r="L256" s="34" t="str">
        <f t="shared" si="33"/>
        <v/>
      </c>
      <c r="M256" s="2"/>
      <c r="N256" s="2"/>
      <c r="O256" s="34" t="str">
        <f t="shared" si="34"/>
        <v/>
      </c>
      <c r="P256" s="2"/>
      <c r="Q256" s="2"/>
      <c r="R256" s="34" t="str">
        <f t="shared" si="35"/>
        <v/>
      </c>
      <c r="S256" s="3"/>
      <c r="T256" s="3"/>
      <c r="U256" s="3"/>
      <c r="V256" s="3"/>
      <c r="W256" s="3"/>
      <c r="X256" s="3"/>
      <c r="Y256" s="2"/>
      <c r="Z256" s="2"/>
      <c r="AA256" s="34" t="str">
        <f t="shared" si="36"/>
        <v/>
      </c>
      <c r="AB256" s="2"/>
      <c r="AC256" s="2"/>
      <c r="AD256" s="34" t="str">
        <f t="shared" si="37"/>
        <v/>
      </c>
      <c r="AE256" s="2"/>
      <c r="AF256" s="2"/>
      <c r="AG256" s="34" t="str">
        <f t="shared" si="38"/>
        <v/>
      </c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</row>
    <row r="257" spans="1:69" ht="15.75" thickBot="1" x14ac:dyDescent="0.3">
      <c r="A257">
        <f t="shared" si="39"/>
        <v>37</v>
      </c>
      <c r="B257" s="26">
        <f t="shared" si="31"/>
        <v>44696</v>
      </c>
      <c r="C257" s="15">
        <v>44696</v>
      </c>
      <c r="D257" s="3"/>
      <c r="E257" s="3"/>
      <c r="F257" s="34" t="str">
        <f t="shared" si="30"/>
        <v/>
      </c>
      <c r="G257" s="3"/>
      <c r="H257" s="3"/>
      <c r="I257" s="34" t="str">
        <f t="shared" si="32"/>
        <v/>
      </c>
      <c r="J257" s="3"/>
      <c r="K257" s="3"/>
      <c r="L257" s="34" t="str">
        <f t="shared" si="33"/>
        <v/>
      </c>
      <c r="M257" s="2"/>
      <c r="N257" s="2"/>
      <c r="O257" s="34" t="str">
        <f t="shared" si="34"/>
        <v/>
      </c>
      <c r="P257" s="2"/>
      <c r="Q257" s="2"/>
      <c r="R257" s="34" t="str">
        <f t="shared" si="35"/>
        <v/>
      </c>
      <c r="S257" s="3"/>
      <c r="T257" s="3"/>
      <c r="U257" s="3"/>
      <c r="V257" s="3"/>
      <c r="W257" s="3"/>
      <c r="X257" s="3"/>
      <c r="Y257" s="2"/>
      <c r="Z257" s="2"/>
      <c r="AA257" s="34" t="str">
        <f t="shared" si="36"/>
        <v/>
      </c>
      <c r="AB257" s="2"/>
      <c r="AC257" s="2"/>
      <c r="AD257" s="34" t="str">
        <f t="shared" si="37"/>
        <v/>
      </c>
      <c r="AE257" s="2"/>
      <c r="AF257" s="2"/>
      <c r="AG257" s="34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</row>
    <row r="258" spans="1:69" ht="15.75" hidden="1" thickBot="1" x14ac:dyDescent="0.3">
      <c r="A258">
        <f t="shared" si="39"/>
        <v>25</v>
      </c>
      <c r="B258" s="16">
        <f t="shared" si="31"/>
        <v>44697</v>
      </c>
      <c r="C258" s="15">
        <v>44697</v>
      </c>
      <c r="D258" s="3"/>
      <c r="E258" s="3"/>
      <c r="F258" s="34" t="str">
        <f t="shared" si="30"/>
        <v/>
      </c>
      <c r="G258" s="3"/>
      <c r="H258" s="3"/>
      <c r="I258" s="34" t="str">
        <f t="shared" si="32"/>
        <v/>
      </c>
      <c r="J258" s="3"/>
      <c r="K258" s="3"/>
      <c r="L258" s="34" t="str">
        <f t="shared" si="33"/>
        <v/>
      </c>
      <c r="M258" s="2"/>
      <c r="N258" s="2"/>
      <c r="O258" s="34" t="str">
        <f t="shared" si="34"/>
        <v/>
      </c>
      <c r="P258" s="2"/>
      <c r="Q258" s="2"/>
      <c r="R258" s="34" t="str">
        <f t="shared" si="35"/>
        <v/>
      </c>
      <c r="S258" s="3"/>
      <c r="T258" s="3"/>
      <c r="U258" s="3"/>
      <c r="V258" s="3"/>
      <c r="W258" s="3"/>
      <c r="X258" s="3"/>
      <c r="Y258" s="2"/>
      <c r="Z258" s="2"/>
      <c r="AA258" s="34" t="str">
        <f t="shared" si="36"/>
        <v/>
      </c>
      <c r="AB258" s="2"/>
      <c r="AC258" s="2"/>
      <c r="AD258" s="34" t="str">
        <f t="shared" si="37"/>
        <v/>
      </c>
      <c r="AE258" s="2"/>
      <c r="AF258" s="2"/>
      <c r="AG258" s="34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</row>
    <row r="259" spans="1:69" ht="15.75" hidden="1" thickBot="1" x14ac:dyDescent="0.3">
      <c r="A259">
        <f t="shared" si="39"/>
        <v>25</v>
      </c>
      <c r="B259" s="16">
        <f t="shared" si="31"/>
        <v>44698</v>
      </c>
      <c r="C259" s="15">
        <v>44698</v>
      </c>
      <c r="D259" s="3"/>
      <c r="E259" s="3"/>
      <c r="F259" s="34" t="str">
        <f t="shared" ref="F259:F273" si="40">IF(LEFT(E259,1)="1",123,"")</f>
        <v/>
      </c>
      <c r="G259" s="3"/>
      <c r="H259" s="3"/>
      <c r="I259" s="34" t="str">
        <f t="shared" si="32"/>
        <v/>
      </c>
      <c r="J259" s="3"/>
      <c r="K259" s="3"/>
      <c r="L259" s="34" t="str">
        <f t="shared" si="33"/>
        <v/>
      </c>
      <c r="M259" s="2"/>
      <c r="N259" s="2"/>
      <c r="O259" s="34" t="str">
        <f t="shared" si="34"/>
        <v/>
      </c>
      <c r="P259" s="2"/>
      <c r="Q259" s="2"/>
      <c r="R259" s="34" t="str">
        <f t="shared" si="35"/>
        <v/>
      </c>
      <c r="S259" s="3"/>
      <c r="T259" s="3"/>
      <c r="U259" s="3"/>
      <c r="V259" s="3"/>
      <c r="W259" s="3"/>
      <c r="X259" s="3"/>
      <c r="Y259" s="2"/>
      <c r="Z259" s="2"/>
      <c r="AA259" s="34" t="str">
        <f t="shared" si="36"/>
        <v/>
      </c>
      <c r="AB259" s="2"/>
      <c r="AC259" s="2"/>
      <c r="AD259" s="34" t="str">
        <f t="shared" si="37"/>
        <v/>
      </c>
      <c r="AE259" s="2"/>
      <c r="AF259" s="2"/>
      <c r="AG259" s="34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</row>
    <row r="260" spans="1:69" ht="15.75" hidden="1" thickBot="1" x14ac:dyDescent="0.3">
      <c r="A260">
        <f t="shared" si="39"/>
        <v>25</v>
      </c>
      <c r="B260" s="16">
        <f t="shared" ref="B260:B273" si="41">C260</f>
        <v>44699</v>
      </c>
      <c r="C260" s="15">
        <v>44699</v>
      </c>
      <c r="D260" s="3"/>
      <c r="E260" s="3"/>
      <c r="F260" s="34" t="str">
        <f t="shared" si="40"/>
        <v/>
      </c>
      <c r="G260" s="3"/>
      <c r="H260" s="3"/>
      <c r="I260" s="34" t="str">
        <f t="shared" ref="I260:I273" si="42">IF(LEFT(H260,1)="2",123,"")</f>
        <v/>
      </c>
      <c r="J260" s="3"/>
      <c r="K260" s="3"/>
      <c r="L260" s="34" t="str">
        <f t="shared" ref="L260:L273" si="43">IF(LEFT(K260,1)="3",1,"")</f>
        <v/>
      </c>
      <c r="M260" s="2"/>
      <c r="N260" s="2"/>
      <c r="O260" s="34" t="str">
        <f t="shared" ref="O260:O273" si="44">IF(LEFT(N260,1)="4",1,"")</f>
        <v/>
      </c>
      <c r="P260" s="2"/>
      <c r="Q260" s="2"/>
      <c r="R260" s="34" t="str">
        <f t="shared" ref="R260:R273" si="45">IF(LEFT(Q260,1)="5",3,"")</f>
        <v/>
      </c>
      <c r="S260" s="3"/>
      <c r="T260" s="3"/>
      <c r="U260" s="3"/>
      <c r="V260" s="3"/>
      <c r="W260" s="3"/>
      <c r="X260" s="3"/>
      <c r="Y260" s="2"/>
      <c r="Z260" s="2"/>
      <c r="AA260" s="34" t="str">
        <f t="shared" ref="AA260:AA271" si="46">IF(LEFT(Z260,1)="6",3,"")</f>
        <v/>
      </c>
      <c r="AB260" s="2"/>
      <c r="AC260" s="2"/>
      <c r="AD260" s="34" t="str">
        <f t="shared" ref="AD260:AD271" si="47">IF(LEFT(AC260,1)="7",1,"")</f>
        <v/>
      </c>
      <c r="AE260" s="2"/>
      <c r="AF260" s="2"/>
      <c r="AG260" s="34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</row>
    <row r="261" spans="1:69" ht="15.75" hidden="1" thickBot="1" x14ac:dyDescent="0.3">
      <c r="A261">
        <f t="shared" si="39"/>
        <v>25</v>
      </c>
      <c r="B261" s="16">
        <f t="shared" si="41"/>
        <v>44700</v>
      </c>
      <c r="C261" s="15">
        <v>44700</v>
      </c>
      <c r="D261" s="3"/>
      <c r="E261" s="3"/>
      <c r="F261" s="34" t="str">
        <f t="shared" si="40"/>
        <v/>
      </c>
      <c r="G261" s="3"/>
      <c r="H261" s="3"/>
      <c r="I261" s="34" t="str">
        <f t="shared" si="42"/>
        <v/>
      </c>
      <c r="J261" s="3"/>
      <c r="K261" s="3"/>
      <c r="L261" s="34" t="str">
        <f t="shared" si="43"/>
        <v/>
      </c>
      <c r="M261" s="2"/>
      <c r="N261" s="2"/>
      <c r="O261" s="34" t="str">
        <f t="shared" si="44"/>
        <v/>
      </c>
      <c r="P261" s="2"/>
      <c r="Q261" s="2"/>
      <c r="R261" s="34" t="str">
        <f t="shared" si="45"/>
        <v/>
      </c>
      <c r="S261" s="3"/>
      <c r="T261" s="3"/>
      <c r="U261" s="3"/>
      <c r="V261" s="3"/>
      <c r="W261" s="3"/>
      <c r="X261" s="3"/>
      <c r="Y261" s="2"/>
      <c r="Z261" s="2"/>
      <c r="AA261" s="34" t="str">
        <f t="shared" si="46"/>
        <v/>
      </c>
      <c r="AB261" s="2"/>
      <c r="AC261" s="2"/>
      <c r="AD261" s="34" t="str">
        <f t="shared" si="47"/>
        <v/>
      </c>
      <c r="AE261" s="2"/>
      <c r="AF261" s="2"/>
      <c r="AG261" s="34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</row>
    <row r="262" spans="1:69" ht="15.75" thickBot="1" x14ac:dyDescent="0.3">
      <c r="A262">
        <f t="shared" si="39"/>
        <v>38</v>
      </c>
      <c r="B262" s="16">
        <f t="shared" si="41"/>
        <v>44701</v>
      </c>
      <c r="C262" s="15">
        <v>44701</v>
      </c>
      <c r="D262" s="3"/>
      <c r="E262" s="3"/>
      <c r="F262" s="34" t="str">
        <f t="shared" si="40"/>
        <v/>
      </c>
      <c r="G262" s="3"/>
      <c r="H262" s="3"/>
      <c r="I262" s="34" t="str">
        <f t="shared" si="42"/>
        <v/>
      </c>
      <c r="J262" s="3"/>
      <c r="K262" s="3"/>
      <c r="L262" s="34" t="str">
        <f t="shared" si="43"/>
        <v/>
      </c>
      <c r="M262" s="2"/>
      <c r="N262" s="2"/>
      <c r="O262" s="34" t="str">
        <f t="shared" si="44"/>
        <v/>
      </c>
      <c r="P262" s="2"/>
      <c r="Q262" s="2"/>
      <c r="R262" s="34" t="str">
        <f t="shared" si="45"/>
        <v/>
      </c>
      <c r="S262" s="3"/>
      <c r="T262" s="3"/>
      <c r="U262" s="3"/>
      <c r="V262" s="3"/>
      <c r="W262" s="3"/>
      <c r="X262" s="3"/>
      <c r="Y262" s="2"/>
      <c r="Z262" s="2"/>
      <c r="AA262" s="34" t="str">
        <f t="shared" si="46"/>
        <v/>
      </c>
      <c r="AB262" s="2"/>
      <c r="AC262" s="2"/>
      <c r="AD262" s="34" t="str">
        <f t="shared" si="47"/>
        <v/>
      </c>
      <c r="AE262" s="2"/>
      <c r="AF262" s="2"/>
      <c r="AG262" s="34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</row>
    <row r="263" spans="1:69" ht="15.75" thickBot="1" x14ac:dyDescent="0.3">
      <c r="A263">
        <f t="shared" si="39"/>
        <v>38</v>
      </c>
      <c r="B263" s="16">
        <f t="shared" si="41"/>
        <v>44702</v>
      </c>
      <c r="C263" s="15">
        <v>44702</v>
      </c>
      <c r="D263" s="3"/>
      <c r="E263" s="3"/>
      <c r="F263" s="34" t="str">
        <f t="shared" si="40"/>
        <v/>
      </c>
      <c r="G263" s="3"/>
      <c r="H263" s="3"/>
      <c r="I263" s="34" t="str">
        <f t="shared" si="42"/>
        <v/>
      </c>
      <c r="J263" s="3"/>
      <c r="K263" s="3"/>
      <c r="L263" s="34" t="str">
        <f t="shared" si="43"/>
        <v/>
      </c>
      <c r="M263" s="2"/>
      <c r="N263" s="2"/>
      <c r="O263" s="34" t="str">
        <f t="shared" si="44"/>
        <v/>
      </c>
      <c r="P263" s="2"/>
      <c r="Q263" s="2"/>
      <c r="R263" s="34" t="str">
        <f t="shared" si="45"/>
        <v/>
      </c>
      <c r="S263" s="3"/>
      <c r="T263" s="3"/>
      <c r="U263" s="3"/>
      <c r="V263" s="3"/>
      <c r="W263" s="3"/>
      <c r="X263" s="3"/>
      <c r="Y263" s="2"/>
      <c r="Z263" s="2"/>
      <c r="AA263" s="34" t="str">
        <f t="shared" si="46"/>
        <v/>
      </c>
      <c r="AB263" s="2"/>
      <c r="AC263" s="2"/>
      <c r="AD263" s="34" t="str">
        <f t="shared" si="47"/>
        <v/>
      </c>
      <c r="AE263" s="2"/>
      <c r="AF263" s="2"/>
      <c r="AG263" s="34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</row>
    <row r="264" spans="1:69" ht="15.75" thickBot="1" x14ac:dyDescent="0.3">
      <c r="A264">
        <f t="shared" si="39"/>
        <v>38</v>
      </c>
      <c r="B264" s="16">
        <f t="shared" si="41"/>
        <v>44703</v>
      </c>
      <c r="C264" s="15">
        <v>44703</v>
      </c>
      <c r="D264" s="3"/>
      <c r="E264" s="3"/>
      <c r="F264" s="34" t="str">
        <f t="shared" si="40"/>
        <v/>
      </c>
      <c r="G264" s="3"/>
      <c r="H264" s="3"/>
      <c r="I264" s="34" t="str">
        <f t="shared" si="42"/>
        <v/>
      </c>
      <c r="J264" s="3"/>
      <c r="K264" s="3"/>
      <c r="L264" s="34" t="str">
        <f t="shared" si="43"/>
        <v/>
      </c>
      <c r="M264" s="2"/>
      <c r="N264" s="2"/>
      <c r="O264" s="34" t="str">
        <f t="shared" si="44"/>
        <v/>
      </c>
      <c r="P264" s="2"/>
      <c r="Q264" s="2"/>
      <c r="R264" s="34" t="str">
        <f t="shared" si="45"/>
        <v/>
      </c>
      <c r="S264" s="3"/>
      <c r="T264" s="3"/>
      <c r="U264" s="3"/>
      <c r="V264" s="3"/>
      <c r="W264" s="3"/>
      <c r="X264" s="3"/>
      <c r="Y264" s="2"/>
      <c r="Z264" s="2"/>
      <c r="AA264" s="34" t="str">
        <f t="shared" si="46"/>
        <v/>
      </c>
      <c r="AB264" s="2"/>
      <c r="AC264" s="2"/>
      <c r="AD264" s="34" t="str">
        <f t="shared" si="47"/>
        <v/>
      </c>
      <c r="AE264" s="2"/>
      <c r="AF264" s="2"/>
      <c r="AG264" s="34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</row>
    <row r="265" spans="1:69" ht="15.75" hidden="1" thickBot="1" x14ac:dyDescent="0.3">
      <c r="A265">
        <f t="shared" si="39"/>
        <v>26</v>
      </c>
      <c r="B265" s="16">
        <f t="shared" si="41"/>
        <v>44704</v>
      </c>
      <c r="C265" s="15">
        <v>44704</v>
      </c>
      <c r="D265" s="3"/>
      <c r="E265" s="3"/>
      <c r="F265" s="34" t="str">
        <f t="shared" si="40"/>
        <v/>
      </c>
      <c r="G265" s="3"/>
      <c r="H265" s="3"/>
      <c r="I265" s="34" t="str">
        <f t="shared" si="42"/>
        <v/>
      </c>
      <c r="J265" s="3"/>
      <c r="K265" s="3"/>
      <c r="L265" s="34" t="str">
        <f t="shared" si="43"/>
        <v/>
      </c>
      <c r="M265" s="2"/>
      <c r="N265" s="2"/>
      <c r="O265" s="34" t="str">
        <f t="shared" si="44"/>
        <v/>
      </c>
      <c r="P265" s="2"/>
      <c r="Q265" s="2"/>
      <c r="R265" s="34" t="str">
        <f t="shared" si="45"/>
        <v/>
      </c>
      <c r="S265" s="3"/>
      <c r="T265" s="3"/>
      <c r="U265" s="3"/>
      <c r="V265" s="3"/>
      <c r="W265" s="3"/>
      <c r="X265" s="3"/>
      <c r="Y265" s="2"/>
      <c r="Z265" s="2"/>
      <c r="AA265" s="34" t="str">
        <f t="shared" si="46"/>
        <v/>
      </c>
      <c r="AB265" s="2"/>
      <c r="AC265" s="2"/>
      <c r="AD265" s="34" t="str">
        <f t="shared" si="47"/>
        <v/>
      </c>
      <c r="AE265" s="2"/>
      <c r="AF265" s="2"/>
      <c r="AG265" s="34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</row>
    <row r="266" spans="1:69" ht="15.75" hidden="1" thickBot="1" x14ac:dyDescent="0.3">
      <c r="A266">
        <f t="shared" si="39"/>
        <v>26</v>
      </c>
      <c r="B266" s="16">
        <f t="shared" si="41"/>
        <v>44705</v>
      </c>
      <c r="C266" s="15">
        <v>44705</v>
      </c>
      <c r="D266" s="3"/>
      <c r="E266" s="3"/>
      <c r="F266" s="34" t="str">
        <f t="shared" si="40"/>
        <v/>
      </c>
      <c r="G266" s="3"/>
      <c r="H266" s="3"/>
      <c r="I266" s="34" t="str">
        <f t="shared" si="42"/>
        <v/>
      </c>
      <c r="J266" s="3"/>
      <c r="K266" s="3"/>
      <c r="L266" s="34" t="str">
        <f t="shared" si="43"/>
        <v/>
      </c>
      <c r="M266" s="2"/>
      <c r="N266" s="2"/>
      <c r="O266" s="34" t="str">
        <f t="shared" si="44"/>
        <v/>
      </c>
      <c r="P266" s="2"/>
      <c r="Q266" s="2"/>
      <c r="R266" s="34" t="str">
        <f t="shared" si="45"/>
        <v/>
      </c>
      <c r="S266" s="3"/>
      <c r="T266" s="3"/>
      <c r="U266" s="3"/>
      <c r="V266" s="3"/>
      <c r="W266" s="3"/>
      <c r="X266" s="3"/>
      <c r="Y266" s="2"/>
      <c r="Z266" s="2"/>
      <c r="AA266" s="34" t="str">
        <f t="shared" si="46"/>
        <v/>
      </c>
      <c r="AB266" s="2"/>
      <c r="AC266" s="2"/>
      <c r="AD266" s="34" t="str">
        <f t="shared" si="47"/>
        <v/>
      </c>
      <c r="AE266" s="2"/>
      <c r="AF266" s="2"/>
      <c r="AG266" s="34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</row>
    <row r="267" spans="1:69" ht="15.75" hidden="1" thickBot="1" x14ac:dyDescent="0.3">
      <c r="A267">
        <f t="shared" si="39"/>
        <v>26</v>
      </c>
      <c r="B267" s="16">
        <f t="shared" si="41"/>
        <v>44706</v>
      </c>
      <c r="C267" s="15">
        <v>44706</v>
      </c>
      <c r="D267" s="3"/>
      <c r="E267" s="3"/>
      <c r="F267" s="34" t="str">
        <f t="shared" si="40"/>
        <v/>
      </c>
      <c r="G267" s="3"/>
      <c r="H267" s="3"/>
      <c r="I267" s="34" t="str">
        <f t="shared" si="42"/>
        <v/>
      </c>
      <c r="J267" s="3"/>
      <c r="K267" s="3"/>
      <c r="L267" s="34" t="str">
        <f t="shared" si="43"/>
        <v/>
      </c>
      <c r="M267" s="2"/>
      <c r="N267" s="2"/>
      <c r="O267" s="34" t="str">
        <f t="shared" si="44"/>
        <v/>
      </c>
      <c r="P267" s="2"/>
      <c r="Q267" s="2"/>
      <c r="R267" s="34" t="str">
        <f t="shared" si="45"/>
        <v/>
      </c>
      <c r="S267" s="3"/>
      <c r="T267" s="3"/>
      <c r="U267" s="3"/>
      <c r="V267" s="3"/>
      <c r="W267" s="3"/>
      <c r="X267" s="3"/>
      <c r="Y267" s="2"/>
      <c r="Z267" s="2"/>
      <c r="AA267" s="34" t="str">
        <f t="shared" si="46"/>
        <v/>
      </c>
      <c r="AB267" s="2"/>
      <c r="AC267" s="2"/>
      <c r="AD267" s="34" t="str">
        <f t="shared" si="47"/>
        <v/>
      </c>
      <c r="AE267" s="2"/>
      <c r="AF267" s="2"/>
      <c r="AG267" s="34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</row>
    <row r="268" spans="1:69" ht="15.75" hidden="1" thickBot="1" x14ac:dyDescent="0.3">
      <c r="A268">
        <f t="shared" si="39"/>
        <v>26</v>
      </c>
      <c r="B268" s="16">
        <f t="shared" si="41"/>
        <v>44707</v>
      </c>
      <c r="C268" s="15">
        <v>44707</v>
      </c>
      <c r="D268" s="3"/>
      <c r="E268" s="3"/>
      <c r="F268" s="34" t="str">
        <f t="shared" si="40"/>
        <v/>
      </c>
      <c r="G268" s="3"/>
      <c r="H268" s="3"/>
      <c r="I268" s="34" t="str">
        <f t="shared" si="42"/>
        <v/>
      </c>
      <c r="J268" s="3"/>
      <c r="K268" s="3"/>
      <c r="L268" s="34" t="str">
        <f t="shared" si="43"/>
        <v/>
      </c>
      <c r="M268" s="2"/>
      <c r="N268" s="2"/>
      <c r="O268" s="34" t="str">
        <f t="shared" si="44"/>
        <v/>
      </c>
      <c r="P268" s="2"/>
      <c r="Q268" s="2"/>
      <c r="R268" s="34" t="str">
        <f t="shared" si="45"/>
        <v/>
      </c>
      <c r="S268" s="3"/>
      <c r="T268" s="3"/>
      <c r="U268" s="3"/>
      <c r="V268" s="3"/>
      <c r="W268" s="3"/>
      <c r="X268" s="3"/>
      <c r="Y268" s="2"/>
      <c r="Z268" s="2"/>
      <c r="AA268" s="34" t="str">
        <f t="shared" si="46"/>
        <v/>
      </c>
      <c r="AB268" s="2"/>
      <c r="AC268" s="2"/>
      <c r="AD268" s="34" t="str">
        <f t="shared" si="47"/>
        <v/>
      </c>
      <c r="AE268" s="2"/>
      <c r="AF268" s="2"/>
      <c r="AG268" s="34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</row>
    <row r="269" spans="1:69" ht="15.75" thickBot="1" x14ac:dyDescent="0.3">
      <c r="A269">
        <f t="shared" si="39"/>
        <v>39</v>
      </c>
      <c r="B269" s="26">
        <f t="shared" si="41"/>
        <v>44708</v>
      </c>
      <c r="C269" s="15">
        <v>44708</v>
      </c>
      <c r="D269" s="3"/>
      <c r="E269" s="3"/>
      <c r="F269" s="34" t="str">
        <f t="shared" si="40"/>
        <v/>
      </c>
      <c r="G269" s="3"/>
      <c r="H269" s="3"/>
      <c r="I269" s="34" t="str">
        <f t="shared" si="42"/>
        <v/>
      </c>
      <c r="J269" s="3"/>
      <c r="K269" s="3"/>
      <c r="L269" s="34" t="str">
        <f t="shared" si="43"/>
        <v/>
      </c>
      <c r="M269" s="2"/>
      <c r="N269" s="2"/>
      <c r="O269" s="34" t="str">
        <f t="shared" si="44"/>
        <v/>
      </c>
      <c r="P269" s="2"/>
      <c r="Q269" s="2"/>
      <c r="R269" s="34" t="str">
        <f t="shared" si="45"/>
        <v/>
      </c>
      <c r="S269" s="3"/>
      <c r="T269" s="3"/>
      <c r="U269" s="3"/>
      <c r="V269" s="3"/>
      <c r="W269" s="3"/>
      <c r="X269" s="3"/>
      <c r="Y269" s="2"/>
      <c r="Z269" s="2"/>
      <c r="AA269" s="34" t="str">
        <f t="shared" si="46"/>
        <v/>
      </c>
      <c r="AB269" s="2"/>
      <c r="AC269" s="2"/>
      <c r="AD269" s="34" t="str">
        <f t="shared" si="47"/>
        <v/>
      </c>
      <c r="AE269" s="2"/>
      <c r="AF269" s="2"/>
      <c r="AG269" s="34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</row>
    <row r="270" spans="1:69" ht="15.75" thickBot="1" x14ac:dyDescent="0.3">
      <c r="A270">
        <f t="shared" si="39"/>
        <v>39</v>
      </c>
      <c r="B270" s="26">
        <f t="shared" si="41"/>
        <v>44709</v>
      </c>
      <c r="C270" s="15">
        <v>44709</v>
      </c>
      <c r="D270" s="3"/>
      <c r="E270" s="3"/>
      <c r="F270" s="34" t="str">
        <f t="shared" si="40"/>
        <v/>
      </c>
      <c r="G270" s="3"/>
      <c r="H270" s="3"/>
      <c r="I270" s="34" t="str">
        <f t="shared" si="42"/>
        <v/>
      </c>
      <c r="J270" s="3"/>
      <c r="K270" s="3"/>
      <c r="L270" s="34" t="str">
        <f t="shared" si="43"/>
        <v/>
      </c>
      <c r="M270" s="2"/>
      <c r="N270" s="2"/>
      <c r="O270" s="34" t="str">
        <f t="shared" si="44"/>
        <v/>
      </c>
      <c r="P270" s="2"/>
      <c r="Q270" s="2"/>
      <c r="R270" s="34" t="str">
        <f t="shared" si="45"/>
        <v/>
      </c>
      <c r="S270" s="3"/>
      <c r="T270" s="3"/>
      <c r="U270" s="3"/>
      <c r="V270" s="3"/>
      <c r="W270" s="3"/>
      <c r="X270" s="3"/>
      <c r="Y270" s="2"/>
      <c r="Z270" s="2"/>
      <c r="AA270" s="34" t="str">
        <f t="shared" si="46"/>
        <v/>
      </c>
      <c r="AB270" s="2"/>
      <c r="AC270" s="2"/>
      <c r="AD270" s="34" t="str">
        <f t="shared" si="47"/>
        <v/>
      </c>
      <c r="AE270" s="2"/>
      <c r="AF270" s="2"/>
      <c r="AG270" s="34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</row>
    <row r="271" spans="1:69" ht="15.75" thickBot="1" x14ac:dyDescent="0.3">
      <c r="A271">
        <f t="shared" si="39"/>
        <v>39</v>
      </c>
      <c r="B271" s="26">
        <f t="shared" si="41"/>
        <v>44710</v>
      </c>
      <c r="C271" s="15">
        <v>44710</v>
      </c>
      <c r="D271" s="3"/>
      <c r="E271" s="3"/>
      <c r="F271" s="34" t="str">
        <f t="shared" si="40"/>
        <v/>
      </c>
      <c r="G271" s="3"/>
      <c r="H271" s="3"/>
      <c r="I271" s="34" t="str">
        <f t="shared" si="42"/>
        <v/>
      </c>
      <c r="J271" s="3"/>
      <c r="K271" s="3"/>
      <c r="L271" s="34" t="str">
        <f t="shared" si="43"/>
        <v/>
      </c>
      <c r="M271" s="2"/>
      <c r="N271" s="2"/>
      <c r="O271" s="34" t="str">
        <f t="shared" si="44"/>
        <v/>
      </c>
      <c r="P271" s="2"/>
      <c r="Q271" s="2"/>
      <c r="R271" s="34" t="str">
        <f t="shared" si="45"/>
        <v/>
      </c>
      <c r="S271" s="3"/>
      <c r="T271" s="3"/>
      <c r="U271" s="3"/>
      <c r="V271" s="3"/>
      <c r="W271" s="3"/>
      <c r="X271" s="3"/>
      <c r="Y271" s="2"/>
      <c r="Z271" s="2"/>
      <c r="AA271" s="34" t="str">
        <f t="shared" si="46"/>
        <v/>
      </c>
      <c r="AB271" s="2"/>
      <c r="AC271" s="2"/>
      <c r="AD271" s="34" t="str">
        <f t="shared" si="47"/>
        <v/>
      </c>
      <c r="AE271" s="2"/>
      <c r="AF271" s="2"/>
      <c r="AG271" s="34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</row>
    <row r="272" spans="1:69" ht="15.75" hidden="1" thickBot="1" x14ac:dyDescent="0.3">
      <c r="A272">
        <f t="shared" si="39"/>
        <v>27</v>
      </c>
      <c r="B272" s="16">
        <f t="shared" si="41"/>
        <v>44711</v>
      </c>
      <c r="C272" s="15">
        <v>44711</v>
      </c>
      <c r="D272" s="3"/>
      <c r="E272" s="3"/>
      <c r="F272" s="3" t="str">
        <f t="shared" si="40"/>
        <v/>
      </c>
      <c r="G272" s="3"/>
      <c r="H272" s="3"/>
      <c r="I272" s="3" t="str">
        <f t="shared" si="42"/>
        <v/>
      </c>
      <c r="J272" s="3"/>
      <c r="K272" s="3"/>
      <c r="L272" s="3" t="str">
        <f t="shared" si="43"/>
        <v/>
      </c>
      <c r="M272" s="2"/>
      <c r="N272" s="2"/>
      <c r="O272" s="3" t="str">
        <f t="shared" si="44"/>
        <v/>
      </c>
      <c r="P272" s="2"/>
      <c r="Q272" s="2"/>
      <c r="R272" s="3" t="str">
        <f t="shared" si="45"/>
        <v/>
      </c>
      <c r="S272" s="3"/>
      <c r="T272" s="3"/>
      <c r="U272" s="3"/>
      <c r="V272" s="3"/>
      <c r="W272" s="3"/>
      <c r="X272" s="3"/>
      <c r="Y272" s="2"/>
      <c r="Z272" s="2"/>
      <c r="AA272" s="3"/>
      <c r="AB272" s="2"/>
      <c r="AC272" s="2"/>
      <c r="AD272" s="3"/>
      <c r="AE272" s="2"/>
      <c r="AF272" s="2"/>
      <c r="AG272" s="3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</row>
    <row r="273" spans="1:69" ht="15.75" hidden="1" thickBot="1" x14ac:dyDescent="0.3">
      <c r="A273">
        <f t="shared" si="39"/>
        <v>27</v>
      </c>
      <c r="B273" s="16">
        <f t="shared" si="41"/>
        <v>44712</v>
      </c>
      <c r="C273" s="15">
        <v>44712</v>
      </c>
      <c r="D273" s="3"/>
      <c r="E273" s="3"/>
      <c r="F273" s="3" t="str">
        <f t="shared" si="40"/>
        <v/>
      </c>
      <c r="G273" s="3"/>
      <c r="H273" s="3"/>
      <c r="I273" s="3" t="str">
        <f t="shared" si="42"/>
        <v/>
      </c>
      <c r="J273" s="3"/>
      <c r="K273" s="3"/>
      <c r="L273" s="3" t="str">
        <f t="shared" si="43"/>
        <v/>
      </c>
      <c r="M273" s="2"/>
      <c r="N273" s="2"/>
      <c r="O273" s="3" t="str">
        <f t="shared" si="44"/>
        <v/>
      </c>
      <c r="P273" s="2"/>
      <c r="Q273" s="2"/>
      <c r="R273" s="3" t="str">
        <f t="shared" si="45"/>
        <v/>
      </c>
      <c r="S273" s="3"/>
      <c r="T273" s="3"/>
      <c r="U273" s="3"/>
      <c r="V273" s="3"/>
      <c r="W273" s="3"/>
      <c r="X273" s="3"/>
      <c r="Y273" s="2"/>
      <c r="Z273" s="2"/>
      <c r="AA273" s="3"/>
      <c r="AB273" s="2"/>
      <c r="AC273" s="2"/>
      <c r="AD273" s="3"/>
      <c r="AE273" s="2"/>
      <c r="AF273" s="2"/>
      <c r="AG273" s="3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</row>
    <row r="274" spans="1:69" ht="15.75" thickBot="1" x14ac:dyDescent="0.3"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2"/>
      <c r="N274" s="2"/>
      <c r="O274" s="3"/>
      <c r="P274" s="2"/>
      <c r="Q274" s="2"/>
      <c r="R274" s="3"/>
      <c r="S274" s="3"/>
      <c r="T274" s="3"/>
      <c r="U274" s="3"/>
      <c r="V274" s="3"/>
      <c r="W274" s="3"/>
      <c r="X274" s="3"/>
      <c r="Y274" s="2"/>
      <c r="Z274" s="2"/>
      <c r="AA274" s="3"/>
      <c r="AB274" s="2"/>
      <c r="AC274" s="2"/>
      <c r="AD274" s="3"/>
      <c r="AE274" s="2"/>
      <c r="AF274" s="2"/>
      <c r="AG274" s="3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</row>
    <row r="275" spans="1:69" ht="15.75" thickBot="1" x14ac:dyDescent="0.3"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2"/>
      <c r="N275" s="2"/>
      <c r="O275" s="3"/>
      <c r="P275" s="2"/>
      <c r="Q275" s="2"/>
      <c r="R275" s="3"/>
      <c r="S275" s="3"/>
      <c r="T275" s="3"/>
      <c r="U275" s="3"/>
      <c r="V275" s="3"/>
      <c r="W275" s="3"/>
      <c r="X275" s="3"/>
      <c r="Y275" s="2"/>
      <c r="Z275" s="2"/>
      <c r="AA275" s="3"/>
      <c r="AB275" s="2"/>
      <c r="AC275" s="2"/>
      <c r="AD275" s="3"/>
      <c r="AE275" s="2"/>
      <c r="AF275" s="2"/>
      <c r="AG275" s="3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</row>
    <row r="276" spans="1:69" ht="15.75" thickBot="1" x14ac:dyDescent="0.3"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2"/>
      <c r="N276" s="2"/>
      <c r="O276" s="3"/>
      <c r="P276" s="2"/>
      <c r="Q276" s="2"/>
      <c r="R276" s="3"/>
      <c r="S276" s="3"/>
      <c r="T276" s="3"/>
      <c r="U276" s="3"/>
      <c r="V276" s="3"/>
      <c r="W276" s="3"/>
      <c r="X276" s="3"/>
      <c r="Y276" s="2"/>
      <c r="Z276" s="2"/>
      <c r="AA276" s="3"/>
      <c r="AB276" s="2"/>
      <c r="AC276" s="2"/>
      <c r="AD276" s="3"/>
      <c r="AE276" s="2"/>
      <c r="AF276" s="2"/>
      <c r="AG276" s="3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</row>
    <row r="277" spans="1:69" ht="15.75" thickBot="1" x14ac:dyDescent="0.3"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2"/>
      <c r="N277" s="2"/>
      <c r="O277" s="3"/>
      <c r="P277" s="2"/>
      <c r="Q277" s="2"/>
      <c r="R277" s="3"/>
      <c r="S277" s="3"/>
      <c r="T277" s="3"/>
      <c r="U277" s="3"/>
      <c r="V277" s="3"/>
      <c r="W277" s="3"/>
      <c r="X277" s="3"/>
      <c r="Y277" s="2"/>
      <c r="Z277" s="2"/>
      <c r="AA277" s="3"/>
      <c r="AB277" s="2"/>
      <c r="AC277" s="2"/>
      <c r="AD277" s="3"/>
      <c r="AE277" s="2"/>
      <c r="AF277" s="2"/>
      <c r="AG277" s="3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</row>
    <row r="278" spans="1:69" ht="15.75" thickBot="1" x14ac:dyDescent="0.3"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2"/>
      <c r="N278" s="2"/>
      <c r="O278" s="3"/>
      <c r="P278" s="2"/>
      <c r="Q278" s="2"/>
      <c r="R278" s="3"/>
      <c r="S278" s="3"/>
      <c r="T278" s="3"/>
      <c r="U278" s="3"/>
      <c r="V278" s="3"/>
      <c r="W278" s="3"/>
      <c r="X278" s="3"/>
      <c r="Y278" s="2"/>
      <c r="Z278" s="2"/>
      <c r="AA278" s="3"/>
      <c r="AB278" s="2"/>
      <c r="AC278" s="2"/>
      <c r="AD278" s="3"/>
      <c r="AE278" s="2"/>
      <c r="AF278" s="2"/>
      <c r="AG278" s="3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</row>
    <row r="279" spans="1:69" ht="15.75" thickBot="1" x14ac:dyDescent="0.3"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2"/>
      <c r="N279" s="2"/>
      <c r="O279" s="3"/>
      <c r="P279" s="2"/>
      <c r="Q279" s="2"/>
      <c r="R279" s="3"/>
      <c r="S279" s="3"/>
      <c r="T279" s="3"/>
      <c r="U279" s="3"/>
      <c r="V279" s="3"/>
      <c r="W279" s="3"/>
      <c r="X279" s="3"/>
      <c r="Y279" s="2"/>
      <c r="Z279" s="2"/>
      <c r="AA279" s="3"/>
      <c r="AB279" s="2"/>
      <c r="AC279" s="2"/>
      <c r="AD279" s="3"/>
      <c r="AE279" s="2"/>
      <c r="AF279" s="2"/>
      <c r="AG279" s="3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</row>
    <row r="280" spans="1:69" ht="15.75" thickBot="1" x14ac:dyDescent="0.3"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2"/>
      <c r="N280" s="2"/>
      <c r="O280" s="3"/>
      <c r="P280" s="2"/>
      <c r="Q280" s="2"/>
      <c r="R280" s="3"/>
      <c r="S280" s="3"/>
      <c r="T280" s="3"/>
      <c r="U280" s="3"/>
      <c r="V280" s="3"/>
      <c r="W280" s="3"/>
      <c r="X280" s="3"/>
      <c r="Y280" s="2"/>
      <c r="Z280" s="2"/>
      <c r="AA280" s="3"/>
      <c r="AB280" s="2"/>
      <c r="AC280" s="2"/>
      <c r="AD280" s="3"/>
      <c r="AE280" s="2"/>
      <c r="AF280" s="2"/>
      <c r="AG280" s="3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</row>
    <row r="281" spans="1:69" ht="15.75" thickBot="1" x14ac:dyDescent="0.3"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2"/>
      <c r="N281" s="2"/>
      <c r="O281" s="3"/>
      <c r="P281" s="2"/>
      <c r="Q281" s="2"/>
      <c r="R281" s="3"/>
      <c r="S281" s="3"/>
      <c r="T281" s="3"/>
      <c r="U281" s="3"/>
      <c r="V281" s="3"/>
      <c r="W281" s="3"/>
      <c r="X281" s="3"/>
      <c r="Y281" s="2"/>
      <c r="Z281" s="2"/>
      <c r="AA281" s="3"/>
      <c r="AB281" s="2"/>
      <c r="AC281" s="2"/>
      <c r="AD281" s="3"/>
      <c r="AE281" s="2"/>
      <c r="AF281" s="2"/>
      <c r="AG281" s="3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</row>
    <row r="282" spans="1:69" ht="15.75" thickBot="1" x14ac:dyDescent="0.3"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2"/>
      <c r="N282" s="2"/>
      <c r="O282" s="3"/>
      <c r="P282" s="2"/>
      <c r="Q282" s="2"/>
      <c r="R282" s="3"/>
      <c r="S282" s="3"/>
      <c r="T282" s="3"/>
      <c r="U282" s="3"/>
      <c r="V282" s="3"/>
      <c r="W282" s="3"/>
      <c r="X282" s="3"/>
      <c r="Y282" s="2"/>
      <c r="Z282" s="2"/>
      <c r="AA282" s="3"/>
      <c r="AB282" s="2"/>
      <c r="AC282" s="2"/>
      <c r="AD282" s="3"/>
      <c r="AE282" s="2"/>
      <c r="AF282" s="2"/>
      <c r="AG282" s="3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</row>
    <row r="283" spans="1:69" ht="15.75" thickBot="1" x14ac:dyDescent="0.3"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2"/>
      <c r="N283" s="2"/>
      <c r="O283" s="3"/>
      <c r="P283" s="2"/>
      <c r="Q283" s="2"/>
      <c r="R283" s="3"/>
      <c r="S283" s="3"/>
      <c r="T283" s="3"/>
      <c r="U283" s="3"/>
      <c r="V283" s="3"/>
      <c r="W283" s="3"/>
      <c r="X283" s="3"/>
      <c r="Y283" s="2"/>
      <c r="Z283" s="2"/>
      <c r="AA283" s="3"/>
      <c r="AB283" s="2"/>
      <c r="AC283" s="2"/>
      <c r="AD283" s="3"/>
      <c r="AE283" s="2"/>
      <c r="AF283" s="2"/>
      <c r="AG283" s="3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</row>
    <row r="284" spans="1:69" ht="15.75" thickBot="1" x14ac:dyDescent="0.3"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2"/>
      <c r="N284" s="2"/>
      <c r="O284" s="3"/>
      <c r="P284" s="2"/>
      <c r="Q284" s="2"/>
      <c r="R284" s="3"/>
      <c r="S284" s="3"/>
      <c r="T284" s="3"/>
      <c r="U284" s="3"/>
      <c r="V284" s="3"/>
      <c r="W284" s="3"/>
      <c r="X284" s="3"/>
      <c r="Y284" s="2"/>
      <c r="Z284" s="2"/>
      <c r="AA284" s="3"/>
      <c r="AB284" s="2"/>
      <c r="AC284" s="2"/>
      <c r="AD284" s="3"/>
      <c r="AE284" s="2"/>
      <c r="AF284" s="2"/>
      <c r="AG284" s="3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</row>
    <row r="285" spans="1:69" ht="15.75" thickBot="1" x14ac:dyDescent="0.3"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2"/>
      <c r="N285" s="2"/>
      <c r="O285" s="3"/>
      <c r="P285" s="2"/>
      <c r="Q285" s="2"/>
      <c r="R285" s="3"/>
      <c r="S285" s="3"/>
      <c r="T285" s="3"/>
      <c r="U285" s="3"/>
      <c r="V285" s="3"/>
      <c r="W285" s="3"/>
      <c r="X285" s="3"/>
      <c r="Y285" s="2"/>
      <c r="Z285" s="2"/>
      <c r="AA285" s="3"/>
      <c r="AB285" s="2"/>
      <c r="AC285" s="2"/>
      <c r="AD285" s="3"/>
      <c r="AE285" s="2"/>
      <c r="AF285" s="2"/>
      <c r="AG285" s="3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</row>
    <row r="286" spans="1:69" ht="15.75" thickBot="1" x14ac:dyDescent="0.3"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2"/>
      <c r="N286" s="2"/>
      <c r="O286" s="3"/>
      <c r="P286" s="2"/>
      <c r="Q286" s="2"/>
      <c r="R286" s="3"/>
      <c r="S286" s="3"/>
      <c r="T286" s="3"/>
      <c r="U286" s="3"/>
      <c r="V286" s="3"/>
      <c r="W286" s="3"/>
      <c r="X286" s="3"/>
      <c r="Y286" s="2"/>
      <c r="Z286" s="2"/>
      <c r="AA286" s="3"/>
      <c r="AB286" s="2"/>
      <c r="AC286" s="2"/>
      <c r="AD286" s="3"/>
      <c r="AE286" s="2"/>
      <c r="AF286" s="2"/>
      <c r="AG286" s="3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</row>
    <row r="287" spans="1:69" ht="15.75" thickBot="1" x14ac:dyDescent="0.3"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2"/>
      <c r="N287" s="2"/>
      <c r="O287" s="3"/>
      <c r="P287" s="2"/>
      <c r="Q287" s="2"/>
      <c r="R287" s="3"/>
      <c r="S287" s="3"/>
      <c r="T287" s="3"/>
      <c r="U287" s="3"/>
      <c r="V287" s="3"/>
      <c r="W287" s="3"/>
      <c r="X287" s="3"/>
      <c r="Y287" s="2"/>
      <c r="Z287" s="2"/>
      <c r="AA287" s="3"/>
      <c r="AB287" s="2"/>
      <c r="AC287" s="2"/>
      <c r="AD287" s="3"/>
      <c r="AE287" s="2"/>
      <c r="AF287" s="2"/>
      <c r="AG287" s="3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</row>
    <row r="288" spans="1:69" ht="15.75" thickBot="1" x14ac:dyDescent="0.3"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2"/>
      <c r="N288" s="2"/>
      <c r="O288" s="3"/>
      <c r="P288" s="2"/>
      <c r="Q288" s="2"/>
      <c r="R288" s="3"/>
      <c r="S288" s="3"/>
      <c r="T288" s="3"/>
      <c r="U288" s="3"/>
      <c r="V288" s="3"/>
      <c r="W288" s="3"/>
      <c r="X288" s="3"/>
      <c r="Y288" s="2"/>
      <c r="Z288" s="2"/>
      <c r="AA288" s="3"/>
      <c r="AB288" s="2"/>
      <c r="AC288" s="2"/>
      <c r="AD288" s="3"/>
      <c r="AE288" s="2"/>
      <c r="AF288" s="2"/>
      <c r="AG288" s="3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</row>
    <row r="289" spans="3:69" ht="15.75" thickBot="1" x14ac:dyDescent="0.3"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2"/>
      <c r="N289" s="2"/>
      <c r="O289" s="3"/>
      <c r="P289" s="2"/>
      <c r="Q289" s="2"/>
      <c r="R289" s="3"/>
      <c r="S289" s="3"/>
      <c r="T289" s="3"/>
      <c r="U289" s="3"/>
      <c r="V289" s="3"/>
      <c r="W289" s="3"/>
      <c r="X289" s="3"/>
      <c r="Y289" s="2"/>
      <c r="Z289" s="2"/>
      <c r="AA289" s="3"/>
      <c r="AB289" s="2"/>
      <c r="AC289" s="2"/>
      <c r="AD289" s="3"/>
      <c r="AE289" s="2"/>
      <c r="AF289" s="2"/>
      <c r="AG289" s="3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</row>
    <row r="290" spans="3:69" ht="15.75" thickBot="1" x14ac:dyDescent="0.3"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2"/>
      <c r="N290" s="2"/>
      <c r="O290" s="3"/>
      <c r="P290" s="2"/>
      <c r="Q290" s="2"/>
      <c r="R290" s="3"/>
      <c r="S290" s="3"/>
      <c r="T290" s="3"/>
      <c r="U290" s="3"/>
      <c r="V290" s="3"/>
      <c r="W290" s="3"/>
      <c r="X290" s="3"/>
      <c r="Y290" s="2"/>
      <c r="Z290" s="2"/>
      <c r="AA290" s="3"/>
      <c r="AB290" s="2"/>
      <c r="AC290" s="2"/>
      <c r="AD290" s="3"/>
      <c r="AE290" s="2"/>
      <c r="AF290" s="2"/>
      <c r="AG290" s="3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</row>
    <row r="291" spans="3:69" ht="15.75" thickBot="1" x14ac:dyDescent="0.3"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2"/>
      <c r="N291" s="2"/>
      <c r="O291" s="3"/>
      <c r="P291" s="2"/>
      <c r="Q291" s="2"/>
      <c r="R291" s="3"/>
      <c r="S291" s="3"/>
      <c r="T291" s="3"/>
      <c r="U291" s="3"/>
      <c r="V291" s="3"/>
      <c r="W291" s="3"/>
      <c r="X291" s="3"/>
      <c r="Y291" s="2"/>
      <c r="Z291" s="2"/>
      <c r="AA291" s="3"/>
      <c r="AB291" s="2"/>
      <c r="AC291" s="2"/>
      <c r="AD291" s="3"/>
      <c r="AE291" s="2"/>
      <c r="AF291" s="2"/>
      <c r="AG291" s="3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</row>
    <row r="292" spans="3:69" ht="15.75" thickBot="1" x14ac:dyDescent="0.3"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2"/>
      <c r="N292" s="2"/>
      <c r="O292" s="3"/>
      <c r="P292" s="2"/>
      <c r="Q292" s="2"/>
      <c r="R292" s="3"/>
      <c r="S292" s="3"/>
      <c r="T292" s="3"/>
      <c r="U292" s="3"/>
      <c r="V292" s="3"/>
      <c r="W292" s="3"/>
      <c r="X292" s="3"/>
      <c r="Y292" s="2"/>
      <c r="Z292" s="2"/>
      <c r="AA292" s="3"/>
      <c r="AB292" s="2"/>
      <c r="AC292" s="2"/>
      <c r="AD292" s="3"/>
      <c r="AE292" s="2"/>
      <c r="AF292" s="2"/>
      <c r="AG292" s="3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</row>
    <row r="293" spans="3:69" ht="15.75" thickBot="1" x14ac:dyDescent="0.3"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2"/>
      <c r="N293" s="2"/>
      <c r="O293" s="3"/>
      <c r="P293" s="2"/>
      <c r="Q293" s="2"/>
      <c r="R293" s="3"/>
      <c r="S293" s="3"/>
      <c r="T293" s="3"/>
      <c r="U293" s="3"/>
      <c r="V293" s="3"/>
      <c r="W293" s="3"/>
      <c r="X293" s="3"/>
      <c r="Y293" s="2"/>
      <c r="Z293" s="2"/>
      <c r="AA293" s="3"/>
      <c r="AB293" s="2"/>
      <c r="AC293" s="2"/>
      <c r="AD293" s="3"/>
      <c r="AE293" s="2"/>
      <c r="AF293" s="2"/>
      <c r="AG293" s="3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</row>
    <row r="294" spans="3:69" ht="15.75" thickBot="1" x14ac:dyDescent="0.3"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2"/>
      <c r="N294" s="2"/>
      <c r="O294" s="3"/>
      <c r="P294" s="2"/>
      <c r="Q294" s="2"/>
      <c r="R294" s="3"/>
      <c r="S294" s="3"/>
      <c r="T294" s="3"/>
      <c r="U294" s="3"/>
      <c r="V294" s="3"/>
      <c r="W294" s="3"/>
      <c r="X294" s="3"/>
      <c r="Y294" s="2"/>
      <c r="Z294" s="2"/>
      <c r="AA294" s="3"/>
      <c r="AB294" s="2"/>
      <c r="AC294" s="2"/>
      <c r="AD294" s="3"/>
      <c r="AE294" s="2"/>
      <c r="AF294" s="2"/>
      <c r="AG294" s="3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</row>
    <row r="295" spans="3:69" ht="15.75" thickBot="1" x14ac:dyDescent="0.3"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2"/>
      <c r="N295" s="2"/>
      <c r="O295" s="3"/>
      <c r="P295" s="2"/>
      <c r="Q295" s="2"/>
      <c r="R295" s="3"/>
      <c r="S295" s="3"/>
      <c r="T295" s="3"/>
      <c r="U295" s="3"/>
      <c r="V295" s="3"/>
      <c r="W295" s="3"/>
      <c r="X295" s="3"/>
      <c r="Y295" s="2"/>
      <c r="Z295" s="2"/>
      <c r="AA295" s="3"/>
      <c r="AB295" s="2"/>
      <c r="AC295" s="2"/>
      <c r="AD295" s="3"/>
      <c r="AE295" s="2"/>
      <c r="AF295" s="2"/>
      <c r="AG295" s="3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</row>
    <row r="296" spans="3:69" ht="15.75" thickBot="1" x14ac:dyDescent="0.3"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2"/>
      <c r="N296" s="2"/>
      <c r="O296" s="3"/>
      <c r="P296" s="2"/>
      <c r="Q296" s="2"/>
      <c r="R296" s="3"/>
      <c r="S296" s="3"/>
      <c r="T296" s="3"/>
      <c r="U296" s="3"/>
      <c r="V296" s="3"/>
      <c r="W296" s="3"/>
      <c r="X296" s="3"/>
      <c r="Y296" s="2"/>
      <c r="Z296" s="2"/>
      <c r="AA296" s="3"/>
      <c r="AB296" s="2"/>
      <c r="AC296" s="2"/>
      <c r="AD296" s="3"/>
      <c r="AE296" s="2"/>
      <c r="AF296" s="2"/>
      <c r="AG296" s="3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</row>
    <row r="297" spans="3:69" ht="15.75" thickBot="1" x14ac:dyDescent="0.3"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2"/>
      <c r="N297" s="2"/>
      <c r="O297" s="3"/>
      <c r="P297" s="2"/>
      <c r="Q297" s="2"/>
      <c r="R297" s="3"/>
      <c r="S297" s="3"/>
      <c r="T297" s="3"/>
      <c r="U297" s="3"/>
      <c r="V297" s="3"/>
      <c r="W297" s="3"/>
      <c r="X297" s="3"/>
      <c r="Y297" s="2"/>
      <c r="Z297" s="2"/>
      <c r="AA297" s="3"/>
      <c r="AB297" s="2"/>
      <c r="AC297" s="2"/>
      <c r="AD297" s="3"/>
      <c r="AE297" s="2"/>
      <c r="AF297" s="2"/>
      <c r="AG297" s="3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</row>
    <row r="298" spans="3:69" ht="15.75" thickBot="1" x14ac:dyDescent="0.3"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2"/>
      <c r="N298" s="2"/>
      <c r="O298" s="3"/>
      <c r="P298" s="2"/>
      <c r="Q298" s="2"/>
      <c r="R298" s="3"/>
      <c r="S298" s="3"/>
      <c r="T298" s="3"/>
      <c r="U298" s="3"/>
      <c r="V298" s="3"/>
      <c r="W298" s="3"/>
      <c r="X298" s="3"/>
      <c r="Y298" s="2"/>
      <c r="Z298" s="2"/>
      <c r="AA298" s="3"/>
      <c r="AB298" s="2"/>
      <c r="AC298" s="2"/>
      <c r="AD298" s="3"/>
      <c r="AE298" s="2"/>
      <c r="AF298" s="2"/>
      <c r="AG298" s="3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</row>
    <row r="299" spans="3:69" ht="15.75" thickBot="1" x14ac:dyDescent="0.3"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2"/>
      <c r="N299" s="2"/>
      <c r="O299" s="3"/>
      <c r="P299" s="2"/>
      <c r="Q299" s="2"/>
      <c r="R299" s="3"/>
      <c r="S299" s="3"/>
      <c r="T299" s="3"/>
      <c r="U299" s="3"/>
      <c r="V299" s="3"/>
      <c r="W299" s="3"/>
      <c r="X299" s="3"/>
      <c r="Y299" s="2"/>
      <c r="Z299" s="2"/>
      <c r="AA299" s="3"/>
      <c r="AB299" s="2"/>
      <c r="AC299" s="2"/>
      <c r="AD299" s="3"/>
      <c r="AE299" s="2"/>
      <c r="AF299" s="2"/>
      <c r="AG299" s="3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</row>
  </sheetData>
  <mergeCells count="18">
    <mergeCell ref="AY1:AZ1"/>
    <mergeCell ref="P1:R1"/>
    <mergeCell ref="BA1:BB1"/>
    <mergeCell ref="AB1:AD1"/>
    <mergeCell ref="AE1:AG1"/>
    <mergeCell ref="AH1:AI1"/>
    <mergeCell ref="AJ1:AL1"/>
    <mergeCell ref="AM1:AN1"/>
    <mergeCell ref="AO1:AP1"/>
    <mergeCell ref="AQ1:AR1"/>
    <mergeCell ref="AS1:AT1"/>
    <mergeCell ref="AU1:AV1"/>
    <mergeCell ref="AW1:AX1"/>
    <mergeCell ref="D1:F1"/>
    <mergeCell ref="G1:I1"/>
    <mergeCell ref="J1:L1"/>
    <mergeCell ref="M1:O1"/>
    <mergeCell ref="Y1:AA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036E7-E09B-43A9-9FA9-663185666747}">
  <dimension ref="A1:G4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1" sqref="C1"/>
    </sheetView>
  </sheetViews>
  <sheetFormatPr baseColWidth="10" defaultRowHeight="15" x14ac:dyDescent="0.25"/>
  <cols>
    <col min="3" max="3" width="12.85546875" style="4" bestFit="1" customWidth="1"/>
    <col min="4" max="6" width="12.85546875" bestFit="1" customWidth="1"/>
    <col min="7" max="7" width="12.85546875" style="4" bestFit="1" customWidth="1"/>
  </cols>
  <sheetData>
    <row r="1" spans="1:7" x14ac:dyDescent="0.25">
      <c r="A1" s="82" t="s">
        <v>49</v>
      </c>
      <c r="B1" s="82"/>
      <c r="C1" s="28" t="s">
        <v>35</v>
      </c>
      <c r="D1" s="29" t="s">
        <v>38</v>
      </c>
      <c r="E1" s="28" t="s">
        <v>37</v>
      </c>
      <c r="F1" s="24" t="s">
        <v>36</v>
      </c>
      <c r="G1" s="24" t="s">
        <v>39</v>
      </c>
    </row>
    <row r="2" spans="1:7" x14ac:dyDescent="0.25">
      <c r="A2" s="82" t="s">
        <v>41</v>
      </c>
      <c r="B2" s="82"/>
      <c r="C2" s="22" t="s">
        <v>45</v>
      </c>
      <c r="D2" s="27" t="s">
        <v>45</v>
      </c>
      <c r="E2" s="22" t="s">
        <v>45</v>
      </c>
      <c r="F2" s="22" t="s">
        <v>46</v>
      </c>
      <c r="G2" s="22" t="s">
        <v>45</v>
      </c>
    </row>
    <row r="3" spans="1:7" x14ac:dyDescent="0.25">
      <c r="A3" s="82" t="s">
        <v>42</v>
      </c>
      <c r="B3" s="82"/>
      <c r="C3" s="22" t="s">
        <v>43</v>
      </c>
      <c r="D3" s="22" t="s">
        <v>43</v>
      </c>
      <c r="E3" s="22" t="s">
        <v>43</v>
      </c>
      <c r="F3" s="22" t="s">
        <v>44</v>
      </c>
      <c r="G3" s="22" t="s">
        <v>43</v>
      </c>
    </row>
    <row r="4" spans="1:7" ht="15.75" thickBot="1" x14ac:dyDescent="0.3">
      <c r="A4" s="21" t="s">
        <v>27</v>
      </c>
      <c r="B4" s="20" t="s">
        <v>26</v>
      </c>
      <c r="C4" s="25" t="s">
        <v>40</v>
      </c>
      <c r="D4" s="25" t="s">
        <v>40</v>
      </c>
      <c r="E4" s="25" t="s">
        <v>40</v>
      </c>
      <c r="F4" s="25" t="s">
        <v>40</v>
      </c>
      <c r="G4" s="25" t="s">
        <v>40</v>
      </c>
    </row>
    <row r="5" spans="1:7" ht="15.75" thickBot="1" x14ac:dyDescent="0.3">
      <c r="A5" s="61" t="s">
        <v>34</v>
      </c>
      <c r="B5" s="62">
        <v>44442</v>
      </c>
      <c r="C5" s="63">
        <f>VLOOKUP(B5,Calendrier!$B$2:$BC$299,14)</f>
        <v>1</v>
      </c>
      <c r="D5" s="63" t="str">
        <f>VLOOKUP(B5,Calendrier!$B$2:$BC$299,32)</f>
        <v/>
      </c>
      <c r="E5" s="63" t="str">
        <f>VLOOKUP(B5,Calendrier!$B$2:$BC$299,17)</f>
        <v/>
      </c>
      <c r="F5" s="63" t="str">
        <f>VLOOKUP(B5,Calendrier!$B$2:$BC$299,11)</f>
        <v/>
      </c>
      <c r="G5" s="63" t="str">
        <f>VLOOKUP(B5,Calendrier!$B$2:$BC$299,26)</f>
        <v/>
      </c>
    </row>
    <row r="6" spans="1:7" ht="15.75" thickBot="1" x14ac:dyDescent="0.3">
      <c r="A6" s="61" t="s">
        <v>34</v>
      </c>
      <c r="B6" s="62">
        <f>B5+7</f>
        <v>44449</v>
      </c>
      <c r="C6" s="63" t="str">
        <f>VLOOKUP(B6,Calendrier!$B$2:$BC$299,14)</f>
        <v/>
      </c>
      <c r="D6" s="63" t="str">
        <f>VLOOKUP(B6,Calendrier!$B$2:$BC$299,32)</f>
        <v/>
      </c>
      <c r="E6" s="63" t="str">
        <f>VLOOKUP(B6,Calendrier!$B$2:$BC$299,17)</f>
        <v/>
      </c>
      <c r="F6" s="63" t="str">
        <f>VLOOKUP(B6,Calendrier!$B$2:$BC$299,11)</f>
        <v/>
      </c>
      <c r="G6" s="63" t="str">
        <f>VLOOKUP(B6,Calendrier!$B$2:$BC$299,26)</f>
        <v/>
      </c>
    </row>
    <row r="7" spans="1:7" ht="15.75" thickBot="1" x14ac:dyDescent="0.3">
      <c r="A7" s="61" t="s">
        <v>34</v>
      </c>
      <c r="B7" s="62">
        <f t="shared" ref="B7:B43" si="0">B6+7</f>
        <v>44456</v>
      </c>
      <c r="C7" s="63" t="str">
        <f>VLOOKUP(B7,Calendrier!$B$2:$BC$299,14)</f>
        <v/>
      </c>
      <c r="D7" s="63" t="str">
        <f>VLOOKUP(B7,Calendrier!$B$2:$BC$299,32)</f>
        <v/>
      </c>
      <c r="E7" s="63" t="str">
        <f>VLOOKUP(B7,Calendrier!$B$2:$BC$299,17)</f>
        <v/>
      </c>
      <c r="F7" s="63" t="str">
        <f>VLOOKUP(B7,Calendrier!$B$2:$BC$299,11)</f>
        <v/>
      </c>
      <c r="G7" s="63" t="str">
        <f>VLOOKUP(B7,Calendrier!$B$2:$BC$299,26)</f>
        <v/>
      </c>
    </row>
    <row r="8" spans="1:7" ht="15.75" thickBot="1" x14ac:dyDescent="0.3">
      <c r="A8" s="61" t="s">
        <v>34</v>
      </c>
      <c r="B8" s="62">
        <f t="shared" si="0"/>
        <v>44463</v>
      </c>
      <c r="C8" s="63" t="str">
        <f>VLOOKUP(B8,Calendrier!$B$2:$BC$299,14)</f>
        <v/>
      </c>
      <c r="D8" s="63" t="str">
        <f>VLOOKUP(B8,Calendrier!$B$2:$BC$299,32)</f>
        <v/>
      </c>
      <c r="E8" s="63" t="str">
        <f>VLOOKUP(B8,Calendrier!$B$2:$BC$299,17)</f>
        <v/>
      </c>
      <c r="F8" s="63" t="str">
        <f>VLOOKUP(B8,Calendrier!$B$2:$BC$299,11)</f>
        <v/>
      </c>
      <c r="G8" s="63" t="str">
        <f>VLOOKUP(B8,Calendrier!$B$2:$BC$299,26)</f>
        <v/>
      </c>
    </row>
    <row r="9" spans="1:7" ht="15.75" thickBot="1" x14ac:dyDescent="0.3">
      <c r="A9" s="17" t="s">
        <v>34</v>
      </c>
      <c r="B9" s="15">
        <f t="shared" si="0"/>
        <v>44470</v>
      </c>
      <c r="C9" s="4" t="str">
        <f>VLOOKUP(B9,Calendrier!$B$2:$BC$299,14)</f>
        <v/>
      </c>
      <c r="D9" s="4" t="str">
        <f>VLOOKUP(B9,Calendrier!$B$2:$BC$299,32)</f>
        <v/>
      </c>
      <c r="E9" s="4" t="str">
        <f>VLOOKUP(B9,Calendrier!$B$2:$BC$299,17)</f>
        <v/>
      </c>
      <c r="F9" s="4" t="str">
        <f>VLOOKUP(B9,Calendrier!$B$2:$BC$299,11)</f>
        <v/>
      </c>
      <c r="G9" s="4" t="str">
        <f>VLOOKUP(B9,Calendrier!$B$2:$BC$299,26)</f>
        <v/>
      </c>
    </row>
    <row r="10" spans="1:7" ht="15.75" thickBot="1" x14ac:dyDescent="0.3">
      <c r="A10" s="17" t="s">
        <v>34</v>
      </c>
      <c r="B10" s="15">
        <f t="shared" si="0"/>
        <v>44477</v>
      </c>
      <c r="C10" s="4" t="str">
        <f>VLOOKUP(B10,Calendrier!$B$2:$BC$299,14)</f>
        <v/>
      </c>
      <c r="D10" s="4" t="str">
        <f>VLOOKUP(B10,Calendrier!$B$2:$BC$299,32)</f>
        <v/>
      </c>
      <c r="E10" s="4" t="str">
        <f>VLOOKUP(B10,Calendrier!$B$2:$BC$299,17)</f>
        <v/>
      </c>
      <c r="F10" s="4" t="str">
        <f>VLOOKUP(B10,Calendrier!$B$2:$BC$299,11)</f>
        <v/>
      </c>
      <c r="G10" s="4" t="str">
        <f>VLOOKUP(B10,Calendrier!$B$2:$BC$299,26)</f>
        <v/>
      </c>
    </row>
    <row r="11" spans="1:7" ht="15.75" thickBot="1" x14ac:dyDescent="0.3">
      <c r="A11" s="17" t="s">
        <v>34</v>
      </c>
      <c r="B11" s="15">
        <f t="shared" si="0"/>
        <v>44484</v>
      </c>
      <c r="C11" s="4" t="str">
        <f>VLOOKUP(B11,Calendrier!$B$2:$BC$299,14)</f>
        <v/>
      </c>
      <c r="D11" s="4" t="str">
        <f>VLOOKUP(B11,Calendrier!$B$2:$BC$299,32)</f>
        <v/>
      </c>
      <c r="E11" s="4" t="str">
        <f>VLOOKUP(B11,Calendrier!$B$2:$BC$299,17)</f>
        <v/>
      </c>
      <c r="F11" s="4" t="str">
        <f>VLOOKUP(B11,Calendrier!$B$2:$BC$299,11)</f>
        <v/>
      </c>
      <c r="G11" s="4" t="str">
        <f>VLOOKUP(B11,Calendrier!$B$2:$BC$299,26)</f>
        <v/>
      </c>
    </row>
    <row r="12" spans="1:7" ht="15.75" thickBot="1" x14ac:dyDescent="0.3">
      <c r="A12" s="17" t="s">
        <v>34</v>
      </c>
      <c r="B12" s="15">
        <f t="shared" si="0"/>
        <v>44491</v>
      </c>
      <c r="C12" s="4" t="str">
        <f>VLOOKUP(B12,Calendrier!$B$2:$BC$299,14)</f>
        <v/>
      </c>
      <c r="D12" s="4" t="str">
        <f>VLOOKUP(B12,Calendrier!$B$2:$BC$299,32)</f>
        <v/>
      </c>
      <c r="E12" s="4" t="str">
        <f>VLOOKUP(B12,Calendrier!$B$2:$BC$299,17)</f>
        <v/>
      </c>
      <c r="F12" s="4" t="str">
        <f>VLOOKUP(B12,Calendrier!$B$2:$BC$299,11)</f>
        <v/>
      </c>
      <c r="G12" s="4" t="str">
        <f>VLOOKUP(B12,Calendrier!$B$2:$BC$299,26)</f>
        <v/>
      </c>
    </row>
    <row r="13" spans="1:7" ht="15.75" thickBot="1" x14ac:dyDescent="0.3">
      <c r="A13" s="17" t="s">
        <v>34</v>
      </c>
      <c r="B13" s="15">
        <f t="shared" si="0"/>
        <v>44498</v>
      </c>
      <c r="C13" s="4" t="str">
        <f>VLOOKUP(B13,Calendrier!$B$2:$BC$299,14)</f>
        <v/>
      </c>
      <c r="D13" s="4" t="str">
        <f>VLOOKUP(B13,Calendrier!$B$2:$BC$299,32)</f>
        <v/>
      </c>
      <c r="E13" s="4" t="str">
        <f>VLOOKUP(B13,Calendrier!$B$2:$BC$299,17)</f>
        <v/>
      </c>
      <c r="F13" s="4" t="str">
        <f>VLOOKUP(B13,Calendrier!$B$2:$BC$299,11)</f>
        <v/>
      </c>
      <c r="G13" s="4" t="str">
        <f>VLOOKUP(B13,Calendrier!$B$2:$BC$299,26)</f>
        <v/>
      </c>
    </row>
    <row r="14" spans="1:7" ht="15.75" thickBot="1" x14ac:dyDescent="0.3">
      <c r="A14" s="61" t="s">
        <v>34</v>
      </c>
      <c r="B14" s="62">
        <f t="shared" si="0"/>
        <v>44505</v>
      </c>
      <c r="C14" s="63" t="str">
        <f>VLOOKUP(B14,Calendrier!$B$2:$BC$299,14)</f>
        <v/>
      </c>
      <c r="D14" s="63" t="str">
        <f>VLOOKUP(B14,Calendrier!$B$2:$BC$299,32)</f>
        <v/>
      </c>
      <c r="E14" s="63" t="str">
        <f>VLOOKUP(B14,Calendrier!$B$2:$BC$299,17)</f>
        <v/>
      </c>
      <c r="F14" s="63" t="str">
        <f>VLOOKUP(B14,Calendrier!$B$2:$BC$299,11)</f>
        <v/>
      </c>
      <c r="G14" s="63" t="str">
        <f>VLOOKUP(B14,Calendrier!$B$2:$BC$299,26)</f>
        <v/>
      </c>
    </row>
    <row r="15" spans="1:7" ht="15.75" thickBot="1" x14ac:dyDescent="0.3">
      <c r="A15" s="61" t="s">
        <v>34</v>
      </c>
      <c r="B15" s="62">
        <f t="shared" si="0"/>
        <v>44512</v>
      </c>
      <c r="C15" s="63" t="str">
        <f>VLOOKUP(B15,Calendrier!$B$2:$BC$299,14)</f>
        <v/>
      </c>
      <c r="D15" s="63" t="str">
        <f>VLOOKUP(B15,Calendrier!$B$2:$BC$299,32)</f>
        <v/>
      </c>
      <c r="E15" s="63" t="str">
        <f>VLOOKUP(B15,Calendrier!$B$2:$BC$299,17)</f>
        <v/>
      </c>
      <c r="F15" s="63" t="str">
        <f>VLOOKUP(B15,Calendrier!$B$2:$BC$299,11)</f>
        <v/>
      </c>
      <c r="G15" s="63" t="str">
        <f>VLOOKUP(B15,Calendrier!$B$2:$BC$299,26)</f>
        <v/>
      </c>
    </row>
    <row r="16" spans="1:7" ht="15.75" thickBot="1" x14ac:dyDescent="0.3">
      <c r="A16" s="61" t="s">
        <v>34</v>
      </c>
      <c r="B16" s="62">
        <f t="shared" si="0"/>
        <v>44519</v>
      </c>
      <c r="C16" s="63" t="str">
        <f>VLOOKUP(B16,Calendrier!$B$2:$BC$299,14)</f>
        <v/>
      </c>
      <c r="D16" s="63" t="str">
        <f>VLOOKUP(B16,Calendrier!$B$2:$BC$299,32)</f>
        <v/>
      </c>
      <c r="E16" s="63" t="str">
        <f>VLOOKUP(B16,Calendrier!$B$2:$BC$299,17)</f>
        <v/>
      </c>
      <c r="F16" s="63" t="str">
        <f>VLOOKUP(B16,Calendrier!$B$2:$BC$299,11)</f>
        <v/>
      </c>
      <c r="G16" s="63" t="str">
        <f>VLOOKUP(B16,Calendrier!$B$2:$BC$299,26)</f>
        <v/>
      </c>
    </row>
    <row r="17" spans="1:7" ht="15.75" thickBot="1" x14ac:dyDescent="0.3">
      <c r="A17" s="61" t="s">
        <v>34</v>
      </c>
      <c r="B17" s="62">
        <f t="shared" si="0"/>
        <v>44526</v>
      </c>
      <c r="C17" s="63" t="str">
        <f>VLOOKUP(B17,Calendrier!$B$2:$BC$299,14)</f>
        <v/>
      </c>
      <c r="D17" s="63" t="str">
        <f>VLOOKUP(B17,Calendrier!$B$2:$BC$299,32)</f>
        <v/>
      </c>
      <c r="E17" s="63" t="str">
        <f>VLOOKUP(B17,Calendrier!$B$2:$BC$299,17)</f>
        <v/>
      </c>
      <c r="F17" s="63" t="str">
        <f>VLOOKUP(B17,Calendrier!$B$2:$BC$299,11)</f>
        <v/>
      </c>
      <c r="G17" s="63" t="str">
        <f>VLOOKUP(B17,Calendrier!$B$2:$BC$299,26)</f>
        <v/>
      </c>
    </row>
    <row r="18" spans="1:7" ht="15.75" thickBot="1" x14ac:dyDescent="0.3">
      <c r="A18" s="17" t="s">
        <v>34</v>
      </c>
      <c r="B18" s="15">
        <f t="shared" si="0"/>
        <v>44533</v>
      </c>
      <c r="C18" s="4" t="str">
        <f>VLOOKUP(B18,Calendrier!$B$2:$BC$299,14)</f>
        <v/>
      </c>
      <c r="D18" s="4" t="str">
        <f>VLOOKUP(B18,Calendrier!$B$2:$BC$299,32)</f>
        <v/>
      </c>
      <c r="E18" s="4" t="str">
        <f>VLOOKUP(B18,Calendrier!$B$2:$BC$299,17)</f>
        <v/>
      </c>
      <c r="F18" s="4" t="str">
        <f>VLOOKUP(B18,Calendrier!$B$2:$BC$299,11)</f>
        <v/>
      </c>
      <c r="G18" s="4" t="str">
        <f>VLOOKUP(B18,Calendrier!$B$2:$BC$299,26)</f>
        <v/>
      </c>
    </row>
    <row r="19" spans="1:7" ht="15.75" thickBot="1" x14ac:dyDescent="0.3">
      <c r="A19" s="17" t="s">
        <v>34</v>
      </c>
      <c r="B19" s="15">
        <f t="shared" si="0"/>
        <v>44540</v>
      </c>
      <c r="C19" s="4" t="str">
        <f>VLOOKUP(B19,Calendrier!$B$2:$BC$299,14)</f>
        <v/>
      </c>
      <c r="D19" s="4" t="str">
        <f>VLOOKUP(B19,Calendrier!$B$2:$BC$299,32)</f>
        <v/>
      </c>
      <c r="E19" s="4" t="str">
        <f>VLOOKUP(B19,Calendrier!$B$2:$BC$299,17)</f>
        <v/>
      </c>
      <c r="F19" s="4" t="str">
        <f>VLOOKUP(B19,Calendrier!$B$2:$BC$299,11)</f>
        <v/>
      </c>
      <c r="G19" s="4" t="str">
        <f>VLOOKUP(B19,Calendrier!$B$2:$BC$299,26)</f>
        <v/>
      </c>
    </row>
    <row r="20" spans="1:7" ht="15.75" thickBot="1" x14ac:dyDescent="0.3">
      <c r="A20" s="17" t="s">
        <v>34</v>
      </c>
      <c r="B20" s="15">
        <f t="shared" si="0"/>
        <v>44547</v>
      </c>
      <c r="C20" s="4" t="str">
        <f>VLOOKUP(B20,Calendrier!$B$2:$BC$299,14)</f>
        <v/>
      </c>
      <c r="D20" s="4" t="str">
        <f>VLOOKUP(B20,Calendrier!$B$2:$BC$299,32)</f>
        <v/>
      </c>
      <c r="E20" s="4" t="str">
        <f>VLOOKUP(B20,Calendrier!$B$2:$BC$299,17)</f>
        <v/>
      </c>
      <c r="F20" s="4" t="str">
        <f>VLOOKUP(B20,Calendrier!$B$2:$BC$299,11)</f>
        <v/>
      </c>
      <c r="G20" s="4" t="str">
        <f>VLOOKUP(B20,Calendrier!$B$2:$BC$299,26)</f>
        <v/>
      </c>
    </row>
    <row r="21" spans="1:7" ht="15.75" thickBot="1" x14ac:dyDescent="0.3">
      <c r="A21" s="17" t="s">
        <v>34</v>
      </c>
      <c r="B21" s="15">
        <f t="shared" si="0"/>
        <v>44554</v>
      </c>
      <c r="C21" s="4" t="str">
        <f>VLOOKUP(B21,Calendrier!$B$2:$BC$299,14)</f>
        <v/>
      </c>
      <c r="D21" s="4" t="str">
        <f>VLOOKUP(B21,Calendrier!$B$2:$BC$299,32)</f>
        <v/>
      </c>
      <c r="E21" s="4" t="str">
        <f>VLOOKUP(B21,Calendrier!$B$2:$BC$299,17)</f>
        <v/>
      </c>
      <c r="F21" s="4" t="str">
        <f>VLOOKUP(B21,Calendrier!$B$2:$BC$299,11)</f>
        <v/>
      </c>
      <c r="G21" s="4" t="str">
        <f>VLOOKUP(B21,Calendrier!$B$2:$BC$299,26)</f>
        <v/>
      </c>
    </row>
    <row r="22" spans="1:7" ht="15.75" thickBot="1" x14ac:dyDescent="0.3">
      <c r="A22" s="17" t="s">
        <v>34</v>
      </c>
      <c r="B22" s="15">
        <f t="shared" si="0"/>
        <v>44561</v>
      </c>
      <c r="C22" s="4" t="str">
        <f>VLOOKUP(B22,Calendrier!$B$2:$BC$299,14)</f>
        <v/>
      </c>
      <c r="D22" s="4" t="str">
        <f>VLOOKUP(B22,Calendrier!$B$2:$BC$299,32)</f>
        <v/>
      </c>
      <c r="E22" s="4" t="str">
        <f>VLOOKUP(B22,Calendrier!$B$2:$BC$299,17)</f>
        <v/>
      </c>
      <c r="F22" s="4" t="str">
        <f>VLOOKUP(B22,Calendrier!$B$2:$BC$299,11)</f>
        <v/>
      </c>
      <c r="G22" s="4" t="str">
        <f>VLOOKUP(B22,Calendrier!$B$2:$BC$299,26)</f>
        <v/>
      </c>
    </row>
    <row r="23" spans="1:7" ht="15.75" thickBot="1" x14ac:dyDescent="0.3">
      <c r="A23" s="61" t="s">
        <v>34</v>
      </c>
      <c r="B23" s="62">
        <f t="shared" si="0"/>
        <v>44568</v>
      </c>
      <c r="C23" s="63" t="str">
        <f>VLOOKUP(B23,Calendrier!$B$2:$BC$299,14)</f>
        <v/>
      </c>
      <c r="D23" s="63" t="str">
        <f>VLOOKUP(B23,Calendrier!$B$2:$BC$299,32)</f>
        <v/>
      </c>
      <c r="E23" s="63" t="str">
        <f>VLOOKUP(B23,Calendrier!$B$2:$BC$299,17)</f>
        <v/>
      </c>
      <c r="F23" s="63" t="str">
        <f>VLOOKUP(B23,Calendrier!$B$2:$BC$299,11)</f>
        <v/>
      </c>
      <c r="G23" s="63" t="str">
        <f>VLOOKUP(B23,Calendrier!$B$2:$BC$299,26)</f>
        <v/>
      </c>
    </row>
    <row r="24" spans="1:7" ht="15.75" thickBot="1" x14ac:dyDescent="0.3">
      <c r="A24" s="61" t="s">
        <v>34</v>
      </c>
      <c r="B24" s="62">
        <f t="shared" si="0"/>
        <v>44575</v>
      </c>
      <c r="C24" s="63" t="str">
        <f>VLOOKUP(B24,Calendrier!$B$2:$BC$299,14)</f>
        <v/>
      </c>
      <c r="D24" s="63" t="str">
        <f>VLOOKUP(B24,Calendrier!$B$2:$BC$299,32)</f>
        <v/>
      </c>
      <c r="E24" s="63" t="str">
        <f>VLOOKUP(B24,Calendrier!$B$2:$BC$299,17)</f>
        <v/>
      </c>
      <c r="F24" s="63" t="str">
        <f>VLOOKUP(B24,Calendrier!$B$2:$BC$299,11)</f>
        <v/>
      </c>
      <c r="G24" s="63" t="str">
        <f>VLOOKUP(B24,Calendrier!$B$2:$BC$299,26)</f>
        <v/>
      </c>
    </row>
    <row r="25" spans="1:7" ht="15.75" thickBot="1" x14ac:dyDescent="0.3">
      <c r="A25" s="61" t="s">
        <v>34</v>
      </c>
      <c r="B25" s="62">
        <f t="shared" si="0"/>
        <v>44582</v>
      </c>
      <c r="C25" s="63" t="str">
        <f>VLOOKUP(B25,Calendrier!$B$2:$BC$299,14)</f>
        <v/>
      </c>
      <c r="D25" s="63" t="str">
        <f>VLOOKUP(B25,Calendrier!$B$2:$BC$299,32)</f>
        <v/>
      </c>
      <c r="E25" s="63" t="str">
        <f>VLOOKUP(B25,Calendrier!$B$2:$BC$299,17)</f>
        <v/>
      </c>
      <c r="F25" s="63" t="str">
        <f>VLOOKUP(B25,Calendrier!$B$2:$BC$299,11)</f>
        <v/>
      </c>
      <c r="G25" s="63" t="str">
        <f>VLOOKUP(B25,Calendrier!$B$2:$BC$299,26)</f>
        <v/>
      </c>
    </row>
    <row r="26" spans="1:7" ht="15.75" thickBot="1" x14ac:dyDescent="0.3">
      <c r="A26" s="61" t="s">
        <v>34</v>
      </c>
      <c r="B26" s="62">
        <f t="shared" si="0"/>
        <v>44589</v>
      </c>
      <c r="C26" s="63" t="str">
        <f>VLOOKUP(B26,Calendrier!$B$2:$BC$299,14)</f>
        <v/>
      </c>
      <c r="D26" s="63" t="str">
        <f>VLOOKUP(B26,Calendrier!$B$2:$BC$299,32)</f>
        <v/>
      </c>
      <c r="E26" s="63" t="str">
        <f>VLOOKUP(B26,Calendrier!$B$2:$BC$299,17)</f>
        <v/>
      </c>
      <c r="F26" s="63" t="str">
        <f>VLOOKUP(B26,Calendrier!$B$2:$BC$299,11)</f>
        <v/>
      </c>
      <c r="G26" s="63" t="str">
        <f>VLOOKUP(B26,Calendrier!$B$2:$BC$299,26)</f>
        <v/>
      </c>
    </row>
    <row r="27" spans="1:7" ht="15.75" thickBot="1" x14ac:dyDescent="0.3">
      <c r="A27" s="17" t="s">
        <v>34</v>
      </c>
      <c r="B27" s="15">
        <f t="shared" si="0"/>
        <v>44596</v>
      </c>
      <c r="C27" s="4" t="str">
        <f>VLOOKUP(B27,Calendrier!$B$2:$BC$299,14)</f>
        <v/>
      </c>
      <c r="D27" s="4" t="str">
        <f>VLOOKUP(B27,Calendrier!$B$2:$BC$299,32)</f>
        <v/>
      </c>
      <c r="E27" s="4" t="str">
        <f>VLOOKUP(B27,Calendrier!$B$2:$BC$299,17)</f>
        <v/>
      </c>
      <c r="F27" s="4" t="str">
        <f>VLOOKUP(B27,Calendrier!$B$2:$BC$299,11)</f>
        <v/>
      </c>
      <c r="G27" s="4" t="str">
        <f>VLOOKUP(B27,Calendrier!$B$2:$BC$299,26)</f>
        <v/>
      </c>
    </row>
    <row r="28" spans="1:7" ht="15.75" thickBot="1" x14ac:dyDescent="0.3">
      <c r="A28" s="17" t="s">
        <v>34</v>
      </c>
      <c r="B28" s="15">
        <f t="shared" si="0"/>
        <v>44603</v>
      </c>
      <c r="C28" s="4" t="str">
        <f>VLOOKUP(B28,Calendrier!$B$2:$BC$299,14)</f>
        <v/>
      </c>
      <c r="D28" s="4" t="str">
        <f>VLOOKUP(B28,Calendrier!$B$2:$BC$299,32)</f>
        <v/>
      </c>
      <c r="E28" s="4" t="str">
        <f>VLOOKUP(B28,Calendrier!$B$2:$BC$299,17)</f>
        <v/>
      </c>
      <c r="F28" s="4" t="str">
        <f>VLOOKUP(B28,Calendrier!$B$2:$BC$299,11)</f>
        <v/>
      </c>
      <c r="G28" s="4" t="str">
        <f>VLOOKUP(B28,Calendrier!$B$2:$BC$299,26)</f>
        <v/>
      </c>
    </row>
    <row r="29" spans="1:7" ht="15.75" thickBot="1" x14ac:dyDescent="0.3">
      <c r="A29" s="17" t="s">
        <v>34</v>
      </c>
      <c r="B29" s="15">
        <f t="shared" si="0"/>
        <v>44610</v>
      </c>
      <c r="C29" s="4" t="str">
        <f>VLOOKUP(B29,Calendrier!$B$2:$BC$299,14)</f>
        <v/>
      </c>
      <c r="D29" s="4" t="str">
        <f>VLOOKUP(B29,Calendrier!$B$2:$BC$299,32)</f>
        <v/>
      </c>
      <c r="E29" s="4" t="str">
        <f>VLOOKUP(B29,Calendrier!$B$2:$BC$299,17)</f>
        <v/>
      </c>
      <c r="F29" s="4" t="str">
        <f>VLOOKUP(B29,Calendrier!$B$2:$BC$299,11)</f>
        <v/>
      </c>
      <c r="G29" s="4" t="str">
        <f>VLOOKUP(B29,Calendrier!$B$2:$BC$299,26)</f>
        <v/>
      </c>
    </row>
    <row r="30" spans="1:7" ht="15.75" thickBot="1" x14ac:dyDescent="0.3">
      <c r="A30" s="17" t="s">
        <v>34</v>
      </c>
      <c r="B30" s="15">
        <f t="shared" si="0"/>
        <v>44617</v>
      </c>
      <c r="C30" s="4" t="str">
        <f>VLOOKUP(B30,Calendrier!$B$2:$BC$299,14)</f>
        <v/>
      </c>
      <c r="D30" s="4" t="str">
        <f>VLOOKUP(B30,Calendrier!$B$2:$BC$299,32)</f>
        <v/>
      </c>
      <c r="E30" s="4" t="str">
        <f>VLOOKUP(B30,Calendrier!$B$2:$BC$299,17)</f>
        <v/>
      </c>
      <c r="F30" s="4" t="str">
        <f>VLOOKUP(B30,Calendrier!$B$2:$BC$299,11)</f>
        <v/>
      </c>
      <c r="G30" s="4" t="str">
        <f>VLOOKUP(B30,Calendrier!$B$2:$BC$299,26)</f>
        <v/>
      </c>
    </row>
    <row r="31" spans="1:7" ht="15.75" thickBot="1" x14ac:dyDescent="0.3">
      <c r="A31" s="61" t="s">
        <v>34</v>
      </c>
      <c r="B31" s="62">
        <f t="shared" si="0"/>
        <v>44624</v>
      </c>
      <c r="C31" s="63" t="str">
        <f>VLOOKUP(B31,Calendrier!$B$2:$BC$299,14)</f>
        <v/>
      </c>
      <c r="D31" s="63" t="str">
        <f>VLOOKUP(B31,Calendrier!$B$2:$BC$299,32)</f>
        <v/>
      </c>
      <c r="E31" s="63" t="str">
        <f>VLOOKUP(B31,Calendrier!$B$2:$BC$299,17)</f>
        <v/>
      </c>
      <c r="F31" s="63" t="str">
        <f>VLOOKUP(B31,Calendrier!$B$2:$BC$299,11)</f>
        <v/>
      </c>
      <c r="G31" s="63" t="str">
        <f>VLOOKUP(B31,Calendrier!$B$2:$BC$299,26)</f>
        <v/>
      </c>
    </row>
    <row r="32" spans="1:7" ht="15.75" thickBot="1" x14ac:dyDescent="0.3">
      <c r="A32" s="61" t="s">
        <v>34</v>
      </c>
      <c r="B32" s="62">
        <f t="shared" si="0"/>
        <v>44631</v>
      </c>
      <c r="C32" s="63" t="str">
        <f>VLOOKUP(B32,Calendrier!$B$2:$BC$299,14)</f>
        <v/>
      </c>
      <c r="D32" s="63" t="str">
        <f>VLOOKUP(B32,Calendrier!$B$2:$BC$299,32)</f>
        <v/>
      </c>
      <c r="E32" s="63" t="str">
        <f>VLOOKUP(B32,Calendrier!$B$2:$BC$299,17)</f>
        <v/>
      </c>
      <c r="F32" s="63" t="str">
        <f>VLOOKUP(B32,Calendrier!$B$2:$BC$299,11)</f>
        <v/>
      </c>
      <c r="G32" s="63" t="str">
        <f>VLOOKUP(B32,Calendrier!$B$2:$BC$299,26)</f>
        <v/>
      </c>
    </row>
    <row r="33" spans="1:7" ht="15.75" thickBot="1" x14ac:dyDescent="0.3">
      <c r="A33" s="61" t="s">
        <v>34</v>
      </c>
      <c r="B33" s="62">
        <f t="shared" si="0"/>
        <v>44638</v>
      </c>
      <c r="C33" s="63" t="str">
        <f>VLOOKUP(B33,Calendrier!$B$2:$BC$299,14)</f>
        <v/>
      </c>
      <c r="D33" s="63" t="str">
        <f>VLOOKUP(B33,Calendrier!$B$2:$BC$299,32)</f>
        <v/>
      </c>
      <c r="E33" s="63" t="str">
        <f>VLOOKUP(B33,Calendrier!$B$2:$BC$299,17)</f>
        <v/>
      </c>
      <c r="F33" s="63" t="str">
        <f>VLOOKUP(B33,Calendrier!$B$2:$BC$299,11)</f>
        <v/>
      </c>
      <c r="G33" s="63" t="str">
        <f>VLOOKUP(B33,Calendrier!$B$2:$BC$299,26)</f>
        <v/>
      </c>
    </row>
    <row r="34" spans="1:7" ht="15.75" thickBot="1" x14ac:dyDescent="0.3">
      <c r="A34" s="61" t="s">
        <v>34</v>
      </c>
      <c r="B34" s="62">
        <f t="shared" si="0"/>
        <v>44645</v>
      </c>
      <c r="C34" s="63" t="str">
        <f>VLOOKUP(B34,Calendrier!$B$2:$BC$299,14)</f>
        <v/>
      </c>
      <c r="D34" s="63" t="str">
        <f>VLOOKUP(B34,Calendrier!$B$2:$BC$299,32)</f>
        <v/>
      </c>
      <c r="E34" s="63" t="str">
        <f>VLOOKUP(B34,Calendrier!$B$2:$BC$299,17)</f>
        <v/>
      </c>
      <c r="F34" s="63" t="str">
        <f>VLOOKUP(B34,Calendrier!$B$2:$BC$299,11)</f>
        <v/>
      </c>
      <c r="G34" s="63" t="str">
        <f>VLOOKUP(B34,Calendrier!$B$2:$BC$299,26)</f>
        <v/>
      </c>
    </row>
    <row r="35" spans="1:7" ht="15.75" thickBot="1" x14ac:dyDescent="0.3">
      <c r="A35" s="17" t="s">
        <v>34</v>
      </c>
      <c r="B35" s="15">
        <f t="shared" si="0"/>
        <v>44652</v>
      </c>
      <c r="C35" s="4" t="str">
        <f>VLOOKUP(B35,Calendrier!$B$2:$BC$299,14)</f>
        <v/>
      </c>
      <c r="D35" s="4" t="str">
        <f>VLOOKUP(B35,Calendrier!$B$2:$BC$299,32)</f>
        <v/>
      </c>
      <c r="E35" s="4" t="str">
        <f>VLOOKUP(B35,Calendrier!$B$2:$BC$299,17)</f>
        <v/>
      </c>
      <c r="F35" s="4" t="str">
        <f>VLOOKUP(B35,Calendrier!$B$2:$BC$299,11)</f>
        <v/>
      </c>
      <c r="G35" s="4" t="str">
        <f>VLOOKUP(B35,Calendrier!$B$2:$BC$299,26)</f>
        <v/>
      </c>
    </row>
    <row r="36" spans="1:7" ht="15.75" thickBot="1" x14ac:dyDescent="0.3">
      <c r="A36" s="17" t="s">
        <v>34</v>
      </c>
      <c r="B36" s="15">
        <f t="shared" si="0"/>
        <v>44659</v>
      </c>
      <c r="C36" s="4" t="str">
        <f>VLOOKUP(B36,Calendrier!$B$2:$BC$299,14)</f>
        <v/>
      </c>
      <c r="D36" s="4" t="str">
        <f>VLOOKUP(B36,Calendrier!$B$2:$BC$299,32)</f>
        <v/>
      </c>
      <c r="E36" s="4" t="str">
        <f>VLOOKUP(B36,Calendrier!$B$2:$BC$299,17)</f>
        <v/>
      </c>
      <c r="F36" s="4" t="str">
        <f>VLOOKUP(B36,Calendrier!$B$2:$BC$299,11)</f>
        <v/>
      </c>
      <c r="G36" s="4" t="str">
        <f>VLOOKUP(B36,Calendrier!$B$2:$BC$299,26)</f>
        <v/>
      </c>
    </row>
    <row r="37" spans="1:7" ht="15.75" thickBot="1" x14ac:dyDescent="0.3">
      <c r="A37" s="17" t="s">
        <v>34</v>
      </c>
      <c r="B37" s="15">
        <f t="shared" si="0"/>
        <v>44666</v>
      </c>
      <c r="C37" s="4" t="str">
        <f>VLOOKUP(B37,Calendrier!$B$2:$BC$299,14)</f>
        <v/>
      </c>
      <c r="D37" s="4" t="str">
        <f>VLOOKUP(B37,Calendrier!$B$2:$BC$299,32)</f>
        <v/>
      </c>
      <c r="E37" s="4" t="str">
        <f>VLOOKUP(B37,Calendrier!$B$2:$BC$299,17)</f>
        <v/>
      </c>
      <c r="F37" s="4" t="str">
        <f>VLOOKUP(B37,Calendrier!$B$2:$BC$299,11)</f>
        <v/>
      </c>
      <c r="G37" s="4" t="str">
        <f>VLOOKUP(B37,Calendrier!$B$2:$BC$299,26)</f>
        <v/>
      </c>
    </row>
    <row r="38" spans="1:7" ht="15.75" thickBot="1" x14ac:dyDescent="0.3">
      <c r="A38" s="17" t="s">
        <v>34</v>
      </c>
      <c r="B38" s="15">
        <f t="shared" si="0"/>
        <v>44673</v>
      </c>
      <c r="C38" s="4" t="str">
        <f>VLOOKUP(B38,Calendrier!$B$2:$BC$299,14)</f>
        <v/>
      </c>
      <c r="D38" s="4" t="str">
        <f>VLOOKUP(B38,Calendrier!$B$2:$BC$299,32)</f>
        <v/>
      </c>
      <c r="E38" s="4" t="str">
        <f>VLOOKUP(B38,Calendrier!$B$2:$BC$299,17)</f>
        <v/>
      </c>
      <c r="F38" s="4" t="str">
        <f>VLOOKUP(B38,Calendrier!$B$2:$BC$299,11)</f>
        <v/>
      </c>
      <c r="G38" s="4" t="str">
        <f>VLOOKUP(B38,Calendrier!$B$2:$BC$299,26)</f>
        <v/>
      </c>
    </row>
    <row r="39" spans="1:7" ht="15.75" thickBot="1" x14ac:dyDescent="0.3">
      <c r="A39" s="17" t="s">
        <v>34</v>
      </c>
      <c r="B39" s="15">
        <f>B38+7</f>
        <v>44680</v>
      </c>
      <c r="C39" s="4" t="str">
        <f>VLOOKUP(B39,Calendrier!$B$2:$BC$299,14)</f>
        <v/>
      </c>
      <c r="D39" s="4" t="str">
        <f>VLOOKUP(B39,Calendrier!$B$2:$BC$299,32)</f>
        <v/>
      </c>
      <c r="E39" s="4" t="str">
        <f>VLOOKUP(B39,Calendrier!$B$2:$BC$299,17)</f>
        <v/>
      </c>
      <c r="F39" s="4" t="str">
        <f>VLOOKUP(B39,Calendrier!$B$2:$BC$299,11)</f>
        <v/>
      </c>
      <c r="G39" s="4" t="str">
        <f>VLOOKUP(B39,Calendrier!$B$2:$BC$299,26)</f>
        <v/>
      </c>
    </row>
    <row r="40" spans="1:7" ht="15.75" thickBot="1" x14ac:dyDescent="0.3">
      <c r="A40" s="61" t="s">
        <v>34</v>
      </c>
      <c r="B40" s="62">
        <f t="shared" si="0"/>
        <v>44687</v>
      </c>
      <c r="C40" s="63" t="str">
        <f>VLOOKUP(B40,Calendrier!$B$2:$BC$299,14)</f>
        <v/>
      </c>
      <c r="D40" s="63" t="str">
        <f>VLOOKUP(B40,Calendrier!$B$2:$BC$299,32)</f>
        <v/>
      </c>
      <c r="E40" s="63" t="str">
        <f>VLOOKUP(B40,Calendrier!$B$2:$BC$299,17)</f>
        <v/>
      </c>
      <c r="F40" s="63" t="str">
        <f>VLOOKUP(B40,Calendrier!$B$2:$BC$299,11)</f>
        <v/>
      </c>
      <c r="G40" s="63" t="str">
        <f>VLOOKUP(B40,Calendrier!$B$2:$BC$299,26)</f>
        <v/>
      </c>
    </row>
    <row r="41" spans="1:7" ht="15.75" thickBot="1" x14ac:dyDescent="0.3">
      <c r="A41" s="61" t="s">
        <v>34</v>
      </c>
      <c r="B41" s="62">
        <f t="shared" si="0"/>
        <v>44694</v>
      </c>
      <c r="C41" s="63" t="str">
        <f>VLOOKUP(B41,Calendrier!$B$2:$BC$299,14)</f>
        <v/>
      </c>
      <c r="D41" s="63" t="str">
        <f>VLOOKUP(B41,Calendrier!$B$2:$BC$299,32)</f>
        <v/>
      </c>
      <c r="E41" s="63" t="str">
        <f>VLOOKUP(B41,Calendrier!$B$2:$BC$299,17)</f>
        <v/>
      </c>
      <c r="F41" s="63" t="str">
        <f>VLOOKUP(B41,Calendrier!$B$2:$BC$299,11)</f>
        <v/>
      </c>
      <c r="G41" s="63" t="str">
        <f>VLOOKUP(B41,Calendrier!$B$2:$BC$299,26)</f>
        <v/>
      </c>
    </row>
    <row r="42" spans="1:7" ht="15.75" thickBot="1" x14ac:dyDescent="0.3">
      <c r="A42" s="61" t="s">
        <v>34</v>
      </c>
      <c r="B42" s="62">
        <f t="shared" si="0"/>
        <v>44701</v>
      </c>
      <c r="C42" s="63" t="str">
        <f>VLOOKUP(B42,Calendrier!$B$2:$BC$299,14)</f>
        <v/>
      </c>
      <c r="D42" s="63">
        <f>VLOOKUP(B42,Calendrier!$B$2:$BC$299,32)</f>
        <v>0</v>
      </c>
      <c r="E42" s="63" t="str">
        <f>VLOOKUP(B42,Calendrier!$B$2:$BC$299,17)</f>
        <v/>
      </c>
      <c r="F42" s="63" t="str">
        <f>VLOOKUP(B42,Calendrier!$B$2:$BC$299,11)</f>
        <v/>
      </c>
      <c r="G42" s="63" t="str">
        <f>VLOOKUP(B42,Calendrier!$B$2:$BC$299,26)</f>
        <v/>
      </c>
    </row>
    <row r="43" spans="1:7" ht="15.75" thickBot="1" x14ac:dyDescent="0.3">
      <c r="A43" s="61" t="s">
        <v>34</v>
      </c>
      <c r="B43" s="62">
        <f t="shared" si="0"/>
        <v>44708</v>
      </c>
      <c r="C43" s="63" t="str">
        <f>VLOOKUP(B43,Calendrier!$B$2:$BC$299,14)</f>
        <v/>
      </c>
      <c r="D43" s="63">
        <f>VLOOKUP(B43,Calendrier!$B$2:$BC$299,32)</f>
        <v>0</v>
      </c>
      <c r="E43" s="63" t="str">
        <f>VLOOKUP(B43,Calendrier!$B$2:$BC$299,17)</f>
        <v/>
      </c>
      <c r="F43" s="63" t="str">
        <f>VLOOKUP(B43,Calendrier!$B$2:$BC$299,11)</f>
        <v/>
      </c>
      <c r="G43" s="63" t="str">
        <f>VLOOKUP(B43,Calendrier!$B$2:$BC$299,26)</f>
        <v/>
      </c>
    </row>
  </sheetData>
  <mergeCells count="3">
    <mergeCell ref="A2:B2"/>
    <mergeCell ref="A3:B3"/>
    <mergeCell ref="A1:B1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75D0-E2F6-4F9D-AAE2-66C1BD81DBB6}">
  <dimension ref="A1:H4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H10" sqref="H10"/>
    </sheetView>
  </sheetViews>
  <sheetFormatPr baseColWidth="10" defaultRowHeight="15" x14ac:dyDescent="0.25"/>
  <cols>
    <col min="3" max="3" width="11.85546875" bestFit="1" customWidth="1"/>
    <col min="4" max="5" width="12.85546875" bestFit="1" customWidth="1"/>
    <col min="6" max="6" width="4.5703125" customWidth="1"/>
  </cols>
  <sheetData>
    <row r="1" spans="1:8" x14ac:dyDescent="0.25">
      <c r="A1" s="82" t="s">
        <v>49</v>
      </c>
      <c r="B1" s="82"/>
      <c r="C1" s="22" t="s">
        <v>29</v>
      </c>
      <c r="D1" s="22" t="s">
        <v>31</v>
      </c>
      <c r="E1" s="22" t="s">
        <v>30</v>
      </c>
    </row>
    <row r="2" spans="1:8" x14ac:dyDescent="0.25">
      <c r="A2" s="82" t="s">
        <v>41</v>
      </c>
      <c r="B2" s="82"/>
      <c r="C2" s="22" t="s">
        <v>47</v>
      </c>
      <c r="D2" s="22" t="s">
        <v>24</v>
      </c>
      <c r="E2" s="22" t="s">
        <v>23</v>
      </c>
    </row>
    <row r="3" spans="1:8" x14ac:dyDescent="0.25">
      <c r="A3" s="82" t="s">
        <v>42</v>
      </c>
      <c r="B3" s="82"/>
      <c r="C3" s="22" t="s">
        <v>33</v>
      </c>
      <c r="D3" s="22" t="s">
        <v>32</v>
      </c>
      <c r="E3" s="22" t="s">
        <v>48</v>
      </c>
    </row>
    <row r="4" spans="1:8" ht="15.75" thickBot="1" x14ac:dyDescent="0.3">
      <c r="A4" s="21" t="s">
        <v>27</v>
      </c>
      <c r="B4" s="20" t="s">
        <v>26</v>
      </c>
      <c r="C4" s="22" t="s">
        <v>40</v>
      </c>
      <c r="D4" s="22" t="s">
        <v>40</v>
      </c>
      <c r="E4" s="22" t="s">
        <v>40</v>
      </c>
    </row>
    <row r="5" spans="1:8" ht="15.75" thickBot="1" x14ac:dyDescent="0.3">
      <c r="A5" s="61" t="s">
        <v>122</v>
      </c>
      <c r="B5" s="62">
        <v>44443</v>
      </c>
      <c r="C5" s="63" t="str">
        <f>VLOOKUP(B5,Calendrier!$B$2:$BC$299,29)</f>
        <v/>
      </c>
      <c r="D5" s="63" t="str">
        <f>VLOOKUP(B5,Calendrier!$B$2:$BC$299,8)</f>
        <v/>
      </c>
      <c r="E5" s="63" t="str">
        <f>VLOOKUP(B5,Calendrier!$B$2:$BC$299,5)</f>
        <v/>
      </c>
    </row>
    <row r="6" spans="1:8" ht="15.75" thickBot="1" x14ac:dyDescent="0.3">
      <c r="A6" s="61" t="s">
        <v>122</v>
      </c>
      <c r="B6" s="62">
        <v>44444</v>
      </c>
      <c r="C6" s="63" t="str">
        <f>VLOOKUP(B6,Calendrier!$B$2:$BC$299,29)</f>
        <v/>
      </c>
      <c r="D6" s="63" t="str">
        <f>VLOOKUP(B6,Calendrier!$B$2:$BC$299,8)</f>
        <v/>
      </c>
      <c r="E6" s="63" t="str">
        <f>VLOOKUP(B6,Calendrier!$B$2:$BC$299,5)</f>
        <v/>
      </c>
      <c r="H6" t="s">
        <v>123</v>
      </c>
    </row>
    <row r="7" spans="1:8" ht="15.75" thickBot="1" x14ac:dyDescent="0.3">
      <c r="A7" s="61" t="s">
        <v>122</v>
      </c>
      <c r="B7" s="62">
        <v>44445</v>
      </c>
      <c r="C7" s="63" t="str">
        <f>VLOOKUP(B7,Calendrier!$B$2:$BC$299,29)</f>
        <v/>
      </c>
      <c r="D7" s="63" t="str">
        <f>VLOOKUP(B7,Calendrier!$B$2:$BC$299,8)</f>
        <v/>
      </c>
      <c r="E7" s="63" t="str">
        <f>VLOOKUP(B7,Calendrier!$B$2:$BC$299,5)</f>
        <v/>
      </c>
    </row>
    <row r="8" spans="1:8" ht="15.75" thickBot="1" x14ac:dyDescent="0.3">
      <c r="A8" s="61" t="s">
        <v>122</v>
      </c>
      <c r="B8" s="62">
        <v>44446</v>
      </c>
      <c r="C8" s="63" t="str">
        <f>VLOOKUP(B8,Calendrier!$B$2:$BC$299,29)</f>
        <v/>
      </c>
      <c r="D8" s="63" t="str">
        <f>VLOOKUP(B8,Calendrier!$B$2:$BC$299,8)</f>
        <v/>
      </c>
      <c r="E8" s="63" t="str">
        <f>VLOOKUP(B8,Calendrier!$B$2:$BC$299,5)</f>
        <v/>
      </c>
    </row>
    <row r="9" spans="1:8" ht="15.75" thickBot="1" x14ac:dyDescent="0.3">
      <c r="A9" s="61" t="s">
        <v>122</v>
      </c>
      <c r="B9" s="62">
        <v>44447</v>
      </c>
      <c r="C9" s="4" t="str">
        <f>VLOOKUP(B9,Calendrier!$B$2:$BC$299,29)</f>
        <v/>
      </c>
      <c r="D9" s="4" t="str">
        <f>VLOOKUP(B9,Calendrier!$B$2:$BC$299,8)</f>
        <v/>
      </c>
      <c r="E9" s="4" t="str">
        <f>VLOOKUP(B9,Calendrier!$B$2:$BC$299,5)</f>
        <v/>
      </c>
    </row>
    <row r="10" spans="1:8" ht="15.75" thickBot="1" x14ac:dyDescent="0.3">
      <c r="A10" s="61" t="s">
        <v>122</v>
      </c>
      <c r="B10" s="62">
        <v>44448</v>
      </c>
      <c r="C10" s="4" t="str">
        <f>VLOOKUP(B10,Calendrier!$B$2:$BC$299,29)</f>
        <v/>
      </c>
      <c r="D10" s="4" t="str">
        <f>VLOOKUP(B10,Calendrier!$B$2:$BC$299,8)</f>
        <v/>
      </c>
      <c r="E10" s="4" t="str">
        <f>VLOOKUP(B10,Calendrier!$B$2:$BC$299,5)</f>
        <v/>
      </c>
    </row>
    <row r="11" spans="1:8" ht="15.75" thickBot="1" x14ac:dyDescent="0.3">
      <c r="A11" s="61" t="s">
        <v>122</v>
      </c>
      <c r="B11" s="62">
        <v>44449</v>
      </c>
      <c r="C11" s="4" t="str">
        <f>VLOOKUP(B11,Calendrier!$B$2:$BC$299,29)</f>
        <v/>
      </c>
      <c r="D11" s="4" t="str">
        <f>VLOOKUP(B11,Calendrier!$B$2:$BC$299,8)</f>
        <v/>
      </c>
      <c r="E11" s="4" t="str">
        <f>VLOOKUP(B11,Calendrier!$B$2:$BC$299,5)</f>
        <v/>
      </c>
    </row>
    <row r="12" spans="1:8" ht="15.75" thickBot="1" x14ac:dyDescent="0.3">
      <c r="A12" s="61" t="s">
        <v>122</v>
      </c>
      <c r="B12" s="62">
        <v>44450</v>
      </c>
      <c r="C12" s="4" t="str">
        <f>VLOOKUP(B12,Calendrier!$B$2:$BC$299,29)</f>
        <v/>
      </c>
      <c r="D12" s="4" t="str">
        <f>VLOOKUP(B12,Calendrier!$B$2:$BC$299,8)</f>
        <v/>
      </c>
      <c r="E12" s="4" t="str">
        <f>VLOOKUP(B12,Calendrier!$B$2:$BC$299,5)</f>
        <v/>
      </c>
    </row>
    <row r="13" spans="1:8" ht="15.75" thickBot="1" x14ac:dyDescent="0.3">
      <c r="A13" s="61" t="s">
        <v>122</v>
      </c>
      <c r="B13" s="62">
        <v>44451</v>
      </c>
      <c r="C13" s="4" t="str">
        <f>VLOOKUP(B13,Calendrier!$B$2:$BC$299,29)</f>
        <v/>
      </c>
      <c r="D13" s="4" t="str">
        <f>VLOOKUP(B13,Calendrier!$B$2:$BC$299,8)</f>
        <v/>
      </c>
      <c r="E13" s="4" t="str">
        <f>VLOOKUP(B13,Calendrier!$B$2:$BC$299,5)</f>
        <v/>
      </c>
    </row>
    <row r="14" spans="1:8" ht="15.75" thickBot="1" x14ac:dyDescent="0.3">
      <c r="A14" s="61" t="s">
        <v>122</v>
      </c>
      <c r="B14" s="62">
        <v>44452</v>
      </c>
      <c r="C14" s="63" t="str">
        <f>VLOOKUP(B14,Calendrier!$B$2:$BC$299,29)</f>
        <v/>
      </c>
      <c r="D14" s="63" t="str">
        <f>VLOOKUP(B14,Calendrier!$B$2:$BC$299,8)</f>
        <v/>
      </c>
      <c r="E14" s="63" t="str">
        <f>VLOOKUP(B14,Calendrier!$B$2:$BC$299,5)</f>
        <v/>
      </c>
    </row>
    <row r="15" spans="1:8" ht="15.75" thickBot="1" x14ac:dyDescent="0.3">
      <c r="A15" s="61" t="s">
        <v>122</v>
      </c>
      <c r="B15" s="62">
        <v>44453</v>
      </c>
      <c r="C15" s="63" t="str">
        <f>VLOOKUP(B15,Calendrier!$B$2:$BC$299,29)</f>
        <v/>
      </c>
      <c r="D15" s="63" t="str">
        <f>VLOOKUP(B15,Calendrier!$B$2:$BC$299,8)</f>
        <v/>
      </c>
      <c r="E15" s="63" t="str">
        <f>VLOOKUP(B15,Calendrier!$B$2:$BC$299,5)</f>
        <v/>
      </c>
    </row>
    <row r="16" spans="1:8" ht="15.75" thickBot="1" x14ac:dyDescent="0.3">
      <c r="A16" s="61" t="s">
        <v>122</v>
      </c>
      <c r="B16" s="62">
        <v>44454</v>
      </c>
      <c r="C16" s="63" t="str">
        <f>VLOOKUP(B16,Calendrier!$B$2:$BC$299,29)</f>
        <v/>
      </c>
      <c r="D16" s="63" t="str">
        <f>VLOOKUP(B16,Calendrier!$B$2:$BC$299,8)</f>
        <v/>
      </c>
      <c r="E16" s="63" t="str">
        <f>VLOOKUP(B16,Calendrier!$B$2:$BC$299,5)</f>
        <v/>
      </c>
    </row>
    <row r="17" spans="1:5" ht="15.75" thickBot="1" x14ac:dyDescent="0.3">
      <c r="A17" s="61" t="s">
        <v>122</v>
      </c>
      <c r="B17" s="62">
        <v>44455</v>
      </c>
      <c r="C17" s="63" t="str">
        <f>VLOOKUP(B17,Calendrier!$B$2:$BC$299,29)</f>
        <v/>
      </c>
      <c r="D17" s="63" t="str">
        <f>VLOOKUP(B17,Calendrier!$B$2:$BC$299,8)</f>
        <v/>
      </c>
      <c r="E17" s="63" t="str">
        <f>VLOOKUP(B17,Calendrier!$B$2:$BC$299,5)</f>
        <v/>
      </c>
    </row>
    <row r="18" spans="1:5" ht="15.75" thickBot="1" x14ac:dyDescent="0.3">
      <c r="A18" s="61" t="s">
        <v>122</v>
      </c>
      <c r="B18" s="62">
        <v>44456</v>
      </c>
      <c r="C18" s="4" t="str">
        <f>VLOOKUP(B18,Calendrier!$B$2:$BC$299,29)</f>
        <v/>
      </c>
      <c r="D18" s="4" t="str">
        <f>VLOOKUP(B18,Calendrier!$B$2:$BC$299,8)</f>
        <v/>
      </c>
      <c r="E18" s="4" t="str">
        <f>VLOOKUP(B18,Calendrier!$B$2:$BC$299,5)</f>
        <v/>
      </c>
    </row>
    <row r="19" spans="1:5" ht="15.75" thickBot="1" x14ac:dyDescent="0.3">
      <c r="A19" s="61" t="s">
        <v>122</v>
      </c>
      <c r="B19" s="62">
        <v>44457</v>
      </c>
      <c r="C19" s="4" t="str">
        <f>VLOOKUP(B19,Calendrier!$B$2:$BC$299,29)</f>
        <v/>
      </c>
      <c r="D19" s="4" t="str">
        <f>VLOOKUP(B19,Calendrier!$B$2:$BC$299,8)</f>
        <v/>
      </c>
      <c r="E19" s="4" t="str">
        <f>VLOOKUP(B19,Calendrier!$B$2:$BC$299,5)</f>
        <v/>
      </c>
    </row>
    <row r="20" spans="1:5" ht="15.75" thickBot="1" x14ac:dyDescent="0.3">
      <c r="A20" s="61" t="s">
        <v>122</v>
      </c>
      <c r="B20" s="62">
        <v>44458</v>
      </c>
      <c r="C20" s="4" t="str">
        <f>VLOOKUP(B20,Calendrier!$B$2:$BC$299,29)</f>
        <v/>
      </c>
      <c r="D20" s="4" t="str">
        <f>VLOOKUP(B20,Calendrier!$B$2:$BC$299,8)</f>
        <v/>
      </c>
      <c r="E20" s="4" t="str">
        <f>VLOOKUP(B20,Calendrier!$B$2:$BC$299,5)</f>
        <v/>
      </c>
    </row>
    <row r="21" spans="1:5" ht="15.75" thickBot="1" x14ac:dyDescent="0.3">
      <c r="A21" s="61" t="s">
        <v>122</v>
      </c>
      <c r="B21" s="62">
        <v>44459</v>
      </c>
      <c r="C21" s="4" t="str">
        <f>VLOOKUP(B21,Calendrier!$B$2:$BC$299,29)</f>
        <v/>
      </c>
      <c r="D21" s="4" t="str">
        <f>VLOOKUP(B21,Calendrier!$B$2:$BC$299,8)</f>
        <v/>
      </c>
      <c r="E21" s="4" t="str">
        <f>VLOOKUP(B21,Calendrier!$B$2:$BC$299,5)</f>
        <v/>
      </c>
    </row>
    <row r="22" spans="1:5" ht="15.75" thickBot="1" x14ac:dyDescent="0.3">
      <c r="A22" s="61" t="s">
        <v>122</v>
      </c>
      <c r="B22" s="62">
        <v>44460</v>
      </c>
      <c r="C22" s="63" t="str">
        <f>VLOOKUP(B22,Calendrier!$B$2:$BC$299,29)</f>
        <v/>
      </c>
      <c r="D22" s="63" t="str">
        <f>VLOOKUP(B22,Calendrier!$B$2:$BC$299,8)</f>
        <v/>
      </c>
      <c r="E22" s="63" t="str">
        <f>VLOOKUP(B22,Calendrier!$B$2:$BC$299,5)</f>
        <v/>
      </c>
    </row>
    <row r="23" spans="1:5" ht="15.75" thickBot="1" x14ac:dyDescent="0.3">
      <c r="A23" s="61" t="s">
        <v>122</v>
      </c>
      <c r="B23" s="62">
        <v>44461</v>
      </c>
      <c r="C23" s="63" t="str">
        <f>VLOOKUP(B23,Calendrier!$B$2:$BC$299,29)</f>
        <v/>
      </c>
      <c r="D23" s="63" t="str">
        <f>VLOOKUP(B23,Calendrier!$B$2:$BC$299,8)</f>
        <v/>
      </c>
      <c r="E23" s="63" t="str">
        <f>VLOOKUP(B23,Calendrier!$B$2:$BC$299,5)</f>
        <v/>
      </c>
    </row>
    <row r="24" spans="1:5" ht="15.75" thickBot="1" x14ac:dyDescent="0.3">
      <c r="A24" s="61" t="s">
        <v>122</v>
      </c>
      <c r="B24" s="62">
        <v>44462</v>
      </c>
      <c r="C24" s="63" t="str">
        <f>VLOOKUP(B24,Calendrier!$B$2:$BC$299,29)</f>
        <v/>
      </c>
      <c r="D24" s="63" t="str">
        <f>VLOOKUP(B24,Calendrier!$B$2:$BC$299,8)</f>
        <v/>
      </c>
      <c r="E24" s="63" t="str">
        <f>VLOOKUP(B24,Calendrier!$B$2:$BC$299,5)</f>
        <v/>
      </c>
    </row>
    <row r="25" spans="1:5" ht="15.75" thickBot="1" x14ac:dyDescent="0.3">
      <c r="A25" s="61" t="s">
        <v>122</v>
      </c>
      <c r="B25" s="62">
        <v>44463</v>
      </c>
      <c r="C25" s="63" t="str">
        <f>VLOOKUP(B25,Calendrier!$B$2:$BC$299,29)</f>
        <v/>
      </c>
      <c r="D25" s="63" t="str">
        <f>VLOOKUP(B25,Calendrier!$B$2:$BC$299,8)</f>
        <v/>
      </c>
      <c r="E25" s="63" t="str">
        <f>VLOOKUP(B25,Calendrier!$B$2:$BC$299,5)</f>
        <v/>
      </c>
    </row>
    <row r="26" spans="1:5" ht="15.75" thickBot="1" x14ac:dyDescent="0.3">
      <c r="A26" s="61" t="s">
        <v>122</v>
      </c>
      <c r="B26" s="62">
        <v>44464</v>
      </c>
      <c r="C26" s="63" t="str">
        <f>VLOOKUP(B26,Calendrier!$B$2:$BC$299,29)</f>
        <v/>
      </c>
      <c r="D26" s="63" t="str">
        <f>VLOOKUP(B26,Calendrier!$B$2:$BC$299,8)</f>
        <v/>
      </c>
      <c r="E26" s="63" t="str">
        <f>VLOOKUP(B26,Calendrier!$B$2:$BC$299,5)</f>
        <v/>
      </c>
    </row>
    <row r="27" spans="1:5" ht="15.75" thickBot="1" x14ac:dyDescent="0.3">
      <c r="A27" s="61" t="s">
        <v>122</v>
      </c>
      <c r="B27" s="62">
        <v>44465</v>
      </c>
      <c r="C27" s="4" t="str">
        <f>VLOOKUP(B27,Calendrier!$B$2:$BC$299,29)</f>
        <v/>
      </c>
      <c r="D27" s="4" t="str">
        <f>VLOOKUP(B27,Calendrier!$B$2:$BC$299,8)</f>
        <v/>
      </c>
      <c r="E27" s="4" t="str">
        <f>VLOOKUP(B27,Calendrier!$B$2:$BC$299,5)</f>
        <v/>
      </c>
    </row>
    <row r="28" spans="1:5" ht="15.75" thickBot="1" x14ac:dyDescent="0.3">
      <c r="A28" s="61" t="s">
        <v>122</v>
      </c>
      <c r="B28" s="62">
        <v>44466</v>
      </c>
      <c r="C28" s="4" t="str">
        <f>VLOOKUP(B28,Calendrier!$B$2:$BC$299,29)</f>
        <v/>
      </c>
      <c r="D28" s="4" t="str">
        <f>VLOOKUP(B28,Calendrier!$B$2:$BC$299,8)</f>
        <v/>
      </c>
      <c r="E28" s="4" t="str">
        <f>VLOOKUP(B28,Calendrier!$B$2:$BC$299,5)</f>
        <v/>
      </c>
    </row>
    <row r="29" spans="1:5" ht="15.75" thickBot="1" x14ac:dyDescent="0.3">
      <c r="A29" s="61" t="s">
        <v>122</v>
      </c>
      <c r="B29" s="62">
        <v>44467</v>
      </c>
      <c r="C29" s="4" t="str">
        <f>VLOOKUP(B29,Calendrier!$B$2:$BC$299,29)</f>
        <v/>
      </c>
      <c r="D29" s="4" t="str">
        <f>VLOOKUP(B29,Calendrier!$B$2:$BC$299,8)</f>
        <v/>
      </c>
      <c r="E29" s="4" t="str">
        <f>VLOOKUP(B29,Calendrier!$B$2:$BC$299,5)</f>
        <v/>
      </c>
    </row>
    <row r="30" spans="1:5" ht="15.75" thickBot="1" x14ac:dyDescent="0.3">
      <c r="A30" s="61" t="s">
        <v>122</v>
      </c>
      <c r="B30" s="62">
        <v>44468</v>
      </c>
      <c r="C30" s="4" t="str">
        <f>VLOOKUP(B30,Calendrier!$B$2:$BC$299,29)</f>
        <v/>
      </c>
      <c r="D30" s="4" t="str">
        <f>VLOOKUP(B30,Calendrier!$B$2:$BC$299,8)</f>
        <v/>
      </c>
      <c r="E30" s="4" t="str">
        <f>VLOOKUP(B30,Calendrier!$B$2:$BC$299,5)</f>
        <v/>
      </c>
    </row>
    <row r="31" spans="1:5" ht="15.75" thickBot="1" x14ac:dyDescent="0.3">
      <c r="A31" s="61" t="s">
        <v>122</v>
      </c>
      <c r="B31" s="62">
        <v>44469</v>
      </c>
      <c r="C31" s="63" t="str">
        <f>VLOOKUP(B31,Calendrier!$B$2:$BC$299,29)</f>
        <v/>
      </c>
      <c r="D31" s="63" t="str">
        <f>VLOOKUP(B31,Calendrier!$B$2:$BC$299,8)</f>
        <v/>
      </c>
      <c r="E31" s="63" t="str">
        <f>VLOOKUP(B31,Calendrier!$B$2:$BC$299,5)</f>
        <v/>
      </c>
    </row>
    <row r="32" spans="1:5" ht="15.75" thickBot="1" x14ac:dyDescent="0.3">
      <c r="A32" s="61" t="s">
        <v>122</v>
      </c>
      <c r="B32" s="62">
        <v>44470</v>
      </c>
      <c r="C32" s="63" t="str">
        <f>VLOOKUP(B32,Calendrier!$B$2:$BC$299,29)</f>
        <v/>
      </c>
      <c r="D32" s="63" t="str">
        <f>VLOOKUP(B32,Calendrier!$B$2:$BC$299,8)</f>
        <v/>
      </c>
      <c r="E32" s="63" t="str">
        <f>VLOOKUP(B32,Calendrier!$B$2:$BC$299,5)</f>
        <v/>
      </c>
    </row>
    <row r="33" spans="1:5" ht="15.75" thickBot="1" x14ac:dyDescent="0.3">
      <c r="A33" s="61" t="s">
        <v>122</v>
      </c>
      <c r="B33" s="62">
        <v>44471</v>
      </c>
      <c r="C33" s="63" t="str">
        <f>VLOOKUP(B33,Calendrier!$B$2:$BC$299,29)</f>
        <v/>
      </c>
      <c r="D33" s="63" t="str">
        <f>VLOOKUP(B33,Calendrier!$B$2:$BC$299,8)</f>
        <v/>
      </c>
      <c r="E33" s="63" t="str">
        <f>VLOOKUP(B33,Calendrier!$B$2:$BC$299,5)</f>
        <v/>
      </c>
    </row>
    <row r="34" spans="1:5" ht="15.75" thickBot="1" x14ac:dyDescent="0.3">
      <c r="A34" s="61" t="s">
        <v>122</v>
      </c>
      <c r="B34" s="62">
        <v>44472</v>
      </c>
      <c r="C34" s="63" t="str">
        <f>VLOOKUP(B34,Calendrier!$B$2:$BC$299,29)</f>
        <v/>
      </c>
      <c r="D34" s="63" t="str">
        <f>VLOOKUP(B34,Calendrier!$B$2:$BC$299,8)</f>
        <v/>
      </c>
      <c r="E34" s="63" t="str">
        <f>VLOOKUP(B34,Calendrier!$B$2:$BC$299,5)</f>
        <v/>
      </c>
    </row>
    <row r="35" spans="1:5" ht="15.75" thickBot="1" x14ac:dyDescent="0.3">
      <c r="A35" s="61" t="s">
        <v>122</v>
      </c>
      <c r="B35" s="62">
        <v>44473</v>
      </c>
      <c r="C35" s="4" t="str">
        <f>VLOOKUP(B35,Calendrier!$B$2:$BC$299,29)</f>
        <v/>
      </c>
      <c r="D35" s="4" t="str">
        <f>VLOOKUP(B35,Calendrier!$B$2:$BC$299,8)</f>
        <v/>
      </c>
      <c r="E35" s="4" t="str">
        <f>VLOOKUP(B35,Calendrier!$B$2:$BC$299,5)</f>
        <v/>
      </c>
    </row>
    <row r="36" spans="1:5" ht="15.75" thickBot="1" x14ac:dyDescent="0.3">
      <c r="A36" s="61" t="s">
        <v>122</v>
      </c>
      <c r="B36" s="62">
        <v>44474</v>
      </c>
      <c r="C36" s="4" t="str">
        <f>VLOOKUP(B36,Calendrier!$B$2:$BC$299,29)</f>
        <v/>
      </c>
      <c r="D36" s="4" t="str">
        <f>VLOOKUP(B36,Calendrier!$B$2:$BC$299,8)</f>
        <v/>
      </c>
      <c r="E36" s="4" t="str">
        <f>VLOOKUP(B36,Calendrier!$B$2:$BC$299,5)</f>
        <v/>
      </c>
    </row>
    <row r="37" spans="1:5" ht="15.75" thickBot="1" x14ac:dyDescent="0.3">
      <c r="A37" s="61" t="s">
        <v>122</v>
      </c>
      <c r="B37" s="62">
        <v>44475</v>
      </c>
      <c r="C37" s="4" t="str">
        <f>VLOOKUP(B37,Calendrier!$B$2:$BC$299,29)</f>
        <v/>
      </c>
      <c r="D37" s="4" t="str">
        <f>VLOOKUP(B37,Calendrier!$B$2:$BC$299,8)</f>
        <v/>
      </c>
      <c r="E37" s="4" t="str">
        <f>VLOOKUP(B37,Calendrier!$B$2:$BC$299,5)</f>
        <v/>
      </c>
    </row>
    <row r="38" spans="1:5" ht="15.75" thickBot="1" x14ac:dyDescent="0.3">
      <c r="A38" s="61" t="s">
        <v>122</v>
      </c>
      <c r="B38" s="62">
        <v>44476</v>
      </c>
      <c r="C38" s="4" t="str">
        <f>VLOOKUP(B38,Calendrier!$B$2:$BC$299,29)</f>
        <v/>
      </c>
      <c r="D38" s="4" t="str">
        <f>VLOOKUP(B38,Calendrier!$B$2:$BC$299,8)</f>
        <v/>
      </c>
      <c r="E38" s="4" t="str">
        <f>VLOOKUP(B38,Calendrier!$B$2:$BC$299,5)</f>
        <v/>
      </c>
    </row>
    <row r="39" spans="1:5" ht="15.75" thickBot="1" x14ac:dyDescent="0.3">
      <c r="A39" s="61" t="s">
        <v>122</v>
      </c>
      <c r="B39" s="62">
        <v>44477</v>
      </c>
      <c r="C39" s="63" t="str">
        <f>VLOOKUP(B39,Calendrier!$B$2:$BC$299,29)</f>
        <v/>
      </c>
      <c r="D39" s="63" t="str">
        <f>VLOOKUP(B39,Calendrier!$B$2:$BC$299,8)</f>
        <v/>
      </c>
      <c r="E39" s="63" t="str">
        <f>VLOOKUP(B39,Calendrier!$B$2:$BC$299,5)</f>
        <v/>
      </c>
    </row>
    <row r="40" spans="1:5" ht="15.75" thickBot="1" x14ac:dyDescent="0.3">
      <c r="A40" s="61" t="s">
        <v>122</v>
      </c>
      <c r="B40" s="62">
        <v>44478</v>
      </c>
      <c r="C40" s="63" t="str">
        <f>VLOOKUP(B40,Calendrier!$B$2:$BC$299,29)</f>
        <v/>
      </c>
      <c r="D40" s="63" t="str">
        <f>VLOOKUP(B40,Calendrier!$B$2:$BC$299,8)</f>
        <v/>
      </c>
      <c r="E40" s="63" t="str">
        <f>VLOOKUP(B40,Calendrier!$B$2:$BC$299,5)</f>
        <v/>
      </c>
    </row>
    <row r="41" spans="1:5" ht="15.75" thickBot="1" x14ac:dyDescent="0.3">
      <c r="A41" s="61" t="s">
        <v>122</v>
      </c>
      <c r="B41" s="62">
        <v>44479</v>
      </c>
      <c r="C41" s="63" t="str">
        <f>VLOOKUP(B41,Calendrier!$B$2:$BC$299,29)</f>
        <v/>
      </c>
      <c r="D41" s="63" t="str">
        <f>VLOOKUP(B41,Calendrier!$B$2:$BC$299,8)</f>
        <v/>
      </c>
      <c r="E41" s="63" t="str">
        <f>VLOOKUP(B41,Calendrier!$B$2:$BC$299,5)</f>
        <v/>
      </c>
    </row>
    <row r="42" spans="1:5" ht="15.75" thickBot="1" x14ac:dyDescent="0.3">
      <c r="A42" s="61" t="s">
        <v>122</v>
      </c>
      <c r="B42" s="62">
        <v>44480</v>
      </c>
      <c r="C42" s="63" t="str">
        <f>VLOOKUP(B42,Calendrier!$B$2:$BC$299,29)</f>
        <v/>
      </c>
      <c r="D42" s="63" t="str">
        <f>VLOOKUP(B42,Calendrier!$B$2:$BC$299,8)</f>
        <v/>
      </c>
      <c r="E42" s="63" t="str">
        <f>VLOOKUP(B42,Calendrier!$B$2:$BC$299,5)</f>
        <v/>
      </c>
    </row>
    <row r="43" spans="1:5" ht="15.75" thickBot="1" x14ac:dyDescent="0.3">
      <c r="A43" s="61" t="s">
        <v>122</v>
      </c>
      <c r="B43" s="62">
        <v>44481</v>
      </c>
      <c r="C43" s="63" t="str">
        <f>VLOOKUP(B43,Calendrier!$B$2:$BC$299,29)</f>
        <v/>
      </c>
      <c r="D43" s="63"/>
      <c r="E43" s="63"/>
    </row>
  </sheetData>
  <mergeCells count="3">
    <mergeCell ref="A1:B1"/>
    <mergeCell ref="A2:B2"/>
    <mergeCell ref="A3:B3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EB3B-2675-45A2-9C4A-474F8350FFB9}">
  <dimension ref="A1:H4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9" sqref="I9"/>
    </sheetView>
  </sheetViews>
  <sheetFormatPr baseColWidth="10" defaultRowHeight="15" x14ac:dyDescent="0.25"/>
  <cols>
    <col min="3" max="3" width="11.85546875" bestFit="1" customWidth="1"/>
    <col min="4" max="5" width="12.85546875" bestFit="1" customWidth="1"/>
    <col min="6" max="6" width="4.5703125" customWidth="1"/>
    <col min="7" max="8" width="12.85546875" style="4" bestFit="1" customWidth="1"/>
  </cols>
  <sheetData>
    <row r="1" spans="1:8" x14ac:dyDescent="0.25">
      <c r="A1" s="82" t="s">
        <v>49</v>
      </c>
      <c r="B1" s="82"/>
      <c r="C1" s="22" t="s">
        <v>29</v>
      </c>
      <c r="D1" s="22" t="s">
        <v>31</v>
      </c>
      <c r="E1" s="22" t="s">
        <v>30</v>
      </c>
      <c r="G1" s="22" t="s">
        <v>31</v>
      </c>
      <c r="H1" s="22" t="s">
        <v>30</v>
      </c>
    </row>
    <row r="2" spans="1:8" x14ac:dyDescent="0.25">
      <c r="A2" s="82" t="s">
        <v>41</v>
      </c>
      <c r="B2" s="82"/>
      <c r="C2" s="22" t="s">
        <v>47</v>
      </c>
      <c r="D2" s="22" t="s">
        <v>24</v>
      </c>
      <c r="E2" s="22" t="s">
        <v>23</v>
      </c>
      <c r="G2" s="22" t="s">
        <v>24</v>
      </c>
      <c r="H2" s="22" t="s">
        <v>23</v>
      </c>
    </row>
    <row r="3" spans="1:8" x14ac:dyDescent="0.25">
      <c r="A3" s="82" t="s">
        <v>42</v>
      </c>
      <c r="B3" s="82"/>
      <c r="C3" s="22" t="s">
        <v>33</v>
      </c>
      <c r="D3" s="22" t="s">
        <v>32</v>
      </c>
      <c r="E3" s="22" t="s">
        <v>48</v>
      </c>
      <c r="G3" s="22" t="s">
        <v>120</v>
      </c>
      <c r="H3" s="22" t="s">
        <v>121</v>
      </c>
    </row>
    <row r="4" spans="1:8" ht="15.75" thickBot="1" x14ac:dyDescent="0.3">
      <c r="A4" s="21" t="s">
        <v>27</v>
      </c>
      <c r="B4" s="20" t="s">
        <v>26</v>
      </c>
      <c r="C4" s="22" t="s">
        <v>40</v>
      </c>
      <c r="D4" s="22" t="s">
        <v>40</v>
      </c>
      <c r="E4" s="22" t="s">
        <v>40</v>
      </c>
      <c r="G4" s="22" t="s">
        <v>119</v>
      </c>
      <c r="H4" s="22" t="s">
        <v>119</v>
      </c>
    </row>
    <row r="5" spans="1:8" ht="15.75" thickBot="1" x14ac:dyDescent="0.3">
      <c r="A5" s="61" t="s">
        <v>28</v>
      </c>
      <c r="B5" s="62">
        <v>44444</v>
      </c>
      <c r="C5" s="63" t="str">
        <f>VLOOKUP(B5,Calendrier!$B$2:$BC$299,29)</f>
        <v/>
      </c>
      <c r="D5" s="63" t="str">
        <f>VLOOKUP(B5,Calendrier!$B$2:$BC$299,8)</f>
        <v/>
      </c>
      <c r="E5" s="63" t="str">
        <f>VLOOKUP(B5,Calendrier!$B$2:$BC$299,5)</f>
        <v/>
      </c>
      <c r="G5" s="63" t="str">
        <f>IF(D5=123,"Salle Judo","")</f>
        <v/>
      </c>
      <c r="H5" s="63" t="str">
        <f>IF(E5=123,"Salle Judo","")</f>
        <v/>
      </c>
    </row>
    <row r="6" spans="1:8" ht="15.75" thickBot="1" x14ac:dyDescent="0.3">
      <c r="A6" s="61" t="s">
        <v>28</v>
      </c>
      <c r="B6" s="62">
        <f>B5+7</f>
        <v>44451</v>
      </c>
      <c r="C6" s="63" t="str">
        <f>VLOOKUP(B6,Calendrier!$B$2:$BC$299,29)</f>
        <v/>
      </c>
      <c r="D6" s="63" t="str">
        <f>VLOOKUP(B6,Calendrier!$B$2:$BC$299,8)</f>
        <v/>
      </c>
      <c r="E6" s="63" t="str">
        <f>VLOOKUP(B6,Calendrier!$B$2:$BC$299,5)</f>
        <v/>
      </c>
      <c r="G6" s="63" t="str">
        <f t="shared" ref="G6:G9" si="0">IF(D6=123,"Salle Judo","")</f>
        <v/>
      </c>
      <c r="H6" s="63" t="str">
        <f t="shared" ref="H6:H23" si="1">IF(E6=123,"Salle Judo","")</f>
        <v/>
      </c>
    </row>
    <row r="7" spans="1:8" ht="15.75" thickBot="1" x14ac:dyDescent="0.3">
      <c r="A7" s="61" t="s">
        <v>28</v>
      </c>
      <c r="B7" s="62">
        <f t="shared" ref="B7:B43" si="2">B6+7</f>
        <v>44458</v>
      </c>
      <c r="C7" s="63" t="str">
        <f>VLOOKUP(B7,Calendrier!$B$2:$BC$299,29)</f>
        <v/>
      </c>
      <c r="D7" s="63" t="str">
        <f>VLOOKUP(B7,Calendrier!$B$2:$BC$299,8)</f>
        <v/>
      </c>
      <c r="E7" s="63" t="str">
        <f>VLOOKUP(B7,Calendrier!$B$2:$BC$299,5)</f>
        <v/>
      </c>
      <c r="G7" s="63" t="str">
        <f t="shared" ref="G7:G43" si="3">IF(D7=123,"Salle Judo","")</f>
        <v/>
      </c>
      <c r="H7" s="63" t="str">
        <f t="shared" ref="H7:H43" si="4">IF(E7=123,"Salle Judo","")</f>
        <v/>
      </c>
    </row>
    <row r="8" spans="1:8" ht="15.75" thickBot="1" x14ac:dyDescent="0.3">
      <c r="A8" s="61" t="s">
        <v>28</v>
      </c>
      <c r="B8" s="62">
        <f t="shared" si="2"/>
        <v>44465</v>
      </c>
      <c r="C8" s="63" t="str">
        <f>VLOOKUP(B8,Calendrier!$B$2:$BC$299,29)</f>
        <v/>
      </c>
      <c r="D8" s="63" t="str">
        <f>VLOOKUP(B8,Calendrier!$B$2:$BC$299,8)</f>
        <v/>
      </c>
      <c r="E8" s="63" t="str">
        <f>VLOOKUP(B8,Calendrier!$B$2:$BC$299,5)</f>
        <v/>
      </c>
      <c r="G8" s="63" t="str">
        <f t="shared" si="3"/>
        <v/>
      </c>
      <c r="H8" s="63" t="str">
        <f t="shared" si="4"/>
        <v/>
      </c>
    </row>
    <row r="9" spans="1:8" ht="15.75" thickBot="1" x14ac:dyDescent="0.3">
      <c r="A9" s="17" t="s">
        <v>28</v>
      </c>
      <c r="B9" s="15">
        <f t="shared" si="2"/>
        <v>44472</v>
      </c>
      <c r="C9" s="4" t="str">
        <f>VLOOKUP(B9,Calendrier!$B$2:$BC$299,29)</f>
        <v/>
      </c>
      <c r="D9" s="4" t="str">
        <f>VLOOKUP(B9,Calendrier!$B$2:$BC$299,8)</f>
        <v/>
      </c>
      <c r="E9" s="4" t="str">
        <f>VLOOKUP(B9,Calendrier!$B$2:$BC$299,5)</f>
        <v/>
      </c>
      <c r="G9" s="4" t="str">
        <f t="shared" si="3"/>
        <v/>
      </c>
      <c r="H9" s="4" t="str">
        <f t="shared" si="4"/>
        <v/>
      </c>
    </row>
    <row r="10" spans="1:8" ht="15.75" thickBot="1" x14ac:dyDescent="0.3">
      <c r="A10" s="17" t="s">
        <v>28</v>
      </c>
      <c r="B10" s="15">
        <f t="shared" si="2"/>
        <v>44479</v>
      </c>
      <c r="C10" s="4" t="str">
        <f>VLOOKUP(B10,Calendrier!$B$2:$BC$299,29)</f>
        <v/>
      </c>
      <c r="D10" s="4" t="str">
        <f>VLOOKUP(B10,Calendrier!$B$2:$BC$299,8)</f>
        <v/>
      </c>
      <c r="E10" s="4" t="str">
        <f>VLOOKUP(B10,Calendrier!$B$2:$BC$299,5)</f>
        <v/>
      </c>
      <c r="G10" s="4" t="str">
        <f t="shared" si="3"/>
        <v/>
      </c>
      <c r="H10" s="4" t="str">
        <f t="shared" si="4"/>
        <v/>
      </c>
    </row>
    <row r="11" spans="1:8" ht="15.75" thickBot="1" x14ac:dyDescent="0.3">
      <c r="A11" s="17" t="s">
        <v>28</v>
      </c>
      <c r="B11" s="15">
        <f t="shared" si="2"/>
        <v>44486</v>
      </c>
      <c r="C11" s="4" t="str">
        <f>VLOOKUP(B11,Calendrier!$B$2:$BC$299,29)</f>
        <v/>
      </c>
      <c r="D11" s="4" t="str">
        <f>VLOOKUP(B11,Calendrier!$B$2:$BC$299,8)</f>
        <v/>
      </c>
      <c r="E11" s="4" t="str">
        <f>VLOOKUP(B11,Calendrier!$B$2:$BC$299,5)</f>
        <v/>
      </c>
      <c r="G11" s="4" t="str">
        <f t="shared" si="3"/>
        <v/>
      </c>
      <c r="H11" s="4" t="str">
        <f t="shared" si="4"/>
        <v/>
      </c>
    </row>
    <row r="12" spans="1:8" ht="15.75" thickBot="1" x14ac:dyDescent="0.3">
      <c r="A12" s="17" t="s">
        <v>28</v>
      </c>
      <c r="B12" s="15">
        <f t="shared" si="2"/>
        <v>44493</v>
      </c>
      <c r="C12" s="4" t="str">
        <f>VLOOKUP(B12,Calendrier!$B$2:$BC$299,29)</f>
        <v/>
      </c>
      <c r="D12" s="4" t="str">
        <f>VLOOKUP(B12,Calendrier!$B$2:$BC$299,8)</f>
        <v/>
      </c>
      <c r="E12" s="4" t="str">
        <f>VLOOKUP(B12,Calendrier!$B$2:$BC$299,5)</f>
        <v/>
      </c>
      <c r="G12" s="4" t="str">
        <f t="shared" si="3"/>
        <v/>
      </c>
      <c r="H12" s="4" t="str">
        <f t="shared" si="4"/>
        <v/>
      </c>
    </row>
    <row r="13" spans="1:8" ht="15.75" thickBot="1" x14ac:dyDescent="0.3">
      <c r="A13" s="17" t="s">
        <v>28</v>
      </c>
      <c r="B13" s="15">
        <f t="shared" si="2"/>
        <v>44500</v>
      </c>
      <c r="C13" s="4" t="str">
        <f>VLOOKUP(B13,Calendrier!$B$2:$BC$299,29)</f>
        <v/>
      </c>
      <c r="D13" s="4" t="str">
        <f>VLOOKUP(B13,Calendrier!$B$2:$BC$299,8)</f>
        <v/>
      </c>
      <c r="E13" s="4" t="str">
        <f>VLOOKUP(B13,Calendrier!$B$2:$BC$299,5)</f>
        <v/>
      </c>
      <c r="G13" s="4" t="str">
        <f t="shared" si="3"/>
        <v/>
      </c>
      <c r="H13" s="4" t="str">
        <f t="shared" si="4"/>
        <v/>
      </c>
    </row>
    <row r="14" spans="1:8" ht="15.75" thickBot="1" x14ac:dyDescent="0.3">
      <c r="A14" s="61" t="s">
        <v>28</v>
      </c>
      <c r="B14" s="62">
        <f t="shared" si="2"/>
        <v>44507</v>
      </c>
      <c r="C14" s="63" t="str">
        <f>VLOOKUP(B14,Calendrier!$B$2:$BC$299,29)</f>
        <v/>
      </c>
      <c r="D14" s="63" t="str">
        <f>VLOOKUP(B14,Calendrier!$B$2:$BC$299,8)</f>
        <v/>
      </c>
      <c r="E14" s="63" t="str">
        <f>VLOOKUP(B14,Calendrier!$B$2:$BC$299,5)</f>
        <v/>
      </c>
      <c r="G14" s="63" t="str">
        <f t="shared" si="3"/>
        <v/>
      </c>
      <c r="H14" s="63" t="str">
        <f t="shared" si="4"/>
        <v/>
      </c>
    </row>
    <row r="15" spans="1:8" ht="15.75" thickBot="1" x14ac:dyDescent="0.3">
      <c r="A15" s="61" t="s">
        <v>28</v>
      </c>
      <c r="B15" s="62">
        <f t="shared" si="2"/>
        <v>44514</v>
      </c>
      <c r="C15" s="63" t="str">
        <f>VLOOKUP(B15,Calendrier!$B$2:$BC$299,29)</f>
        <v/>
      </c>
      <c r="D15" s="63" t="str">
        <f>VLOOKUP(B15,Calendrier!$B$2:$BC$299,8)</f>
        <v/>
      </c>
      <c r="E15" s="63" t="str">
        <f>VLOOKUP(B15,Calendrier!$B$2:$BC$299,5)</f>
        <v/>
      </c>
      <c r="G15" s="63" t="str">
        <f t="shared" si="3"/>
        <v/>
      </c>
      <c r="H15" s="63" t="str">
        <f t="shared" si="4"/>
        <v/>
      </c>
    </row>
    <row r="16" spans="1:8" ht="15.75" thickBot="1" x14ac:dyDescent="0.3">
      <c r="A16" s="61" t="s">
        <v>28</v>
      </c>
      <c r="B16" s="62">
        <f t="shared" si="2"/>
        <v>44521</v>
      </c>
      <c r="C16" s="63" t="str">
        <f>VLOOKUP(B16,Calendrier!$B$2:$BC$299,29)</f>
        <v/>
      </c>
      <c r="D16" s="63" t="str">
        <f>VLOOKUP(B16,Calendrier!$B$2:$BC$299,8)</f>
        <v/>
      </c>
      <c r="E16" s="63" t="str">
        <f>VLOOKUP(B16,Calendrier!$B$2:$BC$299,5)</f>
        <v/>
      </c>
      <c r="G16" s="63" t="str">
        <f t="shared" si="3"/>
        <v/>
      </c>
      <c r="H16" s="63" t="str">
        <f t="shared" si="4"/>
        <v/>
      </c>
    </row>
    <row r="17" spans="1:8" ht="15.75" thickBot="1" x14ac:dyDescent="0.3">
      <c r="A17" s="61" t="s">
        <v>28</v>
      </c>
      <c r="B17" s="62">
        <f t="shared" si="2"/>
        <v>44528</v>
      </c>
      <c r="C17" s="63" t="str">
        <f>VLOOKUP(B17,Calendrier!$B$2:$BC$299,29)</f>
        <v/>
      </c>
      <c r="D17" s="63" t="str">
        <f>VLOOKUP(B17,Calendrier!$B$2:$BC$299,8)</f>
        <v/>
      </c>
      <c r="E17" s="63" t="str">
        <f>VLOOKUP(B17,Calendrier!$B$2:$BC$299,5)</f>
        <v/>
      </c>
      <c r="G17" s="63" t="str">
        <f t="shared" si="3"/>
        <v/>
      </c>
      <c r="H17" s="63" t="str">
        <f t="shared" si="4"/>
        <v/>
      </c>
    </row>
    <row r="18" spans="1:8" ht="15.75" thickBot="1" x14ac:dyDescent="0.3">
      <c r="A18" s="17" t="s">
        <v>28</v>
      </c>
      <c r="B18" s="15">
        <f t="shared" si="2"/>
        <v>44535</v>
      </c>
      <c r="C18" s="4" t="str">
        <f>VLOOKUP(B18,Calendrier!$B$2:$BC$299,29)</f>
        <v/>
      </c>
      <c r="D18" s="4" t="str">
        <f>VLOOKUP(B18,Calendrier!$B$2:$BC$299,8)</f>
        <v/>
      </c>
      <c r="E18" s="4" t="str">
        <f>VLOOKUP(B18,Calendrier!$B$2:$BC$299,5)</f>
        <v/>
      </c>
      <c r="G18" s="4" t="str">
        <f t="shared" si="3"/>
        <v/>
      </c>
      <c r="H18" s="4" t="str">
        <f t="shared" si="4"/>
        <v/>
      </c>
    </row>
    <row r="19" spans="1:8" ht="15.75" thickBot="1" x14ac:dyDescent="0.3">
      <c r="A19" s="17" t="s">
        <v>28</v>
      </c>
      <c r="B19" s="15">
        <f t="shared" si="2"/>
        <v>44542</v>
      </c>
      <c r="C19" s="4" t="str">
        <f>VLOOKUP(B19,Calendrier!$B$2:$BC$299,29)</f>
        <v/>
      </c>
      <c r="D19" s="4" t="str">
        <f>VLOOKUP(B19,Calendrier!$B$2:$BC$299,8)</f>
        <v/>
      </c>
      <c r="E19" s="4" t="str">
        <f>VLOOKUP(B19,Calendrier!$B$2:$BC$299,5)</f>
        <v/>
      </c>
      <c r="G19" s="4" t="str">
        <f t="shared" si="3"/>
        <v/>
      </c>
      <c r="H19" s="4" t="str">
        <f t="shared" si="4"/>
        <v/>
      </c>
    </row>
    <row r="20" spans="1:8" ht="15.75" thickBot="1" x14ac:dyDescent="0.3">
      <c r="A20" s="17" t="s">
        <v>28</v>
      </c>
      <c r="B20" s="15">
        <f t="shared" si="2"/>
        <v>44549</v>
      </c>
      <c r="C20" s="4" t="str">
        <f>VLOOKUP(B20,Calendrier!$B$2:$BC$299,29)</f>
        <v/>
      </c>
      <c r="D20" s="4" t="str">
        <f>VLOOKUP(B20,Calendrier!$B$2:$BC$299,8)</f>
        <v/>
      </c>
      <c r="E20" s="4" t="str">
        <f>VLOOKUP(B20,Calendrier!$B$2:$BC$299,5)</f>
        <v/>
      </c>
      <c r="G20" s="4" t="str">
        <f t="shared" si="3"/>
        <v/>
      </c>
      <c r="H20" s="4" t="str">
        <f t="shared" si="4"/>
        <v/>
      </c>
    </row>
    <row r="21" spans="1:8" ht="15.75" thickBot="1" x14ac:dyDescent="0.3">
      <c r="A21" s="17" t="s">
        <v>28</v>
      </c>
      <c r="B21" s="15">
        <f t="shared" si="2"/>
        <v>44556</v>
      </c>
      <c r="C21" s="4" t="str">
        <f>VLOOKUP(B21,Calendrier!$B$2:$BC$299,29)</f>
        <v/>
      </c>
      <c r="D21" s="4" t="str">
        <f>VLOOKUP(B21,Calendrier!$B$2:$BC$299,8)</f>
        <v/>
      </c>
      <c r="E21" s="4" t="str">
        <f>VLOOKUP(B21,Calendrier!$B$2:$BC$299,5)</f>
        <v/>
      </c>
      <c r="G21" s="4" t="str">
        <f t="shared" si="3"/>
        <v/>
      </c>
      <c r="H21" s="4" t="str">
        <f t="shared" si="4"/>
        <v/>
      </c>
    </row>
    <row r="22" spans="1:8" ht="15.75" thickBot="1" x14ac:dyDescent="0.3">
      <c r="A22" s="61" t="s">
        <v>28</v>
      </c>
      <c r="B22" s="62">
        <f t="shared" si="2"/>
        <v>44563</v>
      </c>
      <c r="C22" s="63" t="str">
        <f>VLOOKUP(B22,Calendrier!$B$2:$BC$299,29)</f>
        <v/>
      </c>
      <c r="D22" s="63" t="str">
        <f>VLOOKUP(B22,Calendrier!$B$2:$BC$299,8)</f>
        <v/>
      </c>
      <c r="E22" s="63" t="str">
        <f>VLOOKUP(B22,Calendrier!$B$2:$BC$299,5)</f>
        <v/>
      </c>
      <c r="G22" s="63" t="str">
        <f t="shared" si="3"/>
        <v/>
      </c>
      <c r="H22" s="63" t="str">
        <f t="shared" si="4"/>
        <v/>
      </c>
    </row>
    <row r="23" spans="1:8" ht="15.75" thickBot="1" x14ac:dyDescent="0.3">
      <c r="A23" s="61" t="s">
        <v>28</v>
      </c>
      <c r="B23" s="62">
        <f t="shared" si="2"/>
        <v>44570</v>
      </c>
      <c r="C23" s="63" t="str">
        <f>VLOOKUP(B23,Calendrier!$B$2:$BC$299,29)</f>
        <v/>
      </c>
      <c r="D23" s="63" t="str">
        <f>VLOOKUP(B23,Calendrier!$B$2:$BC$299,8)</f>
        <v/>
      </c>
      <c r="E23" s="63" t="str">
        <f>VLOOKUP(B23,Calendrier!$B$2:$BC$299,5)</f>
        <v/>
      </c>
      <c r="G23" s="63" t="str">
        <f t="shared" si="3"/>
        <v/>
      </c>
      <c r="H23" s="63" t="str">
        <f t="shared" si="4"/>
        <v/>
      </c>
    </row>
    <row r="24" spans="1:8" ht="15.75" thickBot="1" x14ac:dyDescent="0.3">
      <c r="A24" s="61" t="s">
        <v>28</v>
      </c>
      <c r="B24" s="62">
        <f t="shared" si="2"/>
        <v>44577</v>
      </c>
      <c r="C24" s="63" t="str">
        <f>VLOOKUP(B24,Calendrier!$B$2:$BC$299,29)</f>
        <v/>
      </c>
      <c r="D24" s="63" t="str">
        <f>VLOOKUP(B24,Calendrier!$B$2:$BC$299,8)</f>
        <v/>
      </c>
      <c r="E24" s="63" t="str">
        <f>VLOOKUP(B24,Calendrier!$B$2:$BC$299,5)</f>
        <v/>
      </c>
      <c r="G24" s="63" t="str">
        <f t="shared" si="3"/>
        <v/>
      </c>
      <c r="H24" s="63" t="str">
        <f t="shared" si="4"/>
        <v/>
      </c>
    </row>
    <row r="25" spans="1:8" ht="15.75" thickBot="1" x14ac:dyDescent="0.3">
      <c r="A25" s="61" t="s">
        <v>28</v>
      </c>
      <c r="B25" s="62">
        <f t="shared" si="2"/>
        <v>44584</v>
      </c>
      <c r="C25" s="63" t="str">
        <f>VLOOKUP(B25,Calendrier!$B$2:$BC$299,29)</f>
        <v/>
      </c>
      <c r="D25" s="63" t="str">
        <f>VLOOKUP(B25,Calendrier!$B$2:$BC$299,8)</f>
        <v/>
      </c>
      <c r="E25" s="63" t="str">
        <f>VLOOKUP(B25,Calendrier!$B$2:$BC$299,5)</f>
        <v/>
      </c>
      <c r="G25" s="63" t="str">
        <f t="shared" si="3"/>
        <v/>
      </c>
      <c r="H25" s="63" t="str">
        <f t="shared" si="4"/>
        <v/>
      </c>
    </row>
    <row r="26" spans="1:8" ht="15.75" thickBot="1" x14ac:dyDescent="0.3">
      <c r="A26" s="61" t="s">
        <v>28</v>
      </c>
      <c r="B26" s="62">
        <f t="shared" si="2"/>
        <v>44591</v>
      </c>
      <c r="C26" s="63" t="str">
        <f>VLOOKUP(B26,Calendrier!$B$2:$BC$299,29)</f>
        <v/>
      </c>
      <c r="D26" s="63" t="str">
        <f>VLOOKUP(B26,Calendrier!$B$2:$BC$299,8)</f>
        <v/>
      </c>
      <c r="E26" s="63" t="str">
        <f>VLOOKUP(B26,Calendrier!$B$2:$BC$299,5)</f>
        <v/>
      </c>
      <c r="G26" s="63" t="str">
        <f t="shared" si="3"/>
        <v/>
      </c>
      <c r="H26" s="63" t="str">
        <f t="shared" si="4"/>
        <v/>
      </c>
    </row>
    <row r="27" spans="1:8" ht="15.75" thickBot="1" x14ac:dyDescent="0.3">
      <c r="A27" s="17" t="s">
        <v>28</v>
      </c>
      <c r="B27" s="15">
        <f t="shared" si="2"/>
        <v>44598</v>
      </c>
      <c r="C27" s="4" t="str">
        <f>VLOOKUP(B27,Calendrier!$B$2:$BC$299,29)</f>
        <v/>
      </c>
      <c r="D27" s="4" t="str">
        <f>VLOOKUP(B27,Calendrier!$B$2:$BC$299,8)</f>
        <v/>
      </c>
      <c r="E27" s="4" t="str">
        <f>VLOOKUP(B27,Calendrier!$B$2:$BC$299,5)</f>
        <v/>
      </c>
      <c r="G27" s="4" t="str">
        <f t="shared" si="3"/>
        <v/>
      </c>
      <c r="H27" s="4" t="str">
        <f t="shared" si="4"/>
        <v/>
      </c>
    </row>
    <row r="28" spans="1:8" ht="15.75" thickBot="1" x14ac:dyDescent="0.3">
      <c r="A28" s="17" t="s">
        <v>28</v>
      </c>
      <c r="B28" s="15">
        <f t="shared" si="2"/>
        <v>44605</v>
      </c>
      <c r="C28" s="4" t="str">
        <f>VLOOKUP(B28,Calendrier!$B$2:$BC$299,29)</f>
        <v/>
      </c>
      <c r="D28" s="4" t="str">
        <f>VLOOKUP(B28,Calendrier!$B$2:$BC$299,8)</f>
        <v/>
      </c>
      <c r="E28" s="4" t="str">
        <f>VLOOKUP(B28,Calendrier!$B$2:$BC$299,5)</f>
        <v/>
      </c>
      <c r="G28" s="4" t="str">
        <f t="shared" si="3"/>
        <v/>
      </c>
      <c r="H28" s="4" t="str">
        <f t="shared" si="4"/>
        <v/>
      </c>
    </row>
    <row r="29" spans="1:8" ht="15.75" thickBot="1" x14ac:dyDescent="0.3">
      <c r="A29" s="17" t="s">
        <v>28</v>
      </c>
      <c r="B29" s="15">
        <f t="shared" si="2"/>
        <v>44612</v>
      </c>
      <c r="C29" s="4" t="str">
        <f>VLOOKUP(B29,Calendrier!$B$2:$BC$299,29)</f>
        <v/>
      </c>
      <c r="D29" s="4" t="str">
        <f>VLOOKUP(B29,Calendrier!$B$2:$BC$299,8)</f>
        <v/>
      </c>
      <c r="E29" s="4" t="str">
        <f>VLOOKUP(B29,Calendrier!$B$2:$BC$299,5)</f>
        <v/>
      </c>
      <c r="G29" s="4" t="str">
        <f t="shared" si="3"/>
        <v/>
      </c>
      <c r="H29" s="4" t="str">
        <f t="shared" si="4"/>
        <v/>
      </c>
    </row>
    <row r="30" spans="1:8" ht="15.75" thickBot="1" x14ac:dyDescent="0.3">
      <c r="A30" s="17" t="s">
        <v>28</v>
      </c>
      <c r="B30" s="15">
        <f t="shared" si="2"/>
        <v>44619</v>
      </c>
      <c r="C30" s="4" t="str">
        <f>VLOOKUP(B30,Calendrier!$B$2:$BC$299,29)</f>
        <v/>
      </c>
      <c r="D30" s="4" t="str">
        <f>VLOOKUP(B30,Calendrier!$B$2:$BC$299,8)</f>
        <v/>
      </c>
      <c r="E30" s="4" t="str">
        <f>VLOOKUP(B30,Calendrier!$B$2:$BC$299,5)</f>
        <v/>
      </c>
      <c r="G30" s="4" t="str">
        <f t="shared" si="3"/>
        <v/>
      </c>
      <c r="H30" s="4" t="str">
        <f t="shared" si="4"/>
        <v/>
      </c>
    </row>
    <row r="31" spans="1:8" ht="15.75" thickBot="1" x14ac:dyDescent="0.3">
      <c r="A31" s="61" t="s">
        <v>28</v>
      </c>
      <c r="B31" s="62">
        <f t="shared" si="2"/>
        <v>44626</v>
      </c>
      <c r="C31" s="63" t="str">
        <f>VLOOKUP(B31,Calendrier!$B$2:$BC$299,29)</f>
        <v/>
      </c>
      <c r="D31" s="63" t="str">
        <f>VLOOKUP(B31,Calendrier!$B$2:$BC$299,8)</f>
        <v/>
      </c>
      <c r="E31" s="63" t="str">
        <f>VLOOKUP(B31,Calendrier!$B$2:$BC$299,5)</f>
        <v/>
      </c>
      <c r="G31" s="63" t="str">
        <f t="shared" si="3"/>
        <v/>
      </c>
      <c r="H31" s="63" t="str">
        <f t="shared" si="4"/>
        <v/>
      </c>
    </row>
    <row r="32" spans="1:8" ht="15.75" thickBot="1" x14ac:dyDescent="0.3">
      <c r="A32" s="61" t="s">
        <v>28</v>
      </c>
      <c r="B32" s="62">
        <f t="shared" si="2"/>
        <v>44633</v>
      </c>
      <c r="C32" s="63" t="str">
        <f>VLOOKUP(B32,Calendrier!$B$2:$BC$299,29)</f>
        <v/>
      </c>
      <c r="D32" s="63" t="str">
        <f>VLOOKUP(B32,Calendrier!$B$2:$BC$299,8)</f>
        <v/>
      </c>
      <c r="E32" s="63" t="str">
        <f>VLOOKUP(B32,Calendrier!$B$2:$BC$299,5)</f>
        <v/>
      </c>
      <c r="G32" s="63" t="str">
        <f t="shared" si="3"/>
        <v/>
      </c>
      <c r="H32" s="63" t="str">
        <f t="shared" si="4"/>
        <v/>
      </c>
    </row>
    <row r="33" spans="1:8" ht="15.75" thickBot="1" x14ac:dyDescent="0.3">
      <c r="A33" s="61" t="s">
        <v>28</v>
      </c>
      <c r="B33" s="62">
        <f t="shared" si="2"/>
        <v>44640</v>
      </c>
      <c r="C33" s="63" t="str">
        <f>VLOOKUP(B33,Calendrier!$B$2:$BC$299,29)</f>
        <v/>
      </c>
      <c r="D33" s="63" t="str">
        <f>VLOOKUP(B33,Calendrier!$B$2:$BC$299,8)</f>
        <v/>
      </c>
      <c r="E33" s="63" t="str">
        <f>VLOOKUP(B33,Calendrier!$B$2:$BC$299,5)</f>
        <v/>
      </c>
      <c r="G33" s="63" t="str">
        <f t="shared" si="3"/>
        <v/>
      </c>
      <c r="H33" s="63" t="str">
        <f t="shared" si="4"/>
        <v/>
      </c>
    </row>
    <row r="34" spans="1:8" ht="15.75" thickBot="1" x14ac:dyDescent="0.3">
      <c r="A34" s="61" t="s">
        <v>28</v>
      </c>
      <c r="B34" s="62">
        <f t="shared" si="2"/>
        <v>44647</v>
      </c>
      <c r="C34" s="63" t="str">
        <f>VLOOKUP(B34,Calendrier!$B$2:$BC$299,29)</f>
        <v/>
      </c>
      <c r="D34" s="63" t="str">
        <f>VLOOKUP(B34,Calendrier!$B$2:$BC$299,8)</f>
        <v/>
      </c>
      <c r="E34" s="63" t="str">
        <f>VLOOKUP(B34,Calendrier!$B$2:$BC$299,5)</f>
        <v/>
      </c>
      <c r="G34" s="63" t="str">
        <f t="shared" si="3"/>
        <v/>
      </c>
      <c r="H34" s="63" t="str">
        <f t="shared" si="4"/>
        <v/>
      </c>
    </row>
    <row r="35" spans="1:8" ht="15.75" thickBot="1" x14ac:dyDescent="0.3">
      <c r="A35" s="17" t="s">
        <v>28</v>
      </c>
      <c r="B35" s="15">
        <f t="shared" si="2"/>
        <v>44654</v>
      </c>
      <c r="C35" s="4" t="str">
        <f>VLOOKUP(B35,Calendrier!$B$2:$BC$299,29)</f>
        <v/>
      </c>
      <c r="D35" s="4" t="str">
        <f>VLOOKUP(B35,Calendrier!$B$2:$BC$299,8)</f>
        <v/>
      </c>
      <c r="E35" s="4" t="str">
        <f>VLOOKUP(B35,Calendrier!$B$2:$BC$299,5)</f>
        <v/>
      </c>
      <c r="G35" s="4" t="str">
        <f t="shared" si="3"/>
        <v/>
      </c>
      <c r="H35" s="4" t="str">
        <f t="shared" si="4"/>
        <v/>
      </c>
    </row>
    <row r="36" spans="1:8" ht="15.75" thickBot="1" x14ac:dyDescent="0.3">
      <c r="A36" s="17" t="s">
        <v>28</v>
      </c>
      <c r="B36" s="15">
        <f t="shared" si="2"/>
        <v>44661</v>
      </c>
      <c r="C36" s="4" t="str">
        <f>VLOOKUP(B36,Calendrier!$B$2:$BC$299,29)</f>
        <v/>
      </c>
      <c r="D36" s="4" t="str">
        <f>VLOOKUP(B36,Calendrier!$B$2:$BC$299,8)</f>
        <v/>
      </c>
      <c r="E36" s="4" t="str">
        <f>VLOOKUP(B36,Calendrier!$B$2:$BC$299,5)</f>
        <v/>
      </c>
      <c r="G36" s="4" t="str">
        <f t="shared" si="3"/>
        <v/>
      </c>
      <c r="H36" s="4" t="str">
        <f t="shared" si="4"/>
        <v/>
      </c>
    </row>
    <row r="37" spans="1:8" ht="15.75" thickBot="1" x14ac:dyDescent="0.3">
      <c r="A37" s="17" t="s">
        <v>28</v>
      </c>
      <c r="B37" s="15">
        <f t="shared" si="2"/>
        <v>44668</v>
      </c>
      <c r="C37" s="4" t="str">
        <f>VLOOKUP(B37,Calendrier!$B$2:$BC$299,29)</f>
        <v/>
      </c>
      <c r="D37" s="4" t="str">
        <f>VLOOKUP(B37,Calendrier!$B$2:$BC$299,8)</f>
        <v/>
      </c>
      <c r="E37" s="4" t="str">
        <f>VLOOKUP(B37,Calendrier!$B$2:$BC$299,5)</f>
        <v/>
      </c>
      <c r="G37" s="4" t="str">
        <f t="shared" si="3"/>
        <v/>
      </c>
      <c r="H37" s="4" t="str">
        <f t="shared" si="4"/>
        <v/>
      </c>
    </row>
    <row r="38" spans="1:8" ht="15.75" thickBot="1" x14ac:dyDescent="0.3">
      <c r="A38" s="17" t="s">
        <v>28</v>
      </c>
      <c r="B38" s="15">
        <f t="shared" si="2"/>
        <v>44675</v>
      </c>
      <c r="C38" s="4" t="str">
        <f>VLOOKUP(B38,Calendrier!$B$2:$BC$299,29)</f>
        <v/>
      </c>
      <c r="D38" s="4" t="str">
        <f>VLOOKUP(B38,Calendrier!$B$2:$BC$299,8)</f>
        <v/>
      </c>
      <c r="E38" s="4" t="str">
        <f>VLOOKUP(B38,Calendrier!$B$2:$BC$299,5)</f>
        <v/>
      </c>
      <c r="G38" s="4" t="str">
        <f t="shared" si="3"/>
        <v/>
      </c>
      <c r="H38" s="4" t="str">
        <f t="shared" si="4"/>
        <v/>
      </c>
    </row>
    <row r="39" spans="1:8" ht="15.75" thickBot="1" x14ac:dyDescent="0.3">
      <c r="A39" s="61" t="s">
        <v>28</v>
      </c>
      <c r="B39" s="62">
        <f>B38+7</f>
        <v>44682</v>
      </c>
      <c r="C39" s="63" t="str">
        <f>VLOOKUP(B39,Calendrier!$B$2:$BC$299,29)</f>
        <v/>
      </c>
      <c r="D39" s="63" t="str">
        <f>VLOOKUP(B39,Calendrier!$B$2:$BC$299,8)</f>
        <v/>
      </c>
      <c r="E39" s="63" t="str">
        <f>VLOOKUP(B39,Calendrier!$B$2:$BC$299,5)</f>
        <v/>
      </c>
      <c r="G39" s="63" t="str">
        <f t="shared" si="3"/>
        <v/>
      </c>
      <c r="H39" s="63" t="str">
        <f t="shared" si="4"/>
        <v/>
      </c>
    </row>
    <row r="40" spans="1:8" ht="15.75" thickBot="1" x14ac:dyDescent="0.3">
      <c r="A40" s="61" t="s">
        <v>28</v>
      </c>
      <c r="B40" s="62">
        <f t="shared" si="2"/>
        <v>44689</v>
      </c>
      <c r="C40" s="63" t="str">
        <f>VLOOKUP(B40,Calendrier!$B$2:$BC$299,29)</f>
        <v/>
      </c>
      <c r="D40" s="63" t="str">
        <f>VLOOKUP(B40,Calendrier!$B$2:$BC$299,8)</f>
        <v/>
      </c>
      <c r="E40" s="63" t="str">
        <f>VLOOKUP(B40,Calendrier!$B$2:$BC$299,5)</f>
        <v/>
      </c>
      <c r="G40" s="63" t="str">
        <f t="shared" si="3"/>
        <v/>
      </c>
      <c r="H40" s="63" t="str">
        <f t="shared" si="4"/>
        <v/>
      </c>
    </row>
    <row r="41" spans="1:8" ht="15.75" thickBot="1" x14ac:dyDescent="0.3">
      <c r="A41" s="61" t="s">
        <v>28</v>
      </c>
      <c r="B41" s="62">
        <f t="shared" si="2"/>
        <v>44696</v>
      </c>
      <c r="C41" s="63" t="str">
        <f>VLOOKUP(B41,Calendrier!$B$2:$BC$299,29)</f>
        <v/>
      </c>
      <c r="D41" s="63" t="str">
        <f>VLOOKUP(B41,Calendrier!$B$2:$BC$299,8)</f>
        <v/>
      </c>
      <c r="E41" s="63" t="str">
        <f>VLOOKUP(B41,Calendrier!$B$2:$BC$299,5)</f>
        <v/>
      </c>
      <c r="G41" s="63" t="str">
        <f t="shared" si="3"/>
        <v/>
      </c>
      <c r="H41" s="63" t="str">
        <f t="shared" si="4"/>
        <v/>
      </c>
    </row>
    <row r="42" spans="1:8" ht="15.75" thickBot="1" x14ac:dyDescent="0.3">
      <c r="A42" s="61" t="s">
        <v>28</v>
      </c>
      <c r="B42" s="62">
        <f t="shared" si="2"/>
        <v>44703</v>
      </c>
      <c r="C42" s="63" t="str">
        <f>VLOOKUP(B42,Calendrier!$B$2:$BC$299,29)</f>
        <v/>
      </c>
      <c r="D42" s="63" t="str">
        <f>VLOOKUP(B42,Calendrier!$B$2:$BC$299,8)</f>
        <v/>
      </c>
      <c r="E42" s="63" t="str">
        <f>VLOOKUP(B42,Calendrier!$B$2:$BC$299,5)</f>
        <v/>
      </c>
      <c r="G42" s="63" t="str">
        <f t="shared" si="3"/>
        <v/>
      </c>
      <c r="H42" s="63" t="str">
        <f t="shared" si="4"/>
        <v/>
      </c>
    </row>
    <row r="43" spans="1:8" ht="15.75" thickBot="1" x14ac:dyDescent="0.3">
      <c r="A43" s="61" t="s">
        <v>28</v>
      </c>
      <c r="B43" s="62">
        <f t="shared" si="2"/>
        <v>44710</v>
      </c>
      <c r="C43" s="63" t="str">
        <f>VLOOKUP(B43,Calendrier!$B$2:$BC$299,29)</f>
        <v/>
      </c>
      <c r="D43" s="63"/>
      <c r="E43" s="63"/>
      <c r="G43" s="63" t="str">
        <f t="shared" si="3"/>
        <v/>
      </c>
      <c r="H43" s="63" t="str">
        <f t="shared" si="4"/>
        <v/>
      </c>
    </row>
  </sheetData>
  <mergeCells count="3">
    <mergeCell ref="A2:B2"/>
    <mergeCell ref="A3:B3"/>
    <mergeCell ref="A1:B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D0663-7609-437F-862D-23A6495359F4}">
  <sheetPr>
    <tabColor rgb="FFFF0000"/>
  </sheetPr>
  <dimension ref="A1:BP29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3" sqref="D3"/>
    </sheetView>
  </sheetViews>
  <sheetFormatPr baseColWidth="10" defaultRowHeight="15" x14ac:dyDescent="0.25"/>
  <cols>
    <col min="1" max="1" width="5.28515625" style="4" hidden="1" customWidth="1"/>
    <col min="2" max="2" width="14" bestFit="1" customWidth="1"/>
    <col min="3" max="3" width="7" style="4" customWidth="1"/>
    <col min="4" max="4" width="9.7109375" style="4" customWidth="1"/>
    <col min="5" max="5" width="5.5703125" style="4" bestFit="1" customWidth="1"/>
    <col min="6" max="6" width="6.140625" style="4" bestFit="1" customWidth="1"/>
    <col min="7" max="7" width="9.42578125" style="4" customWidth="1"/>
    <col min="8" max="8" width="4.140625" style="4" customWidth="1"/>
    <col min="9" max="9" width="6.140625" style="4" bestFit="1" customWidth="1"/>
    <col min="10" max="10" width="10.42578125" style="4" bestFit="1" customWidth="1"/>
    <col min="11" max="11" width="4" style="4" bestFit="1" customWidth="1"/>
    <col min="12" max="12" width="6.140625" bestFit="1" customWidth="1"/>
    <col min="14" max="14" width="4" style="4" bestFit="1" customWidth="1"/>
    <col min="17" max="17" width="3.42578125" style="4" customWidth="1"/>
    <col min="18" max="18" width="6.5703125" bestFit="1" customWidth="1"/>
    <col min="19" max="19" width="6.140625" bestFit="1" customWidth="1"/>
    <col min="20" max="20" width="6.28515625" bestFit="1" customWidth="1"/>
    <col min="21" max="23" width="3.28515625" bestFit="1" customWidth="1"/>
    <col min="24" max="24" width="6.140625" customWidth="1"/>
    <col min="26" max="26" width="3.7109375" style="4" customWidth="1"/>
    <col min="27" max="27" width="6.28515625" customWidth="1"/>
    <col min="29" max="29" width="3.5703125" style="4" customWidth="1"/>
    <col min="30" max="30" width="6.28515625" customWidth="1"/>
    <col min="32" max="32" width="3.140625" style="4" customWidth="1"/>
  </cols>
  <sheetData>
    <row r="1" spans="1:68" ht="18" customHeight="1" thickTop="1" thickBot="1" x14ac:dyDescent="0.3">
      <c r="C1" s="86" t="s">
        <v>0</v>
      </c>
      <c r="D1" s="87"/>
      <c r="E1" s="87"/>
      <c r="F1" s="86" t="s">
        <v>1</v>
      </c>
      <c r="G1" s="87"/>
      <c r="H1" s="87"/>
      <c r="I1" s="86" t="s">
        <v>2</v>
      </c>
      <c r="J1" s="87"/>
      <c r="K1" s="87"/>
      <c r="L1" s="67" t="s">
        <v>3</v>
      </c>
      <c r="M1" s="68"/>
      <c r="N1" s="69"/>
      <c r="O1" s="67" t="s">
        <v>4</v>
      </c>
      <c r="P1" s="68"/>
      <c r="Q1" s="69"/>
      <c r="R1" s="23" t="s">
        <v>5</v>
      </c>
      <c r="S1" s="1" t="s">
        <v>6</v>
      </c>
      <c r="T1" s="1" t="s">
        <v>7</v>
      </c>
      <c r="U1" s="36" t="s">
        <v>8</v>
      </c>
      <c r="V1" s="19" t="s">
        <v>9</v>
      </c>
      <c r="W1" s="37" t="s">
        <v>9</v>
      </c>
      <c r="X1" s="83" t="s">
        <v>10</v>
      </c>
      <c r="Y1" s="84"/>
      <c r="Z1" s="85"/>
      <c r="AA1" s="83" t="s">
        <v>11</v>
      </c>
      <c r="AB1" s="84"/>
      <c r="AC1" s="85"/>
      <c r="AD1" s="83" t="s">
        <v>12</v>
      </c>
      <c r="AE1" s="84"/>
      <c r="AF1" s="85"/>
      <c r="AG1" s="73" t="s">
        <v>13</v>
      </c>
      <c r="AH1" s="74"/>
      <c r="AI1" s="75" t="s">
        <v>14</v>
      </c>
      <c r="AJ1" s="76"/>
      <c r="AK1" s="77"/>
      <c r="AL1" s="73" t="s">
        <v>15</v>
      </c>
      <c r="AM1" s="74"/>
      <c r="AN1" s="73" t="s">
        <v>16</v>
      </c>
      <c r="AO1" s="74"/>
      <c r="AP1" s="78" t="s">
        <v>17</v>
      </c>
      <c r="AQ1" s="79"/>
      <c r="AR1" s="73" t="s">
        <v>18</v>
      </c>
      <c r="AS1" s="80"/>
      <c r="AT1" s="81" t="s">
        <v>19</v>
      </c>
      <c r="AU1" s="74"/>
      <c r="AV1" s="73" t="s">
        <v>20</v>
      </c>
      <c r="AW1" s="74"/>
      <c r="AX1" s="73" t="s">
        <v>21</v>
      </c>
      <c r="AY1" s="74"/>
      <c r="AZ1" s="73" t="s">
        <v>22</v>
      </c>
      <c r="BA1" s="74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</row>
    <row r="2" spans="1:68" ht="18" customHeight="1" thickTop="1" thickBot="1" x14ac:dyDescent="0.3">
      <c r="C2" s="5" t="s">
        <v>50</v>
      </c>
      <c r="D2" s="5" t="s">
        <v>51</v>
      </c>
      <c r="E2" s="5" t="s">
        <v>25</v>
      </c>
      <c r="F2" s="5" t="s">
        <v>50</v>
      </c>
      <c r="G2" s="5" t="s">
        <v>51</v>
      </c>
      <c r="H2" s="5" t="s">
        <v>25</v>
      </c>
      <c r="I2" s="5" t="s">
        <v>50</v>
      </c>
      <c r="J2" s="5" t="s">
        <v>51</v>
      </c>
      <c r="K2" s="5" t="s">
        <v>25</v>
      </c>
      <c r="L2" s="18" t="s">
        <v>50</v>
      </c>
      <c r="M2" s="18" t="s">
        <v>51</v>
      </c>
      <c r="N2" s="18" t="s">
        <v>25</v>
      </c>
      <c r="O2" s="18" t="s">
        <v>50</v>
      </c>
      <c r="P2" s="18" t="s">
        <v>51</v>
      </c>
      <c r="Q2" s="18" t="s">
        <v>25</v>
      </c>
      <c r="R2" s="6"/>
      <c r="S2" s="6"/>
      <c r="T2" s="6"/>
      <c r="U2" s="7"/>
      <c r="V2" s="8"/>
      <c r="W2" s="9"/>
      <c r="X2" s="30" t="s">
        <v>50</v>
      </c>
      <c r="Y2" s="30" t="s">
        <v>51</v>
      </c>
      <c r="Z2" s="30" t="s">
        <v>25</v>
      </c>
      <c r="AA2" s="30" t="s">
        <v>50</v>
      </c>
      <c r="AB2" s="30" t="s">
        <v>51</v>
      </c>
      <c r="AC2" s="30" t="s">
        <v>25</v>
      </c>
      <c r="AD2" s="30" t="s">
        <v>50</v>
      </c>
      <c r="AE2" s="30" t="s">
        <v>51</v>
      </c>
      <c r="AF2" s="30" t="s">
        <v>25</v>
      </c>
      <c r="AG2" s="10"/>
      <c r="AH2" s="10"/>
      <c r="AI2" s="11"/>
      <c r="AJ2" s="11"/>
      <c r="AK2" s="11"/>
      <c r="AL2" s="10"/>
      <c r="AM2" s="10"/>
      <c r="AN2" s="10"/>
      <c r="AO2" s="10"/>
      <c r="AP2" s="12"/>
      <c r="AQ2" s="12"/>
      <c r="AR2" s="10"/>
      <c r="AS2" s="13"/>
      <c r="AT2" s="14"/>
      <c r="AU2" s="10"/>
      <c r="AV2" s="10"/>
      <c r="AW2" s="10"/>
      <c r="AX2" s="10"/>
      <c r="AY2" s="10"/>
      <c r="AZ2" s="10"/>
      <c r="BA2" s="10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</row>
    <row r="3" spans="1:68" ht="15.75" thickBot="1" x14ac:dyDescent="0.3">
      <c r="A3" s="4">
        <v>1</v>
      </c>
      <c r="B3" s="38" t="s">
        <v>80</v>
      </c>
      <c r="C3" s="45" t="str" cm="1">
        <f t="array" ref="C3">INDEX(Calendrier!D:D,MATCH(Weekend!A3,Calendrier!A:A,0))&amp;INDEX(Calendrier!D:D,1+MATCH(Weekend!A3,Calendrier!A:A,0))&amp;INDEX(Calendrier!D:D,2+MATCH(Weekend!A3,Calendrier!A:A,0))</f>
        <v/>
      </c>
      <c r="D3" s="45" t="str" cm="1">
        <f t="array" ref="D3">INDEX(Calendrier!E:E,MATCH(Weekend!A3,Calendrier!A:A,0))&amp;INDEX(Calendrier!E:E,1+MATCH(Weekend!A3,Calendrier!A:A,0))&amp;INDEX(Calendrier!E:E,2+MATCH(Weekend!A3,Calendrier!A:A,0))</f>
        <v/>
      </c>
      <c r="E3" s="34" t="str">
        <f>IF(LEFT(D3,1)="1",123,"")</f>
        <v/>
      </c>
      <c r="F3" s="3" t="str" cm="1">
        <f t="array" ref="F3">INDEX(Calendrier!G:G,MATCH(Weekend!A3,Calendrier!A:A,0))&amp;INDEX(Calendrier!G:G,1+MATCH(Weekend!A3,Calendrier!A:A,0))&amp;INDEX(Calendrier!G:G,2+MATCH(Weekend!A3,Calendrier!A:A,0))</f>
        <v/>
      </c>
      <c r="G3" s="3" t="str" cm="1">
        <f t="array" ref="G3">INDEX(Calendrier!H:H,MATCH(Weekend!A3,Calendrier!A:A,0))&amp;INDEX(Calendrier!H:H,1+MATCH(Weekend!A3,Calendrier!A:A,0))&amp;INDEX(Calendrier!H:H,2+MATCH(Weekend!A3,Calendrier!A:A,0))</f>
        <v/>
      </c>
      <c r="H3" s="34" t="str">
        <f>IF(LEFT(G3,1)="2",123,"")</f>
        <v/>
      </c>
      <c r="I3" s="3" t="str" cm="1">
        <f t="array" ref="I3">INDEX(Calendrier!J:J,MATCH(Weekend!A3,Calendrier!A:A,0))&amp;INDEX(Calendrier!J:J,1+MATCH(Weekend!A3,Calendrier!A:A,0))&amp;INDEX(Calendrier!J:J,2+MATCH(Weekend!A3,Calendrier!A:A,0))</f>
        <v/>
      </c>
      <c r="J3" s="3" t="str" cm="1">
        <f t="array" ref="J3">INDEX(Calendrier!K:K,MATCH(Weekend!A3,Calendrier!A:A,0))&amp;INDEX(Calendrier!K:K,1+MATCH(Weekend!A3,Calendrier!A:A,0))&amp;INDEX(Calendrier!K:K,2+MATCH(Weekend!A3,Calendrier!A:A,0))</f>
        <v/>
      </c>
      <c r="K3" s="34" t="str">
        <f>IF(LEFT(J3,1)="3",1,"")</f>
        <v/>
      </c>
      <c r="L3" s="2" t="str" cm="1">
        <f t="array" ref="L3">INDEX(Calendrier!M:M,MATCH(Weekend!A3,Calendrier!A:A,0))&amp;INDEX(Calendrier!M:M,1+MATCH(Weekend!A3,Calendrier!A:A,0))&amp;INDEX(Calendrier!M:M,2+MATCH(Weekend!A3,Calendrier!A:A,0))</f>
        <v/>
      </c>
      <c r="M3" s="2" t="str" cm="1">
        <f t="array" ref="M3">INDEX(Calendrier!N:N,MATCH(Weekend!A3,Calendrier!A:A,0))&amp;INDEX(Calendrier!N:N,1+MATCH(Weekend!A3,Calendrier!A:A,0))&amp;INDEX(Calendrier!N:N,2+MATCH(Weekend!A3,Calendrier!A:A,0))</f>
        <v>4 -</v>
      </c>
      <c r="N3" s="34">
        <f>IF(LEFT(M3,1)="4",1,"")</f>
        <v>1</v>
      </c>
      <c r="O3" s="2" t="str" cm="1">
        <f t="array" ref="O3">INDEX(Calendrier!P:P,MATCH(Weekend!A3,Calendrier!A:A,0))&amp;INDEX(Calendrier!P:P,1+MATCH(Weekend!A3,Calendrier!A:A,0))&amp;INDEX(Calendrier!P:P,2+MATCH(Weekend!A3,Calendrier!A:A,0))</f>
        <v/>
      </c>
      <c r="P3" s="2" t="str" cm="1">
        <f t="array" ref="P3">INDEX(Calendrier!Q:Q,MATCH(Weekend!A3,Calendrier!A:A,0))&amp;INDEX(Calendrier!Q:Q,1+MATCH(Weekend!A3,Calendrier!A:A,0))&amp;INDEX(Calendrier!Q:Q,2+MATCH(Weekend!A3,Calendrier!A:A,0))</f>
        <v/>
      </c>
      <c r="Q3" s="34" t="str">
        <f>IF(LEFT(P3,1)="5",3,"")</f>
        <v/>
      </c>
      <c r="R3" s="2"/>
      <c r="S3" s="2"/>
      <c r="T3" s="2"/>
      <c r="U3" s="2"/>
      <c r="V3" s="2"/>
      <c r="W3" s="2"/>
      <c r="X3" s="2" t="str" cm="1">
        <f t="array" ref="X3">INDEX(Calendrier!Y:Y,MATCH(Weekend!A3,Calendrier!A:A,0))&amp;INDEX(Calendrier!Y:Y,1+MATCH(Weekend!A3,Calendrier!A:A,0))&amp;INDEX(Calendrier!Y:Y,2+MATCH(Weekend!A3,Calendrier!A:A,0))</f>
        <v/>
      </c>
      <c r="Y3" s="2" t="str" cm="1">
        <f t="array" ref="Y3">INDEX(Calendrier!Z:Z,MATCH(Weekend!A3,Calendrier!A:A,0))&amp;INDEX(Calendrier!Z:Z,1+MATCH(Weekend!A3,Calendrier!A:A,0))&amp;INDEX(Calendrier!Z:Z,2+MATCH(Weekend!A3,Calendrier!A:A,0))</f>
        <v/>
      </c>
      <c r="Z3" s="34" t="str">
        <f>IF(LEFT(Y3,1)="6",3,"")</f>
        <v/>
      </c>
      <c r="AA3" s="2" t="str" cm="1">
        <f t="array" ref="AA3">INDEX(Calendrier!AB:AB,MATCH(Weekend!A3,Calendrier!A:A,0))&amp;INDEX(Calendrier!AB:AB,1+MATCH(Weekend!A3,Calendrier!A:A,0))&amp;INDEX(Calendrier!AB:AB,2+MATCH(Weekend!A3,Calendrier!A:A,0))</f>
        <v/>
      </c>
      <c r="AB3" s="2" t="str" cm="1">
        <f t="array" ref="AB3">INDEX(Calendrier!AC:AC,MATCH(Weekend!A3,Calendrier!A:A,0))&amp;INDEX(Calendrier!AC:AC,1+MATCH(Weekend!A3,Calendrier!A:A,0))&amp;INDEX(Calendrier!AC:AC,2+MATCH(Weekend!A3,Calendrier!A:A,0))</f>
        <v/>
      </c>
      <c r="AC3" s="34" t="str">
        <f>IF(LEFT(AB3,1)="7",1,"")</f>
        <v/>
      </c>
      <c r="AD3" s="2" t="str" cm="1">
        <f t="array" ref="AD3">INDEX(Calendrier!AE:AE,MATCH(Weekend!A3,Calendrier!A:A,0))&amp;INDEX(Calendrier!AE:AE,1+MATCH(Weekend!A3,Calendrier!A:A,0))&amp;INDEX(Calendrier!AE:AE,2+MATCH(Weekend!A3,Calendrier!A:A,0))</f>
        <v/>
      </c>
      <c r="AE3" s="2" t="str" cm="1">
        <f t="array" ref="AE3">INDEX(Calendrier!AF:AF,MATCH(Weekend!A3,Calendrier!A:A,0))&amp;INDEX(Calendrier!AF:AF,1+MATCH(Weekend!A3,Calendrier!A:A,0))&amp;INDEX(Calendrier!AF:AF,2+MATCH(Weekend!A3,Calendrier!A:A,0))</f>
        <v/>
      </c>
      <c r="AF3" s="34" t="str">
        <f>IF(LEFT(AE3,1)="8",2,"")</f>
        <v/>
      </c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</row>
    <row r="4" spans="1:68" ht="15.75" thickBot="1" x14ac:dyDescent="0.3">
      <c r="A4" s="4">
        <v>2</v>
      </c>
      <c r="B4" s="39" t="s">
        <v>81</v>
      </c>
      <c r="C4" s="45" t="str" cm="1">
        <f t="array" ref="C4">INDEX(Calendrier!D:D,MATCH(Weekend!A4,Calendrier!A:A,0))&amp;INDEX(Calendrier!D:D,1+MATCH(Weekend!A4,Calendrier!A:A,0))&amp;INDEX(Calendrier!D:D,2+MATCH(Weekend!A4,Calendrier!A:A,0))</f>
        <v/>
      </c>
      <c r="D4" s="45" t="str" cm="1">
        <f t="array" ref="D4">INDEX(Calendrier!E:E,MATCH(Weekend!A4,Calendrier!A:A,0))&amp;INDEX(Calendrier!E:E,1+MATCH(Weekend!A4,Calendrier!A:A,0))&amp;INDEX(Calendrier!E:E,2+MATCH(Weekend!A4,Calendrier!A:A,0))</f>
        <v>CB</v>
      </c>
      <c r="E4" s="34" t="str">
        <f t="shared" ref="E4:E67" si="0">IF(LEFT(D4,1)="1",123,"")</f>
        <v/>
      </c>
      <c r="F4" s="3" t="str" cm="1">
        <f t="array" ref="F4">INDEX(Calendrier!G:G,MATCH(Weekend!A4,Calendrier!A:A,0))&amp;INDEX(Calendrier!G:G,1+MATCH(Weekend!A4,Calendrier!A:A,0))&amp;INDEX(Calendrier!G:G,2+MATCH(Weekend!A4,Calendrier!A:A,0))</f>
        <v/>
      </c>
      <c r="G4" s="3" t="str" cm="1">
        <f t="array" ref="G4">INDEX(Calendrier!H:H,MATCH(Weekend!A4,Calendrier!A:A,0))&amp;INDEX(Calendrier!H:H,1+MATCH(Weekend!A4,Calendrier!A:A,0))&amp;INDEX(Calendrier!H:H,2+MATCH(Weekend!A4,Calendrier!A:A,0))</f>
        <v>CB</v>
      </c>
      <c r="H4" s="34" t="str">
        <f t="shared" ref="H4:H67" si="1">IF(LEFT(G4,1)="2",123,"")</f>
        <v/>
      </c>
      <c r="I4" s="3" t="str" cm="1">
        <f t="array" ref="I4">INDEX(Calendrier!J:J,MATCH(Weekend!A4,Calendrier!A:A,0))&amp;INDEX(Calendrier!J:J,1+MATCH(Weekend!A4,Calendrier!A:A,0))&amp;INDEX(Calendrier!J:J,2+MATCH(Weekend!A4,Calendrier!A:A,0))</f>
        <v/>
      </c>
      <c r="J4" s="3" t="str" cm="1">
        <f t="array" ref="J4">INDEX(Calendrier!K:K,MATCH(Weekend!A4,Calendrier!A:A,0))&amp;INDEX(Calendrier!K:K,1+MATCH(Weekend!A4,Calendrier!A:A,0))&amp;INDEX(Calendrier!K:K,2+MATCH(Weekend!A4,Calendrier!A:A,0))</f>
        <v/>
      </c>
      <c r="K4" s="34" t="str">
        <f t="shared" ref="K4:K67" si="2">IF(LEFT(J4,1)="3",1,"")</f>
        <v/>
      </c>
      <c r="L4" s="2" t="str" cm="1">
        <f t="array" ref="L4">INDEX(Calendrier!M:M,MATCH(Weekend!A4,Calendrier!A:A,0))&amp;INDEX(Calendrier!M:M,1+MATCH(Weekend!A4,Calendrier!A:A,0))&amp;INDEX(Calendrier!M:M,2+MATCH(Weekend!A4,Calendrier!A:A,0))</f>
        <v/>
      </c>
      <c r="M4" s="2" t="str" cm="1">
        <f t="array" ref="M4">INDEX(Calendrier!N:N,MATCH(Weekend!A4,Calendrier!A:A,0))&amp;INDEX(Calendrier!N:N,1+MATCH(Weekend!A4,Calendrier!A:A,0))&amp;INDEX(Calendrier!N:N,2+MATCH(Weekend!A4,Calendrier!A:A,0))</f>
        <v/>
      </c>
      <c r="N4" s="34" t="str">
        <f t="shared" ref="N4:N67" si="3">IF(LEFT(M4,1)="4",1,"")</f>
        <v/>
      </c>
      <c r="O4" s="2" t="str" cm="1">
        <f t="array" ref="O4">INDEX(Calendrier!P:P,MATCH(Weekend!A4,Calendrier!A:A,0))&amp;INDEX(Calendrier!P:P,1+MATCH(Weekend!A4,Calendrier!A:A,0))&amp;INDEX(Calendrier!P:P,2+MATCH(Weekend!A4,Calendrier!A:A,0))</f>
        <v/>
      </c>
      <c r="P4" s="2" t="str" cm="1">
        <f t="array" ref="P4">INDEX(Calendrier!Q:Q,MATCH(Weekend!A4,Calendrier!A:A,0))&amp;INDEX(Calendrier!Q:Q,1+MATCH(Weekend!A4,Calendrier!A:A,0))&amp;INDEX(Calendrier!Q:Q,2+MATCH(Weekend!A4,Calendrier!A:A,0))</f>
        <v/>
      </c>
      <c r="Q4" s="34" t="str">
        <f t="shared" ref="Q4:Q67" si="4">IF(LEFT(P4,1)="5",3,"")</f>
        <v/>
      </c>
      <c r="R4" s="2"/>
      <c r="S4" s="2"/>
      <c r="T4" s="2"/>
      <c r="U4" s="2"/>
      <c r="V4" s="2"/>
      <c r="W4" s="2"/>
      <c r="X4" s="2" t="str" cm="1">
        <f t="array" ref="X4">INDEX(Calendrier!Y:Y,MATCH(Weekend!A4,Calendrier!A:A,0))&amp;INDEX(Calendrier!Y:Y,1+MATCH(Weekend!A4,Calendrier!A:A,0))&amp;INDEX(Calendrier!Y:Y,2+MATCH(Weekend!A4,Calendrier!A:A,0))</f>
        <v/>
      </c>
      <c r="Y4" s="2" t="str" cm="1">
        <f t="array" ref="Y4">INDEX(Calendrier!Z:Z,MATCH(Weekend!A4,Calendrier!A:A,0))&amp;INDEX(Calendrier!Z:Z,1+MATCH(Weekend!A4,Calendrier!A:A,0))&amp;INDEX(Calendrier!Z:Z,2+MATCH(Weekend!A4,Calendrier!A:A,0))</f>
        <v/>
      </c>
      <c r="Z4" s="34" t="str">
        <f t="shared" ref="Z4:Z67" si="5">IF(LEFT(Y4,1)="6",3,"")</f>
        <v/>
      </c>
      <c r="AA4" s="2" t="str" cm="1">
        <f t="array" ref="AA4">INDEX(Calendrier!AB:AB,MATCH(Weekend!A4,Calendrier!A:A,0))&amp;INDEX(Calendrier!AB:AB,1+MATCH(Weekend!A4,Calendrier!A:A,0))&amp;INDEX(Calendrier!AB:AB,2+MATCH(Weekend!A4,Calendrier!A:A,0))</f>
        <v/>
      </c>
      <c r="AB4" s="2" t="str" cm="1">
        <f t="array" ref="AB4">INDEX(Calendrier!AC:AC,MATCH(Weekend!A4,Calendrier!A:A,0))&amp;INDEX(Calendrier!AC:AC,1+MATCH(Weekend!A4,Calendrier!A:A,0))&amp;INDEX(Calendrier!AC:AC,2+MATCH(Weekend!A4,Calendrier!A:A,0))</f>
        <v/>
      </c>
      <c r="AC4" s="34" t="str">
        <f t="shared" ref="AC4:AC67" si="6">IF(LEFT(AB4,1)="7",1,"")</f>
        <v/>
      </c>
      <c r="AD4" s="2" t="str" cm="1">
        <f t="array" ref="AD4">INDEX(Calendrier!AE:AE,MATCH(Weekend!A4,Calendrier!A:A,0))&amp;INDEX(Calendrier!AE:AE,1+MATCH(Weekend!A4,Calendrier!A:A,0))&amp;INDEX(Calendrier!AE:AE,2+MATCH(Weekend!A4,Calendrier!A:A,0))</f>
        <v/>
      </c>
      <c r="AE4" s="2" t="str" cm="1">
        <f t="array" ref="AE4">INDEX(Calendrier!AF:AF,MATCH(Weekend!A4,Calendrier!A:A,0))&amp;INDEX(Calendrier!AF:AF,1+MATCH(Weekend!A4,Calendrier!A:A,0))&amp;INDEX(Calendrier!AF:AF,2+MATCH(Weekend!A4,Calendrier!A:A,0))</f>
        <v/>
      </c>
      <c r="AF4" s="34" t="str">
        <f t="shared" ref="AF4:AF67" si="7">IF(LEFT(AE4,1)="8",2,"")</f>
        <v/>
      </c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</row>
    <row r="5" spans="1:68" ht="15.75" thickBot="1" x14ac:dyDescent="0.3">
      <c r="A5" s="4">
        <v>3</v>
      </c>
      <c r="B5" s="40" t="s">
        <v>82</v>
      </c>
      <c r="C5" s="45" t="str" cm="1">
        <f t="array" ref="C5">INDEX(Calendrier!D:D,MATCH(Weekend!A5,Calendrier!A:A,0))&amp;INDEX(Calendrier!D:D,1+MATCH(Weekend!A5,Calendrier!A:A,0))&amp;INDEX(Calendrier!D:D,2+MATCH(Weekend!A5,Calendrier!A:A,0))</f>
        <v/>
      </c>
      <c r="D5" s="45" t="str" cm="1">
        <f t="array" ref="D5">INDEX(Calendrier!E:E,MATCH(Weekend!A5,Calendrier!A:A,0))&amp;INDEX(Calendrier!E:E,1+MATCH(Weekend!A5,Calendrier!A:A,0))&amp;INDEX(Calendrier!E:E,2+MATCH(Weekend!A5,Calendrier!A:A,0))</f>
        <v>WE1</v>
      </c>
      <c r="E5" s="34" t="str">
        <f>IF(LEFT(D5,1)="1",123,"")</f>
        <v/>
      </c>
      <c r="F5" s="3" t="str" cm="1">
        <f t="array" ref="F5">INDEX(Calendrier!G:G,MATCH(Weekend!A5,Calendrier!A:A,0))&amp;INDEX(Calendrier!G:G,1+MATCH(Weekend!A5,Calendrier!A:A,0))&amp;INDEX(Calendrier!G:G,2+MATCH(Weekend!A5,Calendrier!A:A,0))</f>
        <v/>
      </c>
      <c r="G5" s="3" t="str" cm="1">
        <f t="array" ref="G5">INDEX(Calendrier!H:H,MATCH(Weekend!A5,Calendrier!A:A,0))&amp;INDEX(Calendrier!H:H,1+MATCH(Weekend!A5,Calendrier!A:A,0))&amp;INDEX(Calendrier!H:H,2+MATCH(Weekend!A5,Calendrier!A:A,0))</f>
        <v>WE1</v>
      </c>
      <c r="H5" s="34" t="str">
        <f t="shared" si="1"/>
        <v/>
      </c>
      <c r="I5" s="3" t="str" cm="1">
        <f t="array" ref="I5">INDEX(Calendrier!J:J,MATCH(Weekend!A5,Calendrier!A:A,0))&amp;INDEX(Calendrier!J:J,1+MATCH(Weekend!A5,Calendrier!A:A,0))&amp;INDEX(Calendrier!J:J,2+MATCH(Weekend!A5,Calendrier!A:A,0))</f>
        <v/>
      </c>
      <c r="J5" s="3" t="str" cm="1">
        <f t="array" ref="J5">INDEX(Calendrier!K:K,MATCH(Weekend!A5,Calendrier!A:A,0))&amp;INDEX(Calendrier!K:K,1+MATCH(Weekend!A5,Calendrier!A:A,0))&amp;INDEX(Calendrier!K:K,2+MATCH(Weekend!A5,Calendrier!A:A,0))</f>
        <v>WE1</v>
      </c>
      <c r="K5" s="34" t="str">
        <f t="shared" si="2"/>
        <v/>
      </c>
      <c r="L5" s="2" t="str" cm="1">
        <f t="array" ref="L5">INDEX(Calendrier!M:M,MATCH(Weekend!A5,Calendrier!A:A,0))&amp;INDEX(Calendrier!M:M,1+MATCH(Weekend!A5,Calendrier!A:A,0))&amp;INDEX(Calendrier!M:M,2+MATCH(Weekend!A5,Calendrier!A:A,0))</f>
        <v/>
      </c>
      <c r="M5" s="2" t="str" cm="1">
        <f t="array" ref="M5">INDEX(Calendrier!N:N,MATCH(Weekend!A5,Calendrier!A:A,0))&amp;INDEX(Calendrier!N:N,1+MATCH(Weekend!A5,Calendrier!A:A,0))&amp;INDEX(Calendrier!N:N,2+MATCH(Weekend!A5,Calendrier!A:A,0))</f>
        <v/>
      </c>
      <c r="N5" s="34" t="str">
        <f t="shared" si="3"/>
        <v/>
      </c>
      <c r="O5" s="2" t="str" cm="1">
        <f t="array" ref="O5">INDEX(Calendrier!P:P,MATCH(Weekend!A5,Calendrier!A:A,0))&amp;INDEX(Calendrier!P:P,1+MATCH(Weekend!A5,Calendrier!A:A,0))&amp;INDEX(Calendrier!P:P,2+MATCH(Weekend!A5,Calendrier!A:A,0))</f>
        <v/>
      </c>
      <c r="P5" s="2" t="str" cm="1">
        <f t="array" ref="P5">INDEX(Calendrier!Q:Q,MATCH(Weekend!A5,Calendrier!A:A,0))&amp;INDEX(Calendrier!Q:Q,1+MATCH(Weekend!A5,Calendrier!A:A,0))&amp;INDEX(Calendrier!Q:Q,2+MATCH(Weekend!A5,Calendrier!A:A,0))</f>
        <v/>
      </c>
      <c r="Q5" s="34" t="str">
        <f t="shared" si="4"/>
        <v/>
      </c>
      <c r="R5" s="2"/>
      <c r="S5" s="2"/>
      <c r="T5" s="2"/>
      <c r="U5" s="2"/>
      <c r="V5" s="2"/>
      <c r="W5" s="2"/>
      <c r="X5" s="2" t="str" cm="1">
        <f t="array" ref="X5">INDEX(Calendrier!Y:Y,MATCH(Weekend!A5,Calendrier!A:A,0))&amp;INDEX(Calendrier!Y:Y,1+MATCH(Weekend!A5,Calendrier!A:A,0))&amp;INDEX(Calendrier!Y:Y,2+MATCH(Weekend!A5,Calendrier!A:A,0))</f>
        <v/>
      </c>
      <c r="Y5" s="2" t="str" cm="1">
        <f t="array" ref="Y5">INDEX(Calendrier!Z:Z,MATCH(Weekend!A5,Calendrier!A:A,0))&amp;INDEX(Calendrier!Z:Z,1+MATCH(Weekend!A5,Calendrier!A:A,0))&amp;INDEX(Calendrier!Z:Z,2+MATCH(Weekend!A5,Calendrier!A:A,0))</f>
        <v/>
      </c>
      <c r="Z5" s="34" t="str">
        <f t="shared" si="5"/>
        <v/>
      </c>
      <c r="AA5" s="2" t="str" cm="1">
        <f t="array" ref="AA5">INDEX(Calendrier!AB:AB,MATCH(Weekend!A5,Calendrier!A:A,0))&amp;INDEX(Calendrier!AB:AB,1+MATCH(Weekend!A5,Calendrier!A:A,0))&amp;INDEX(Calendrier!AB:AB,2+MATCH(Weekend!A5,Calendrier!A:A,0))</f>
        <v/>
      </c>
      <c r="AB5" s="2" t="str" cm="1">
        <f t="array" ref="AB5">INDEX(Calendrier!AC:AC,MATCH(Weekend!A5,Calendrier!A:A,0))&amp;INDEX(Calendrier!AC:AC,1+MATCH(Weekend!A5,Calendrier!A:A,0))&amp;INDEX(Calendrier!AC:AC,2+MATCH(Weekend!A5,Calendrier!A:A,0))</f>
        <v/>
      </c>
      <c r="AC5" s="34" t="str">
        <f t="shared" si="6"/>
        <v/>
      </c>
      <c r="AD5" s="2" t="str" cm="1">
        <f t="array" ref="AD5">INDEX(Calendrier!AE:AE,MATCH(Weekend!A5,Calendrier!A:A,0))&amp;INDEX(Calendrier!AE:AE,1+MATCH(Weekend!A5,Calendrier!A:A,0))&amp;INDEX(Calendrier!AE:AE,2+MATCH(Weekend!A5,Calendrier!A:A,0))</f>
        <v/>
      </c>
      <c r="AE5" s="2" t="str" cm="1">
        <f t="array" ref="AE5">INDEX(Calendrier!AF:AF,MATCH(Weekend!A5,Calendrier!A:A,0))&amp;INDEX(Calendrier!AF:AF,1+MATCH(Weekend!A5,Calendrier!A:A,0))&amp;INDEX(Calendrier!AF:AF,2+MATCH(Weekend!A5,Calendrier!A:A,0))</f>
        <v/>
      </c>
      <c r="AF5" s="34" t="str">
        <f t="shared" si="7"/>
        <v/>
      </c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</row>
    <row r="6" spans="1:68" ht="15.75" customHeight="1" thickBot="1" x14ac:dyDescent="0.3">
      <c r="A6" s="4">
        <v>4</v>
      </c>
      <c r="B6" s="39" t="s">
        <v>83</v>
      </c>
      <c r="C6" s="45" t="str" cm="1">
        <f t="array" ref="C6">INDEX(Calendrier!D:D,MATCH(Weekend!A6,Calendrier!A:A,0))&amp;INDEX(Calendrier!D:D,1+MATCH(Weekend!A6,Calendrier!A:A,0))&amp;INDEX(Calendrier!D:D,2+MATCH(Weekend!A6,Calendrier!A:A,0))</f>
        <v/>
      </c>
      <c r="D6" s="45" t="str" cm="1">
        <f t="array" ref="D6">INDEX(Calendrier!E:E,MATCH(Weekend!A6,Calendrier!A:A,0))&amp;INDEX(Calendrier!E:E,1+MATCH(Weekend!A6,Calendrier!A:A,0))&amp;INDEX(Calendrier!E:E,2+MATCH(Weekend!A6,Calendrier!A:A,0))</f>
        <v>WE2</v>
      </c>
      <c r="E6" s="34" t="str">
        <f t="shared" si="0"/>
        <v/>
      </c>
      <c r="F6" s="3" t="str" cm="1">
        <f t="array" ref="F6">INDEX(Calendrier!G:G,MATCH(Weekend!A6,Calendrier!A:A,0))&amp;INDEX(Calendrier!G:G,1+MATCH(Weekend!A6,Calendrier!A:A,0))&amp;INDEX(Calendrier!G:G,2+MATCH(Weekend!A6,Calendrier!A:A,0))</f>
        <v/>
      </c>
      <c r="G6" s="3" t="str" cm="1">
        <f t="array" ref="G6">INDEX(Calendrier!H:H,MATCH(Weekend!A6,Calendrier!A:A,0))&amp;INDEX(Calendrier!H:H,1+MATCH(Weekend!A6,Calendrier!A:A,0))&amp;INDEX(Calendrier!H:H,2+MATCH(Weekend!A6,Calendrier!A:A,0))</f>
        <v>WE2</v>
      </c>
      <c r="H6" s="34" t="str">
        <f t="shared" si="1"/>
        <v/>
      </c>
      <c r="I6" s="3" t="str" cm="1">
        <f t="array" ref="I6">INDEX(Calendrier!J:J,MATCH(Weekend!A6,Calendrier!A:A,0))&amp;INDEX(Calendrier!J:J,1+MATCH(Weekend!A6,Calendrier!A:A,0))&amp;INDEX(Calendrier!J:J,2+MATCH(Weekend!A6,Calendrier!A:A,0))</f>
        <v/>
      </c>
      <c r="J6" s="3" t="str" cm="1">
        <f t="array" ref="J6">INDEX(Calendrier!K:K,MATCH(Weekend!A6,Calendrier!A:A,0))&amp;INDEX(Calendrier!K:K,1+MATCH(Weekend!A6,Calendrier!A:A,0))&amp;INDEX(Calendrier!K:K,2+MATCH(Weekend!A6,Calendrier!A:A,0))</f>
        <v>WE2</v>
      </c>
      <c r="K6" s="34" t="str">
        <f t="shared" si="2"/>
        <v/>
      </c>
      <c r="L6" s="2" t="str" cm="1">
        <f t="array" ref="L6">INDEX(Calendrier!M:M,MATCH(Weekend!A6,Calendrier!A:A,0))&amp;INDEX(Calendrier!M:M,1+MATCH(Weekend!A6,Calendrier!A:A,0))&amp;INDEX(Calendrier!M:M,2+MATCH(Weekend!A6,Calendrier!A:A,0))</f>
        <v/>
      </c>
      <c r="M6" s="2" t="str" cm="1">
        <f t="array" ref="M6">INDEX(Calendrier!N:N,MATCH(Weekend!A6,Calendrier!A:A,0))&amp;INDEX(Calendrier!N:N,1+MATCH(Weekend!A6,Calendrier!A:A,0))&amp;INDEX(Calendrier!N:N,2+MATCH(Weekend!A6,Calendrier!A:A,0))</f>
        <v/>
      </c>
      <c r="N6" s="34" t="str">
        <f t="shared" si="3"/>
        <v/>
      </c>
      <c r="O6" s="2" t="str" cm="1">
        <f t="array" ref="O6">INDEX(Calendrier!P:P,MATCH(Weekend!A6,Calendrier!A:A,0))&amp;INDEX(Calendrier!P:P,1+MATCH(Weekend!A6,Calendrier!A:A,0))&amp;INDEX(Calendrier!P:P,2+MATCH(Weekend!A6,Calendrier!A:A,0))</f>
        <v/>
      </c>
      <c r="P6" s="2" t="str" cm="1">
        <f t="array" ref="P6">INDEX(Calendrier!Q:Q,MATCH(Weekend!A6,Calendrier!A:A,0))&amp;INDEX(Calendrier!Q:Q,1+MATCH(Weekend!A6,Calendrier!A:A,0))&amp;INDEX(Calendrier!Q:Q,2+MATCH(Weekend!A6,Calendrier!A:A,0))</f>
        <v/>
      </c>
      <c r="Q6" s="34" t="str">
        <f t="shared" si="4"/>
        <v/>
      </c>
      <c r="R6" s="2"/>
      <c r="S6" s="2"/>
      <c r="T6" s="2"/>
      <c r="U6" s="2"/>
      <c r="V6" s="2"/>
      <c r="W6" s="2"/>
      <c r="X6" s="2" t="str" cm="1">
        <f t="array" ref="X6">INDEX(Calendrier!Y:Y,MATCH(Weekend!A6,Calendrier!A:A,0))&amp;INDEX(Calendrier!Y:Y,1+MATCH(Weekend!A6,Calendrier!A:A,0))&amp;INDEX(Calendrier!Y:Y,2+MATCH(Weekend!A6,Calendrier!A:A,0))</f>
        <v/>
      </c>
      <c r="Y6" s="2" t="str" cm="1">
        <f t="array" ref="Y6">INDEX(Calendrier!Z:Z,MATCH(Weekend!A6,Calendrier!A:A,0))&amp;INDEX(Calendrier!Z:Z,1+MATCH(Weekend!A6,Calendrier!A:A,0))&amp;INDEX(Calendrier!Z:Z,2+MATCH(Weekend!A6,Calendrier!A:A,0))</f>
        <v/>
      </c>
      <c r="Z6" s="34" t="str">
        <f t="shared" si="5"/>
        <v/>
      </c>
      <c r="AA6" s="2" t="str" cm="1">
        <f t="array" ref="AA6">INDEX(Calendrier!AB:AB,MATCH(Weekend!A6,Calendrier!A:A,0))&amp;INDEX(Calendrier!AB:AB,1+MATCH(Weekend!A6,Calendrier!A:A,0))&amp;INDEX(Calendrier!AB:AB,2+MATCH(Weekend!A6,Calendrier!A:A,0))</f>
        <v/>
      </c>
      <c r="AB6" s="2" t="str" cm="1">
        <f t="array" ref="AB6">INDEX(Calendrier!AC:AC,MATCH(Weekend!A6,Calendrier!A:A,0))&amp;INDEX(Calendrier!AC:AC,1+MATCH(Weekend!A6,Calendrier!A:A,0))&amp;INDEX(Calendrier!AC:AC,2+MATCH(Weekend!A6,Calendrier!A:A,0))</f>
        <v/>
      </c>
      <c r="AC6" s="34" t="str">
        <f t="shared" si="6"/>
        <v/>
      </c>
      <c r="AD6" s="2" t="str" cm="1">
        <f t="array" ref="AD6">INDEX(Calendrier!AE:AE,MATCH(Weekend!A6,Calendrier!A:A,0))&amp;INDEX(Calendrier!AE:AE,1+MATCH(Weekend!A6,Calendrier!A:A,0))&amp;INDEX(Calendrier!AE:AE,2+MATCH(Weekend!A6,Calendrier!A:A,0))</f>
        <v/>
      </c>
      <c r="AE6" s="2" t="str" cm="1">
        <f t="array" ref="AE6">INDEX(Calendrier!AF:AF,MATCH(Weekend!A6,Calendrier!A:A,0))&amp;INDEX(Calendrier!AF:AF,1+MATCH(Weekend!A6,Calendrier!A:A,0))&amp;INDEX(Calendrier!AF:AF,2+MATCH(Weekend!A6,Calendrier!A:A,0))</f>
        <v/>
      </c>
      <c r="AF6" s="34" t="str">
        <f t="shared" si="7"/>
        <v/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</row>
    <row r="7" spans="1:68" ht="15.75" customHeight="1" thickBot="1" x14ac:dyDescent="0.3">
      <c r="A7" s="4">
        <v>5</v>
      </c>
      <c r="B7" s="39" t="s">
        <v>84</v>
      </c>
      <c r="C7" s="45" t="str" cm="1">
        <f t="array" ref="C7">INDEX(Calendrier!D:D,MATCH(Weekend!A7,Calendrier!A:A,0))&amp;INDEX(Calendrier!D:D,1+MATCH(Weekend!A7,Calendrier!A:A,0))&amp;INDEX(Calendrier!D:D,2+MATCH(Weekend!A7,Calendrier!A:A,0))</f>
        <v/>
      </c>
      <c r="D7" s="45" t="str" cm="1">
        <f t="array" ref="D7">INDEX(Calendrier!E:E,MATCH(Weekend!A7,Calendrier!A:A,0))&amp;INDEX(Calendrier!E:E,1+MATCH(Weekend!A7,Calendrier!A:A,0))&amp;INDEX(Calendrier!E:E,2+MATCH(Weekend!A7,Calendrier!A:A,0))</f>
        <v>WE3</v>
      </c>
      <c r="E7" s="34" t="str">
        <f t="shared" si="0"/>
        <v/>
      </c>
      <c r="F7" s="3" t="str" cm="1">
        <f t="array" ref="F7">INDEX(Calendrier!G:G,MATCH(Weekend!A7,Calendrier!A:A,0))&amp;INDEX(Calendrier!G:G,1+MATCH(Weekend!A7,Calendrier!A:A,0))&amp;INDEX(Calendrier!G:G,2+MATCH(Weekend!A7,Calendrier!A:A,0))</f>
        <v/>
      </c>
      <c r="G7" s="3" t="str" cm="1">
        <f t="array" ref="G7">INDEX(Calendrier!H:H,MATCH(Weekend!A7,Calendrier!A:A,0))&amp;INDEX(Calendrier!H:H,1+MATCH(Weekend!A7,Calendrier!A:A,0))&amp;INDEX(Calendrier!H:H,2+MATCH(Weekend!A7,Calendrier!A:A,0))</f>
        <v>WE3</v>
      </c>
      <c r="H7" s="34" t="str">
        <f t="shared" si="1"/>
        <v/>
      </c>
      <c r="I7" s="3" t="str" cm="1">
        <f t="array" ref="I7">INDEX(Calendrier!J:J,MATCH(Weekend!A7,Calendrier!A:A,0))&amp;INDEX(Calendrier!J:J,1+MATCH(Weekend!A7,Calendrier!A:A,0))&amp;INDEX(Calendrier!J:J,2+MATCH(Weekend!A7,Calendrier!A:A,0))</f>
        <v/>
      </c>
      <c r="J7" s="3" t="str" cm="1">
        <f t="array" ref="J7">INDEX(Calendrier!K:K,MATCH(Weekend!A7,Calendrier!A:A,0))&amp;INDEX(Calendrier!K:K,1+MATCH(Weekend!A7,Calendrier!A:A,0))&amp;INDEX(Calendrier!K:K,2+MATCH(Weekend!A7,Calendrier!A:A,0))</f>
        <v>WE3</v>
      </c>
      <c r="K7" s="34" t="str">
        <f t="shared" si="2"/>
        <v/>
      </c>
      <c r="L7" s="2" t="str" cm="1">
        <f t="array" ref="L7">INDEX(Calendrier!M:M,MATCH(Weekend!A7,Calendrier!A:A,0))&amp;INDEX(Calendrier!M:M,1+MATCH(Weekend!A7,Calendrier!A:A,0))&amp;INDEX(Calendrier!M:M,2+MATCH(Weekend!A7,Calendrier!A:A,0))</f>
        <v/>
      </c>
      <c r="M7" s="2" t="str" cm="1">
        <f t="array" ref="M7">INDEX(Calendrier!N:N,MATCH(Weekend!A7,Calendrier!A:A,0))&amp;INDEX(Calendrier!N:N,1+MATCH(Weekend!A7,Calendrier!A:A,0))&amp;INDEX(Calendrier!N:N,2+MATCH(Weekend!A7,Calendrier!A:A,0))</f>
        <v/>
      </c>
      <c r="N7" s="34" t="str">
        <f t="shared" si="3"/>
        <v/>
      </c>
      <c r="O7" s="2" t="str" cm="1">
        <f t="array" ref="O7">INDEX(Calendrier!P:P,MATCH(Weekend!A7,Calendrier!A:A,0))&amp;INDEX(Calendrier!P:P,1+MATCH(Weekend!A7,Calendrier!A:A,0))&amp;INDEX(Calendrier!P:P,2+MATCH(Weekend!A7,Calendrier!A:A,0))</f>
        <v/>
      </c>
      <c r="P7" s="2" t="str" cm="1">
        <f t="array" ref="P7">INDEX(Calendrier!Q:Q,MATCH(Weekend!A7,Calendrier!A:A,0))&amp;INDEX(Calendrier!Q:Q,1+MATCH(Weekend!A7,Calendrier!A:A,0))&amp;INDEX(Calendrier!Q:Q,2+MATCH(Weekend!A7,Calendrier!A:A,0))</f>
        <v/>
      </c>
      <c r="Q7" s="34" t="str">
        <f t="shared" si="4"/>
        <v/>
      </c>
      <c r="R7" s="2"/>
      <c r="S7" s="2"/>
      <c r="T7" s="2"/>
      <c r="U7" s="2"/>
      <c r="V7" s="2"/>
      <c r="W7" s="2"/>
      <c r="X7" s="2" t="str" cm="1">
        <f t="array" ref="X7">INDEX(Calendrier!Y:Y,MATCH(Weekend!A7,Calendrier!A:A,0))&amp;INDEX(Calendrier!Y:Y,1+MATCH(Weekend!A7,Calendrier!A:A,0))&amp;INDEX(Calendrier!Y:Y,2+MATCH(Weekend!A7,Calendrier!A:A,0))</f>
        <v/>
      </c>
      <c r="Y7" s="2" t="str" cm="1">
        <f t="array" ref="Y7">INDEX(Calendrier!Z:Z,MATCH(Weekend!A7,Calendrier!A:A,0))&amp;INDEX(Calendrier!Z:Z,1+MATCH(Weekend!A7,Calendrier!A:A,0))&amp;INDEX(Calendrier!Z:Z,2+MATCH(Weekend!A7,Calendrier!A:A,0))</f>
        <v/>
      </c>
      <c r="Z7" s="34" t="str">
        <f t="shared" si="5"/>
        <v/>
      </c>
      <c r="AA7" s="2" t="str" cm="1">
        <f t="array" ref="AA7">INDEX(Calendrier!AB:AB,MATCH(Weekend!A7,Calendrier!A:A,0))&amp;INDEX(Calendrier!AB:AB,1+MATCH(Weekend!A7,Calendrier!A:A,0))&amp;INDEX(Calendrier!AB:AB,2+MATCH(Weekend!A7,Calendrier!A:A,0))</f>
        <v/>
      </c>
      <c r="AB7" s="2" t="str" cm="1">
        <f t="array" ref="AB7">INDEX(Calendrier!AC:AC,MATCH(Weekend!A7,Calendrier!A:A,0))&amp;INDEX(Calendrier!AC:AC,1+MATCH(Weekend!A7,Calendrier!A:A,0))&amp;INDEX(Calendrier!AC:AC,2+MATCH(Weekend!A7,Calendrier!A:A,0))</f>
        <v/>
      </c>
      <c r="AC7" s="34" t="str">
        <f t="shared" si="6"/>
        <v/>
      </c>
      <c r="AD7" s="2" t="str" cm="1">
        <f t="array" ref="AD7">INDEX(Calendrier!AE:AE,MATCH(Weekend!A7,Calendrier!A:A,0))&amp;INDEX(Calendrier!AE:AE,1+MATCH(Weekend!A7,Calendrier!A:A,0))&amp;INDEX(Calendrier!AE:AE,2+MATCH(Weekend!A7,Calendrier!A:A,0))</f>
        <v/>
      </c>
      <c r="AE7" s="2" t="str" cm="1">
        <f t="array" ref="AE7">INDEX(Calendrier!AF:AF,MATCH(Weekend!A7,Calendrier!A:A,0))&amp;INDEX(Calendrier!AF:AF,1+MATCH(Weekend!A7,Calendrier!A:A,0))&amp;INDEX(Calendrier!AF:AF,2+MATCH(Weekend!A7,Calendrier!A:A,0))</f>
        <v/>
      </c>
      <c r="AF7" s="34" t="str">
        <f t="shared" si="7"/>
        <v/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</row>
    <row r="8" spans="1:68" ht="15.75" customHeight="1" thickBot="1" x14ac:dyDescent="0.3">
      <c r="A8" s="4">
        <v>6</v>
      </c>
      <c r="B8" s="39" t="s">
        <v>85</v>
      </c>
      <c r="C8" s="45" t="str" cm="1">
        <f t="array" ref="C8">INDEX(Calendrier!D:D,MATCH(Weekend!A8,Calendrier!A:A,0))&amp;INDEX(Calendrier!D:D,1+MATCH(Weekend!A8,Calendrier!A:A,0))&amp;INDEX(Calendrier!D:D,2+MATCH(Weekend!A8,Calendrier!A:A,0))</f>
        <v/>
      </c>
      <c r="D8" s="45" t="str" cm="1">
        <f t="array" ref="D8">INDEX(Calendrier!E:E,MATCH(Weekend!A8,Calendrier!A:A,0))&amp;INDEX(Calendrier!E:E,1+MATCH(Weekend!A8,Calendrier!A:A,0))&amp;INDEX(Calendrier!E:E,2+MATCH(Weekend!A8,Calendrier!A:A,0))</f>
        <v>WE4</v>
      </c>
      <c r="E8" s="34" t="str">
        <f t="shared" si="0"/>
        <v/>
      </c>
      <c r="F8" s="3" t="str" cm="1">
        <f t="array" ref="F8">INDEX(Calendrier!G:G,MATCH(Weekend!A8,Calendrier!A:A,0))&amp;INDEX(Calendrier!G:G,1+MATCH(Weekend!A8,Calendrier!A:A,0))&amp;INDEX(Calendrier!G:G,2+MATCH(Weekend!A8,Calendrier!A:A,0))</f>
        <v/>
      </c>
      <c r="G8" s="3" t="str" cm="1">
        <f t="array" ref="G8">INDEX(Calendrier!H:H,MATCH(Weekend!A8,Calendrier!A:A,0))&amp;INDEX(Calendrier!H:H,1+MATCH(Weekend!A8,Calendrier!A:A,0))&amp;INDEX(Calendrier!H:H,2+MATCH(Weekend!A8,Calendrier!A:A,0))</f>
        <v>WE4</v>
      </c>
      <c r="H8" s="34" t="str">
        <f t="shared" si="1"/>
        <v/>
      </c>
      <c r="I8" s="3" t="str" cm="1">
        <f t="array" ref="I8">INDEX(Calendrier!J:J,MATCH(Weekend!A8,Calendrier!A:A,0))&amp;INDEX(Calendrier!J:J,1+MATCH(Weekend!A8,Calendrier!A:A,0))&amp;INDEX(Calendrier!J:J,2+MATCH(Weekend!A8,Calendrier!A:A,0))</f>
        <v/>
      </c>
      <c r="J8" s="3" t="str" cm="1">
        <f t="array" ref="J8">INDEX(Calendrier!K:K,MATCH(Weekend!A8,Calendrier!A:A,0))&amp;INDEX(Calendrier!K:K,1+MATCH(Weekend!A8,Calendrier!A:A,0))&amp;INDEX(Calendrier!K:K,2+MATCH(Weekend!A8,Calendrier!A:A,0))</f>
        <v>WE4</v>
      </c>
      <c r="K8" s="34" t="str">
        <f t="shared" si="2"/>
        <v/>
      </c>
      <c r="L8" s="2" t="str" cm="1">
        <f t="array" ref="L8">INDEX(Calendrier!M:M,MATCH(Weekend!A8,Calendrier!A:A,0))&amp;INDEX(Calendrier!M:M,1+MATCH(Weekend!A8,Calendrier!A:A,0))&amp;INDEX(Calendrier!M:M,2+MATCH(Weekend!A8,Calendrier!A:A,0))</f>
        <v/>
      </c>
      <c r="M8" s="2" t="str" cm="1">
        <f t="array" ref="M8">INDEX(Calendrier!N:N,MATCH(Weekend!A8,Calendrier!A:A,0))&amp;INDEX(Calendrier!N:N,1+MATCH(Weekend!A8,Calendrier!A:A,0))&amp;INDEX(Calendrier!N:N,2+MATCH(Weekend!A8,Calendrier!A:A,0))</f>
        <v/>
      </c>
      <c r="N8" s="34" t="str">
        <f t="shared" si="3"/>
        <v/>
      </c>
      <c r="O8" s="2" t="str" cm="1">
        <f t="array" ref="O8">INDEX(Calendrier!P:P,MATCH(Weekend!A8,Calendrier!A:A,0))&amp;INDEX(Calendrier!P:P,1+MATCH(Weekend!A8,Calendrier!A:A,0))&amp;INDEX(Calendrier!P:P,2+MATCH(Weekend!A8,Calendrier!A:A,0))</f>
        <v/>
      </c>
      <c r="P8" s="2" t="str" cm="1">
        <f t="array" ref="P8">INDEX(Calendrier!Q:Q,MATCH(Weekend!A8,Calendrier!A:A,0))&amp;INDEX(Calendrier!Q:Q,1+MATCH(Weekend!A8,Calendrier!A:A,0))&amp;INDEX(Calendrier!Q:Q,2+MATCH(Weekend!A8,Calendrier!A:A,0))</f>
        <v/>
      </c>
      <c r="Q8" s="34" t="str">
        <f t="shared" si="4"/>
        <v/>
      </c>
      <c r="R8" s="2"/>
      <c r="S8" s="2"/>
      <c r="T8" s="2"/>
      <c r="U8" s="2"/>
      <c r="V8" s="2"/>
      <c r="W8" s="2"/>
      <c r="X8" s="2" t="str" cm="1">
        <f t="array" ref="X8">INDEX(Calendrier!Y:Y,MATCH(Weekend!A8,Calendrier!A:A,0))&amp;INDEX(Calendrier!Y:Y,1+MATCH(Weekend!A8,Calendrier!A:A,0))&amp;INDEX(Calendrier!Y:Y,2+MATCH(Weekend!A8,Calendrier!A:A,0))</f>
        <v/>
      </c>
      <c r="Y8" s="2" t="str" cm="1">
        <f t="array" ref="Y8">INDEX(Calendrier!Z:Z,MATCH(Weekend!A8,Calendrier!A:A,0))&amp;INDEX(Calendrier!Z:Z,1+MATCH(Weekend!A8,Calendrier!A:A,0))&amp;INDEX(Calendrier!Z:Z,2+MATCH(Weekend!A8,Calendrier!A:A,0))</f>
        <v/>
      </c>
      <c r="Z8" s="34" t="str">
        <f t="shared" si="5"/>
        <v/>
      </c>
      <c r="AA8" s="2" t="str" cm="1">
        <f t="array" ref="AA8">INDEX(Calendrier!AB:AB,MATCH(Weekend!A8,Calendrier!A:A,0))&amp;INDEX(Calendrier!AB:AB,1+MATCH(Weekend!A8,Calendrier!A:A,0))&amp;INDEX(Calendrier!AB:AB,2+MATCH(Weekend!A8,Calendrier!A:A,0))</f>
        <v/>
      </c>
      <c r="AB8" s="2" t="str" cm="1">
        <f t="array" ref="AB8">INDEX(Calendrier!AC:AC,MATCH(Weekend!A8,Calendrier!A:A,0))&amp;INDEX(Calendrier!AC:AC,1+MATCH(Weekend!A8,Calendrier!A:A,0))&amp;INDEX(Calendrier!AC:AC,2+MATCH(Weekend!A8,Calendrier!A:A,0))</f>
        <v/>
      </c>
      <c r="AC8" s="34" t="str">
        <f t="shared" si="6"/>
        <v/>
      </c>
      <c r="AD8" s="2" t="str" cm="1">
        <f t="array" ref="AD8">INDEX(Calendrier!AE:AE,MATCH(Weekend!A8,Calendrier!A:A,0))&amp;INDEX(Calendrier!AE:AE,1+MATCH(Weekend!A8,Calendrier!A:A,0))&amp;INDEX(Calendrier!AE:AE,2+MATCH(Weekend!A8,Calendrier!A:A,0))</f>
        <v/>
      </c>
      <c r="AE8" s="2" t="str" cm="1">
        <f t="array" ref="AE8">INDEX(Calendrier!AF:AF,MATCH(Weekend!A8,Calendrier!A:A,0))&amp;INDEX(Calendrier!AF:AF,1+MATCH(Weekend!A8,Calendrier!A:A,0))&amp;INDEX(Calendrier!AF:AF,2+MATCH(Weekend!A8,Calendrier!A:A,0))</f>
        <v/>
      </c>
      <c r="AF8" s="34" t="str">
        <f t="shared" si="7"/>
        <v/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</row>
    <row r="9" spans="1:68" ht="15.75" thickBot="1" x14ac:dyDescent="0.3">
      <c r="A9" s="4">
        <v>7</v>
      </c>
      <c r="B9" s="39" t="s">
        <v>86</v>
      </c>
      <c r="C9" s="45" t="str" cm="1">
        <f t="array" ref="C9">INDEX(Calendrier!D:D,MATCH(Weekend!A9,Calendrier!A:A,0))&amp;INDEX(Calendrier!D:D,1+MATCH(Weekend!A9,Calendrier!A:A,0))&amp;INDEX(Calendrier!D:D,2+MATCH(Weekend!A9,Calendrier!A:A,0))</f>
        <v/>
      </c>
      <c r="D9" s="45" t="str" cm="1">
        <f t="array" ref="D9">INDEX(Calendrier!E:E,MATCH(Weekend!A9,Calendrier!A:A,0))&amp;INDEX(Calendrier!E:E,1+MATCH(Weekend!A9,Calendrier!A:A,0))&amp;INDEX(Calendrier!E:E,2+MATCH(Weekend!A9,Calendrier!A:A,0))</f>
        <v>WE5+CB</v>
      </c>
      <c r="E9" s="34" t="str">
        <f t="shared" si="0"/>
        <v/>
      </c>
      <c r="F9" s="3" t="str" cm="1">
        <f t="array" ref="F9">INDEX(Calendrier!G:G,MATCH(Weekend!A9,Calendrier!A:A,0))&amp;INDEX(Calendrier!G:G,1+MATCH(Weekend!A9,Calendrier!A:A,0))&amp;INDEX(Calendrier!G:G,2+MATCH(Weekend!A9,Calendrier!A:A,0))</f>
        <v/>
      </c>
      <c r="G9" s="3" t="str" cm="1">
        <f t="array" ref="G9">INDEX(Calendrier!H:H,MATCH(Weekend!A9,Calendrier!A:A,0))&amp;INDEX(Calendrier!H:H,1+MATCH(Weekend!A9,Calendrier!A:A,0))&amp;INDEX(Calendrier!H:H,2+MATCH(Weekend!A9,Calendrier!A:A,0))</f>
        <v>WE5+CB</v>
      </c>
      <c r="H9" s="34" t="str">
        <f t="shared" si="1"/>
        <v/>
      </c>
      <c r="I9" s="3" t="str" cm="1">
        <f t="array" ref="I9">INDEX(Calendrier!J:J,MATCH(Weekend!A9,Calendrier!A:A,0))&amp;INDEX(Calendrier!J:J,1+MATCH(Weekend!A9,Calendrier!A:A,0))&amp;INDEX(Calendrier!J:J,2+MATCH(Weekend!A9,Calendrier!A:A,0))</f>
        <v/>
      </c>
      <c r="J9" s="3" t="str" cm="1">
        <f t="array" ref="J9">INDEX(Calendrier!K:K,MATCH(Weekend!A9,Calendrier!A:A,0))&amp;INDEX(Calendrier!K:K,1+MATCH(Weekend!A9,Calendrier!A:A,0))&amp;INDEX(Calendrier!K:K,2+MATCH(Weekend!A9,Calendrier!A:A,0))</f>
        <v>WE5+CB</v>
      </c>
      <c r="K9" s="34" t="str">
        <f t="shared" si="2"/>
        <v/>
      </c>
      <c r="L9" s="2" t="str" cm="1">
        <f t="array" ref="L9">INDEX(Calendrier!M:M,MATCH(Weekend!A9,Calendrier!A:A,0))&amp;INDEX(Calendrier!M:M,1+MATCH(Weekend!A9,Calendrier!A:A,0))&amp;INDEX(Calendrier!M:M,2+MATCH(Weekend!A9,Calendrier!A:A,0))</f>
        <v/>
      </c>
      <c r="M9" s="2" t="str" cm="1">
        <f t="array" ref="M9">INDEX(Calendrier!N:N,MATCH(Weekend!A9,Calendrier!A:A,0))&amp;INDEX(Calendrier!N:N,1+MATCH(Weekend!A9,Calendrier!A:A,0))&amp;INDEX(Calendrier!N:N,2+MATCH(Weekend!A9,Calendrier!A:A,0))</f>
        <v/>
      </c>
      <c r="N9" s="34" t="str">
        <f t="shared" si="3"/>
        <v/>
      </c>
      <c r="O9" s="2" t="str" cm="1">
        <f t="array" ref="O9">INDEX(Calendrier!P:P,MATCH(Weekend!A9,Calendrier!A:A,0))&amp;INDEX(Calendrier!P:P,1+MATCH(Weekend!A9,Calendrier!A:A,0))&amp;INDEX(Calendrier!P:P,2+MATCH(Weekend!A9,Calendrier!A:A,0))</f>
        <v/>
      </c>
      <c r="P9" s="2" t="str" cm="1">
        <f t="array" ref="P9">INDEX(Calendrier!Q:Q,MATCH(Weekend!A9,Calendrier!A:A,0))&amp;INDEX(Calendrier!Q:Q,1+MATCH(Weekend!A9,Calendrier!A:A,0))&amp;INDEX(Calendrier!Q:Q,2+MATCH(Weekend!A9,Calendrier!A:A,0))</f>
        <v/>
      </c>
      <c r="Q9" s="34" t="str">
        <f t="shared" si="4"/>
        <v/>
      </c>
      <c r="R9" s="2"/>
      <c r="S9" s="2"/>
      <c r="T9" s="2"/>
      <c r="U9" s="2"/>
      <c r="V9" s="2"/>
      <c r="W9" s="2"/>
      <c r="X9" s="2" t="str" cm="1">
        <f t="array" ref="X9">INDEX(Calendrier!Y:Y,MATCH(Weekend!A9,Calendrier!A:A,0))&amp;INDEX(Calendrier!Y:Y,1+MATCH(Weekend!A9,Calendrier!A:A,0))&amp;INDEX(Calendrier!Y:Y,2+MATCH(Weekend!A9,Calendrier!A:A,0))</f>
        <v/>
      </c>
      <c r="Y9" s="2" t="str" cm="1">
        <f t="array" ref="Y9">INDEX(Calendrier!Z:Z,MATCH(Weekend!A9,Calendrier!A:A,0))&amp;INDEX(Calendrier!Z:Z,1+MATCH(Weekend!A9,Calendrier!A:A,0))&amp;INDEX(Calendrier!Z:Z,2+MATCH(Weekend!A9,Calendrier!A:A,0))</f>
        <v/>
      </c>
      <c r="Z9" s="34" t="str">
        <f t="shared" si="5"/>
        <v/>
      </c>
      <c r="AA9" s="2" t="str" cm="1">
        <f t="array" ref="AA9">INDEX(Calendrier!AB:AB,MATCH(Weekend!A9,Calendrier!A:A,0))&amp;INDEX(Calendrier!AB:AB,1+MATCH(Weekend!A9,Calendrier!A:A,0))&amp;INDEX(Calendrier!AB:AB,2+MATCH(Weekend!A9,Calendrier!A:A,0))</f>
        <v/>
      </c>
      <c r="AB9" s="2" t="str" cm="1">
        <f t="array" ref="AB9">INDEX(Calendrier!AC:AC,MATCH(Weekend!A9,Calendrier!A:A,0))&amp;INDEX(Calendrier!AC:AC,1+MATCH(Weekend!A9,Calendrier!A:A,0))&amp;INDEX(Calendrier!AC:AC,2+MATCH(Weekend!A9,Calendrier!A:A,0))</f>
        <v/>
      </c>
      <c r="AC9" s="34" t="str">
        <f t="shared" si="6"/>
        <v/>
      </c>
      <c r="AD9" s="2" t="str" cm="1">
        <f t="array" ref="AD9">INDEX(Calendrier!AE:AE,MATCH(Weekend!A9,Calendrier!A:A,0))&amp;INDEX(Calendrier!AE:AE,1+MATCH(Weekend!A9,Calendrier!A:A,0))&amp;INDEX(Calendrier!AE:AE,2+MATCH(Weekend!A9,Calendrier!A:A,0))</f>
        <v/>
      </c>
      <c r="AE9" s="2" t="str" cm="1">
        <f t="array" ref="AE9">INDEX(Calendrier!AF:AF,MATCH(Weekend!A9,Calendrier!A:A,0))&amp;INDEX(Calendrier!AF:AF,1+MATCH(Weekend!A9,Calendrier!A:A,0))&amp;INDEX(Calendrier!AF:AF,2+MATCH(Weekend!A9,Calendrier!A:A,0))</f>
        <v/>
      </c>
      <c r="AF9" s="34" t="str">
        <f t="shared" si="7"/>
        <v/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</row>
    <row r="10" spans="1:68" ht="15.75" thickBot="1" x14ac:dyDescent="0.3">
      <c r="A10" s="4">
        <v>8</v>
      </c>
      <c r="B10" s="39" t="s">
        <v>87</v>
      </c>
      <c r="C10" s="45" t="str" cm="1">
        <f t="array" ref="C10">INDEX(Calendrier!D:D,MATCH(Weekend!A10,Calendrier!A:A,0))&amp;INDEX(Calendrier!D:D,1+MATCH(Weekend!A10,Calendrier!A:A,0))&amp;INDEX(Calendrier!D:D,2+MATCH(Weekend!A10,Calendrier!A:A,0))</f>
        <v/>
      </c>
      <c r="D10" s="45" t="str" cm="1">
        <f t="array" ref="D10">INDEX(Calendrier!E:E,MATCH(Weekend!A10,Calendrier!A:A,0))&amp;INDEX(Calendrier!E:E,1+MATCH(Weekend!A10,Calendrier!A:A,0))&amp;INDEX(Calendrier!E:E,2+MATCH(Weekend!A10,Calendrier!A:A,0))</f>
        <v>WE6</v>
      </c>
      <c r="E10" s="34" t="str">
        <f t="shared" si="0"/>
        <v/>
      </c>
      <c r="F10" s="3" t="str" cm="1">
        <f t="array" ref="F10">INDEX(Calendrier!G:G,MATCH(Weekend!A10,Calendrier!A:A,0))&amp;INDEX(Calendrier!G:G,1+MATCH(Weekend!A10,Calendrier!A:A,0))&amp;INDEX(Calendrier!G:G,2+MATCH(Weekend!A10,Calendrier!A:A,0))</f>
        <v/>
      </c>
      <c r="G10" s="3" t="str" cm="1">
        <f t="array" ref="G10">INDEX(Calendrier!H:H,MATCH(Weekend!A10,Calendrier!A:A,0))&amp;INDEX(Calendrier!H:H,1+MATCH(Weekend!A10,Calendrier!A:A,0))&amp;INDEX(Calendrier!H:H,2+MATCH(Weekend!A10,Calendrier!A:A,0))</f>
        <v>WE6</v>
      </c>
      <c r="H10" s="34" t="str">
        <f t="shared" si="1"/>
        <v/>
      </c>
      <c r="I10" s="3" t="str" cm="1">
        <f t="array" ref="I10">INDEX(Calendrier!J:J,MATCH(Weekend!A10,Calendrier!A:A,0))&amp;INDEX(Calendrier!J:J,1+MATCH(Weekend!A10,Calendrier!A:A,0))&amp;INDEX(Calendrier!J:J,2+MATCH(Weekend!A10,Calendrier!A:A,0))</f>
        <v/>
      </c>
      <c r="J10" s="3" t="str" cm="1">
        <f t="array" ref="J10">INDEX(Calendrier!K:K,MATCH(Weekend!A10,Calendrier!A:A,0))&amp;INDEX(Calendrier!K:K,1+MATCH(Weekend!A10,Calendrier!A:A,0))&amp;INDEX(Calendrier!K:K,2+MATCH(Weekend!A10,Calendrier!A:A,0))</f>
        <v>WE6</v>
      </c>
      <c r="K10" s="34" t="str">
        <f t="shared" si="2"/>
        <v/>
      </c>
      <c r="L10" s="2" t="str" cm="1">
        <f t="array" ref="L10">INDEX(Calendrier!M:M,MATCH(Weekend!A10,Calendrier!A:A,0))&amp;INDEX(Calendrier!M:M,1+MATCH(Weekend!A10,Calendrier!A:A,0))&amp;INDEX(Calendrier!M:M,2+MATCH(Weekend!A10,Calendrier!A:A,0))</f>
        <v/>
      </c>
      <c r="M10" s="2" t="str" cm="1">
        <f t="array" ref="M10">INDEX(Calendrier!N:N,MATCH(Weekend!A10,Calendrier!A:A,0))&amp;INDEX(Calendrier!N:N,1+MATCH(Weekend!A10,Calendrier!A:A,0))&amp;INDEX(Calendrier!N:N,2+MATCH(Weekend!A10,Calendrier!A:A,0))</f>
        <v/>
      </c>
      <c r="N10" s="34" t="str">
        <f t="shared" si="3"/>
        <v/>
      </c>
      <c r="O10" s="2" t="str" cm="1">
        <f t="array" ref="O10">INDEX(Calendrier!P:P,MATCH(Weekend!A10,Calendrier!A:A,0))&amp;INDEX(Calendrier!P:P,1+MATCH(Weekend!A10,Calendrier!A:A,0))&amp;INDEX(Calendrier!P:P,2+MATCH(Weekend!A10,Calendrier!A:A,0))</f>
        <v/>
      </c>
      <c r="P10" s="2" t="str" cm="1">
        <f t="array" ref="P10">INDEX(Calendrier!Q:Q,MATCH(Weekend!A10,Calendrier!A:A,0))&amp;INDEX(Calendrier!Q:Q,1+MATCH(Weekend!A10,Calendrier!A:A,0))&amp;INDEX(Calendrier!Q:Q,2+MATCH(Weekend!A10,Calendrier!A:A,0))</f>
        <v/>
      </c>
      <c r="Q10" s="34" t="str">
        <f t="shared" si="4"/>
        <v/>
      </c>
      <c r="R10" s="2"/>
      <c r="S10" s="2"/>
      <c r="T10" s="2"/>
      <c r="U10" s="2"/>
      <c r="V10" s="2"/>
      <c r="W10" s="2"/>
      <c r="X10" s="2" t="str" cm="1">
        <f t="array" ref="X10">INDEX(Calendrier!Y:Y,MATCH(Weekend!A10,Calendrier!A:A,0))&amp;INDEX(Calendrier!Y:Y,1+MATCH(Weekend!A10,Calendrier!A:A,0))&amp;INDEX(Calendrier!Y:Y,2+MATCH(Weekend!A10,Calendrier!A:A,0))</f>
        <v/>
      </c>
      <c r="Y10" s="2" t="str" cm="1">
        <f t="array" ref="Y10">INDEX(Calendrier!Z:Z,MATCH(Weekend!A10,Calendrier!A:A,0))&amp;INDEX(Calendrier!Z:Z,1+MATCH(Weekend!A10,Calendrier!A:A,0))&amp;INDEX(Calendrier!Z:Z,2+MATCH(Weekend!A10,Calendrier!A:A,0))</f>
        <v/>
      </c>
      <c r="Z10" s="34" t="str">
        <f t="shared" si="5"/>
        <v/>
      </c>
      <c r="AA10" s="2" t="str" cm="1">
        <f t="array" ref="AA10">INDEX(Calendrier!AB:AB,MATCH(Weekend!A10,Calendrier!A:A,0))&amp;INDEX(Calendrier!AB:AB,1+MATCH(Weekend!A10,Calendrier!A:A,0))&amp;INDEX(Calendrier!AB:AB,2+MATCH(Weekend!A10,Calendrier!A:A,0))</f>
        <v/>
      </c>
      <c r="AB10" s="2" t="str" cm="1">
        <f t="array" ref="AB10">INDEX(Calendrier!AC:AC,MATCH(Weekend!A10,Calendrier!A:A,0))&amp;INDEX(Calendrier!AC:AC,1+MATCH(Weekend!A10,Calendrier!A:A,0))&amp;INDEX(Calendrier!AC:AC,2+MATCH(Weekend!A10,Calendrier!A:A,0))</f>
        <v/>
      </c>
      <c r="AC10" s="34" t="str">
        <f t="shared" si="6"/>
        <v/>
      </c>
      <c r="AD10" s="2" t="str" cm="1">
        <f t="array" ref="AD10">INDEX(Calendrier!AE:AE,MATCH(Weekend!A10,Calendrier!A:A,0))&amp;INDEX(Calendrier!AE:AE,1+MATCH(Weekend!A10,Calendrier!A:A,0))&amp;INDEX(Calendrier!AE:AE,2+MATCH(Weekend!A10,Calendrier!A:A,0))</f>
        <v/>
      </c>
      <c r="AE10" s="2" t="str" cm="1">
        <f t="array" ref="AE10">INDEX(Calendrier!AF:AF,MATCH(Weekend!A10,Calendrier!A:A,0))&amp;INDEX(Calendrier!AF:AF,1+MATCH(Weekend!A10,Calendrier!A:A,0))&amp;INDEX(Calendrier!AF:AF,2+MATCH(Weekend!A10,Calendrier!A:A,0))</f>
        <v/>
      </c>
      <c r="AF10" s="34" t="str">
        <f t="shared" si="7"/>
        <v/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</row>
    <row r="11" spans="1:68" ht="15.75" thickBot="1" x14ac:dyDescent="0.3">
      <c r="A11" s="4">
        <v>9</v>
      </c>
      <c r="B11" s="41" t="s">
        <v>88</v>
      </c>
      <c r="C11" s="45" t="str" cm="1">
        <f t="array" ref="C11">INDEX(Calendrier!D:D,MATCH(Weekend!A11,Calendrier!A:A,0))&amp;INDEX(Calendrier!D:D,1+MATCH(Weekend!A11,Calendrier!A:A,0))&amp;INDEX(Calendrier!D:D,2+MATCH(Weekend!A11,Calendrier!A:A,0))</f>
        <v/>
      </c>
      <c r="D11" s="45" t="str" cm="1">
        <f t="array" ref="D11">INDEX(Calendrier!E:E,MATCH(Weekend!A11,Calendrier!A:A,0))&amp;INDEX(Calendrier!E:E,1+MATCH(Weekend!A11,Calendrier!A:A,0))&amp;INDEX(Calendrier!E:E,2+MATCH(Weekend!A11,Calendrier!A:A,0))</f>
        <v>WE7</v>
      </c>
      <c r="E11" s="34" t="str">
        <f t="shared" si="0"/>
        <v/>
      </c>
      <c r="F11" s="3" t="str" cm="1">
        <f t="array" ref="F11">INDEX(Calendrier!G:G,MATCH(Weekend!A11,Calendrier!A:A,0))&amp;INDEX(Calendrier!G:G,1+MATCH(Weekend!A11,Calendrier!A:A,0))&amp;INDEX(Calendrier!G:G,2+MATCH(Weekend!A11,Calendrier!A:A,0))</f>
        <v/>
      </c>
      <c r="G11" s="3" t="str" cm="1">
        <f t="array" ref="G11">INDEX(Calendrier!H:H,MATCH(Weekend!A11,Calendrier!A:A,0))&amp;INDEX(Calendrier!H:H,1+MATCH(Weekend!A11,Calendrier!A:A,0))&amp;INDEX(Calendrier!H:H,2+MATCH(Weekend!A11,Calendrier!A:A,0))</f>
        <v/>
      </c>
      <c r="H11" s="34" t="str">
        <f t="shared" si="1"/>
        <v/>
      </c>
      <c r="I11" s="3" t="str" cm="1">
        <f t="array" ref="I11">INDEX(Calendrier!J:J,MATCH(Weekend!A11,Calendrier!A:A,0))&amp;INDEX(Calendrier!J:J,1+MATCH(Weekend!A11,Calendrier!A:A,0))&amp;INDEX(Calendrier!J:J,2+MATCH(Weekend!A11,Calendrier!A:A,0))</f>
        <v/>
      </c>
      <c r="J11" s="3" t="str" cm="1">
        <f t="array" ref="J11">INDEX(Calendrier!K:K,MATCH(Weekend!A11,Calendrier!A:A,0))&amp;INDEX(Calendrier!K:K,1+MATCH(Weekend!A11,Calendrier!A:A,0))&amp;INDEX(Calendrier!K:K,2+MATCH(Weekend!A11,Calendrier!A:A,0))</f>
        <v/>
      </c>
      <c r="K11" s="34" t="str">
        <f t="shared" si="2"/>
        <v/>
      </c>
      <c r="L11" s="2" t="str" cm="1">
        <f t="array" ref="L11">INDEX(Calendrier!M:M,MATCH(Weekend!A11,Calendrier!A:A,0))&amp;INDEX(Calendrier!M:M,1+MATCH(Weekend!A11,Calendrier!A:A,0))&amp;INDEX(Calendrier!M:M,2+MATCH(Weekend!A11,Calendrier!A:A,0))</f>
        <v/>
      </c>
      <c r="M11" s="2" t="str" cm="1">
        <f t="array" ref="M11">INDEX(Calendrier!N:N,MATCH(Weekend!A11,Calendrier!A:A,0))&amp;INDEX(Calendrier!N:N,1+MATCH(Weekend!A11,Calendrier!A:A,0))&amp;INDEX(Calendrier!N:N,2+MATCH(Weekend!A11,Calendrier!A:A,0))</f>
        <v/>
      </c>
      <c r="N11" s="34" t="str">
        <f t="shared" si="3"/>
        <v/>
      </c>
      <c r="O11" s="2" t="str" cm="1">
        <f t="array" ref="O11">INDEX(Calendrier!P:P,MATCH(Weekend!A11,Calendrier!A:A,0))&amp;INDEX(Calendrier!P:P,1+MATCH(Weekend!A11,Calendrier!A:A,0))&amp;INDEX(Calendrier!P:P,2+MATCH(Weekend!A11,Calendrier!A:A,0))</f>
        <v/>
      </c>
      <c r="P11" s="2" t="str" cm="1">
        <f t="array" ref="P11">INDEX(Calendrier!Q:Q,MATCH(Weekend!A11,Calendrier!A:A,0))&amp;INDEX(Calendrier!Q:Q,1+MATCH(Weekend!A11,Calendrier!A:A,0))&amp;INDEX(Calendrier!Q:Q,2+MATCH(Weekend!A11,Calendrier!A:A,0))</f>
        <v/>
      </c>
      <c r="Q11" s="34" t="str">
        <f t="shared" si="4"/>
        <v/>
      </c>
      <c r="R11" s="2"/>
      <c r="S11" s="2"/>
      <c r="T11" s="2"/>
      <c r="U11" s="2"/>
      <c r="V11" s="2"/>
      <c r="W11" s="2"/>
      <c r="X11" s="2" t="str" cm="1">
        <f t="array" ref="X11">INDEX(Calendrier!Y:Y,MATCH(Weekend!A11,Calendrier!A:A,0))&amp;INDEX(Calendrier!Y:Y,1+MATCH(Weekend!A11,Calendrier!A:A,0))&amp;INDEX(Calendrier!Y:Y,2+MATCH(Weekend!A11,Calendrier!A:A,0))</f>
        <v/>
      </c>
      <c r="Y11" s="2" t="str" cm="1">
        <f t="array" ref="Y11">INDEX(Calendrier!Z:Z,MATCH(Weekend!A11,Calendrier!A:A,0))&amp;INDEX(Calendrier!Z:Z,1+MATCH(Weekend!A11,Calendrier!A:A,0))&amp;INDEX(Calendrier!Z:Z,2+MATCH(Weekend!A11,Calendrier!A:A,0))</f>
        <v/>
      </c>
      <c r="Z11" s="34" t="str">
        <f t="shared" si="5"/>
        <v/>
      </c>
      <c r="AA11" s="2" t="str" cm="1">
        <f t="array" ref="AA11">INDEX(Calendrier!AB:AB,MATCH(Weekend!A11,Calendrier!A:A,0))&amp;INDEX(Calendrier!AB:AB,1+MATCH(Weekend!A11,Calendrier!A:A,0))&amp;INDEX(Calendrier!AB:AB,2+MATCH(Weekend!A11,Calendrier!A:A,0))</f>
        <v/>
      </c>
      <c r="AB11" s="2" t="str" cm="1">
        <f t="array" ref="AB11">INDEX(Calendrier!AC:AC,MATCH(Weekend!A11,Calendrier!A:A,0))&amp;INDEX(Calendrier!AC:AC,1+MATCH(Weekend!A11,Calendrier!A:A,0))&amp;INDEX(Calendrier!AC:AC,2+MATCH(Weekend!A11,Calendrier!A:A,0))</f>
        <v/>
      </c>
      <c r="AC11" s="34" t="str">
        <f t="shared" si="6"/>
        <v/>
      </c>
      <c r="AD11" s="2" t="str" cm="1">
        <f t="array" ref="AD11">INDEX(Calendrier!AE:AE,MATCH(Weekend!A11,Calendrier!A:A,0))&amp;INDEX(Calendrier!AE:AE,1+MATCH(Weekend!A11,Calendrier!A:A,0))&amp;INDEX(Calendrier!AE:AE,2+MATCH(Weekend!A11,Calendrier!A:A,0))</f>
        <v/>
      </c>
      <c r="AE11" s="2" t="str" cm="1">
        <f t="array" ref="AE11">INDEX(Calendrier!AF:AF,MATCH(Weekend!A11,Calendrier!A:A,0))&amp;INDEX(Calendrier!AF:AF,1+MATCH(Weekend!A11,Calendrier!A:A,0))&amp;INDEX(Calendrier!AF:AF,2+MATCH(Weekend!A11,Calendrier!A:A,0))</f>
        <v/>
      </c>
      <c r="AF11" s="34" t="str">
        <f t="shared" si="7"/>
        <v/>
      </c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</row>
    <row r="12" spans="1:68" ht="15.75" thickBot="1" x14ac:dyDescent="0.3">
      <c r="A12" s="4">
        <v>10</v>
      </c>
      <c r="B12" s="41" t="s">
        <v>89</v>
      </c>
      <c r="C12" s="45" t="str" cm="1">
        <f t="array" ref="C12">INDEX(Calendrier!D:D,MATCH(Weekend!A12,Calendrier!A:A,0))&amp;INDEX(Calendrier!D:D,1+MATCH(Weekend!A12,Calendrier!A:A,0))&amp;INDEX(Calendrier!D:D,2+MATCH(Weekend!A12,Calendrier!A:A,0))</f>
        <v/>
      </c>
      <c r="D12" s="45" t="str" cm="1">
        <f t="array" ref="D12">INDEX(Calendrier!E:E,MATCH(Weekend!A12,Calendrier!A:A,0))&amp;INDEX(Calendrier!E:E,1+MATCH(Weekend!A12,Calendrier!A:A,0))&amp;INDEX(Calendrier!E:E,2+MATCH(Weekend!A12,Calendrier!A:A,0))</f>
        <v/>
      </c>
      <c r="E12" s="34" t="str">
        <f t="shared" si="0"/>
        <v/>
      </c>
      <c r="F12" s="3" t="str" cm="1">
        <f t="array" ref="F12">INDEX(Calendrier!G:G,MATCH(Weekend!A12,Calendrier!A:A,0))&amp;INDEX(Calendrier!G:G,1+MATCH(Weekend!A12,Calendrier!A:A,0))&amp;INDEX(Calendrier!G:G,2+MATCH(Weekend!A12,Calendrier!A:A,0))</f>
        <v/>
      </c>
      <c r="G12" s="3" t="str" cm="1">
        <f t="array" ref="G12">INDEX(Calendrier!H:H,MATCH(Weekend!A12,Calendrier!A:A,0))&amp;INDEX(Calendrier!H:H,1+MATCH(Weekend!A12,Calendrier!A:A,0))&amp;INDEX(Calendrier!H:H,2+MATCH(Weekend!A12,Calendrier!A:A,0))</f>
        <v/>
      </c>
      <c r="H12" s="34" t="str">
        <f t="shared" si="1"/>
        <v/>
      </c>
      <c r="I12" s="3" t="str" cm="1">
        <f t="array" ref="I12">INDEX(Calendrier!J:J,MATCH(Weekend!A12,Calendrier!A:A,0))&amp;INDEX(Calendrier!J:J,1+MATCH(Weekend!A12,Calendrier!A:A,0))&amp;INDEX(Calendrier!J:J,2+MATCH(Weekend!A12,Calendrier!A:A,0))</f>
        <v/>
      </c>
      <c r="J12" s="3" t="str" cm="1">
        <f t="array" ref="J12">INDEX(Calendrier!K:K,MATCH(Weekend!A12,Calendrier!A:A,0))&amp;INDEX(Calendrier!K:K,1+MATCH(Weekend!A12,Calendrier!A:A,0))&amp;INDEX(Calendrier!K:K,2+MATCH(Weekend!A12,Calendrier!A:A,0))</f>
        <v/>
      </c>
      <c r="K12" s="34" t="str">
        <f t="shared" si="2"/>
        <v/>
      </c>
      <c r="L12" s="2" t="str" cm="1">
        <f t="array" ref="L12">INDEX(Calendrier!M:M,MATCH(Weekend!A12,Calendrier!A:A,0))&amp;INDEX(Calendrier!M:M,1+MATCH(Weekend!A12,Calendrier!A:A,0))&amp;INDEX(Calendrier!M:M,2+MATCH(Weekend!A12,Calendrier!A:A,0))</f>
        <v/>
      </c>
      <c r="M12" s="2" t="str" cm="1">
        <f t="array" ref="M12">INDEX(Calendrier!N:N,MATCH(Weekend!A12,Calendrier!A:A,0))&amp;INDEX(Calendrier!N:N,1+MATCH(Weekend!A12,Calendrier!A:A,0))&amp;INDEX(Calendrier!N:N,2+MATCH(Weekend!A12,Calendrier!A:A,0))</f>
        <v/>
      </c>
      <c r="N12" s="34" t="str">
        <f t="shared" si="3"/>
        <v/>
      </c>
      <c r="O12" s="2" t="str" cm="1">
        <f t="array" ref="O12">INDEX(Calendrier!P:P,MATCH(Weekend!A12,Calendrier!A:A,0))&amp;INDEX(Calendrier!P:P,1+MATCH(Weekend!A12,Calendrier!A:A,0))&amp;INDEX(Calendrier!P:P,2+MATCH(Weekend!A12,Calendrier!A:A,0))</f>
        <v/>
      </c>
      <c r="P12" s="2" t="str" cm="1">
        <f t="array" ref="P12">INDEX(Calendrier!Q:Q,MATCH(Weekend!A12,Calendrier!A:A,0))&amp;INDEX(Calendrier!Q:Q,1+MATCH(Weekend!A12,Calendrier!A:A,0))&amp;INDEX(Calendrier!Q:Q,2+MATCH(Weekend!A12,Calendrier!A:A,0))</f>
        <v/>
      </c>
      <c r="Q12" s="34" t="str">
        <f t="shared" si="4"/>
        <v/>
      </c>
      <c r="R12" s="2"/>
      <c r="S12" s="2"/>
      <c r="T12" s="2"/>
      <c r="U12" s="2"/>
      <c r="V12" s="2"/>
      <c r="W12" s="2"/>
      <c r="X12" s="2" t="str" cm="1">
        <f t="array" ref="X12">INDEX(Calendrier!Y:Y,MATCH(Weekend!A12,Calendrier!A:A,0))&amp;INDEX(Calendrier!Y:Y,1+MATCH(Weekend!A12,Calendrier!A:A,0))&amp;INDEX(Calendrier!Y:Y,2+MATCH(Weekend!A12,Calendrier!A:A,0))</f>
        <v/>
      </c>
      <c r="Y12" s="2" t="str" cm="1">
        <f t="array" ref="Y12">INDEX(Calendrier!Z:Z,MATCH(Weekend!A12,Calendrier!A:A,0))&amp;INDEX(Calendrier!Z:Z,1+MATCH(Weekend!A12,Calendrier!A:A,0))&amp;INDEX(Calendrier!Z:Z,2+MATCH(Weekend!A12,Calendrier!A:A,0))</f>
        <v/>
      </c>
      <c r="Z12" s="34" t="str">
        <f t="shared" si="5"/>
        <v/>
      </c>
      <c r="AA12" s="2" t="str" cm="1">
        <f t="array" ref="AA12">INDEX(Calendrier!AB:AB,MATCH(Weekend!A12,Calendrier!A:A,0))&amp;INDEX(Calendrier!AB:AB,1+MATCH(Weekend!A12,Calendrier!A:A,0))&amp;INDEX(Calendrier!AB:AB,2+MATCH(Weekend!A12,Calendrier!A:A,0))</f>
        <v/>
      </c>
      <c r="AB12" s="2" t="str" cm="1">
        <f t="array" ref="AB12">INDEX(Calendrier!AC:AC,MATCH(Weekend!A12,Calendrier!A:A,0))&amp;INDEX(Calendrier!AC:AC,1+MATCH(Weekend!A12,Calendrier!A:A,0))&amp;INDEX(Calendrier!AC:AC,2+MATCH(Weekend!A12,Calendrier!A:A,0))</f>
        <v/>
      </c>
      <c r="AC12" s="34" t="str">
        <f t="shared" si="6"/>
        <v/>
      </c>
      <c r="AD12" s="2" t="str" cm="1">
        <f t="array" ref="AD12">INDEX(Calendrier!AE:AE,MATCH(Weekend!A12,Calendrier!A:A,0))&amp;INDEX(Calendrier!AE:AE,1+MATCH(Weekend!A12,Calendrier!A:A,0))&amp;INDEX(Calendrier!AE:AE,2+MATCH(Weekend!A12,Calendrier!A:A,0))</f>
        <v/>
      </c>
      <c r="AE12" s="2" t="str" cm="1">
        <f t="array" ref="AE12">INDEX(Calendrier!AF:AF,MATCH(Weekend!A12,Calendrier!A:A,0))&amp;INDEX(Calendrier!AF:AF,1+MATCH(Weekend!A12,Calendrier!A:A,0))&amp;INDEX(Calendrier!AF:AF,2+MATCH(Weekend!A12,Calendrier!A:A,0))</f>
        <v/>
      </c>
      <c r="AF12" s="34" t="str">
        <f t="shared" si="7"/>
        <v/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</row>
    <row r="13" spans="1:68" ht="15.75" customHeight="1" thickBot="1" x14ac:dyDescent="0.3">
      <c r="A13" s="4">
        <v>11</v>
      </c>
      <c r="B13" s="39" t="s">
        <v>90</v>
      </c>
      <c r="C13" s="45" t="str" cm="1">
        <f t="array" ref="C13">INDEX(Calendrier!D:D,MATCH(Weekend!A13,Calendrier!A:A,0))&amp;INDEX(Calendrier!D:D,1+MATCH(Weekend!A13,Calendrier!A:A,0))&amp;INDEX(Calendrier!D:D,2+MATCH(Weekend!A13,Calendrier!A:A,0))</f>
        <v/>
      </c>
      <c r="D13" s="45" t="str" cm="1">
        <f t="array" ref="D13">INDEX(Calendrier!E:E,MATCH(Weekend!A13,Calendrier!A:A,0))&amp;INDEX(Calendrier!E:E,1+MATCH(Weekend!A13,Calendrier!A:A,0))&amp;INDEX(Calendrier!E:E,2+MATCH(Weekend!A13,Calendrier!A:A,0))</f>
        <v>WE8</v>
      </c>
      <c r="E13" s="34" t="str">
        <f t="shared" si="0"/>
        <v/>
      </c>
      <c r="F13" s="3" t="str" cm="1">
        <f t="array" ref="F13">INDEX(Calendrier!G:G,MATCH(Weekend!A13,Calendrier!A:A,0))&amp;INDEX(Calendrier!G:G,1+MATCH(Weekend!A13,Calendrier!A:A,0))&amp;INDEX(Calendrier!G:G,2+MATCH(Weekend!A13,Calendrier!A:A,0))</f>
        <v/>
      </c>
      <c r="G13" s="3" t="str" cm="1">
        <f t="array" ref="G13">INDEX(Calendrier!H:H,MATCH(Weekend!A13,Calendrier!A:A,0))&amp;INDEX(Calendrier!H:H,1+MATCH(Weekend!A13,Calendrier!A:A,0))&amp;INDEX(Calendrier!H:H,2+MATCH(Weekend!A13,Calendrier!A:A,0))</f>
        <v>WE7</v>
      </c>
      <c r="H13" s="34" t="str">
        <f t="shared" si="1"/>
        <v/>
      </c>
      <c r="I13" s="3" t="str" cm="1">
        <f t="array" ref="I13">INDEX(Calendrier!J:J,MATCH(Weekend!A13,Calendrier!A:A,0))&amp;INDEX(Calendrier!J:J,1+MATCH(Weekend!A13,Calendrier!A:A,0))&amp;INDEX(Calendrier!J:J,2+MATCH(Weekend!A13,Calendrier!A:A,0))</f>
        <v/>
      </c>
      <c r="J13" s="3" t="str" cm="1">
        <f t="array" ref="J13">INDEX(Calendrier!K:K,MATCH(Weekend!A13,Calendrier!A:A,0))&amp;INDEX(Calendrier!K:K,1+MATCH(Weekend!A13,Calendrier!A:A,0))&amp;INDEX(Calendrier!K:K,2+MATCH(Weekend!A13,Calendrier!A:A,0))</f>
        <v>WE7</v>
      </c>
      <c r="K13" s="34" t="str">
        <f t="shared" si="2"/>
        <v/>
      </c>
      <c r="L13" s="2" t="str" cm="1">
        <f t="array" ref="L13">INDEX(Calendrier!M:M,MATCH(Weekend!A13,Calendrier!A:A,0))&amp;INDEX(Calendrier!M:M,1+MATCH(Weekend!A13,Calendrier!A:A,0))&amp;INDEX(Calendrier!M:M,2+MATCH(Weekend!A13,Calendrier!A:A,0))</f>
        <v/>
      </c>
      <c r="M13" s="2" t="str" cm="1">
        <f t="array" ref="M13">INDEX(Calendrier!N:N,MATCH(Weekend!A13,Calendrier!A:A,0))&amp;INDEX(Calendrier!N:N,1+MATCH(Weekend!A13,Calendrier!A:A,0))&amp;INDEX(Calendrier!N:N,2+MATCH(Weekend!A13,Calendrier!A:A,0))</f>
        <v/>
      </c>
      <c r="N13" s="34" t="str">
        <f t="shared" si="3"/>
        <v/>
      </c>
      <c r="O13" s="2" t="str" cm="1">
        <f t="array" ref="O13">INDEX(Calendrier!P:P,MATCH(Weekend!A13,Calendrier!A:A,0))&amp;INDEX(Calendrier!P:P,1+MATCH(Weekend!A13,Calendrier!A:A,0))&amp;INDEX(Calendrier!P:P,2+MATCH(Weekend!A13,Calendrier!A:A,0))</f>
        <v/>
      </c>
      <c r="P13" s="2" t="str" cm="1">
        <f t="array" ref="P13">INDEX(Calendrier!Q:Q,MATCH(Weekend!A13,Calendrier!A:A,0))&amp;INDEX(Calendrier!Q:Q,1+MATCH(Weekend!A13,Calendrier!A:A,0))&amp;INDEX(Calendrier!Q:Q,2+MATCH(Weekend!A13,Calendrier!A:A,0))</f>
        <v/>
      </c>
      <c r="Q13" s="34" t="str">
        <f t="shared" si="4"/>
        <v/>
      </c>
      <c r="R13" s="2"/>
      <c r="S13" s="2"/>
      <c r="T13" s="2"/>
      <c r="U13" s="2"/>
      <c r="V13" s="2"/>
      <c r="W13" s="2"/>
      <c r="X13" s="2" t="str" cm="1">
        <f t="array" ref="X13">INDEX(Calendrier!Y:Y,MATCH(Weekend!A13,Calendrier!A:A,0))&amp;INDEX(Calendrier!Y:Y,1+MATCH(Weekend!A13,Calendrier!A:A,0))&amp;INDEX(Calendrier!Y:Y,2+MATCH(Weekend!A13,Calendrier!A:A,0))</f>
        <v/>
      </c>
      <c r="Y13" s="2" t="str" cm="1">
        <f t="array" ref="Y13">INDEX(Calendrier!Z:Z,MATCH(Weekend!A13,Calendrier!A:A,0))&amp;INDEX(Calendrier!Z:Z,1+MATCH(Weekend!A13,Calendrier!A:A,0))&amp;INDEX(Calendrier!Z:Z,2+MATCH(Weekend!A13,Calendrier!A:A,0))</f>
        <v/>
      </c>
      <c r="Z13" s="34" t="str">
        <f t="shared" si="5"/>
        <v/>
      </c>
      <c r="AA13" s="2" t="str" cm="1">
        <f t="array" ref="AA13">INDEX(Calendrier!AB:AB,MATCH(Weekend!A13,Calendrier!A:A,0))&amp;INDEX(Calendrier!AB:AB,1+MATCH(Weekend!A13,Calendrier!A:A,0))&amp;INDEX(Calendrier!AB:AB,2+MATCH(Weekend!A13,Calendrier!A:A,0))</f>
        <v/>
      </c>
      <c r="AB13" s="2" t="str" cm="1">
        <f t="array" ref="AB13">INDEX(Calendrier!AC:AC,MATCH(Weekend!A13,Calendrier!A:A,0))&amp;INDEX(Calendrier!AC:AC,1+MATCH(Weekend!A13,Calendrier!A:A,0))&amp;INDEX(Calendrier!AC:AC,2+MATCH(Weekend!A13,Calendrier!A:A,0))</f>
        <v/>
      </c>
      <c r="AC13" s="34" t="str">
        <f t="shared" si="6"/>
        <v/>
      </c>
      <c r="AD13" s="2" t="str" cm="1">
        <f t="array" ref="AD13">INDEX(Calendrier!AE:AE,MATCH(Weekend!A13,Calendrier!A:A,0))&amp;INDEX(Calendrier!AE:AE,1+MATCH(Weekend!A13,Calendrier!A:A,0))&amp;INDEX(Calendrier!AE:AE,2+MATCH(Weekend!A13,Calendrier!A:A,0))</f>
        <v/>
      </c>
      <c r="AE13" s="2" t="str" cm="1">
        <f t="array" ref="AE13">INDEX(Calendrier!AF:AF,MATCH(Weekend!A13,Calendrier!A:A,0))&amp;INDEX(Calendrier!AF:AF,1+MATCH(Weekend!A13,Calendrier!A:A,0))&amp;INDEX(Calendrier!AF:AF,2+MATCH(Weekend!A13,Calendrier!A:A,0))</f>
        <v/>
      </c>
      <c r="AF13" s="34" t="str">
        <f t="shared" si="7"/>
        <v/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</row>
    <row r="14" spans="1:68" ht="15.75" customHeight="1" thickBot="1" x14ac:dyDescent="0.3">
      <c r="A14" s="4">
        <v>12</v>
      </c>
      <c r="B14" s="39" t="s">
        <v>91</v>
      </c>
      <c r="C14" s="45" t="str" cm="1">
        <f t="array" ref="C14">INDEX(Calendrier!D:D,MATCH(Weekend!A14,Calendrier!A:A,0))&amp;INDEX(Calendrier!D:D,1+MATCH(Weekend!A14,Calendrier!A:A,0))&amp;INDEX(Calendrier!D:D,2+MATCH(Weekend!A14,Calendrier!A:A,0))</f>
        <v/>
      </c>
      <c r="D14" s="45" t="str" cm="1">
        <f t="array" ref="D14">INDEX(Calendrier!E:E,MATCH(Weekend!A14,Calendrier!A:A,0))&amp;INDEX(Calendrier!E:E,1+MATCH(Weekend!A14,Calendrier!A:A,0))&amp;INDEX(Calendrier!E:E,2+MATCH(Weekend!A14,Calendrier!A:A,0))</f>
        <v>WE9+CB</v>
      </c>
      <c r="E14" s="34" t="str">
        <f t="shared" si="0"/>
        <v/>
      </c>
      <c r="F14" s="3" t="str" cm="1">
        <f t="array" ref="F14">INDEX(Calendrier!G:G,MATCH(Weekend!A14,Calendrier!A:A,0))&amp;INDEX(Calendrier!G:G,1+MATCH(Weekend!A14,Calendrier!A:A,0))&amp;INDEX(Calendrier!G:G,2+MATCH(Weekend!A14,Calendrier!A:A,0))</f>
        <v/>
      </c>
      <c r="G14" s="3" t="str" cm="1">
        <f t="array" ref="G14">INDEX(Calendrier!H:H,MATCH(Weekend!A14,Calendrier!A:A,0))&amp;INDEX(Calendrier!H:H,1+MATCH(Weekend!A14,Calendrier!A:A,0))&amp;INDEX(Calendrier!H:H,2+MATCH(Weekend!A14,Calendrier!A:A,0))</f>
        <v>WE8</v>
      </c>
      <c r="H14" s="34" t="str">
        <f t="shared" si="1"/>
        <v/>
      </c>
      <c r="I14" s="3" t="str" cm="1">
        <f t="array" ref="I14">INDEX(Calendrier!J:J,MATCH(Weekend!A14,Calendrier!A:A,0))&amp;INDEX(Calendrier!J:J,1+MATCH(Weekend!A14,Calendrier!A:A,0))&amp;INDEX(Calendrier!J:J,2+MATCH(Weekend!A14,Calendrier!A:A,0))</f>
        <v/>
      </c>
      <c r="J14" s="3" t="str" cm="1">
        <f t="array" ref="J14">INDEX(Calendrier!K:K,MATCH(Weekend!A14,Calendrier!A:A,0))&amp;INDEX(Calendrier!K:K,1+MATCH(Weekend!A14,Calendrier!A:A,0))&amp;INDEX(Calendrier!K:K,2+MATCH(Weekend!A14,Calendrier!A:A,0))</f>
        <v>WE8</v>
      </c>
      <c r="K14" s="34" t="str">
        <f t="shared" si="2"/>
        <v/>
      </c>
      <c r="L14" s="2" t="str" cm="1">
        <f t="array" ref="L14">INDEX(Calendrier!M:M,MATCH(Weekend!A14,Calendrier!A:A,0))&amp;INDEX(Calendrier!M:M,1+MATCH(Weekend!A14,Calendrier!A:A,0))&amp;INDEX(Calendrier!M:M,2+MATCH(Weekend!A14,Calendrier!A:A,0))</f>
        <v/>
      </c>
      <c r="M14" s="2" t="str" cm="1">
        <f t="array" ref="M14">INDEX(Calendrier!N:N,MATCH(Weekend!A14,Calendrier!A:A,0))&amp;INDEX(Calendrier!N:N,1+MATCH(Weekend!A14,Calendrier!A:A,0))&amp;INDEX(Calendrier!N:N,2+MATCH(Weekend!A14,Calendrier!A:A,0))</f>
        <v/>
      </c>
      <c r="N14" s="34" t="str">
        <f t="shared" si="3"/>
        <v/>
      </c>
      <c r="O14" s="2" t="str" cm="1">
        <f t="array" ref="O14">INDEX(Calendrier!P:P,MATCH(Weekend!A14,Calendrier!A:A,0))&amp;INDEX(Calendrier!P:P,1+MATCH(Weekend!A14,Calendrier!A:A,0))&amp;INDEX(Calendrier!P:P,2+MATCH(Weekend!A14,Calendrier!A:A,0))</f>
        <v/>
      </c>
      <c r="P14" s="2" t="str" cm="1">
        <f t="array" ref="P14">INDEX(Calendrier!Q:Q,MATCH(Weekend!A14,Calendrier!A:A,0))&amp;INDEX(Calendrier!Q:Q,1+MATCH(Weekend!A14,Calendrier!A:A,0))&amp;INDEX(Calendrier!Q:Q,2+MATCH(Weekend!A14,Calendrier!A:A,0))</f>
        <v/>
      </c>
      <c r="Q14" s="34" t="str">
        <f t="shared" si="4"/>
        <v/>
      </c>
      <c r="R14" s="2"/>
      <c r="S14" s="2"/>
      <c r="T14" s="2"/>
      <c r="U14" s="2"/>
      <c r="V14" s="2"/>
      <c r="W14" s="2"/>
      <c r="X14" s="2" t="str" cm="1">
        <f t="array" ref="X14">INDEX(Calendrier!Y:Y,MATCH(Weekend!A14,Calendrier!A:A,0))&amp;INDEX(Calendrier!Y:Y,1+MATCH(Weekend!A14,Calendrier!A:A,0))&amp;INDEX(Calendrier!Y:Y,2+MATCH(Weekend!A14,Calendrier!A:A,0))</f>
        <v/>
      </c>
      <c r="Y14" s="2" t="str" cm="1">
        <f t="array" ref="Y14">INDEX(Calendrier!Z:Z,MATCH(Weekend!A14,Calendrier!A:A,0))&amp;INDEX(Calendrier!Z:Z,1+MATCH(Weekend!A14,Calendrier!A:A,0))&amp;INDEX(Calendrier!Z:Z,2+MATCH(Weekend!A14,Calendrier!A:A,0))</f>
        <v/>
      </c>
      <c r="Z14" s="34" t="str">
        <f t="shared" si="5"/>
        <v/>
      </c>
      <c r="AA14" s="2" t="str" cm="1">
        <f t="array" ref="AA14">INDEX(Calendrier!AB:AB,MATCH(Weekend!A14,Calendrier!A:A,0))&amp;INDEX(Calendrier!AB:AB,1+MATCH(Weekend!A14,Calendrier!A:A,0))&amp;INDEX(Calendrier!AB:AB,2+MATCH(Weekend!A14,Calendrier!A:A,0))</f>
        <v/>
      </c>
      <c r="AB14" s="2" t="str" cm="1">
        <f t="array" ref="AB14">INDEX(Calendrier!AC:AC,MATCH(Weekend!A14,Calendrier!A:A,0))&amp;INDEX(Calendrier!AC:AC,1+MATCH(Weekend!A14,Calendrier!A:A,0))&amp;INDEX(Calendrier!AC:AC,2+MATCH(Weekend!A14,Calendrier!A:A,0))</f>
        <v/>
      </c>
      <c r="AC14" s="34" t="str">
        <f t="shared" si="6"/>
        <v/>
      </c>
      <c r="AD14" s="2" t="str" cm="1">
        <f t="array" ref="AD14">INDEX(Calendrier!AE:AE,MATCH(Weekend!A14,Calendrier!A:A,0))&amp;INDEX(Calendrier!AE:AE,1+MATCH(Weekend!A14,Calendrier!A:A,0))&amp;INDEX(Calendrier!AE:AE,2+MATCH(Weekend!A14,Calendrier!A:A,0))</f>
        <v/>
      </c>
      <c r="AE14" s="2" t="str" cm="1">
        <f t="array" ref="AE14">INDEX(Calendrier!AF:AF,MATCH(Weekend!A14,Calendrier!A:A,0))&amp;INDEX(Calendrier!AF:AF,1+MATCH(Weekend!A14,Calendrier!A:A,0))&amp;INDEX(Calendrier!AF:AF,2+MATCH(Weekend!A14,Calendrier!A:A,0))</f>
        <v/>
      </c>
      <c r="AF14" s="34" t="str">
        <f t="shared" si="7"/>
        <v/>
      </c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</row>
    <row r="15" spans="1:68" ht="15.75" customHeight="1" thickBot="1" x14ac:dyDescent="0.3">
      <c r="A15" s="4">
        <v>13</v>
      </c>
      <c r="B15" s="39" t="s">
        <v>92</v>
      </c>
      <c r="C15" s="45" t="str" cm="1">
        <f t="array" ref="C15">INDEX(Calendrier!D:D,MATCH(Weekend!A15,Calendrier!A:A,0))&amp;INDEX(Calendrier!D:D,1+MATCH(Weekend!A15,Calendrier!A:A,0))&amp;INDEX(Calendrier!D:D,2+MATCH(Weekend!A15,Calendrier!A:A,0))</f>
        <v/>
      </c>
      <c r="D15" s="45" t="str" cm="1">
        <f t="array" ref="D15">INDEX(Calendrier!E:E,MATCH(Weekend!A15,Calendrier!A:A,0))&amp;INDEX(Calendrier!E:E,1+MATCH(Weekend!A15,Calendrier!A:A,0))&amp;INDEX(Calendrier!E:E,2+MATCH(Weekend!A15,Calendrier!A:A,0))</f>
        <v>WE10</v>
      </c>
      <c r="E15" s="34" t="str">
        <f t="shared" si="0"/>
        <v/>
      </c>
      <c r="F15" s="3" t="str" cm="1">
        <f t="array" ref="F15">INDEX(Calendrier!G:G,MATCH(Weekend!A15,Calendrier!A:A,0))&amp;INDEX(Calendrier!G:G,1+MATCH(Weekend!A15,Calendrier!A:A,0))&amp;INDEX(Calendrier!G:G,2+MATCH(Weekend!A15,Calendrier!A:A,0))</f>
        <v/>
      </c>
      <c r="G15" s="3" t="str" cm="1">
        <f t="array" ref="G15">INDEX(Calendrier!H:H,MATCH(Weekend!A15,Calendrier!A:A,0))&amp;INDEX(Calendrier!H:H,1+MATCH(Weekend!A15,Calendrier!A:A,0))&amp;INDEX(Calendrier!H:H,2+MATCH(Weekend!A15,Calendrier!A:A,0))</f>
        <v>WE9</v>
      </c>
      <c r="H15" s="34" t="str">
        <f t="shared" si="1"/>
        <v/>
      </c>
      <c r="I15" s="3" t="str" cm="1">
        <f t="array" ref="I15">INDEX(Calendrier!J:J,MATCH(Weekend!A15,Calendrier!A:A,0))&amp;INDEX(Calendrier!J:J,1+MATCH(Weekend!A15,Calendrier!A:A,0))&amp;INDEX(Calendrier!J:J,2+MATCH(Weekend!A15,Calendrier!A:A,0))</f>
        <v/>
      </c>
      <c r="J15" s="3" t="str" cm="1">
        <f t="array" ref="J15">INDEX(Calendrier!K:K,MATCH(Weekend!A15,Calendrier!A:A,0))&amp;INDEX(Calendrier!K:K,1+MATCH(Weekend!A15,Calendrier!A:A,0))&amp;INDEX(Calendrier!K:K,2+MATCH(Weekend!A15,Calendrier!A:A,0))</f>
        <v>WE9</v>
      </c>
      <c r="K15" s="34" t="str">
        <f t="shared" si="2"/>
        <v/>
      </c>
      <c r="L15" s="2" t="str" cm="1">
        <f t="array" ref="L15">INDEX(Calendrier!M:M,MATCH(Weekend!A15,Calendrier!A:A,0))&amp;INDEX(Calendrier!M:M,1+MATCH(Weekend!A15,Calendrier!A:A,0))&amp;INDEX(Calendrier!M:M,2+MATCH(Weekend!A15,Calendrier!A:A,0))</f>
        <v/>
      </c>
      <c r="M15" s="2" t="str" cm="1">
        <f t="array" ref="M15">INDEX(Calendrier!N:N,MATCH(Weekend!A15,Calendrier!A:A,0))&amp;INDEX(Calendrier!N:N,1+MATCH(Weekend!A15,Calendrier!A:A,0))&amp;INDEX(Calendrier!N:N,2+MATCH(Weekend!A15,Calendrier!A:A,0))</f>
        <v/>
      </c>
      <c r="N15" s="34" t="str">
        <f t="shared" si="3"/>
        <v/>
      </c>
      <c r="O15" s="2" t="str" cm="1">
        <f t="array" ref="O15">INDEX(Calendrier!P:P,MATCH(Weekend!A15,Calendrier!A:A,0))&amp;INDEX(Calendrier!P:P,1+MATCH(Weekend!A15,Calendrier!A:A,0))&amp;INDEX(Calendrier!P:P,2+MATCH(Weekend!A15,Calendrier!A:A,0))</f>
        <v/>
      </c>
      <c r="P15" s="2" t="str" cm="1">
        <f t="array" ref="P15">INDEX(Calendrier!Q:Q,MATCH(Weekend!A15,Calendrier!A:A,0))&amp;INDEX(Calendrier!Q:Q,1+MATCH(Weekend!A15,Calendrier!A:A,0))&amp;INDEX(Calendrier!Q:Q,2+MATCH(Weekend!A15,Calendrier!A:A,0))</f>
        <v/>
      </c>
      <c r="Q15" s="34" t="str">
        <f t="shared" si="4"/>
        <v/>
      </c>
      <c r="R15" s="2"/>
      <c r="S15" s="2"/>
      <c r="T15" s="2"/>
      <c r="U15" s="2"/>
      <c r="V15" s="2"/>
      <c r="W15" s="2"/>
      <c r="X15" s="2" t="str" cm="1">
        <f t="array" ref="X15">INDEX(Calendrier!Y:Y,MATCH(Weekend!A15,Calendrier!A:A,0))&amp;INDEX(Calendrier!Y:Y,1+MATCH(Weekend!A15,Calendrier!A:A,0))&amp;INDEX(Calendrier!Y:Y,2+MATCH(Weekend!A15,Calendrier!A:A,0))</f>
        <v/>
      </c>
      <c r="Y15" s="2" t="str" cm="1">
        <f t="array" ref="Y15">INDEX(Calendrier!Z:Z,MATCH(Weekend!A15,Calendrier!A:A,0))&amp;INDEX(Calendrier!Z:Z,1+MATCH(Weekend!A15,Calendrier!A:A,0))&amp;INDEX(Calendrier!Z:Z,2+MATCH(Weekend!A15,Calendrier!A:A,0))</f>
        <v/>
      </c>
      <c r="Z15" s="34" t="str">
        <f t="shared" si="5"/>
        <v/>
      </c>
      <c r="AA15" s="2" t="str" cm="1">
        <f t="array" ref="AA15">INDEX(Calendrier!AB:AB,MATCH(Weekend!A15,Calendrier!A:A,0))&amp;INDEX(Calendrier!AB:AB,1+MATCH(Weekend!A15,Calendrier!A:A,0))&amp;INDEX(Calendrier!AB:AB,2+MATCH(Weekend!A15,Calendrier!A:A,0))</f>
        <v/>
      </c>
      <c r="AB15" s="2" t="str" cm="1">
        <f t="array" ref="AB15">INDEX(Calendrier!AC:AC,MATCH(Weekend!A15,Calendrier!A:A,0))&amp;INDEX(Calendrier!AC:AC,1+MATCH(Weekend!A15,Calendrier!A:A,0))&amp;INDEX(Calendrier!AC:AC,2+MATCH(Weekend!A15,Calendrier!A:A,0))</f>
        <v/>
      </c>
      <c r="AC15" s="34" t="str">
        <f t="shared" si="6"/>
        <v/>
      </c>
      <c r="AD15" s="2" t="str" cm="1">
        <f t="array" ref="AD15">INDEX(Calendrier!AE:AE,MATCH(Weekend!A15,Calendrier!A:A,0))&amp;INDEX(Calendrier!AE:AE,1+MATCH(Weekend!A15,Calendrier!A:A,0))&amp;INDEX(Calendrier!AE:AE,2+MATCH(Weekend!A15,Calendrier!A:A,0))</f>
        <v/>
      </c>
      <c r="AE15" s="2" t="str" cm="1">
        <f t="array" ref="AE15">INDEX(Calendrier!AF:AF,MATCH(Weekend!A15,Calendrier!A:A,0))&amp;INDEX(Calendrier!AF:AF,1+MATCH(Weekend!A15,Calendrier!A:A,0))&amp;INDEX(Calendrier!AF:AF,2+MATCH(Weekend!A15,Calendrier!A:A,0))</f>
        <v/>
      </c>
      <c r="AF15" s="34" t="str">
        <f t="shared" si="7"/>
        <v/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</row>
    <row r="16" spans="1:68" ht="15.75" customHeight="1" thickBot="1" x14ac:dyDescent="0.3">
      <c r="A16" s="4">
        <v>14</v>
      </c>
      <c r="B16" s="39" t="s">
        <v>93</v>
      </c>
      <c r="C16" s="45" t="str" cm="1">
        <f t="array" ref="C16">INDEX(Calendrier!D:D,MATCH(Weekend!A16,Calendrier!A:A,0))&amp;INDEX(Calendrier!D:D,1+MATCH(Weekend!A16,Calendrier!A:A,0))&amp;INDEX(Calendrier!D:D,2+MATCH(Weekend!A16,Calendrier!A:A,0))</f>
        <v/>
      </c>
      <c r="D16" s="45" t="str" cm="1">
        <f t="array" ref="D16">INDEX(Calendrier!E:E,MATCH(Weekend!A16,Calendrier!A:A,0))&amp;INDEX(Calendrier!E:E,1+MATCH(Weekend!A16,Calendrier!A:A,0))&amp;INDEX(Calendrier!E:E,2+MATCH(Weekend!A16,Calendrier!A:A,0))</f>
        <v>WE11</v>
      </c>
      <c r="E16" s="34" t="str">
        <f t="shared" si="0"/>
        <v/>
      </c>
      <c r="F16" s="3" t="str" cm="1">
        <f t="array" ref="F16">INDEX(Calendrier!G:G,MATCH(Weekend!A16,Calendrier!A:A,0))&amp;INDEX(Calendrier!G:G,1+MATCH(Weekend!A16,Calendrier!A:A,0))&amp;INDEX(Calendrier!G:G,2+MATCH(Weekend!A16,Calendrier!A:A,0))</f>
        <v/>
      </c>
      <c r="G16" s="3" t="str" cm="1">
        <f t="array" ref="G16">INDEX(Calendrier!H:H,MATCH(Weekend!A16,Calendrier!A:A,0))&amp;INDEX(Calendrier!H:H,1+MATCH(Weekend!A16,Calendrier!A:A,0))&amp;INDEX(Calendrier!H:H,2+MATCH(Weekend!A16,Calendrier!A:A,0))</f>
        <v>WE10</v>
      </c>
      <c r="H16" s="34" t="str">
        <f t="shared" si="1"/>
        <v/>
      </c>
      <c r="I16" s="3" t="str" cm="1">
        <f t="array" ref="I16">INDEX(Calendrier!J:J,MATCH(Weekend!A16,Calendrier!A:A,0))&amp;INDEX(Calendrier!J:J,1+MATCH(Weekend!A16,Calendrier!A:A,0))&amp;INDEX(Calendrier!J:J,2+MATCH(Weekend!A16,Calendrier!A:A,0))</f>
        <v/>
      </c>
      <c r="J16" s="3" t="str" cm="1">
        <f t="array" ref="J16">INDEX(Calendrier!K:K,MATCH(Weekend!A16,Calendrier!A:A,0))&amp;INDEX(Calendrier!K:K,1+MATCH(Weekend!A16,Calendrier!A:A,0))&amp;INDEX(Calendrier!K:K,2+MATCH(Weekend!A16,Calendrier!A:A,0))</f>
        <v>WE10</v>
      </c>
      <c r="K16" s="34" t="str">
        <f t="shared" si="2"/>
        <v/>
      </c>
      <c r="L16" s="2" t="str" cm="1">
        <f t="array" ref="L16">INDEX(Calendrier!M:M,MATCH(Weekend!A16,Calendrier!A:A,0))&amp;INDEX(Calendrier!M:M,1+MATCH(Weekend!A16,Calendrier!A:A,0))&amp;INDEX(Calendrier!M:M,2+MATCH(Weekend!A16,Calendrier!A:A,0))</f>
        <v/>
      </c>
      <c r="M16" s="2" t="str" cm="1">
        <f t="array" ref="M16">INDEX(Calendrier!N:N,MATCH(Weekend!A16,Calendrier!A:A,0))&amp;INDEX(Calendrier!N:N,1+MATCH(Weekend!A16,Calendrier!A:A,0))&amp;INDEX(Calendrier!N:N,2+MATCH(Weekend!A16,Calendrier!A:A,0))</f>
        <v/>
      </c>
      <c r="N16" s="34" t="str">
        <f t="shared" si="3"/>
        <v/>
      </c>
      <c r="O16" s="2" t="str" cm="1">
        <f t="array" ref="O16">INDEX(Calendrier!P:P,MATCH(Weekend!A16,Calendrier!A:A,0))&amp;INDEX(Calendrier!P:P,1+MATCH(Weekend!A16,Calendrier!A:A,0))&amp;INDEX(Calendrier!P:P,2+MATCH(Weekend!A16,Calendrier!A:A,0))</f>
        <v/>
      </c>
      <c r="P16" s="2" t="str" cm="1">
        <f t="array" ref="P16">INDEX(Calendrier!Q:Q,MATCH(Weekend!A16,Calendrier!A:A,0))&amp;INDEX(Calendrier!Q:Q,1+MATCH(Weekend!A16,Calendrier!A:A,0))&amp;INDEX(Calendrier!Q:Q,2+MATCH(Weekend!A16,Calendrier!A:A,0))</f>
        <v/>
      </c>
      <c r="Q16" s="34" t="str">
        <f t="shared" si="4"/>
        <v/>
      </c>
      <c r="R16" s="2"/>
      <c r="S16" s="2"/>
      <c r="T16" s="2"/>
      <c r="U16" s="2"/>
      <c r="V16" s="2"/>
      <c r="W16" s="2"/>
      <c r="X16" s="2" t="str" cm="1">
        <f t="array" ref="X16">INDEX(Calendrier!Y:Y,MATCH(Weekend!A16,Calendrier!A:A,0))&amp;INDEX(Calendrier!Y:Y,1+MATCH(Weekend!A16,Calendrier!A:A,0))&amp;INDEX(Calendrier!Y:Y,2+MATCH(Weekend!A16,Calendrier!A:A,0))</f>
        <v/>
      </c>
      <c r="Y16" s="2" t="str" cm="1">
        <f t="array" ref="Y16">INDEX(Calendrier!Z:Z,MATCH(Weekend!A16,Calendrier!A:A,0))&amp;INDEX(Calendrier!Z:Z,1+MATCH(Weekend!A16,Calendrier!A:A,0))&amp;INDEX(Calendrier!Z:Z,2+MATCH(Weekend!A16,Calendrier!A:A,0))</f>
        <v/>
      </c>
      <c r="Z16" s="34" t="str">
        <f t="shared" si="5"/>
        <v/>
      </c>
      <c r="AA16" s="2" t="str" cm="1">
        <f t="array" ref="AA16">INDEX(Calendrier!AB:AB,MATCH(Weekend!A16,Calendrier!A:A,0))&amp;INDEX(Calendrier!AB:AB,1+MATCH(Weekend!A16,Calendrier!A:A,0))&amp;INDEX(Calendrier!AB:AB,2+MATCH(Weekend!A16,Calendrier!A:A,0))</f>
        <v/>
      </c>
      <c r="AB16" s="2" t="str" cm="1">
        <f t="array" ref="AB16">INDEX(Calendrier!AC:AC,MATCH(Weekend!A16,Calendrier!A:A,0))&amp;INDEX(Calendrier!AC:AC,1+MATCH(Weekend!A16,Calendrier!A:A,0))&amp;INDEX(Calendrier!AC:AC,2+MATCH(Weekend!A16,Calendrier!A:A,0))</f>
        <v/>
      </c>
      <c r="AC16" s="34" t="str">
        <f t="shared" si="6"/>
        <v/>
      </c>
      <c r="AD16" s="2" t="str" cm="1">
        <f t="array" ref="AD16">INDEX(Calendrier!AE:AE,MATCH(Weekend!A16,Calendrier!A:A,0))&amp;INDEX(Calendrier!AE:AE,1+MATCH(Weekend!A16,Calendrier!A:A,0))&amp;INDEX(Calendrier!AE:AE,2+MATCH(Weekend!A16,Calendrier!A:A,0))</f>
        <v/>
      </c>
      <c r="AE16" s="2" t="str" cm="1">
        <f t="array" ref="AE16">INDEX(Calendrier!AF:AF,MATCH(Weekend!A16,Calendrier!A:A,0))&amp;INDEX(Calendrier!AF:AF,1+MATCH(Weekend!A16,Calendrier!A:A,0))&amp;INDEX(Calendrier!AF:AF,2+MATCH(Weekend!A16,Calendrier!A:A,0))</f>
        <v/>
      </c>
      <c r="AF16" s="34" t="str">
        <f t="shared" si="7"/>
        <v/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</row>
    <row r="17" spans="1:68" ht="15.75" thickBot="1" x14ac:dyDescent="0.3">
      <c r="A17" s="4">
        <v>15</v>
      </c>
      <c r="B17" s="39" t="s">
        <v>94</v>
      </c>
      <c r="C17" s="45" t="str" cm="1">
        <f t="array" ref="C17">INDEX(Calendrier!D:D,MATCH(Weekend!A17,Calendrier!A:A,0))&amp;INDEX(Calendrier!D:D,1+MATCH(Weekend!A17,Calendrier!A:A,0))&amp;INDEX(Calendrier!D:D,2+MATCH(Weekend!A17,Calendrier!A:A,0))</f>
        <v/>
      </c>
      <c r="D17" s="45" t="str" cm="1">
        <f t="array" ref="D17">INDEX(Calendrier!E:E,MATCH(Weekend!A17,Calendrier!A:A,0))&amp;INDEX(Calendrier!E:E,1+MATCH(Weekend!A17,Calendrier!A:A,0))&amp;INDEX(Calendrier!E:E,2+MATCH(Weekend!A17,Calendrier!A:A,0))</f>
        <v>WE12</v>
      </c>
      <c r="E17" s="34" t="str">
        <f t="shared" si="0"/>
        <v/>
      </c>
      <c r="F17" s="3" t="str" cm="1">
        <f t="array" ref="F17">INDEX(Calendrier!G:G,MATCH(Weekend!A17,Calendrier!A:A,0))&amp;INDEX(Calendrier!G:G,1+MATCH(Weekend!A17,Calendrier!A:A,0))&amp;INDEX(Calendrier!G:G,2+MATCH(Weekend!A17,Calendrier!A:A,0))</f>
        <v/>
      </c>
      <c r="G17" s="3" t="str" cm="1">
        <f t="array" ref="G17">INDEX(Calendrier!H:H,MATCH(Weekend!A17,Calendrier!A:A,0))&amp;INDEX(Calendrier!H:H,1+MATCH(Weekend!A17,Calendrier!A:A,0))&amp;INDEX(Calendrier!H:H,2+MATCH(Weekend!A17,Calendrier!A:A,0))</f>
        <v>WE11</v>
      </c>
      <c r="H17" s="34" t="str">
        <f t="shared" si="1"/>
        <v/>
      </c>
      <c r="I17" s="3" t="str" cm="1">
        <f t="array" ref="I17">INDEX(Calendrier!J:J,MATCH(Weekend!A17,Calendrier!A:A,0))&amp;INDEX(Calendrier!J:J,1+MATCH(Weekend!A17,Calendrier!A:A,0))&amp;INDEX(Calendrier!J:J,2+MATCH(Weekend!A17,Calendrier!A:A,0))</f>
        <v/>
      </c>
      <c r="J17" s="3" t="str" cm="1">
        <f t="array" ref="J17">INDEX(Calendrier!K:K,MATCH(Weekend!A17,Calendrier!A:A,0))&amp;INDEX(Calendrier!K:K,1+MATCH(Weekend!A17,Calendrier!A:A,0))&amp;INDEX(Calendrier!K:K,2+MATCH(Weekend!A17,Calendrier!A:A,0))</f>
        <v>WE11</v>
      </c>
      <c r="K17" s="34" t="str">
        <f t="shared" si="2"/>
        <v/>
      </c>
      <c r="L17" s="2" t="str" cm="1">
        <f t="array" ref="L17">INDEX(Calendrier!M:M,MATCH(Weekend!A17,Calendrier!A:A,0))&amp;INDEX(Calendrier!M:M,1+MATCH(Weekend!A17,Calendrier!A:A,0))&amp;INDEX(Calendrier!M:M,2+MATCH(Weekend!A17,Calendrier!A:A,0))</f>
        <v/>
      </c>
      <c r="M17" s="2" t="str" cm="1">
        <f t="array" ref="M17">INDEX(Calendrier!N:N,MATCH(Weekend!A17,Calendrier!A:A,0))&amp;INDEX(Calendrier!N:N,1+MATCH(Weekend!A17,Calendrier!A:A,0))&amp;INDEX(Calendrier!N:N,2+MATCH(Weekend!A17,Calendrier!A:A,0))</f>
        <v/>
      </c>
      <c r="N17" s="34" t="str">
        <f t="shared" si="3"/>
        <v/>
      </c>
      <c r="O17" s="2" t="str" cm="1">
        <f t="array" ref="O17">INDEX(Calendrier!P:P,MATCH(Weekend!A17,Calendrier!A:A,0))&amp;INDEX(Calendrier!P:P,1+MATCH(Weekend!A17,Calendrier!A:A,0))&amp;INDEX(Calendrier!P:P,2+MATCH(Weekend!A17,Calendrier!A:A,0))</f>
        <v/>
      </c>
      <c r="P17" s="2" t="str" cm="1">
        <f t="array" ref="P17">INDEX(Calendrier!Q:Q,MATCH(Weekend!A17,Calendrier!A:A,0))&amp;INDEX(Calendrier!Q:Q,1+MATCH(Weekend!A17,Calendrier!A:A,0))&amp;INDEX(Calendrier!Q:Q,2+MATCH(Weekend!A17,Calendrier!A:A,0))</f>
        <v/>
      </c>
      <c r="Q17" s="34" t="str">
        <f t="shared" si="4"/>
        <v/>
      </c>
      <c r="R17" s="2"/>
      <c r="S17" s="2"/>
      <c r="T17" s="2"/>
      <c r="U17" s="2"/>
      <c r="V17" s="2"/>
      <c r="W17" s="2"/>
      <c r="X17" s="2" t="str" cm="1">
        <f t="array" ref="X17">INDEX(Calendrier!Y:Y,MATCH(Weekend!A17,Calendrier!A:A,0))&amp;INDEX(Calendrier!Y:Y,1+MATCH(Weekend!A17,Calendrier!A:A,0))&amp;INDEX(Calendrier!Y:Y,2+MATCH(Weekend!A17,Calendrier!A:A,0))</f>
        <v/>
      </c>
      <c r="Y17" s="2" t="str" cm="1">
        <f t="array" ref="Y17">INDEX(Calendrier!Z:Z,MATCH(Weekend!A17,Calendrier!A:A,0))&amp;INDEX(Calendrier!Z:Z,1+MATCH(Weekend!A17,Calendrier!A:A,0))&amp;INDEX(Calendrier!Z:Z,2+MATCH(Weekend!A17,Calendrier!A:A,0))</f>
        <v/>
      </c>
      <c r="Z17" s="34" t="str">
        <f t="shared" si="5"/>
        <v/>
      </c>
      <c r="AA17" s="2" t="str" cm="1">
        <f t="array" ref="AA17">INDEX(Calendrier!AB:AB,MATCH(Weekend!A17,Calendrier!A:A,0))&amp;INDEX(Calendrier!AB:AB,1+MATCH(Weekend!A17,Calendrier!A:A,0))&amp;INDEX(Calendrier!AB:AB,2+MATCH(Weekend!A17,Calendrier!A:A,0))</f>
        <v/>
      </c>
      <c r="AB17" s="2" t="str" cm="1">
        <f t="array" ref="AB17">INDEX(Calendrier!AC:AC,MATCH(Weekend!A17,Calendrier!A:A,0))&amp;INDEX(Calendrier!AC:AC,1+MATCH(Weekend!A17,Calendrier!A:A,0))&amp;INDEX(Calendrier!AC:AC,2+MATCH(Weekend!A17,Calendrier!A:A,0))</f>
        <v/>
      </c>
      <c r="AC17" s="34" t="str">
        <f t="shared" si="6"/>
        <v/>
      </c>
      <c r="AD17" s="2" t="str" cm="1">
        <f t="array" ref="AD17">INDEX(Calendrier!AE:AE,MATCH(Weekend!A17,Calendrier!A:A,0))&amp;INDEX(Calendrier!AE:AE,1+MATCH(Weekend!A17,Calendrier!A:A,0))&amp;INDEX(Calendrier!AE:AE,2+MATCH(Weekend!A17,Calendrier!A:A,0))</f>
        <v/>
      </c>
      <c r="AE17" s="2" t="str" cm="1">
        <f t="array" ref="AE17">INDEX(Calendrier!AF:AF,MATCH(Weekend!A17,Calendrier!A:A,0))&amp;INDEX(Calendrier!AF:AF,1+MATCH(Weekend!A17,Calendrier!A:A,0))&amp;INDEX(Calendrier!AF:AF,2+MATCH(Weekend!A17,Calendrier!A:A,0))</f>
        <v/>
      </c>
      <c r="AF17" s="34" t="str">
        <f t="shared" si="7"/>
        <v/>
      </c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</row>
    <row r="18" spans="1:68" ht="15.75" thickBot="1" x14ac:dyDescent="0.3">
      <c r="A18" s="4">
        <v>16</v>
      </c>
      <c r="B18" s="39" t="s">
        <v>95</v>
      </c>
      <c r="C18" s="45" t="str" cm="1">
        <f t="array" ref="C18">INDEX(Calendrier!D:D,MATCH(Weekend!A18,Calendrier!A:A,0))&amp;INDEX(Calendrier!D:D,1+MATCH(Weekend!A18,Calendrier!A:A,0))&amp;INDEX(Calendrier!D:D,2+MATCH(Weekend!A18,Calendrier!A:A,0))</f>
        <v/>
      </c>
      <c r="D18" s="45" t="str" cm="1">
        <f t="array" ref="D18">INDEX(Calendrier!E:E,MATCH(Weekend!A18,Calendrier!A:A,0))&amp;INDEX(Calendrier!E:E,1+MATCH(Weekend!A18,Calendrier!A:A,0))&amp;INDEX(Calendrier!E:E,2+MATCH(Weekend!A18,Calendrier!A:A,0))</f>
        <v>WE13</v>
      </c>
      <c r="E18" s="34" t="str">
        <f t="shared" si="0"/>
        <v/>
      </c>
      <c r="F18" s="3" t="str" cm="1">
        <f t="array" ref="F18">INDEX(Calendrier!G:G,MATCH(Weekend!A18,Calendrier!A:A,0))&amp;INDEX(Calendrier!G:G,1+MATCH(Weekend!A18,Calendrier!A:A,0))&amp;INDEX(Calendrier!G:G,2+MATCH(Weekend!A18,Calendrier!A:A,0))</f>
        <v/>
      </c>
      <c r="G18" s="3" t="str" cm="1">
        <f t="array" ref="G18">INDEX(Calendrier!H:H,MATCH(Weekend!A18,Calendrier!A:A,0))&amp;INDEX(Calendrier!H:H,1+MATCH(Weekend!A18,Calendrier!A:A,0))&amp;INDEX(Calendrier!H:H,2+MATCH(Weekend!A18,Calendrier!A:A,0))</f>
        <v/>
      </c>
      <c r="H18" s="34" t="str">
        <f t="shared" si="1"/>
        <v/>
      </c>
      <c r="I18" s="3" t="str" cm="1">
        <f t="array" ref="I18">INDEX(Calendrier!J:J,MATCH(Weekend!A18,Calendrier!A:A,0))&amp;INDEX(Calendrier!J:J,1+MATCH(Weekend!A18,Calendrier!A:A,0))&amp;INDEX(Calendrier!J:J,2+MATCH(Weekend!A18,Calendrier!A:A,0))</f>
        <v/>
      </c>
      <c r="J18" s="3" t="str" cm="1">
        <f t="array" ref="J18">INDEX(Calendrier!K:K,MATCH(Weekend!A18,Calendrier!A:A,0))&amp;INDEX(Calendrier!K:K,1+MATCH(Weekend!A18,Calendrier!A:A,0))&amp;INDEX(Calendrier!K:K,2+MATCH(Weekend!A18,Calendrier!A:A,0))</f>
        <v/>
      </c>
      <c r="K18" s="34" t="str">
        <f t="shared" si="2"/>
        <v/>
      </c>
      <c r="L18" s="2" t="str" cm="1">
        <f t="array" ref="L18">INDEX(Calendrier!M:M,MATCH(Weekend!A18,Calendrier!A:A,0))&amp;INDEX(Calendrier!M:M,1+MATCH(Weekend!A18,Calendrier!A:A,0))&amp;INDEX(Calendrier!M:M,2+MATCH(Weekend!A18,Calendrier!A:A,0))</f>
        <v/>
      </c>
      <c r="M18" s="2" t="str" cm="1">
        <f t="array" ref="M18">INDEX(Calendrier!N:N,MATCH(Weekend!A18,Calendrier!A:A,0))&amp;INDEX(Calendrier!N:N,1+MATCH(Weekend!A18,Calendrier!A:A,0))&amp;INDEX(Calendrier!N:N,2+MATCH(Weekend!A18,Calendrier!A:A,0))</f>
        <v/>
      </c>
      <c r="N18" s="34" t="str">
        <f t="shared" si="3"/>
        <v/>
      </c>
      <c r="O18" s="2" t="str" cm="1">
        <f t="array" ref="O18">INDEX(Calendrier!P:P,MATCH(Weekend!A18,Calendrier!A:A,0))&amp;INDEX(Calendrier!P:P,1+MATCH(Weekend!A18,Calendrier!A:A,0))&amp;INDEX(Calendrier!P:P,2+MATCH(Weekend!A18,Calendrier!A:A,0))</f>
        <v/>
      </c>
      <c r="P18" s="2" t="str" cm="1">
        <f t="array" ref="P18">INDEX(Calendrier!Q:Q,MATCH(Weekend!A18,Calendrier!A:A,0))&amp;INDEX(Calendrier!Q:Q,1+MATCH(Weekend!A18,Calendrier!A:A,0))&amp;INDEX(Calendrier!Q:Q,2+MATCH(Weekend!A18,Calendrier!A:A,0))</f>
        <v/>
      </c>
      <c r="Q18" s="34" t="str">
        <f t="shared" si="4"/>
        <v/>
      </c>
      <c r="R18" s="2"/>
      <c r="S18" s="2"/>
      <c r="T18" s="2"/>
      <c r="U18" s="2"/>
      <c r="V18" s="2"/>
      <c r="W18" s="2"/>
      <c r="X18" s="2" t="str" cm="1">
        <f t="array" ref="X18">INDEX(Calendrier!Y:Y,MATCH(Weekend!A18,Calendrier!A:A,0))&amp;INDEX(Calendrier!Y:Y,1+MATCH(Weekend!A18,Calendrier!A:A,0))&amp;INDEX(Calendrier!Y:Y,2+MATCH(Weekend!A18,Calendrier!A:A,0))</f>
        <v/>
      </c>
      <c r="Y18" s="2" t="str" cm="1">
        <f t="array" ref="Y18">INDEX(Calendrier!Z:Z,MATCH(Weekend!A18,Calendrier!A:A,0))&amp;INDEX(Calendrier!Z:Z,1+MATCH(Weekend!A18,Calendrier!A:A,0))&amp;INDEX(Calendrier!Z:Z,2+MATCH(Weekend!A18,Calendrier!A:A,0))</f>
        <v/>
      </c>
      <c r="Z18" s="34" t="str">
        <f t="shared" si="5"/>
        <v/>
      </c>
      <c r="AA18" s="2" t="str" cm="1">
        <f t="array" ref="AA18">INDEX(Calendrier!AB:AB,MATCH(Weekend!A18,Calendrier!A:A,0))&amp;INDEX(Calendrier!AB:AB,1+MATCH(Weekend!A18,Calendrier!A:A,0))&amp;INDEX(Calendrier!AB:AB,2+MATCH(Weekend!A18,Calendrier!A:A,0))</f>
        <v/>
      </c>
      <c r="AB18" s="2" t="str" cm="1">
        <f t="array" ref="AB18">INDEX(Calendrier!AC:AC,MATCH(Weekend!A18,Calendrier!A:A,0))&amp;INDEX(Calendrier!AC:AC,1+MATCH(Weekend!A18,Calendrier!A:A,0))&amp;INDEX(Calendrier!AC:AC,2+MATCH(Weekend!A18,Calendrier!A:A,0))</f>
        <v/>
      </c>
      <c r="AC18" s="34" t="str">
        <f t="shared" si="6"/>
        <v/>
      </c>
      <c r="AD18" s="2" t="str" cm="1">
        <f t="array" ref="AD18">INDEX(Calendrier!AE:AE,MATCH(Weekend!A18,Calendrier!A:A,0))&amp;INDEX(Calendrier!AE:AE,1+MATCH(Weekend!A18,Calendrier!A:A,0))&amp;INDEX(Calendrier!AE:AE,2+MATCH(Weekend!A18,Calendrier!A:A,0))</f>
        <v/>
      </c>
      <c r="AE18" s="2" t="str" cm="1">
        <f t="array" ref="AE18">INDEX(Calendrier!AF:AF,MATCH(Weekend!A18,Calendrier!A:A,0))&amp;INDEX(Calendrier!AF:AF,1+MATCH(Weekend!A18,Calendrier!A:A,0))&amp;INDEX(Calendrier!AF:AF,2+MATCH(Weekend!A18,Calendrier!A:A,0))</f>
        <v/>
      </c>
      <c r="AF18" s="34" t="str">
        <f t="shared" si="7"/>
        <v/>
      </c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</row>
    <row r="19" spans="1:68" ht="15.75" thickBot="1" x14ac:dyDescent="0.3">
      <c r="A19" s="4">
        <v>17</v>
      </c>
      <c r="B19" s="41" t="s">
        <v>96</v>
      </c>
      <c r="C19" s="45" t="str" cm="1">
        <f t="array" ref="C19">INDEX(Calendrier!D:D,MATCH(Weekend!A19,Calendrier!A:A,0))&amp;INDEX(Calendrier!D:D,1+MATCH(Weekend!A19,Calendrier!A:A,0))&amp;INDEX(Calendrier!D:D,2+MATCH(Weekend!A19,Calendrier!A:A,0))</f>
        <v/>
      </c>
      <c r="D19" s="45" t="str" cm="1">
        <f t="array" ref="D19">INDEX(Calendrier!E:E,MATCH(Weekend!A19,Calendrier!A:A,0))&amp;INDEX(Calendrier!E:E,1+MATCH(Weekend!A19,Calendrier!A:A,0))&amp;INDEX(Calendrier!E:E,2+MATCH(Weekend!A19,Calendrier!A:A,0))</f>
        <v/>
      </c>
      <c r="E19" s="34" t="str">
        <f t="shared" si="0"/>
        <v/>
      </c>
      <c r="F19" s="3" t="str" cm="1">
        <f t="array" ref="F19">INDEX(Calendrier!G:G,MATCH(Weekend!A19,Calendrier!A:A,0))&amp;INDEX(Calendrier!G:G,1+MATCH(Weekend!A19,Calendrier!A:A,0))&amp;INDEX(Calendrier!G:G,2+MATCH(Weekend!A19,Calendrier!A:A,0))</f>
        <v/>
      </c>
      <c r="G19" s="3" t="str" cm="1">
        <f t="array" ref="G19">INDEX(Calendrier!H:H,MATCH(Weekend!A19,Calendrier!A:A,0))&amp;INDEX(Calendrier!H:H,1+MATCH(Weekend!A19,Calendrier!A:A,0))&amp;INDEX(Calendrier!H:H,2+MATCH(Weekend!A19,Calendrier!A:A,0))</f>
        <v/>
      </c>
      <c r="H19" s="34" t="str">
        <f t="shared" si="1"/>
        <v/>
      </c>
      <c r="I19" s="3" t="str" cm="1">
        <f t="array" ref="I19">INDEX(Calendrier!J:J,MATCH(Weekend!A19,Calendrier!A:A,0))&amp;INDEX(Calendrier!J:J,1+MATCH(Weekend!A19,Calendrier!A:A,0))&amp;INDEX(Calendrier!J:J,2+MATCH(Weekend!A19,Calendrier!A:A,0))</f>
        <v/>
      </c>
      <c r="J19" s="3" t="str" cm="1">
        <f t="array" ref="J19">INDEX(Calendrier!K:K,MATCH(Weekend!A19,Calendrier!A:A,0))&amp;INDEX(Calendrier!K:K,1+MATCH(Weekend!A19,Calendrier!A:A,0))&amp;INDEX(Calendrier!K:K,2+MATCH(Weekend!A19,Calendrier!A:A,0))</f>
        <v/>
      </c>
      <c r="K19" s="34" t="str">
        <f t="shared" si="2"/>
        <v/>
      </c>
      <c r="L19" s="2" t="str" cm="1">
        <f t="array" ref="L19">INDEX(Calendrier!M:M,MATCH(Weekend!A19,Calendrier!A:A,0))&amp;INDEX(Calendrier!M:M,1+MATCH(Weekend!A19,Calendrier!A:A,0))&amp;INDEX(Calendrier!M:M,2+MATCH(Weekend!A19,Calendrier!A:A,0))</f>
        <v/>
      </c>
      <c r="M19" s="2" t="str" cm="1">
        <f t="array" ref="M19">INDEX(Calendrier!N:N,MATCH(Weekend!A19,Calendrier!A:A,0))&amp;INDEX(Calendrier!N:N,1+MATCH(Weekend!A19,Calendrier!A:A,0))&amp;INDEX(Calendrier!N:N,2+MATCH(Weekend!A19,Calendrier!A:A,0))</f>
        <v/>
      </c>
      <c r="N19" s="34" t="str">
        <f t="shared" si="3"/>
        <v/>
      </c>
      <c r="O19" s="2" t="str" cm="1">
        <f t="array" ref="O19">INDEX(Calendrier!P:P,MATCH(Weekend!A19,Calendrier!A:A,0))&amp;INDEX(Calendrier!P:P,1+MATCH(Weekend!A19,Calendrier!A:A,0))&amp;INDEX(Calendrier!P:P,2+MATCH(Weekend!A19,Calendrier!A:A,0))</f>
        <v/>
      </c>
      <c r="P19" s="2" t="str" cm="1">
        <f t="array" ref="P19">INDEX(Calendrier!Q:Q,MATCH(Weekend!A19,Calendrier!A:A,0))&amp;INDEX(Calendrier!Q:Q,1+MATCH(Weekend!A19,Calendrier!A:A,0))&amp;INDEX(Calendrier!Q:Q,2+MATCH(Weekend!A19,Calendrier!A:A,0))</f>
        <v/>
      </c>
      <c r="Q19" s="34" t="str">
        <f t="shared" si="4"/>
        <v/>
      </c>
      <c r="R19" s="2"/>
      <c r="S19" s="2"/>
      <c r="T19" s="2"/>
      <c r="U19" s="2"/>
      <c r="V19" s="2"/>
      <c r="W19" s="2"/>
      <c r="X19" s="2" t="str" cm="1">
        <f t="array" ref="X19">INDEX(Calendrier!Y:Y,MATCH(Weekend!A19,Calendrier!A:A,0))&amp;INDEX(Calendrier!Y:Y,1+MATCH(Weekend!A19,Calendrier!A:A,0))&amp;INDEX(Calendrier!Y:Y,2+MATCH(Weekend!A19,Calendrier!A:A,0))</f>
        <v/>
      </c>
      <c r="Y19" s="2" t="str" cm="1">
        <f t="array" ref="Y19">INDEX(Calendrier!Z:Z,MATCH(Weekend!A19,Calendrier!A:A,0))&amp;INDEX(Calendrier!Z:Z,1+MATCH(Weekend!A19,Calendrier!A:A,0))&amp;INDEX(Calendrier!Z:Z,2+MATCH(Weekend!A19,Calendrier!A:A,0))</f>
        <v/>
      </c>
      <c r="Z19" s="34" t="str">
        <f t="shared" si="5"/>
        <v/>
      </c>
      <c r="AA19" s="2" t="str" cm="1">
        <f t="array" ref="AA19">INDEX(Calendrier!AB:AB,MATCH(Weekend!A19,Calendrier!A:A,0))&amp;INDEX(Calendrier!AB:AB,1+MATCH(Weekend!A19,Calendrier!A:A,0))&amp;INDEX(Calendrier!AB:AB,2+MATCH(Weekend!A19,Calendrier!A:A,0))</f>
        <v/>
      </c>
      <c r="AB19" s="2" t="str" cm="1">
        <f t="array" ref="AB19">INDEX(Calendrier!AC:AC,MATCH(Weekend!A19,Calendrier!A:A,0))&amp;INDEX(Calendrier!AC:AC,1+MATCH(Weekend!A19,Calendrier!A:A,0))&amp;INDEX(Calendrier!AC:AC,2+MATCH(Weekend!A19,Calendrier!A:A,0))</f>
        <v/>
      </c>
      <c r="AC19" s="34" t="str">
        <f t="shared" si="6"/>
        <v/>
      </c>
      <c r="AD19" s="2" t="str" cm="1">
        <f t="array" ref="AD19">INDEX(Calendrier!AE:AE,MATCH(Weekend!A19,Calendrier!A:A,0))&amp;INDEX(Calendrier!AE:AE,1+MATCH(Weekend!A19,Calendrier!A:A,0))&amp;INDEX(Calendrier!AE:AE,2+MATCH(Weekend!A19,Calendrier!A:A,0))</f>
        <v/>
      </c>
      <c r="AE19" s="2" t="str" cm="1">
        <f t="array" ref="AE19">INDEX(Calendrier!AF:AF,MATCH(Weekend!A19,Calendrier!A:A,0))&amp;INDEX(Calendrier!AF:AF,1+MATCH(Weekend!A19,Calendrier!A:A,0))&amp;INDEX(Calendrier!AF:AF,2+MATCH(Weekend!A19,Calendrier!A:A,0))</f>
        <v/>
      </c>
      <c r="AF19" s="34" t="str">
        <f t="shared" si="7"/>
        <v/>
      </c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</row>
    <row r="20" spans="1:68" ht="15.75" customHeight="1" thickBot="1" x14ac:dyDescent="0.3">
      <c r="A20" s="4">
        <v>18</v>
      </c>
      <c r="B20" s="41" t="s">
        <v>97</v>
      </c>
      <c r="C20" s="45" t="str" cm="1">
        <f t="array" ref="C20">INDEX(Calendrier!D:D,MATCH(Weekend!A20,Calendrier!A:A,0))&amp;INDEX(Calendrier!D:D,1+MATCH(Weekend!A20,Calendrier!A:A,0))&amp;INDEX(Calendrier!D:D,2+MATCH(Weekend!A20,Calendrier!A:A,0))</f>
        <v/>
      </c>
      <c r="D20" s="45" t="str" cm="1">
        <f t="array" ref="D20">INDEX(Calendrier!E:E,MATCH(Weekend!A20,Calendrier!A:A,0))&amp;INDEX(Calendrier!E:E,1+MATCH(Weekend!A20,Calendrier!A:A,0))&amp;INDEX(Calendrier!E:E,2+MATCH(Weekend!A20,Calendrier!A:A,0))</f>
        <v/>
      </c>
      <c r="E20" s="34" t="str">
        <f t="shared" si="0"/>
        <v/>
      </c>
      <c r="F20" s="3" t="str" cm="1">
        <f t="array" ref="F20">INDEX(Calendrier!G:G,MATCH(Weekend!A20,Calendrier!A:A,0))&amp;INDEX(Calendrier!G:G,1+MATCH(Weekend!A20,Calendrier!A:A,0))&amp;INDEX(Calendrier!G:G,2+MATCH(Weekend!A20,Calendrier!A:A,0))</f>
        <v/>
      </c>
      <c r="G20" s="3" t="str" cm="1">
        <f t="array" ref="G20">INDEX(Calendrier!H:H,MATCH(Weekend!A20,Calendrier!A:A,0))&amp;INDEX(Calendrier!H:H,1+MATCH(Weekend!A20,Calendrier!A:A,0))&amp;INDEX(Calendrier!H:H,2+MATCH(Weekend!A20,Calendrier!A:A,0))</f>
        <v/>
      </c>
      <c r="H20" s="34" t="str">
        <f t="shared" si="1"/>
        <v/>
      </c>
      <c r="I20" s="3" t="str" cm="1">
        <f t="array" ref="I20">INDEX(Calendrier!J:J,MATCH(Weekend!A20,Calendrier!A:A,0))&amp;INDEX(Calendrier!J:J,1+MATCH(Weekend!A20,Calendrier!A:A,0))&amp;INDEX(Calendrier!J:J,2+MATCH(Weekend!A20,Calendrier!A:A,0))</f>
        <v/>
      </c>
      <c r="J20" s="3" t="str" cm="1">
        <f t="array" ref="J20">INDEX(Calendrier!K:K,MATCH(Weekend!A20,Calendrier!A:A,0))&amp;INDEX(Calendrier!K:K,1+MATCH(Weekend!A20,Calendrier!A:A,0))&amp;INDEX(Calendrier!K:K,2+MATCH(Weekend!A20,Calendrier!A:A,0))</f>
        <v/>
      </c>
      <c r="K20" s="34" t="str">
        <f t="shared" si="2"/>
        <v/>
      </c>
      <c r="L20" s="2" t="str" cm="1">
        <f t="array" ref="L20">INDEX(Calendrier!M:M,MATCH(Weekend!A20,Calendrier!A:A,0))&amp;INDEX(Calendrier!M:M,1+MATCH(Weekend!A20,Calendrier!A:A,0))&amp;INDEX(Calendrier!M:M,2+MATCH(Weekend!A20,Calendrier!A:A,0))</f>
        <v/>
      </c>
      <c r="M20" s="2" t="str" cm="1">
        <f t="array" ref="M20">INDEX(Calendrier!N:N,MATCH(Weekend!A20,Calendrier!A:A,0))&amp;INDEX(Calendrier!N:N,1+MATCH(Weekend!A20,Calendrier!A:A,0))&amp;INDEX(Calendrier!N:N,2+MATCH(Weekend!A20,Calendrier!A:A,0))</f>
        <v/>
      </c>
      <c r="N20" s="34" t="str">
        <f t="shared" si="3"/>
        <v/>
      </c>
      <c r="O20" s="2" t="str" cm="1">
        <f t="array" ref="O20">INDEX(Calendrier!P:P,MATCH(Weekend!A20,Calendrier!A:A,0))&amp;INDEX(Calendrier!P:P,1+MATCH(Weekend!A20,Calendrier!A:A,0))&amp;INDEX(Calendrier!P:P,2+MATCH(Weekend!A20,Calendrier!A:A,0))</f>
        <v/>
      </c>
      <c r="P20" s="2" t="str" cm="1">
        <f t="array" ref="P20">INDEX(Calendrier!Q:Q,MATCH(Weekend!A20,Calendrier!A:A,0))&amp;INDEX(Calendrier!Q:Q,1+MATCH(Weekend!A20,Calendrier!A:A,0))&amp;INDEX(Calendrier!Q:Q,2+MATCH(Weekend!A20,Calendrier!A:A,0))</f>
        <v/>
      </c>
      <c r="Q20" s="34" t="str">
        <f t="shared" si="4"/>
        <v/>
      </c>
      <c r="R20" s="2"/>
      <c r="S20" s="2"/>
      <c r="T20" s="2"/>
      <c r="U20" s="2"/>
      <c r="V20" s="2"/>
      <c r="W20" s="2"/>
      <c r="X20" s="2" t="str" cm="1">
        <f t="array" ref="X20">INDEX(Calendrier!Y:Y,MATCH(Weekend!A20,Calendrier!A:A,0))&amp;INDEX(Calendrier!Y:Y,1+MATCH(Weekend!A20,Calendrier!A:A,0))&amp;INDEX(Calendrier!Y:Y,2+MATCH(Weekend!A20,Calendrier!A:A,0))</f>
        <v/>
      </c>
      <c r="Y20" s="2" t="str" cm="1">
        <f t="array" ref="Y20">INDEX(Calendrier!Z:Z,MATCH(Weekend!A20,Calendrier!A:A,0))&amp;INDEX(Calendrier!Z:Z,1+MATCH(Weekend!A20,Calendrier!A:A,0))&amp;INDEX(Calendrier!Z:Z,2+MATCH(Weekend!A20,Calendrier!A:A,0))</f>
        <v/>
      </c>
      <c r="Z20" s="34" t="str">
        <f t="shared" si="5"/>
        <v/>
      </c>
      <c r="AA20" s="2" t="str" cm="1">
        <f t="array" ref="AA20">INDEX(Calendrier!AB:AB,MATCH(Weekend!A20,Calendrier!A:A,0))&amp;INDEX(Calendrier!AB:AB,1+MATCH(Weekend!A20,Calendrier!A:A,0))&amp;INDEX(Calendrier!AB:AB,2+MATCH(Weekend!A20,Calendrier!A:A,0))</f>
        <v/>
      </c>
      <c r="AB20" s="2" t="str" cm="1">
        <f t="array" ref="AB20">INDEX(Calendrier!AC:AC,MATCH(Weekend!A20,Calendrier!A:A,0))&amp;INDEX(Calendrier!AC:AC,1+MATCH(Weekend!A20,Calendrier!A:A,0))&amp;INDEX(Calendrier!AC:AC,2+MATCH(Weekend!A20,Calendrier!A:A,0))</f>
        <v/>
      </c>
      <c r="AC20" s="34" t="str">
        <f t="shared" si="6"/>
        <v/>
      </c>
      <c r="AD20" s="2" t="str" cm="1">
        <f t="array" ref="AD20">INDEX(Calendrier!AE:AE,MATCH(Weekend!A20,Calendrier!A:A,0))&amp;INDEX(Calendrier!AE:AE,1+MATCH(Weekend!A20,Calendrier!A:A,0))&amp;INDEX(Calendrier!AE:AE,2+MATCH(Weekend!A20,Calendrier!A:A,0))</f>
        <v/>
      </c>
      <c r="AE20" s="2" t="str" cm="1">
        <f t="array" ref="AE20">INDEX(Calendrier!AF:AF,MATCH(Weekend!A20,Calendrier!A:A,0))&amp;INDEX(Calendrier!AF:AF,1+MATCH(Weekend!A20,Calendrier!A:A,0))&amp;INDEX(Calendrier!AF:AF,2+MATCH(Weekend!A20,Calendrier!A:A,0))</f>
        <v/>
      </c>
      <c r="AF20" s="34" t="str">
        <f t="shared" si="7"/>
        <v/>
      </c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</row>
    <row r="21" spans="1:68" ht="15.75" customHeight="1" thickBot="1" x14ac:dyDescent="0.3">
      <c r="A21" s="4">
        <v>19</v>
      </c>
      <c r="B21" s="41" t="s">
        <v>98</v>
      </c>
      <c r="C21" s="45" t="str" cm="1">
        <f t="array" ref="C21">INDEX(Calendrier!D:D,MATCH(Weekend!A21,Calendrier!A:A,0))&amp;INDEX(Calendrier!D:D,1+MATCH(Weekend!A21,Calendrier!A:A,0))&amp;INDEX(Calendrier!D:D,2+MATCH(Weekend!A21,Calendrier!A:A,0))</f>
        <v/>
      </c>
      <c r="D21" s="45" t="str" cm="1">
        <f t="array" ref="D21">INDEX(Calendrier!E:E,MATCH(Weekend!A21,Calendrier!A:A,0))&amp;INDEX(Calendrier!E:E,1+MATCH(Weekend!A21,Calendrier!A:A,0))&amp;INDEX(Calendrier!E:E,2+MATCH(Weekend!A21,Calendrier!A:A,0))</f>
        <v>WE14</v>
      </c>
      <c r="E21" s="34" t="str">
        <f t="shared" si="0"/>
        <v/>
      </c>
      <c r="F21" s="3" t="str" cm="1">
        <f t="array" ref="F21">INDEX(Calendrier!G:G,MATCH(Weekend!A21,Calendrier!A:A,0))&amp;INDEX(Calendrier!G:G,1+MATCH(Weekend!A21,Calendrier!A:A,0))&amp;INDEX(Calendrier!G:G,2+MATCH(Weekend!A21,Calendrier!A:A,0))</f>
        <v/>
      </c>
      <c r="G21" s="3" t="str" cm="1">
        <f t="array" ref="G21">INDEX(Calendrier!H:H,MATCH(Weekend!A21,Calendrier!A:A,0))&amp;INDEX(Calendrier!H:H,1+MATCH(Weekend!A21,Calendrier!A:A,0))&amp;INDEX(Calendrier!H:H,2+MATCH(Weekend!A21,Calendrier!A:A,0))</f>
        <v>WE12</v>
      </c>
      <c r="H21" s="34" t="str">
        <f t="shared" si="1"/>
        <v/>
      </c>
      <c r="I21" s="3" t="str" cm="1">
        <f t="array" ref="I21">INDEX(Calendrier!J:J,MATCH(Weekend!A21,Calendrier!A:A,0))&amp;INDEX(Calendrier!J:J,1+MATCH(Weekend!A21,Calendrier!A:A,0))&amp;INDEX(Calendrier!J:J,2+MATCH(Weekend!A21,Calendrier!A:A,0))</f>
        <v/>
      </c>
      <c r="J21" s="3" t="str" cm="1">
        <f t="array" ref="J21">INDEX(Calendrier!K:K,MATCH(Weekend!A21,Calendrier!A:A,0))&amp;INDEX(Calendrier!K:K,1+MATCH(Weekend!A21,Calendrier!A:A,0))&amp;INDEX(Calendrier!K:K,2+MATCH(Weekend!A21,Calendrier!A:A,0))</f>
        <v>WE12</v>
      </c>
      <c r="K21" s="34" t="str">
        <f t="shared" si="2"/>
        <v/>
      </c>
      <c r="L21" s="2" t="str" cm="1">
        <f t="array" ref="L21">INDEX(Calendrier!M:M,MATCH(Weekend!A21,Calendrier!A:A,0))&amp;INDEX(Calendrier!M:M,1+MATCH(Weekend!A21,Calendrier!A:A,0))&amp;INDEX(Calendrier!M:M,2+MATCH(Weekend!A21,Calendrier!A:A,0))</f>
        <v/>
      </c>
      <c r="M21" s="2" t="str" cm="1">
        <f t="array" ref="M21">INDEX(Calendrier!N:N,MATCH(Weekend!A21,Calendrier!A:A,0))&amp;INDEX(Calendrier!N:N,1+MATCH(Weekend!A21,Calendrier!A:A,0))&amp;INDEX(Calendrier!N:N,2+MATCH(Weekend!A21,Calendrier!A:A,0))</f>
        <v/>
      </c>
      <c r="N21" s="34" t="str">
        <f t="shared" si="3"/>
        <v/>
      </c>
      <c r="O21" s="2" t="str" cm="1">
        <f t="array" ref="O21">INDEX(Calendrier!P:P,MATCH(Weekend!A21,Calendrier!A:A,0))&amp;INDEX(Calendrier!P:P,1+MATCH(Weekend!A21,Calendrier!A:A,0))&amp;INDEX(Calendrier!P:P,2+MATCH(Weekend!A21,Calendrier!A:A,0))</f>
        <v/>
      </c>
      <c r="P21" s="2" t="str" cm="1">
        <f t="array" ref="P21">INDEX(Calendrier!Q:Q,MATCH(Weekend!A21,Calendrier!A:A,0))&amp;INDEX(Calendrier!Q:Q,1+MATCH(Weekend!A21,Calendrier!A:A,0))&amp;INDEX(Calendrier!Q:Q,2+MATCH(Weekend!A21,Calendrier!A:A,0))</f>
        <v/>
      </c>
      <c r="Q21" s="34" t="str">
        <f t="shared" si="4"/>
        <v/>
      </c>
      <c r="R21" s="2"/>
      <c r="S21" s="2"/>
      <c r="T21" s="2"/>
      <c r="U21" s="2"/>
      <c r="V21" s="2"/>
      <c r="W21" s="2"/>
      <c r="X21" s="2" t="str" cm="1">
        <f t="array" ref="X21">INDEX(Calendrier!Y:Y,MATCH(Weekend!A21,Calendrier!A:A,0))&amp;INDEX(Calendrier!Y:Y,1+MATCH(Weekend!A21,Calendrier!A:A,0))&amp;INDEX(Calendrier!Y:Y,2+MATCH(Weekend!A21,Calendrier!A:A,0))</f>
        <v/>
      </c>
      <c r="Y21" s="2" t="str" cm="1">
        <f t="array" ref="Y21">INDEX(Calendrier!Z:Z,MATCH(Weekend!A21,Calendrier!A:A,0))&amp;INDEX(Calendrier!Z:Z,1+MATCH(Weekend!A21,Calendrier!A:A,0))&amp;INDEX(Calendrier!Z:Z,2+MATCH(Weekend!A21,Calendrier!A:A,0))</f>
        <v/>
      </c>
      <c r="Z21" s="34" t="str">
        <f t="shared" si="5"/>
        <v/>
      </c>
      <c r="AA21" s="2" t="str" cm="1">
        <f t="array" ref="AA21">INDEX(Calendrier!AB:AB,MATCH(Weekend!A21,Calendrier!A:A,0))&amp;INDEX(Calendrier!AB:AB,1+MATCH(Weekend!A21,Calendrier!A:A,0))&amp;INDEX(Calendrier!AB:AB,2+MATCH(Weekend!A21,Calendrier!A:A,0))</f>
        <v/>
      </c>
      <c r="AB21" s="2" t="str" cm="1">
        <f t="array" ref="AB21">INDEX(Calendrier!AC:AC,MATCH(Weekend!A21,Calendrier!A:A,0))&amp;INDEX(Calendrier!AC:AC,1+MATCH(Weekend!A21,Calendrier!A:A,0))&amp;INDEX(Calendrier!AC:AC,2+MATCH(Weekend!A21,Calendrier!A:A,0))</f>
        <v/>
      </c>
      <c r="AC21" s="34" t="str">
        <f t="shared" si="6"/>
        <v/>
      </c>
      <c r="AD21" s="2" t="str" cm="1">
        <f t="array" ref="AD21">INDEX(Calendrier!AE:AE,MATCH(Weekend!A21,Calendrier!A:A,0))&amp;INDEX(Calendrier!AE:AE,1+MATCH(Weekend!A21,Calendrier!A:A,0))&amp;INDEX(Calendrier!AE:AE,2+MATCH(Weekend!A21,Calendrier!A:A,0))</f>
        <v/>
      </c>
      <c r="AE21" s="2" t="str" cm="1">
        <f t="array" ref="AE21">INDEX(Calendrier!AF:AF,MATCH(Weekend!A21,Calendrier!A:A,0))&amp;INDEX(Calendrier!AF:AF,1+MATCH(Weekend!A21,Calendrier!A:A,0))&amp;INDEX(Calendrier!AF:AF,2+MATCH(Weekend!A21,Calendrier!A:A,0))</f>
        <v/>
      </c>
      <c r="AF21" s="34" t="str">
        <f t="shared" si="7"/>
        <v/>
      </c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</row>
    <row r="22" spans="1:68" ht="15.75" customHeight="1" thickBot="1" x14ac:dyDescent="0.3">
      <c r="A22" s="4">
        <v>20</v>
      </c>
      <c r="B22" s="39" t="s">
        <v>99</v>
      </c>
      <c r="C22" s="45" t="str" cm="1">
        <f t="array" ref="C22">INDEX(Calendrier!D:D,MATCH(Weekend!A22,Calendrier!A:A,0))&amp;INDEX(Calendrier!D:D,1+MATCH(Weekend!A22,Calendrier!A:A,0))&amp;INDEX(Calendrier!D:D,2+MATCH(Weekend!A22,Calendrier!A:A,0))</f>
        <v/>
      </c>
      <c r="D22" s="45" t="str" cm="1">
        <f t="array" ref="D22">INDEX(Calendrier!E:E,MATCH(Weekend!A22,Calendrier!A:A,0))&amp;INDEX(Calendrier!E:E,1+MATCH(Weekend!A22,Calendrier!A:A,0))&amp;INDEX(Calendrier!E:E,2+MATCH(Weekend!A22,Calendrier!A:A,0))</f>
        <v>WE15</v>
      </c>
      <c r="E22" s="34" t="str">
        <f t="shared" si="0"/>
        <v/>
      </c>
      <c r="F22" s="3" t="str" cm="1">
        <f t="array" ref="F22">INDEX(Calendrier!G:G,MATCH(Weekend!A22,Calendrier!A:A,0))&amp;INDEX(Calendrier!G:G,1+MATCH(Weekend!A22,Calendrier!A:A,0))&amp;INDEX(Calendrier!G:G,2+MATCH(Weekend!A22,Calendrier!A:A,0))</f>
        <v/>
      </c>
      <c r="G22" s="3" t="str" cm="1">
        <f t="array" ref="G22">INDEX(Calendrier!H:H,MATCH(Weekend!A22,Calendrier!A:A,0))&amp;INDEX(Calendrier!H:H,1+MATCH(Weekend!A22,Calendrier!A:A,0))&amp;INDEX(Calendrier!H:H,2+MATCH(Weekend!A22,Calendrier!A:A,0))</f>
        <v>WE13</v>
      </c>
      <c r="H22" s="34" t="str">
        <f t="shared" si="1"/>
        <v/>
      </c>
      <c r="I22" s="3" t="str" cm="1">
        <f t="array" ref="I22">INDEX(Calendrier!J:J,MATCH(Weekend!A22,Calendrier!A:A,0))&amp;INDEX(Calendrier!J:J,1+MATCH(Weekend!A22,Calendrier!A:A,0))&amp;INDEX(Calendrier!J:J,2+MATCH(Weekend!A22,Calendrier!A:A,0))</f>
        <v/>
      </c>
      <c r="J22" s="3" t="str" cm="1">
        <f t="array" ref="J22">INDEX(Calendrier!K:K,MATCH(Weekend!A22,Calendrier!A:A,0))&amp;INDEX(Calendrier!K:K,1+MATCH(Weekend!A22,Calendrier!A:A,0))&amp;INDEX(Calendrier!K:K,2+MATCH(Weekend!A22,Calendrier!A:A,0))</f>
        <v>WE13</v>
      </c>
      <c r="K22" s="34" t="str">
        <f t="shared" si="2"/>
        <v/>
      </c>
      <c r="L22" s="2" t="str" cm="1">
        <f t="array" ref="L22">INDEX(Calendrier!M:M,MATCH(Weekend!A22,Calendrier!A:A,0))&amp;INDEX(Calendrier!M:M,1+MATCH(Weekend!A22,Calendrier!A:A,0))&amp;INDEX(Calendrier!M:M,2+MATCH(Weekend!A22,Calendrier!A:A,0))</f>
        <v/>
      </c>
      <c r="M22" s="2" t="str" cm="1">
        <f t="array" ref="M22">INDEX(Calendrier!N:N,MATCH(Weekend!A22,Calendrier!A:A,0))&amp;INDEX(Calendrier!N:N,1+MATCH(Weekend!A22,Calendrier!A:A,0))&amp;INDEX(Calendrier!N:N,2+MATCH(Weekend!A22,Calendrier!A:A,0))</f>
        <v/>
      </c>
      <c r="N22" s="34" t="str">
        <f t="shared" si="3"/>
        <v/>
      </c>
      <c r="O22" s="2" t="str" cm="1">
        <f t="array" ref="O22">INDEX(Calendrier!P:P,MATCH(Weekend!A22,Calendrier!A:A,0))&amp;INDEX(Calendrier!P:P,1+MATCH(Weekend!A22,Calendrier!A:A,0))&amp;INDEX(Calendrier!P:P,2+MATCH(Weekend!A22,Calendrier!A:A,0))</f>
        <v/>
      </c>
      <c r="P22" s="2" t="str" cm="1">
        <f t="array" ref="P22">INDEX(Calendrier!Q:Q,MATCH(Weekend!A22,Calendrier!A:A,0))&amp;INDEX(Calendrier!Q:Q,1+MATCH(Weekend!A22,Calendrier!A:A,0))&amp;INDEX(Calendrier!Q:Q,2+MATCH(Weekend!A22,Calendrier!A:A,0))</f>
        <v/>
      </c>
      <c r="Q22" s="34" t="str">
        <f t="shared" si="4"/>
        <v/>
      </c>
      <c r="R22" s="2"/>
      <c r="S22" s="2"/>
      <c r="T22" s="2"/>
      <c r="U22" s="2"/>
      <c r="V22" s="2"/>
      <c r="W22" s="2"/>
      <c r="X22" s="2" t="str" cm="1">
        <f t="array" ref="X22">INDEX(Calendrier!Y:Y,MATCH(Weekend!A22,Calendrier!A:A,0))&amp;INDEX(Calendrier!Y:Y,1+MATCH(Weekend!A22,Calendrier!A:A,0))&amp;INDEX(Calendrier!Y:Y,2+MATCH(Weekend!A22,Calendrier!A:A,0))</f>
        <v/>
      </c>
      <c r="Y22" s="2" t="str" cm="1">
        <f t="array" ref="Y22">INDEX(Calendrier!Z:Z,MATCH(Weekend!A22,Calendrier!A:A,0))&amp;INDEX(Calendrier!Z:Z,1+MATCH(Weekend!A22,Calendrier!A:A,0))&amp;INDEX(Calendrier!Z:Z,2+MATCH(Weekend!A22,Calendrier!A:A,0))</f>
        <v/>
      </c>
      <c r="Z22" s="34" t="str">
        <f t="shared" si="5"/>
        <v/>
      </c>
      <c r="AA22" s="2" t="str" cm="1">
        <f t="array" ref="AA22">INDEX(Calendrier!AB:AB,MATCH(Weekend!A22,Calendrier!A:A,0))&amp;INDEX(Calendrier!AB:AB,1+MATCH(Weekend!A22,Calendrier!A:A,0))&amp;INDEX(Calendrier!AB:AB,2+MATCH(Weekend!A22,Calendrier!A:A,0))</f>
        <v/>
      </c>
      <c r="AB22" s="2" t="str" cm="1">
        <f t="array" ref="AB22">INDEX(Calendrier!AC:AC,MATCH(Weekend!A22,Calendrier!A:A,0))&amp;INDEX(Calendrier!AC:AC,1+MATCH(Weekend!A22,Calendrier!A:A,0))&amp;INDEX(Calendrier!AC:AC,2+MATCH(Weekend!A22,Calendrier!A:A,0))</f>
        <v/>
      </c>
      <c r="AC22" s="34" t="str">
        <f t="shared" si="6"/>
        <v/>
      </c>
      <c r="AD22" s="2" t="str" cm="1">
        <f t="array" ref="AD22">INDEX(Calendrier!AE:AE,MATCH(Weekend!A22,Calendrier!A:A,0))&amp;INDEX(Calendrier!AE:AE,1+MATCH(Weekend!A22,Calendrier!A:A,0))&amp;INDEX(Calendrier!AE:AE,2+MATCH(Weekend!A22,Calendrier!A:A,0))</f>
        <v/>
      </c>
      <c r="AE22" s="2" t="str" cm="1">
        <f t="array" ref="AE22">INDEX(Calendrier!AF:AF,MATCH(Weekend!A22,Calendrier!A:A,0))&amp;INDEX(Calendrier!AF:AF,1+MATCH(Weekend!A22,Calendrier!A:A,0))&amp;INDEX(Calendrier!AF:AF,2+MATCH(Weekend!A22,Calendrier!A:A,0))</f>
        <v/>
      </c>
      <c r="AF22" s="34" t="str">
        <f t="shared" si="7"/>
        <v/>
      </c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</row>
    <row r="23" spans="1:68" ht="15.75" customHeight="1" thickBot="1" x14ac:dyDescent="0.3">
      <c r="A23" s="4">
        <v>21</v>
      </c>
      <c r="B23" s="39" t="s">
        <v>100</v>
      </c>
      <c r="C23" s="45" t="str" cm="1">
        <f t="array" ref="C23">INDEX(Calendrier!D:D,MATCH(Weekend!A23,Calendrier!A:A,0))&amp;INDEX(Calendrier!D:D,1+MATCH(Weekend!A23,Calendrier!A:A,0))&amp;INDEX(Calendrier!D:D,2+MATCH(Weekend!A23,Calendrier!A:A,0))</f>
        <v/>
      </c>
      <c r="D23" s="45" t="str" cm="1">
        <f t="array" ref="D23">INDEX(Calendrier!E:E,MATCH(Weekend!A23,Calendrier!A:A,0))&amp;INDEX(Calendrier!E:E,1+MATCH(Weekend!A23,Calendrier!A:A,0))&amp;INDEX(Calendrier!E:E,2+MATCH(Weekend!A23,Calendrier!A:A,0))</f>
        <v>WE16</v>
      </c>
      <c r="E23" s="34" t="str">
        <f t="shared" si="0"/>
        <v/>
      </c>
      <c r="F23" s="3" t="str" cm="1">
        <f t="array" ref="F23">INDEX(Calendrier!G:G,MATCH(Weekend!A23,Calendrier!A:A,0))&amp;INDEX(Calendrier!G:G,1+MATCH(Weekend!A23,Calendrier!A:A,0))&amp;INDEX(Calendrier!G:G,2+MATCH(Weekend!A23,Calendrier!A:A,0))</f>
        <v/>
      </c>
      <c r="G23" s="3" t="str" cm="1">
        <f t="array" ref="G23">INDEX(Calendrier!H:H,MATCH(Weekend!A23,Calendrier!A:A,0))&amp;INDEX(Calendrier!H:H,1+MATCH(Weekend!A23,Calendrier!A:A,0))&amp;INDEX(Calendrier!H:H,2+MATCH(Weekend!A23,Calendrier!A:A,0))</f>
        <v>WE14</v>
      </c>
      <c r="H23" s="34" t="str">
        <f t="shared" si="1"/>
        <v/>
      </c>
      <c r="I23" s="3" t="str" cm="1">
        <f t="array" ref="I23">INDEX(Calendrier!J:J,MATCH(Weekend!A23,Calendrier!A:A,0))&amp;INDEX(Calendrier!J:J,1+MATCH(Weekend!A23,Calendrier!A:A,0))&amp;INDEX(Calendrier!J:J,2+MATCH(Weekend!A23,Calendrier!A:A,0))</f>
        <v/>
      </c>
      <c r="J23" s="3" t="str" cm="1">
        <f t="array" ref="J23">INDEX(Calendrier!K:K,MATCH(Weekend!A23,Calendrier!A:A,0))&amp;INDEX(Calendrier!K:K,1+MATCH(Weekend!A23,Calendrier!A:A,0))&amp;INDEX(Calendrier!K:K,2+MATCH(Weekend!A23,Calendrier!A:A,0))</f>
        <v>WE14</v>
      </c>
      <c r="K23" s="34" t="str">
        <f t="shared" si="2"/>
        <v/>
      </c>
      <c r="L23" s="2" t="str" cm="1">
        <f t="array" ref="L23">INDEX(Calendrier!M:M,MATCH(Weekend!A23,Calendrier!A:A,0))&amp;INDEX(Calendrier!M:M,1+MATCH(Weekend!A23,Calendrier!A:A,0))&amp;INDEX(Calendrier!M:M,2+MATCH(Weekend!A23,Calendrier!A:A,0))</f>
        <v/>
      </c>
      <c r="M23" s="2" t="str" cm="1">
        <f t="array" ref="M23">INDEX(Calendrier!N:N,MATCH(Weekend!A23,Calendrier!A:A,0))&amp;INDEX(Calendrier!N:N,1+MATCH(Weekend!A23,Calendrier!A:A,0))&amp;INDEX(Calendrier!N:N,2+MATCH(Weekend!A23,Calendrier!A:A,0))</f>
        <v/>
      </c>
      <c r="N23" s="34" t="str">
        <f t="shared" si="3"/>
        <v/>
      </c>
      <c r="O23" s="2" t="str" cm="1">
        <f t="array" ref="O23">INDEX(Calendrier!P:P,MATCH(Weekend!A23,Calendrier!A:A,0))&amp;INDEX(Calendrier!P:P,1+MATCH(Weekend!A23,Calendrier!A:A,0))&amp;INDEX(Calendrier!P:P,2+MATCH(Weekend!A23,Calendrier!A:A,0))</f>
        <v/>
      </c>
      <c r="P23" s="2" t="str" cm="1">
        <f t="array" ref="P23">INDEX(Calendrier!Q:Q,MATCH(Weekend!A23,Calendrier!A:A,0))&amp;INDEX(Calendrier!Q:Q,1+MATCH(Weekend!A23,Calendrier!A:A,0))&amp;INDEX(Calendrier!Q:Q,2+MATCH(Weekend!A23,Calendrier!A:A,0))</f>
        <v/>
      </c>
      <c r="Q23" s="34" t="str">
        <f t="shared" si="4"/>
        <v/>
      </c>
      <c r="R23" s="2"/>
      <c r="S23" s="2"/>
      <c r="T23" s="2"/>
      <c r="U23" s="2"/>
      <c r="V23" s="2"/>
      <c r="W23" s="2"/>
      <c r="X23" s="2" t="str" cm="1">
        <f t="array" ref="X23">INDEX(Calendrier!Y:Y,MATCH(Weekend!A23,Calendrier!A:A,0))&amp;INDEX(Calendrier!Y:Y,1+MATCH(Weekend!A23,Calendrier!A:A,0))&amp;INDEX(Calendrier!Y:Y,2+MATCH(Weekend!A23,Calendrier!A:A,0))</f>
        <v/>
      </c>
      <c r="Y23" s="2" t="str" cm="1">
        <f t="array" ref="Y23">INDEX(Calendrier!Z:Z,MATCH(Weekend!A23,Calendrier!A:A,0))&amp;INDEX(Calendrier!Z:Z,1+MATCH(Weekend!A23,Calendrier!A:A,0))&amp;INDEX(Calendrier!Z:Z,2+MATCH(Weekend!A23,Calendrier!A:A,0))</f>
        <v/>
      </c>
      <c r="Z23" s="34" t="str">
        <f t="shared" si="5"/>
        <v/>
      </c>
      <c r="AA23" s="2" t="str" cm="1">
        <f t="array" ref="AA23">INDEX(Calendrier!AB:AB,MATCH(Weekend!A23,Calendrier!A:A,0))&amp;INDEX(Calendrier!AB:AB,1+MATCH(Weekend!A23,Calendrier!A:A,0))&amp;INDEX(Calendrier!AB:AB,2+MATCH(Weekend!A23,Calendrier!A:A,0))</f>
        <v/>
      </c>
      <c r="AB23" s="2" t="str" cm="1">
        <f t="array" ref="AB23">INDEX(Calendrier!AC:AC,MATCH(Weekend!A23,Calendrier!A:A,0))&amp;INDEX(Calendrier!AC:AC,1+MATCH(Weekend!A23,Calendrier!A:A,0))&amp;INDEX(Calendrier!AC:AC,2+MATCH(Weekend!A23,Calendrier!A:A,0))</f>
        <v/>
      </c>
      <c r="AC23" s="34" t="str">
        <f t="shared" si="6"/>
        <v/>
      </c>
      <c r="AD23" s="2" t="str" cm="1">
        <f t="array" ref="AD23">INDEX(Calendrier!AE:AE,MATCH(Weekend!A23,Calendrier!A:A,0))&amp;INDEX(Calendrier!AE:AE,1+MATCH(Weekend!A23,Calendrier!A:A,0))&amp;INDEX(Calendrier!AE:AE,2+MATCH(Weekend!A23,Calendrier!A:A,0))</f>
        <v/>
      </c>
      <c r="AE23" s="2" t="str" cm="1">
        <f t="array" ref="AE23">INDEX(Calendrier!AF:AF,MATCH(Weekend!A23,Calendrier!A:A,0))&amp;INDEX(Calendrier!AF:AF,1+MATCH(Weekend!A23,Calendrier!A:A,0))&amp;INDEX(Calendrier!AF:AF,2+MATCH(Weekend!A23,Calendrier!A:A,0))</f>
        <v/>
      </c>
      <c r="AF23" s="34" t="str">
        <f t="shared" si="7"/>
        <v/>
      </c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</row>
    <row r="24" spans="1:68" ht="15.75" thickBot="1" x14ac:dyDescent="0.3">
      <c r="A24" s="4">
        <v>22</v>
      </c>
      <c r="B24" s="39" t="s">
        <v>101</v>
      </c>
      <c r="C24" s="45" t="str" cm="1">
        <f t="array" ref="C24">INDEX(Calendrier!D:D,MATCH(Weekend!A24,Calendrier!A:A,0))&amp;INDEX(Calendrier!D:D,1+MATCH(Weekend!A24,Calendrier!A:A,0))&amp;INDEX(Calendrier!D:D,2+MATCH(Weekend!A24,Calendrier!A:A,0))</f>
        <v/>
      </c>
      <c r="D24" s="45" t="str" cm="1">
        <f t="array" ref="D24">INDEX(Calendrier!E:E,MATCH(Weekend!A24,Calendrier!A:A,0))&amp;INDEX(Calendrier!E:E,1+MATCH(Weekend!A24,Calendrier!A:A,0))&amp;INDEX(Calendrier!E:E,2+MATCH(Weekend!A24,Calendrier!A:A,0))</f>
        <v>WE17</v>
      </c>
      <c r="E24" s="34" t="str">
        <f t="shared" si="0"/>
        <v/>
      </c>
      <c r="F24" s="3" t="str" cm="1">
        <f t="array" ref="F24">INDEX(Calendrier!G:G,MATCH(Weekend!A24,Calendrier!A:A,0))&amp;INDEX(Calendrier!G:G,1+MATCH(Weekend!A24,Calendrier!A:A,0))&amp;INDEX(Calendrier!G:G,2+MATCH(Weekend!A24,Calendrier!A:A,0))</f>
        <v/>
      </c>
      <c r="G24" s="3" t="str" cm="1">
        <f t="array" ref="G24">INDEX(Calendrier!H:H,MATCH(Weekend!A24,Calendrier!A:A,0))&amp;INDEX(Calendrier!H:H,1+MATCH(Weekend!A24,Calendrier!A:A,0))&amp;INDEX(Calendrier!H:H,2+MATCH(Weekend!A24,Calendrier!A:A,0))</f>
        <v>WE15</v>
      </c>
      <c r="H24" s="34" t="str">
        <f t="shared" si="1"/>
        <v/>
      </c>
      <c r="I24" s="3" t="str" cm="1">
        <f t="array" ref="I24">INDEX(Calendrier!J:J,MATCH(Weekend!A24,Calendrier!A:A,0))&amp;INDEX(Calendrier!J:J,1+MATCH(Weekend!A24,Calendrier!A:A,0))&amp;INDEX(Calendrier!J:J,2+MATCH(Weekend!A24,Calendrier!A:A,0))</f>
        <v/>
      </c>
      <c r="J24" s="3" t="str" cm="1">
        <f t="array" ref="J24">INDEX(Calendrier!K:K,MATCH(Weekend!A24,Calendrier!A:A,0))&amp;INDEX(Calendrier!K:K,1+MATCH(Weekend!A24,Calendrier!A:A,0))&amp;INDEX(Calendrier!K:K,2+MATCH(Weekend!A24,Calendrier!A:A,0))</f>
        <v>WE15</v>
      </c>
      <c r="K24" s="34" t="str">
        <f t="shared" si="2"/>
        <v/>
      </c>
      <c r="L24" s="2" t="str" cm="1">
        <f t="array" ref="L24">INDEX(Calendrier!M:M,MATCH(Weekend!A24,Calendrier!A:A,0))&amp;INDEX(Calendrier!M:M,1+MATCH(Weekend!A24,Calendrier!A:A,0))&amp;INDEX(Calendrier!M:M,2+MATCH(Weekend!A24,Calendrier!A:A,0))</f>
        <v/>
      </c>
      <c r="M24" s="2" t="str" cm="1">
        <f t="array" ref="M24">INDEX(Calendrier!N:N,MATCH(Weekend!A24,Calendrier!A:A,0))&amp;INDEX(Calendrier!N:N,1+MATCH(Weekend!A24,Calendrier!A:A,0))&amp;INDEX(Calendrier!N:N,2+MATCH(Weekend!A24,Calendrier!A:A,0))</f>
        <v/>
      </c>
      <c r="N24" s="34" t="str">
        <f t="shared" si="3"/>
        <v/>
      </c>
      <c r="O24" s="2" t="str" cm="1">
        <f t="array" ref="O24">INDEX(Calendrier!P:P,MATCH(Weekend!A24,Calendrier!A:A,0))&amp;INDEX(Calendrier!P:P,1+MATCH(Weekend!A24,Calendrier!A:A,0))&amp;INDEX(Calendrier!P:P,2+MATCH(Weekend!A24,Calendrier!A:A,0))</f>
        <v/>
      </c>
      <c r="P24" s="2" t="str" cm="1">
        <f t="array" ref="P24">INDEX(Calendrier!Q:Q,MATCH(Weekend!A24,Calendrier!A:A,0))&amp;INDEX(Calendrier!Q:Q,1+MATCH(Weekend!A24,Calendrier!A:A,0))&amp;INDEX(Calendrier!Q:Q,2+MATCH(Weekend!A24,Calendrier!A:A,0))</f>
        <v/>
      </c>
      <c r="Q24" s="34" t="str">
        <f t="shared" si="4"/>
        <v/>
      </c>
      <c r="R24" s="2"/>
      <c r="S24" s="2"/>
      <c r="T24" s="2"/>
      <c r="U24" s="2"/>
      <c r="V24" s="2"/>
      <c r="W24" s="2"/>
      <c r="X24" s="2" t="str" cm="1">
        <f t="array" ref="X24">INDEX(Calendrier!Y:Y,MATCH(Weekend!A24,Calendrier!A:A,0))&amp;INDEX(Calendrier!Y:Y,1+MATCH(Weekend!A24,Calendrier!A:A,0))&amp;INDEX(Calendrier!Y:Y,2+MATCH(Weekend!A24,Calendrier!A:A,0))</f>
        <v/>
      </c>
      <c r="Y24" s="2" t="str" cm="1">
        <f t="array" ref="Y24">INDEX(Calendrier!Z:Z,MATCH(Weekend!A24,Calendrier!A:A,0))&amp;INDEX(Calendrier!Z:Z,1+MATCH(Weekend!A24,Calendrier!A:A,0))&amp;INDEX(Calendrier!Z:Z,2+MATCH(Weekend!A24,Calendrier!A:A,0))</f>
        <v/>
      </c>
      <c r="Z24" s="34" t="str">
        <f t="shared" si="5"/>
        <v/>
      </c>
      <c r="AA24" s="2" t="str" cm="1">
        <f t="array" ref="AA24">INDEX(Calendrier!AB:AB,MATCH(Weekend!A24,Calendrier!A:A,0))&amp;INDEX(Calendrier!AB:AB,1+MATCH(Weekend!A24,Calendrier!A:A,0))&amp;INDEX(Calendrier!AB:AB,2+MATCH(Weekend!A24,Calendrier!A:A,0))</f>
        <v/>
      </c>
      <c r="AB24" s="2" t="str" cm="1">
        <f t="array" ref="AB24">INDEX(Calendrier!AC:AC,MATCH(Weekend!A24,Calendrier!A:A,0))&amp;INDEX(Calendrier!AC:AC,1+MATCH(Weekend!A24,Calendrier!A:A,0))&amp;INDEX(Calendrier!AC:AC,2+MATCH(Weekend!A24,Calendrier!A:A,0))</f>
        <v/>
      </c>
      <c r="AC24" s="34" t="str">
        <f t="shared" si="6"/>
        <v/>
      </c>
      <c r="AD24" s="2" t="str" cm="1">
        <f t="array" ref="AD24">INDEX(Calendrier!AE:AE,MATCH(Weekend!A24,Calendrier!A:A,0))&amp;INDEX(Calendrier!AE:AE,1+MATCH(Weekend!A24,Calendrier!A:A,0))&amp;INDEX(Calendrier!AE:AE,2+MATCH(Weekend!A24,Calendrier!A:A,0))</f>
        <v/>
      </c>
      <c r="AE24" s="2" t="str" cm="1">
        <f t="array" ref="AE24">INDEX(Calendrier!AF:AF,MATCH(Weekend!A24,Calendrier!A:A,0))&amp;INDEX(Calendrier!AF:AF,1+MATCH(Weekend!A24,Calendrier!A:A,0))&amp;INDEX(Calendrier!AF:AF,2+MATCH(Weekend!A24,Calendrier!A:A,0))</f>
        <v/>
      </c>
      <c r="AF24" s="34" t="str">
        <f t="shared" si="7"/>
        <v/>
      </c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</row>
    <row r="25" spans="1:68" ht="15.75" thickBot="1" x14ac:dyDescent="0.3">
      <c r="A25" s="4">
        <v>23</v>
      </c>
      <c r="B25" s="39" t="s">
        <v>102</v>
      </c>
      <c r="C25" s="45" t="str" cm="1">
        <f t="array" ref="C25">INDEX(Calendrier!D:D,MATCH(Weekend!A25,Calendrier!A:A,0))&amp;INDEX(Calendrier!D:D,1+MATCH(Weekend!A25,Calendrier!A:A,0))&amp;INDEX(Calendrier!D:D,2+MATCH(Weekend!A25,Calendrier!A:A,0))</f>
        <v/>
      </c>
      <c r="D25" s="45" t="str" cm="1">
        <f t="array" ref="D25">INDEX(Calendrier!E:E,MATCH(Weekend!A25,Calendrier!A:A,0))&amp;INDEX(Calendrier!E:E,1+MATCH(Weekend!A25,Calendrier!A:A,0))&amp;INDEX(Calendrier!E:E,2+MATCH(Weekend!A25,Calendrier!A:A,0))</f>
        <v>WE18</v>
      </c>
      <c r="E25" s="34" t="str">
        <f t="shared" si="0"/>
        <v/>
      </c>
      <c r="F25" s="3" t="str" cm="1">
        <f t="array" ref="F25">INDEX(Calendrier!G:G,MATCH(Weekend!A25,Calendrier!A:A,0))&amp;INDEX(Calendrier!G:G,1+MATCH(Weekend!A25,Calendrier!A:A,0))&amp;INDEX(Calendrier!G:G,2+MATCH(Weekend!A25,Calendrier!A:A,0))</f>
        <v/>
      </c>
      <c r="G25" s="3" t="str" cm="1">
        <f t="array" ref="G25">INDEX(Calendrier!H:H,MATCH(Weekend!A25,Calendrier!A:A,0))&amp;INDEX(Calendrier!H:H,1+MATCH(Weekend!A25,Calendrier!A:A,0))&amp;INDEX(Calendrier!H:H,2+MATCH(Weekend!A25,Calendrier!A:A,0))</f>
        <v/>
      </c>
      <c r="H25" s="34" t="str">
        <f t="shared" si="1"/>
        <v/>
      </c>
      <c r="I25" s="3" t="str" cm="1">
        <f t="array" ref="I25">INDEX(Calendrier!J:J,MATCH(Weekend!A25,Calendrier!A:A,0))&amp;INDEX(Calendrier!J:J,1+MATCH(Weekend!A25,Calendrier!A:A,0))&amp;INDEX(Calendrier!J:J,2+MATCH(Weekend!A25,Calendrier!A:A,0))</f>
        <v/>
      </c>
      <c r="J25" s="3" t="str" cm="1">
        <f t="array" ref="J25">INDEX(Calendrier!K:K,MATCH(Weekend!A25,Calendrier!A:A,0))&amp;INDEX(Calendrier!K:K,1+MATCH(Weekend!A25,Calendrier!A:A,0))&amp;INDEX(Calendrier!K:K,2+MATCH(Weekend!A25,Calendrier!A:A,0))</f>
        <v/>
      </c>
      <c r="K25" s="34" t="str">
        <f t="shared" si="2"/>
        <v/>
      </c>
      <c r="L25" s="2" t="str" cm="1">
        <f t="array" ref="L25">INDEX(Calendrier!M:M,MATCH(Weekend!A25,Calendrier!A:A,0))&amp;INDEX(Calendrier!M:M,1+MATCH(Weekend!A25,Calendrier!A:A,0))&amp;INDEX(Calendrier!M:M,2+MATCH(Weekend!A25,Calendrier!A:A,0))</f>
        <v/>
      </c>
      <c r="M25" s="2" t="str" cm="1">
        <f t="array" ref="M25">INDEX(Calendrier!N:N,MATCH(Weekend!A25,Calendrier!A:A,0))&amp;INDEX(Calendrier!N:N,1+MATCH(Weekend!A25,Calendrier!A:A,0))&amp;INDEX(Calendrier!N:N,2+MATCH(Weekend!A25,Calendrier!A:A,0))</f>
        <v/>
      </c>
      <c r="N25" s="34" t="str">
        <f t="shared" si="3"/>
        <v/>
      </c>
      <c r="O25" s="2" t="str" cm="1">
        <f t="array" ref="O25">INDEX(Calendrier!P:P,MATCH(Weekend!A25,Calendrier!A:A,0))&amp;INDEX(Calendrier!P:P,1+MATCH(Weekend!A25,Calendrier!A:A,0))&amp;INDEX(Calendrier!P:P,2+MATCH(Weekend!A25,Calendrier!A:A,0))</f>
        <v/>
      </c>
      <c r="P25" s="2" t="str" cm="1">
        <f t="array" ref="P25">INDEX(Calendrier!Q:Q,MATCH(Weekend!A25,Calendrier!A:A,0))&amp;INDEX(Calendrier!Q:Q,1+MATCH(Weekend!A25,Calendrier!A:A,0))&amp;INDEX(Calendrier!Q:Q,2+MATCH(Weekend!A25,Calendrier!A:A,0))</f>
        <v/>
      </c>
      <c r="Q25" s="34" t="str">
        <f t="shared" si="4"/>
        <v/>
      </c>
      <c r="R25" s="2"/>
      <c r="S25" s="2"/>
      <c r="T25" s="2"/>
      <c r="U25" s="2"/>
      <c r="V25" s="2"/>
      <c r="W25" s="2"/>
      <c r="X25" s="2" t="str" cm="1">
        <f t="array" ref="X25">INDEX(Calendrier!Y:Y,MATCH(Weekend!A25,Calendrier!A:A,0))&amp;INDEX(Calendrier!Y:Y,1+MATCH(Weekend!A25,Calendrier!A:A,0))&amp;INDEX(Calendrier!Y:Y,2+MATCH(Weekend!A25,Calendrier!A:A,0))</f>
        <v/>
      </c>
      <c r="Y25" s="2" t="str" cm="1">
        <f t="array" ref="Y25">INDEX(Calendrier!Z:Z,MATCH(Weekend!A25,Calendrier!A:A,0))&amp;INDEX(Calendrier!Z:Z,1+MATCH(Weekend!A25,Calendrier!A:A,0))&amp;INDEX(Calendrier!Z:Z,2+MATCH(Weekend!A25,Calendrier!A:A,0))</f>
        <v/>
      </c>
      <c r="Z25" s="34" t="str">
        <f t="shared" si="5"/>
        <v/>
      </c>
      <c r="AA25" s="2" t="str" cm="1">
        <f t="array" ref="AA25">INDEX(Calendrier!AB:AB,MATCH(Weekend!A25,Calendrier!A:A,0))&amp;INDEX(Calendrier!AB:AB,1+MATCH(Weekend!A25,Calendrier!A:A,0))&amp;INDEX(Calendrier!AB:AB,2+MATCH(Weekend!A25,Calendrier!A:A,0))</f>
        <v/>
      </c>
      <c r="AB25" s="2" t="str" cm="1">
        <f t="array" ref="AB25">INDEX(Calendrier!AC:AC,MATCH(Weekend!A25,Calendrier!A:A,0))&amp;INDEX(Calendrier!AC:AC,1+MATCH(Weekend!A25,Calendrier!A:A,0))&amp;INDEX(Calendrier!AC:AC,2+MATCH(Weekend!A25,Calendrier!A:A,0))</f>
        <v/>
      </c>
      <c r="AC25" s="34" t="str">
        <f t="shared" si="6"/>
        <v/>
      </c>
      <c r="AD25" s="2" t="str" cm="1">
        <f t="array" ref="AD25">INDEX(Calendrier!AE:AE,MATCH(Weekend!A25,Calendrier!A:A,0))&amp;INDEX(Calendrier!AE:AE,1+MATCH(Weekend!A25,Calendrier!A:A,0))&amp;INDEX(Calendrier!AE:AE,2+MATCH(Weekend!A25,Calendrier!A:A,0))</f>
        <v/>
      </c>
      <c r="AE25" s="2" t="str" cm="1">
        <f t="array" ref="AE25">INDEX(Calendrier!AF:AF,MATCH(Weekend!A25,Calendrier!A:A,0))&amp;INDEX(Calendrier!AF:AF,1+MATCH(Weekend!A25,Calendrier!A:A,0))&amp;INDEX(Calendrier!AF:AF,2+MATCH(Weekend!A25,Calendrier!A:A,0))</f>
        <v/>
      </c>
      <c r="AF25" s="34" t="str">
        <f t="shared" si="7"/>
        <v/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</row>
    <row r="26" spans="1:68" ht="15.75" thickBot="1" x14ac:dyDescent="0.3">
      <c r="A26" s="4">
        <v>24</v>
      </c>
      <c r="B26" s="39" t="s">
        <v>103</v>
      </c>
      <c r="C26" s="45" t="str" cm="1">
        <f t="array" ref="C26">INDEX(Calendrier!D:D,MATCH(Weekend!A26,Calendrier!A:A,0))&amp;INDEX(Calendrier!D:D,1+MATCH(Weekend!A26,Calendrier!A:A,0))&amp;INDEX(Calendrier!D:D,2+MATCH(Weekend!A26,Calendrier!A:A,0))</f>
        <v/>
      </c>
      <c r="D26" s="45" t="str" cm="1">
        <f t="array" ref="D26">INDEX(Calendrier!E:E,MATCH(Weekend!A26,Calendrier!A:A,0))&amp;INDEX(Calendrier!E:E,1+MATCH(Weekend!A26,Calendrier!A:A,0))&amp;INDEX(Calendrier!E:E,2+MATCH(Weekend!A26,Calendrier!A:A,0))</f>
        <v>WE19</v>
      </c>
      <c r="E26" s="34" t="str">
        <f t="shared" si="0"/>
        <v/>
      </c>
      <c r="F26" s="3" t="str" cm="1">
        <f t="array" ref="F26">INDEX(Calendrier!G:G,MATCH(Weekend!A26,Calendrier!A:A,0))&amp;INDEX(Calendrier!G:G,1+MATCH(Weekend!A26,Calendrier!A:A,0))&amp;INDEX(Calendrier!G:G,2+MATCH(Weekend!A26,Calendrier!A:A,0))</f>
        <v/>
      </c>
      <c r="G26" s="3" t="str" cm="1">
        <f t="array" ref="G26">INDEX(Calendrier!H:H,MATCH(Weekend!A26,Calendrier!A:A,0))&amp;INDEX(Calendrier!H:H,1+MATCH(Weekend!A26,Calendrier!A:A,0))&amp;INDEX(Calendrier!H:H,2+MATCH(Weekend!A26,Calendrier!A:A,0))</f>
        <v>WE16</v>
      </c>
      <c r="H26" s="34" t="str">
        <f t="shared" si="1"/>
        <v/>
      </c>
      <c r="I26" s="3" t="str" cm="1">
        <f t="array" ref="I26">INDEX(Calendrier!J:J,MATCH(Weekend!A26,Calendrier!A:A,0))&amp;INDEX(Calendrier!J:J,1+MATCH(Weekend!A26,Calendrier!A:A,0))&amp;INDEX(Calendrier!J:J,2+MATCH(Weekend!A26,Calendrier!A:A,0))</f>
        <v/>
      </c>
      <c r="J26" s="3" t="str" cm="1">
        <f t="array" ref="J26">INDEX(Calendrier!K:K,MATCH(Weekend!A26,Calendrier!A:A,0))&amp;INDEX(Calendrier!K:K,1+MATCH(Weekend!A26,Calendrier!A:A,0))&amp;INDEX(Calendrier!K:K,2+MATCH(Weekend!A26,Calendrier!A:A,0))</f>
        <v>WE16</v>
      </c>
      <c r="K26" s="34" t="str">
        <f t="shared" si="2"/>
        <v/>
      </c>
      <c r="L26" s="2" t="str" cm="1">
        <f t="array" ref="L26">INDEX(Calendrier!M:M,MATCH(Weekend!A26,Calendrier!A:A,0))&amp;INDEX(Calendrier!M:M,1+MATCH(Weekend!A26,Calendrier!A:A,0))&amp;INDEX(Calendrier!M:M,2+MATCH(Weekend!A26,Calendrier!A:A,0))</f>
        <v/>
      </c>
      <c r="M26" s="2" t="str" cm="1">
        <f t="array" ref="M26">INDEX(Calendrier!N:N,MATCH(Weekend!A26,Calendrier!A:A,0))&amp;INDEX(Calendrier!N:N,1+MATCH(Weekend!A26,Calendrier!A:A,0))&amp;INDEX(Calendrier!N:N,2+MATCH(Weekend!A26,Calendrier!A:A,0))</f>
        <v/>
      </c>
      <c r="N26" s="34" t="str">
        <f t="shared" si="3"/>
        <v/>
      </c>
      <c r="O26" s="2" t="str" cm="1">
        <f t="array" ref="O26">INDEX(Calendrier!P:P,MATCH(Weekend!A26,Calendrier!A:A,0))&amp;INDEX(Calendrier!P:P,1+MATCH(Weekend!A26,Calendrier!A:A,0))&amp;INDEX(Calendrier!P:P,2+MATCH(Weekend!A26,Calendrier!A:A,0))</f>
        <v/>
      </c>
      <c r="P26" s="2" t="str" cm="1">
        <f t="array" ref="P26">INDEX(Calendrier!Q:Q,MATCH(Weekend!A26,Calendrier!A:A,0))&amp;INDEX(Calendrier!Q:Q,1+MATCH(Weekend!A26,Calendrier!A:A,0))&amp;INDEX(Calendrier!Q:Q,2+MATCH(Weekend!A26,Calendrier!A:A,0))</f>
        <v/>
      </c>
      <c r="Q26" s="34" t="str">
        <f t="shared" si="4"/>
        <v/>
      </c>
      <c r="R26" s="2"/>
      <c r="S26" s="2"/>
      <c r="T26" s="2"/>
      <c r="U26" s="2"/>
      <c r="V26" s="2"/>
      <c r="W26" s="2"/>
      <c r="X26" s="2" t="str" cm="1">
        <f t="array" ref="X26">INDEX(Calendrier!Y:Y,MATCH(Weekend!A26,Calendrier!A:A,0))&amp;INDEX(Calendrier!Y:Y,1+MATCH(Weekend!A26,Calendrier!A:A,0))&amp;INDEX(Calendrier!Y:Y,2+MATCH(Weekend!A26,Calendrier!A:A,0))</f>
        <v/>
      </c>
      <c r="Y26" s="2" t="str" cm="1">
        <f t="array" ref="Y26">INDEX(Calendrier!Z:Z,MATCH(Weekend!A26,Calendrier!A:A,0))&amp;INDEX(Calendrier!Z:Z,1+MATCH(Weekend!A26,Calendrier!A:A,0))&amp;INDEX(Calendrier!Z:Z,2+MATCH(Weekend!A26,Calendrier!A:A,0))</f>
        <v/>
      </c>
      <c r="Z26" s="34" t="str">
        <f t="shared" si="5"/>
        <v/>
      </c>
      <c r="AA26" s="2" t="str" cm="1">
        <f t="array" ref="AA26">INDEX(Calendrier!AB:AB,MATCH(Weekend!A26,Calendrier!A:A,0))&amp;INDEX(Calendrier!AB:AB,1+MATCH(Weekend!A26,Calendrier!A:A,0))&amp;INDEX(Calendrier!AB:AB,2+MATCH(Weekend!A26,Calendrier!A:A,0))</f>
        <v/>
      </c>
      <c r="AB26" s="2" t="str" cm="1">
        <f t="array" ref="AB26">INDEX(Calendrier!AC:AC,MATCH(Weekend!A26,Calendrier!A:A,0))&amp;INDEX(Calendrier!AC:AC,1+MATCH(Weekend!A26,Calendrier!A:A,0))&amp;INDEX(Calendrier!AC:AC,2+MATCH(Weekend!A26,Calendrier!A:A,0))</f>
        <v/>
      </c>
      <c r="AC26" s="34" t="str">
        <f t="shared" si="6"/>
        <v/>
      </c>
      <c r="AD26" s="2" t="str" cm="1">
        <f t="array" ref="AD26">INDEX(Calendrier!AE:AE,MATCH(Weekend!A26,Calendrier!A:A,0))&amp;INDEX(Calendrier!AE:AE,1+MATCH(Weekend!A26,Calendrier!A:A,0))&amp;INDEX(Calendrier!AE:AE,2+MATCH(Weekend!A26,Calendrier!A:A,0))</f>
        <v/>
      </c>
      <c r="AE26" s="2" t="str" cm="1">
        <f t="array" ref="AE26">INDEX(Calendrier!AF:AF,MATCH(Weekend!A26,Calendrier!A:A,0))&amp;INDEX(Calendrier!AF:AF,1+MATCH(Weekend!A26,Calendrier!A:A,0))&amp;INDEX(Calendrier!AF:AF,2+MATCH(Weekend!A26,Calendrier!A:A,0))</f>
        <v/>
      </c>
      <c r="AF26" s="34" t="str">
        <f t="shared" si="7"/>
        <v/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</row>
    <row r="27" spans="1:68" ht="15.75" customHeight="1" thickBot="1" x14ac:dyDescent="0.3">
      <c r="A27" s="4">
        <v>25</v>
      </c>
      <c r="B27" s="39" t="s">
        <v>104</v>
      </c>
      <c r="C27" s="45" t="str" cm="1">
        <f t="array" ref="C27">INDEX(Calendrier!D:D,MATCH(Weekend!A27,Calendrier!A:A,0))&amp;INDEX(Calendrier!D:D,1+MATCH(Weekend!A27,Calendrier!A:A,0))&amp;INDEX(Calendrier!D:D,2+MATCH(Weekend!A27,Calendrier!A:A,0))</f>
        <v/>
      </c>
      <c r="D27" s="45" t="str" cm="1">
        <f t="array" ref="D27">INDEX(Calendrier!E:E,MATCH(Weekend!A27,Calendrier!A:A,0))&amp;INDEX(Calendrier!E:E,1+MATCH(Weekend!A27,Calendrier!A:A,0))&amp;INDEX(Calendrier!E:E,2+MATCH(Weekend!A27,Calendrier!A:A,0))</f>
        <v>WE20</v>
      </c>
      <c r="E27" s="34" t="str">
        <f t="shared" si="0"/>
        <v/>
      </c>
      <c r="F27" s="3" t="str" cm="1">
        <f t="array" ref="F27">INDEX(Calendrier!G:G,MATCH(Weekend!A27,Calendrier!A:A,0))&amp;INDEX(Calendrier!G:G,1+MATCH(Weekend!A27,Calendrier!A:A,0))&amp;INDEX(Calendrier!G:G,2+MATCH(Weekend!A27,Calendrier!A:A,0))</f>
        <v/>
      </c>
      <c r="G27" s="3" t="str" cm="1">
        <f t="array" ref="G27">INDEX(Calendrier!H:H,MATCH(Weekend!A27,Calendrier!A:A,0))&amp;INDEX(Calendrier!H:H,1+MATCH(Weekend!A27,Calendrier!A:A,0))&amp;INDEX(Calendrier!H:H,2+MATCH(Weekend!A27,Calendrier!A:A,0))</f>
        <v>WE17</v>
      </c>
      <c r="H27" s="34" t="str">
        <f t="shared" si="1"/>
        <v/>
      </c>
      <c r="I27" s="3" t="str" cm="1">
        <f t="array" ref="I27">INDEX(Calendrier!J:J,MATCH(Weekend!A27,Calendrier!A:A,0))&amp;INDEX(Calendrier!J:J,1+MATCH(Weekend!A27,Calendrier!A:A,0))&amp;INDEX(Calendrier!J:J,2+MATCH(Weekend!A27,Calendrier!A:A,0))</f>
        <v/>
      </c>
      <c r="J27" s="3" t="str" cm="1">
        <f t="array" ref="J27">INDEX(Calendrier!K:K,MATCH(Weekend!A27,Calendrier!A:A,0))&amp;INDEX(Calendrier!K:K,1+MATCH(Weekend!A27,Calendrier!A:A,0))&amp;INDEX(Calendrier!K:K,2+MATCH(Weekend!A27,Calendrier!A:A,0))</f>
        <v>WE17</v>
      </c>
      <c r="K27" s="34" t="str">
        <f t="shared" si="2"/>
        <v/>
      </c>
      <c r="L27" s="2" t="str" cm="1">
        <f t="array" ref="L27">INDEX(Calendrier!M:M,MATCH(Weekend!A27,Calendrier!A:A,0))&amp;INDEX(Calendrier!M:M,1+MATCH(Weekend!A27,Calendrier!A:A,0))&amp;INDEX(Calendrier!M:M,2+MATCH(Weekend!A27,Calendrier!A:A,0))</f>
        <v/>
      </c>
      <c r="M27" s="2" t="str" cm="1">
        <f t="array" ref="M27">INDEX(Calendrier!N:N,MATCH(Weekend!A27,Calendrier!A:A,0))&amp;INDEX(Calendrier!N:N,1+MATCH(Weekend!A27,Calendrier!A:A,0))&amp;INDEX(Calendrier!N:N,2+MATCH(Weekend!A27,Calendrier!A:A,0))</f>
        <v/>
      </c>
      <c r="N27" s="34" t="str">
        <f t="shared" si="3"/>
        <v/>
      </c>
      <c r="O27" s="2" t="str" cm="1">
        <f t="array" ref="O27">INDEX(Calendrier!P:P,MATCH(Weekend!A27,Calendrier!A:A,0))&amp;INDEX(Calendrier!P:P,1+MATCH(Weekend!A27,Calendrier!A:A,0))&amp;INDEX(Calendrier!P:P,2+MATCH(Weekend!A27,Calendrier!A:A,0))</f>
        <v/>
      </c>
      <c r="P27" s="2" t="str" cm="1">
        <f t="array" ref="P27">INDEX(Calendrier!Q:Q,MATCH(Weekend!A27,Calendrier!A:A,0))&amp;INDEX(Calendrier!Q:Q,1+MATCH(Weekend!A27,Calendrier!A:A,0))&amp;INDEX(Calendrier!Q:Q,2+MATCH(Weekend!A27,Calendrier!A:A,0))</f>
        <v/>
      </c>
      <c r="Q27" s="34" t="str">
        <f t="shared" si="4"/>
        <v/>
      </c>
      <c r="R27" s="2"/>
      <c r="S27" s="2"/>
      <c r="T27" s="2"/>
      <c r="U27" s="2"/>
      <c r="V27" s="2"/>
      <c r="W27" s="2"/>
      <c r="X27" s="2" t="str" cm="1">
        <f t="array" ref="X27">INDEX(Calendrier!Y:Y,MATCH(Weekend!A27,Calendrier!A:A,0))&amp;INDEX(Calendrier!Y:Y,1+MATCH(Weekend!A27,Calendrier!A:A,0))&amp;INDEX(Calendrier!Y:Y,2+MATCH(Weekend!A27,Calendrier!A:A,0))</f>
        <v/>
      </c>
      <c r="Y27" s="2" t="str" cm="1">
        <f t="array" ref="Y27">INDEX(Calendrier!Z:Z,MATCH(Weekend!A27,Calendrier!A:A,0))&amp;INDEX(Calendrier!Z:Z,1+MATCH(Weekend!A27,Calendrier!A:A,0))&amp;INDEX(Calendrier!Z:Z,2+MATCH(Weekend!A27,Calendrier!A:A,0))</f>
        <v/>
      </c>
      <c r="Z27" s="34" t="str">
        <f t="shared" si="5"/>
        <v/>
      </c>
      <c r="AA27" s="2" t="str" cm="1">
        <f t="array" ref="AA27">INDEX(Calendrier!AB:AB,MATCH(Weekend!A27,Calendrier!A:A,0))&amp;INDEX(Calendrier!AB:AB,1+MATCH(Weekend!A27,Calendrier!A:A,0))&amp;INDEX(Calendrier!AB:AB,2+MATCH(Weekend!A27,Calendrier!A:A,0))</f>
        <v/>
      </c>
      <c r="AB27" s="2" t="str" cm="1">
        <f t="array" ref="AB27">INDEX(Calendrier!AC:AC,MATCH(Weekend!A27,Calendrier!A:A,0))&amp;INDEX(Calendrier!AC:AC,1+MATCH(Weekend!A27,Calendrier!A:A,0))&amp;INDEX(Calendrier!AC:AC,2+MATCH(Weekend!A27,Calendrier!A:A,0))</f>
        <v/>
      </c>
      <c r="AC27" s="34" t="str">
        <f t="shared" si="6"/>
        <v/>
      </c>
      <c r="AD27" s="2" t="str" cm="1">
        <f t="array" ref="AD27">INDEX(Calendrier!AE:AE,MATCH(Weekend!A27,Calendrier!A:A,0))&amp;INDEX(Calendrier!AE:AE,1+MATCH(Weekend!A27,Calendrier!A:A,0))&amp;INDEX(Calendrier!AE:AE,2+MATCH(Weekend!A27,Calendrier!A:A,0))</f>
        <v/>
      </c>
      <c r="AE27" s="2" t="str" cm="1">
        <f t="array" ref="AE27">INDEX(Calendrier!AF:AF,MATCH(Weekend!A27,Calendrier!A:A,0))&amp;INDEX(Calendrier!AF:AF,1+MATCH(Weekend!A27,Calendrier!A:A,0))&amp;INDEX(Calendrier!AF:AF,2+MATCH(Weekend!A27,Calendrier!A:A,0))</f>
        <v/>
      </c>
      <c r="AF27" s="34" t="str">
        <f t="shared" si="7"/>
        <v/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</row>
    <row r="28" spans="1:68" ht="15.75" customHeight="1" thickBot="1" x14ac:dyDescent="0.3">
      <c r="A28" s="4">
        <v>26</v>
      </c>
      <c r="B28" s="41" t="s">
        <v>105</v>
      </c>
      <c r="C28" s="45" t="str" cm="1">
        <f t="array" ref="C28">INDEX(Calendrier!D:D,MATCH(Weekend!A28,Calendrier!A:A,0))&amp;INDEX(Calendrier!D:D,1+MATCH(Weekend!A28,Calendrier!A:A,0))&amp;INDEX(Calendrier!D:D,2+MATCH(Weekend!A28,Calendrier!A:A,0))</f>
        <v/>
      </c>
      <c r="D28" s="45" t="str" cm="1">
        <f t="array" ref="D28">INDEX(Calendrier!E:E,MATCH(Weekend!A28,Calendrier!A:A,0))&amp;INDEX(Calendrier!E:E,1+MATCH(Weekend!A28,Calendrier!A:A,0))&amp;INDEX(Calendrier!E:E,2+MATCH(Weekend!A28,Calendrier!A:A,0))</f>
        <v/>
      </c>
      <c r="E28" s="34" t="str">
        <f t="shared" si="0"/>
        <v/>
      </c>
      <c r="F28" s="3" t="str" cm="1">
        <f t="array" ref="F28">INDEX(Calendrier!G:G,MATCH(Weekend!A28,Calendrier!A:A,0))&amp;INDEX(Calendrier!G:G,1+MATCH(Weekend!A28,Calendrier!A:A,0))&amp;INDEX(Calendrier!G:G,2+MATCH(Weekend!A28,Calendrier!A:A,0))</f>
        <v/>
      </c>
      <c r="G28" s="3" t="str" cm="1">
        <f t="array" ref="G28">INDEX(Calendrier!H:H,MATCH(Weekend!A28,Calendrier!A:A,0))&amp;INDEX(Calendrier!H:H,1+MATCH(Weekend!A28,Calendrier!A:A,0))&amp;INDEX(Calendrier!H:H,2+MATCH(Weekend!A28,Calendrier!A:A,0))</f>
        <v/>
      </c>
      <c r="H28" s="34" t="str">
        <f t="shared" si="1"/>
        <v/>
      </c>
      <c r="I28" s="3" t="str" cm="1">
        <f t="array" ref="I28">INDEX(Calendrier!J:J,MATCH(Weekend!A28,Calendrier!A:A,0))&amp;INDEX(Calendrier!J:J,1+MATCH(Weekend!A28,Calendrier!A:A,0))&amp;INDEX(Calendrier!J:J,2+MATCH(Weekend!A28,Calendrier!A:A,0))</f>
        <v/>
      </c>
      <c r="J28" s="3" t="str" cm="1">
        <f t="array" ref="J28">INDEX(Calendrier!K:K,MATCH(Weekend!A28,Calendrier!A:A,0))&amp;INDEX(Calendrier!K:K,1+MATCH(Weekend!A28,Calendrier!A:A,0))&amp;INDEX(Calendrier!K:K,2+MATCH(Weekend!A28,Calendrier!A:A,0))</f>
        <v/>
      </c>
      <c r="K28" s="34" t="str">
        <f t="shared" si="2"/>
        <v/>
      </c>
      <c r="L28" s="2" t="str" cm="1">
        <f t="array" ref="L28">INDEX(Calendrier!M:M,MATCH(Weekend!A28,Calendrier!A:A,0))&amp;INDEX(Calendrier!M:M,1+MATCH(Weekend!A28,Calendrier!A:A,0))&amp;INDEX(Calendrier!M:M,2+MATCH(Weekend!A28,Calendrier!A:A,0))</f>
        <v/>
      </c>
      <c r="M28" s="2" t="str" cm="1">
        <f t="array" ref="M28">INDEX(Calendrier!N:N,MATCH(Weekend!A28,Calendrier!A:A,0))&amp;INDEX(Calendrier!N:N,1+MATCH(Weekend!A28,Calendrier!A:A,0))&amp;INDEX(Calendrier!N:N,2+MATCH(Weekend!A28,Calendrier!A:A,0))</f>
        <v/>
      </c>
      <c r="N28" s="34" t="str">
        <f t="shared" si="3"/>
        <v/>
      </c>
      <c r="O28" s="2" t="str" cm="1">
        <f t="array" ref="O28">INDEX(Calendrier!P:P,MATCH(Weekend!A28,Calendrier!A:A,0))&amp;INDEX(Calendrier!P:P,1+MATCH(Weekend!A28,Calendrier!A:A,0))&amp;INDEX(Calendrier!P:P,2+MATCH(Weekend!A28,Calendrier!A:A,0))</f>
        <v/>
      </c>
      <c r="P28" s="2" t="str" cm="1">
        <f t="array" ref="P28">INDEX(Calendrier!Q:Q,MATCH(Weekend!A28,Calendrier!A:A,0))&amp;INDEX(Calendrier!Q:Q,1+MATCH(Weekend!A28,Calendrier!A:A,0))&amp;INDEX(Calendrier!Q:Q,2+MATCH(Weekend!A28,Calendrier!A:A,0))</f>
        <v/>
      </c>
      <c r="Q28" s="34" t="str">
        <f t="shared" si="4"/>
        <v/>
      </c>
      <c r="R28" s="2"/>
      <c r="S28" s="2"/>
      <c r="T28" s="2"/>
      <c r="U28" s="2"/>
      <c r="V28" s="2"/>
      <c r="W28" s="2"/>
      <c r="X28" s="2" t="str" cm="1">
        <f t="array" ref="X28">INDEX(Calendrier!Y:Y,MATCH(Weekend!A28,Calendrier!A:A,0))&amp;INDEX(Calendrier!Y:Y,1+MATCH(Weekend!A28,Calendrier!A:A,0))&amp;INDEX(Calendrier!Y:Y,2+MATCH(Weekend!A28,Calendrier!A:A,0))</f>
        <v/>
      </c>
      <c r="Y28" s="2" t="str" cm="1">
        <f t="array" ref="Y28">INDEX(Calendrier!Z:Z,MATCH(Weekend!A28,Calendrier!A:A,0))&amp;INDEX(Calendrier!Z:Z,1+MATCH(Weekend!A28,Calendrier!A:A,0))&amp;INDEX(Calendrier!Z:Z,2+MATCH(Weekend!A28,Calendrier!A:A,0))</f>
        <v/>
      </c>
      <c r="Z28" s="34" t="str">
        <f t="shared" si="5"/>
        <v/>
      </c>
      <c r="AA28" s="2" t="str" cm="1">
        <f t="array" ref="AA28">INDEX(Calendrier!AB:AB,MATCH(Weekend!A28,Calendrier!A:A,0))&amp;INDEX(Calendrier!AB:AB,1+MATCH(Weekend!A28,Calendrier!A:A,0))&amp;INDEX(Calendrier!AB:AB,2+MATCH(Weekend!A28,Calendrier!A:A,0))</f>
        <v/>
      </c>
      <c r="AB28" s="2" t="str" cm="1">
        <f t="array" ref="AB28">INDEX(Calendrier!AC:AC,MATCH(Weekend!A28,Calendrier!A:A,0))&amp;INDEX(Calendrier!AC:AC,1+MATCH(Weekend!A28,Calendrier!A:A,0))&amp;INDEX(Calendrier!AC:AC,2+MATCH(Weekend!A28,Calendrier!A:A,0))</f>
        <v/>
      </c>
      <c r="AC28" s="34" t="str">
        <f t="shared" si="6"/>
        <v/>
      </c>
      <c r="AD28" s="2" t="str" cm="1">
        <f t="array" ref="AD28">INDEX(Calendrier!AE:AE,MATCH(Weekend!A28,Calendrier!A:A,0))&amp;INDEX(Calendrier!AE:AE,1+MATCH(Weekend!A28,Calendrier!A:A,0))&amp;INDEX(Calendrier!AE:AE,2+MATCH(Weekend!A28,Calendrier!A:A,0))</f>
        <v/>
      </c>
      <c r="AE28" s="2" t="str" cm="1">
        <f t="array" ref="AE28">INDEX(Calendrier!AF:AF,MATCH(Weekend!A28,Calendrier!A:A,0))&amp;INDEX(Calendrier!AF:AF,1+MATCH(Weekend!A28,Calendrier!A:A,0))&amp;INDEX(Calendrier!AF:AF,2+MATCH(Weekend!A28,Calendrier!A:A,0))</f>
        <v/>
      </c>
      <c r="AF28" s="34" t="str">
        <f t="shared" si="7"/>
        <v/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</row>
    <row r="29" spans="1:68" ht="15.75" customHeight="1" thickBot="1" x14ac:dyDescent="0.3">
      <c r="A29" s="4">
        <v>27</v>
      </c>
      <c r="B29" s="41" t="s">
        <v>106</v>
      </c>
      <c r="C29" s="45" t="str" cm="1">
        <f t="array" ref="C29">INDEX(Calendrier!D:D,MATCH(Weekend!A29,Calendrier!A:A,0))&amp;INDEX(Calendrier!D:D,1+MATCH(Weekend!A29,Calendrier!A:A,0))&amp;INDEX(Calendrier!D:D,2+MATCH(Weekend!A29,Calendrier!A:A,0))</f>
        <v/>
      </c>
      <c r="D29" s="45" t="str" cm="1">
        <f t="array" ref="D29">INDEX(Calendrier!E:E,MATCH(Weekend!A29,Calendrier!A:A,0))&amp;INDEX(Calendrier!E:E,1+MATCH(Weekend!A29,Calendrier!A:A,0))&amp;INDEX(Calendrier!E:E,2+MATCH(Weekend!A29,Calendrier!A:A,0))</f>
        <v/>
      </c>
      <c r="E29" s="34" t="str">
        <f t="shared" si="0"/>
        <v/>
      </c>
      <c r="F29" s="3" t="str" cm="1">
        <f t="array" ref="F29">INDEX(Calendrier!G:G,MATCH(Weekend!A29,Calendrier!A:A,0))&amp;INDEX(Calendrier!G:G,1+MATCH(Weekend!A29,Calendrier!A:A,0))&amp;INDEX(Calendrier!G:G,2+MATCH(Weekend!A29,Calendrier!A:A,0))</f>
        <v/>
      </c>
      <c r="G29" s="3" t="str" cm="1">
        <f t="array" ref="G29">INDEX(Calendrier!H:H,MATCH(Weekend!A29,Calendrier!A:A,0))&amp;INDEX(Calendrier!H:H,1+MATCH(Weekend!A29,Calendrier!A:A,0))&amp;INDEX(Calendrier!H:H,2+MATCH(Weekend!A29,Calendrier!A:A,0))</f>
        <v/>
      </c>
      <c r="H29" s="34" t="str">
        <f t="shared" si="1"/>
        <v/>
      </c>
      <c r="I29" s="3" t="str" cm="1">
        <f t="array" ref="I29">INDEX(Calendrier!J:J,MATCH(Weekend!A29,Calendrier!A:A,0))&amp;INDEX(Calendrier!J:J,1+MATCH(Weekend!A29,Calendrier!A:A,0))&amp;INDEX(Calendrier!J:J,2+MATCH(Weekend!A29,Calendrier!A:A,0))</f>
        <v/>
      </c>
      <c r="J29" s="3" t="str" cm="1">
        <f t="array" ref="J29">INDEX(Calendrier!K:K,MATCH(Weekend!A29,Calendrier!A:A,0))&amp;INDEX(Calendrier!K:K,1+MATCH(Weekend!A29,Calendrier!A:A,0))&amp;INDEX(Calendrier!K:K,2+MATCH(Weekend!A29,Calendrier!A:A,0))</f>
        <v/>
      </c>
      <c r="K29" s="34" t="str">
        <f t="shared" si="2"/>
        <v/>
      </c>
      <c r="L29" s="2" t="str" cm="1">
        <f t="array" ref="L29">INDEX(Calendrier!M:M,MATCH(Weekend!A29,Calendrier!A:A,0))&amp;INDEX(Calendrier!M:M,1+MATCH(Weekend!A29,Calendrier!A:A,0))&amp;INDEX(Calendrier!M:M,2+MATCH(Weekend!A29,Calendrier!A:A,0))</f>
        <v/>
      </c>
      <c r="M29" s="2" t="str" cm="1">
        <f t="array" ref="M29">INDEX(Calendrier!N:N,MATCH(Weekend!A29,Calendrier!A:A,0))&amp;INDEX(Calendrier!N:N,1+MATCH(Weekend!A29,Calendrier!A:A,0))&amp;INDEX(Calendrier!N:N,2+MATCH(Weekend!A29,Calendrier!A:A,0))</f>
        <v/>
      </c>
      <c r="N29" s="34" t="str">
        <f t="shared" si="3"/>
        <v/>
      </c>
      <c r="O29" s="2" t="str" cm="1">
        <f t="array" ref="O29">INDEX(Calendrier!P:P,MATCH(Weekend!A29,Calendrier!A:A,0))&amp;INDEX(Calendrier!P:P,1+MATCH(Weekend!A29,Calendrier!A:A,0))&amp;INDEX(Calendrier!P:P,2+MATCH(Weekend!A29,Calendrier!A:A,0))</f>
        <v/>
      </c>
      <c r="P29" s="2" t="str" cm="1">
        <f t="array" ref="P29">INDEX(Calendrier!Q:Q,MATCH(Weekend!A29,Calendrier!A:A,0))&amp;INDEX(Calendrier!Q:Q,1+MATCH(Weekend!A29,Calendrier!A:A,0))&amp;INDEX(Calendrier!Q:Q,2+MATCH(Weekend!A29,Calendrier!A:A,0))</f>
        <v/>
      </c>
      <c r="Q29" s="34" t="str">
        <f t="shared" si="4"/>
        <v/>
      </c>
      <c r="R29" s="2"/>
      <c r="S29" s="2"/>
      <c r="T29" s="2"/>
      <c r="U29" s="2"/>
      <c r="V29" s="2"/>
      <c r="W29" s="2"/>
      <c r="X29" s="2" t="str" cm="1">
        <f t="array" ref="X29">INDEX(Calendrier!Y:Y,MATCH(Weekend!A29,Calendrier!A:A,0))&amp;INDEX(Calendrier!Y:Y,1+MATCH(Weekend!A29,Calendrier!A:A,0))&amp;INDEX(Calendrier!Y:Y,2+MATCH(Weekend!A29,Calendrier!A:A,0))</f>
        <v/>
      </c>
      <c r="Y29" s="2" t="str" cm="1">
        <f t="array" ref="Y29">INDEX(Calendrier!Z:Z,MATCH(Weekend!A29,Calendrier!A:A,0))&amp;INDEX(Calendrier!Z:Z,1+MATCH(Weekend!A29,Calendrier!A:A,0))&amp;INDEX(Calendrier!Z:Z,2+MATCH(Weekend!A29,Calendrier!A:A,0))</f>
        <v/>
      </c>
      <c r="Z29" s="34" t="str">
        <f t="shared" si="5"/>
        <v/>
      </c>
      <c r="AA29" s="2" t="str" cm="1">
        <f t="array" ref="AA29">INDEX(Calendrier!AB:AB,MATCH(Weekend!A29,Calendrier!A:A,0))&amp;INDEX(Calendrier!AB:AB,1+MATCH(Weekend!A29,Calendrier!A:A,0))&amp;INDEX(Calendrier!AB:AB,2+MATCH(Weekend!A29,Calendrier!A:A,0))</f>
        <v/>
      </c>
      <c r="AB29" s="2" t="str" cm="1">
        <f t="array" ref="AB29">INDEX(Calendrier!AC:AC,MATCH(Weekend!A29,Calendrier!A:A,0))&amp;INDEX(Calendrier!AC:AC,1+MATCH(Weekend!A29,Calendrier!A:A,0))&amp;INDEX(Calendrier!AC:AC,2+MATCH(Weekend!A29,Calendrier!A:A,0))</f>
        <v/>
      </c>
      <c r="AC29" s="34" t="str">
        <f t="shared" si="6"/>
        <v/>
      </c>
      <c r="AD29" s="2" t="str" cm="1">
        <f t="array" ref="AD29">INDEX(Calendrier!AE:AE,MATCH(Weekend!A29,Calendrier!A:A,0))&amp;INDEX(Calendrier!AE:AE,1+MATCH(Weekend!A29,Calendrier!A:A,0))&amp;INDEX(Calendrier!AE:AE,2+MATCH(Weekend!A29,Calendrier!A:A,0))</f>
        <v/>
      </c>
      <c r="AE29" s="2" t="str" cm="1">
        <f t="array" ref="AE29">INDEX(Calendrier!AF:AF,MATCH(Weekend!A29,Calendrier!A:A,0))&amp;INDEX(Calendrier!AF:AF,1+MATCH(Weekend!A29,Calendrier!A:A,0))&amp;INDEX(Calendrier!AF:AF,2+MATCH(Weekend!A29,Calendrier!A:A,0))</f>
        <v/>
      </c>
      <c r="AF29" s="34" t="str">
        <f t="shared" si="7"/>
        <v/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</row>
    <row r="30" spans="1:68" ht="15.75" customHeight="1" thickBot="1" x14ac:dyDescent="0.3">
      <c r="A30" s="4">
        <v>28</v>
      </c>
      <c r="B30" s="39" t="s">
        <v>107</v>
      </c>
      <c r="C30" s="45" t="str" cm="1">
        <f t="array" ref="C30">INDEX(Calendrier!D:D,MATCH(Weekend!A30,Calendrier!A:A,0))&amp;INDEX(Calendrier!D:D,1+MATCH(Weekend!A30,Calendrier!A:A,0))&amp;INDEX(Calendrier!D:D,2+MATCH(Weekend!A30,Calendrier!A:A,0))</f>
        <v/>
      </c>
      <c r="D30" s="45" t="str" cm="1">
        <f t="array" ref="D30">INDEX(Calendrier!E:E,MATCH(Weekend!A30,Calendrier!A:A,0))&amp;INDEX(Calendrier!E:E,1+MATCH(Weekend!A30,Calendrier!A:A,0))&amp;INDEX(Calendrier!E:E,2+MATCH(Weekend!A30,Calendrier!A:A,0))</f>
        <v>WE21</v>
      </c>
      <c r="E30" s="34" t="str">
        <f t="shared" si="0"/>
        <v/>
      </c>
      <c r="F30" s="3" t="str" cm="1">
        <f t="array" ref="F30">INDEX(Calendrier!G:G,MATCH(Weekend!A30,Calendrier!A:A,0))&amp;INDEX(Calendrier!G:G,1+MATCH(Weekend!A30,Calendrier!A:A,0))&amp;INDEX(Calendrier!G:G,2+MATCH(Weekend!A30,Calendrier!A:A,0))</f>
        <v/>
      </c>
      <c r="G30" s="3" t="str" cm="1">
        <f t="array" ref="G30">INDEX(Calendrier!H:H,MATCH(Weekend!A30,Calendrier!A:A,0))&amp;INDEX(Calendrier!H:H,1+MATCH(Weekend!A30,Calendrier!A:A,0))&amp;INDEX(Calendrier!H:H,2+MATCH(Weekend!A30,Calendrier!A:A,0))</f>
        <v>WE18</v>
      </c>
      <c r="H30" s="34" t="str">
        <f t="shared" si="1"/>
        <v/>
      </c>
      <c r="I30" s="3" t="str" cm="1">
        <f t="array" ref="I30">INDEX(Calendrier!J:J,MATCH(Weekend!A30,Calendrier!A:A,0))&amp;INDEX(Calendrier!J:J,1+MATCH(Weekend!A30,Calendrier!A:A,0))&amp;INDEX(Calendrier!J:J,2+MATCH(Weekend!A30,Calendrier!A:A,0))</f>
        <v/>
      </c>
      <c r="J30" s="3" t="str" cm="1">
        <f t="array" ref="J30">INDEX(Calendrier!K:K,MATCH(Weekend!A30,Calendrier!A:A,0))&amp;INDEX(Calendrier!K:K,1+MATCH(Weekend!A30,Calendrier!A:A,0))&amp;INDEX(Calendrier!K:K,2+MATCH(Weekend!A30,Calendrier!A:A,0))</f>
        <v>WE18</v>
      </c>
      <c r="K30" s="34" t="str">
        <f t="shared" si="2"/>
        <v/>
      </c>
      <c r="L30" s="2" t="str" cm="1">
        <f t="array" ref="L30">INDEX(Calendrier!M:M,MATCH(Weekend!A30,Calendrier!A:A,0))&amp;INDEX(Calendrier!M:M,1+MATCH(Weekend!A30,Calendrier!A:A,0))&amp;INDEX(Calendrier!M:M,2+MATCH(Weekend!A30,Calendrier!A:A,0))</f>
        <v/>
      </c>
      <c r="M30" s="2" t="str" cm="1">
        <f t="array" ref="M30">INDEX(Calendrier!N:N,MATCH(Weekend!A30,Calendrier!A:A,0))&amp;INDEX(Calendrier!N:N,1+MATCH(Weekend!A30,Calendrier!A:A,0))&amp;INDEX(Calendrier!N:N,2+MATCH(Weekend!A30,Calendrier!A:A,0))</f>
        <v/>
      </c>
      <c r="N30" s="34" t="str">
        <f t="shared" si="3"/>
        <v/>
      </c>
      <c r="O30" s="2" t="str" cm="1">
        <f t="array" ref="O30">INDEX(Calendrier!P:P,MATCH(Weekend!A30,Calendrier!A:A,0))&amp;INDEX(Calendrier!P:P,1+MATCH(Weekend!A30,Calendrier!A:A,0))&amp;INDEX(Calendrier!P:P,2+MATCH(Weekend!A30,Calendrier!A:A,0))</f>
        <v/>
      </c>
      <c r="P30" s="2" t="str" cm="1">
        <f t="array" ref="P30">INDEX(Calendrier!Q:Q,MATCH(Weekend!A30,Calendrier!A:A,0))&amp;INDEX(Calendrier!Q:Q,1+MATCH(Weekend!A30,Calendrier!A:A,0))&amp;INDEX(Calendrier!Q:Q,2+MATCH(Weekend!A30,Calendrier!A:A,0))</f>
        <v/>
      </c>
      <c r="Q30" s="34" t="str">
        <f t="shared" si="4"/>
        <v/>
      </c>
      <c r="R30" s="2"/>
      <c r="S30" s="2"/>
      <c r="T30" s="2"/>
      <c r="U30" s="2"/>
      <c r="V30" s="2"/>
      <c r="W30" s="2"/>
      <c r="X30" s="2" t="str" cm="1">
        <f t="array" ref="X30">INDEX(Calendrier!Y:Y,MATCH(Weekend!A30,Calendrier!A:A,0))&amp;INDEX(Calendrier!Y:Y,1+MATCH(Weekend!A30,Calendrier!A:A,0))&amp;INDEX(Calendrier!Y:Y,2+MATCH(Weekend!A30,Calendrier!A:A,0))</f>
        <v/>
      </c>
      <c r="Y30" s="2" t="str" cm="1">
        <f t="array" ref="Y30">INDEX(Calendrier!Z:Z,MATCH(Weekend!A30,Calendrier!A:A,0))&amp;INDEX(Calendrier!Z:Z,1+MATCH(Weekend!A30,Calendrier!A:A,0))&amp;INDEX(Calendrier!Z:Z,2+MATCH(Weekend!A30,Calendrier!A:A,0))</f>
        <v/>
      </c>
      <c r="Z30" s="34" t="str">
        <f t="shared" si="5"/>
        <v/>
      </c>
      <c r="AA30" s="2" t="str" cm="1">
        <f t="array" ref="AA30">INDEX(Calendrier!AB:AB,MATCH(Weekend!A30,Calendrier!A:A,0))&amp;INDEX(Calendrier!AB:AB,1+MATCH(Weekend!A30,Calendrier!A:A,0))&amp;INDEX(Calendrier!AB:AB,2+MATCH(Weekend!A30,Calendrier!A:A,0))</f>
        <v/>
      </c>
      <c r="AB30" s="2" t="str" cm="1">
        <f t="array" ref="AB30">INDEX(Calendrier!AC:AC,MATCH(Weekend!A30,Calendrier!A:A,0))&amp;INDEX(Calendrier!AC:AC,1+MATCH(Weekend!A30,Calendrier!A:A,0))&amp;INDEX(Calendrier!AC:AC,2+MATCH(Weekend!A30,Calendrier!A:A,0))</f>
        <v/>
      </c>
      <c r="AC30" s="34" t="str">
        <f t="shared" si="6"/>
        <v/>
      </c>
      <c r="AD30" s="2" t="str" cm="1">
        <f t="array" ref="AD30">INDEX(Calendrier!AE:AE,MATCH(Weekend!A30,Calendrier!A:A,0))&amp;INDEX(Calendrier!AE:AE,1+MATCH(Weekend!A30,Calendrier!A:A,0))&amp;INDEX(Calendrier!AE:AE,2+MATCH(Weekend!A30,Calendrier!A:A,0))</f>
        <v/>
      </c>
      <c r="AE30" s="2" t="str" cm="1">
        <f t="array" ref="AE30">INDEX(Calendrier!AF:AF,MATCH(Weekend!A30,Calendrier!A:A,0))&amp;INDEX(Calendrier!AF:AF,1+MATCH(Weekend!A30,Calendrier!A:A,0))&amp;INDEX(Calendrier!AF:AF,2+MATCH(Weekend!A30,Calendrier!A:A,0))</f>
        <v/>
      </c>
      <c r="AF30" s="34" t="str">
        <f t="shared" si="7"/>
        <v/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</row>
    <row r="31" spans="1:68" ht="15.75" thickBot="1" x14ac:dyDescent="0.3">
      <c r="A31" s="4">
        <v>29</v>
      </c>
      <c r="B31" s="39" t="s">
        <v>108</v>
      </c>
      <c r="C31" s="45" t="str" cm="1">
        <f t="array" ref="C31">INDEX(Calendrier!D:D,MATCH(Weekend!A31,Calendrier!A:A,0))&amp;INDEX(Calendrier!D:D,1+MATCH(Weekend!A31,Calendrier!A:A,0))&amp;INDEX(Calendrier!D:D,2+MATCH(Weekend!A31,Calendrier!A:A,0))</f>
        <v/>
      </c>
      <c r="D31" s="45" t="str" cm="1">
        <f t="array" ref="D31">INDEX(Calendrier!E:E,MATCH(Weekend!A31,Calendrier!A:A,0))&amp;INDEX(Calendrier!E:E,1+MATCH(Weekend!A31,Calendrier!A:A,0))&amp;INDEX(Calendrier!E:E,2+MATCH(Weekend!A31,Calendrier!A:A,0))</f>
        <v>WE22</v>
      </c>
      <c r="E31" s="34" t="str">
        <f t="shared" si="0"/>
        <v/>
      </c>
      <c r="F31" s="3" t="str" cm="1">
        <f t="array" ref="F31">INDEX(Calendrier!G:G,MATCH(Weekend!A31,Calendrier!A:A,0))&amp;INDEX(Calendrier!G:G,1+MATCH(Weekend!A31,Calendrier!A:A,0))&amp;INDEX(Calendrier!G:G,2+MATCH(Weekend!A31,Calendrier!A:A,0))</f>
        <v/>
      </c>
      <c r="G31" s="3" t="str" cm="1">
        <f t="array" ref="G31">INDEX(Calendrier!H:H,MATCH(Weekend!A31,Calendrier!A:A,0))&amp;INDEX(Calendrier!H:H,1+MATCH(Weekend!A31,Calendrier!A:A,0))&amp;INDEX(Calendrier!H:H,2+MATCH(Weekend!A31,Calendrier!A:A,0))</f>
        <v>WE19</v>
      </c>
      <c r="H31" s="34" t="str">
        <f t="shared" si="1"/>
        <v/>
      </c>
      <c r="I31" s="3" t="str" cm="1">
        <f t="array" ref="I31">INDEX(Calendrier!J:J,MATCH(Weekend!A31,Calendrier!A:A,0))&amp;INDEX(Calendrier!J:J,1+MATCH(Weekend!A31,Calendrier!A:A,0))&amp;INDEX(Calendrier!J:J,2+MATCH(Weekend!A31,Calendrier!A:A,0))</f>
        <v/>
      </c>
      <c r="J31" s="3" t="str" cm="1">
        <f t="array" ref="J31">INDEX(Calendrier!K:K,MATCH(Weekend!A31,Calendrier!A:A,0))&amp;INDEX(Calendrier!K:K,1+MATCH(Weekend!A31,Calendrier!A:A,0))&amp;INDEX(Calendrier!K:K,2+MATCH(Weekend!A31,Calendrier!A:A,0))</f>
        <v>WE19</v>
      </c>
      <c r="K31" s="34" t="str">
        <f t="shared" si="2"/>
        <v/>
      </c>
      <c r="L31" s="2" t="str" cm="1">
        <f t="array" ref="L31">INDEX(Calendrier!M:M,MATCH(Weekend!A31,Calendrier!A:A,0))&amp;INDEX(Calendrier!M:M,1+MATCH(Weekend!A31,Calendrier!A:A,0))&amp;INDEX(Calendrier!M:M,2+MATCH(Weekend!A31,Calendrier!A:A,0))</f>
        <v/>
      </c>
      <c r="M31" s="2" t="str" cm="1">
        <f t="array" ref="M31">INDEX(Calendrier!N:N,MATCH(Weekend!A31,Calendrier!A:A,0))&amp;INDEX(Calendrier!N:N,1+MATCH(Weekend!A31,Calendrier!A:A,0))&amp;INDEX(Calendrier!N:N,2+MATCH(Weekend!A31,Calendrier!A:A,0))</f>
        <v/>
      </c>
      <c r="N31" s="34" t="str">
        <f t="shared" si="3"/>
        <v/>
      </c>
      <c r="O31" s="2" t="str" cm="1">
        <f t="array" ref="O31">INDEX(Calendrier!P:P,MATCH(Weekend!A31,Calendrier!A:A,0))&amp;INDEX(Calendrier!P:P,1+MATCH(Weekend!A31,Calendrier!A:A,0))&amp;INDEX(Calendrier!P:P,2+MATCH(Weekend!A31,Calendrier!A:A,0))</f>
        <v/>
      </c>
      <c r="P31" s="2" t="str" cm="1">
        <f t="array" ref="P31">INDEX(Calendrier!Q:Q,MATCH(Weekend!A31,Calendrier!A:A,0))&amp;INDEX(Calendrier!Q:Q,1+MATCH(Weekend!A31,Calendrier!A:A,0))&amp;INDEX(Calendrier!Q:Q,2+MATCH(Weekend!A31,Calendrier!A:A,0))</f>
        <v/>
      </c>
      <c r="Q31" s="34" t="str">
        <f t="shared" si="4"/>
        <v/>
      </c>
      <c r="R31" s="2"/>
      <c r="S31" s="2"/>
      <c r="T31" s="2"/>
      <c r="U31" s="2"/>
      <c r="V31" s="2"/>
      <c r="W31" s="2"/>
      <c r="X31" s="2" t="str" cm="1">
        <f t="array" ref="X31">INDEX(Calendrier!Y:Y,MATCH(Weekend!A31,Calendrier!A:A,0))&amp;INDEX(Calendrier!Y:Y,1+MATCH(Weekend!A31,Calendrier!A:A,0))&amp;INDEX(Calendrier!Y:Y,2+MATCH(Weekend!A31,Calendrier!A:A,0))</f>
        <v/>
      </c>
      <c r="Y31" s="2" t="str" cm="1">
        <f t="array" ref="Y31">INDEX(Calendrier!Z:Z,MATCH(Weekend!A31,Calendrier!A:A,0))&amp;INDEX(Calendrier!Z:Z,1+MATCH(Weekend!A31,Calendrier!A:A,0))&amp;INDEX(Calendrier!Z:Z,2+MATCH(Weekend!A31,Calendrier!A:A,0))</f>
        <v/>
      </c>
      <c r="Z31" s="34" t="str">
        <f t="shared" si="5"/>
        <v/>
      </c>
      <c r="AA31" s="2" t="str" cm="1">
        <f t="array" ref="AA31">INDEX(Calendrier!AB:AB,MATCH(Weekend!A31,Calendrier!A:A,0))&amp;INDEX(Calendrier!AB:AB,1+MATCH(Weekend!A31,Calendrier!A:A,0))&amp;INDEX(Calendrier!AB:AB,2+MATCH(Weekend!A31,Calendrier!A:A,0))</f>
        <v/>
      </c>
      <c r="AB31" s="2" t="str" cm="1">
        <f t="array" ref="AB31">INDEX(Calendrier!AC:AC,MATCH(Weekend!A31,Calendrier!A:A,0))&amp;INDEX(Calendrier!AC:AC,1+MATCH(Weekend!A31,Calendrier!A:A,0))&amp;INDEX(Calendrier!AC:AC,2+MATCH(Weekend!A31,Calendrier!A:A,0))</f>
        <v/>
      </c>
      <c r="AC31" s="34" t="str">
        <f t="shared" si="6"/>
        <v/>
      </c>
      <c r="AD31" s="2" t="str" cm="1">
        <f t="array" ref="AD31">INDEX(Calendrier!AE:AE,MATCH(Weekend!A31,Calendrier!A:A,0))&amp;INDEX(Calendrier!AE:AE,1+MATCH(Weekend!A31,Calendrier!A:A,0))&amp;INDEX(Calendrier!AE:AE,2+MATCH(Weekend!A31,Calendrier!A:A,0))</f>
        <v/>
      </c>
      <c r="AE31" s="2" t="str" cm="1">
        <f t="array" ref="AE31">INDEX(Calendrier!AF:AF,MATCH(Weekend!A31,Calendrier!A:A,0))&amp;INDEX(Calendrier!AF:AF,1+MATCH(Weekend!A31,Calendrier!A:A,0))&amp;INDEX(Calendrier!AF:AF,2+MATCH(Weekend!A31,Calendrier!A:A,0))</f>
        <v/>
      </c>
      <c r="AF31" s="34" t="str">
        <f t="shared" si="7"/>
        <v/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</row>
    <row r="32" spans="1:68" ht="15.75" thickBot="1" x14ac:dyDescent="0.3">
      <c r="A32" s="4">
        <v>30</v>
      </c>
      <c r="B32" s="39" t="s">
        <v>109</v>
      </c>
      <c r="C32" s="45" t="str" cm="1">
        <f t="array" ref="C32">INDEX(Calendrier!D:D,MATCH(Weekend!A32,Calendrier!A:A,0))&amp;INDEX(Calendrier!D:D,1+MATCH(Weekend!A32,Calendrier!A:A,0))&amp;INDEX(Calendrier!D:D,2+MATCH(Weekend!A32,Calendrier!A:A,0))</f>
        <v/>
      </c>
      <c r="D32" s="45" t="str" cm="1">
        <f t="array" ref="D32">INDEX(Calendrier!E:E,MATCH(Weekend!A32,Calendrier!A:A,0))&amp;INDEX(Calendrier!E:E,1+MATCH(Weekend!A32,Calendrier!A:A,0))&amp;INDEX(Calendrier!E:E,2+MATCH(Weekend!A32,Calendrier!A:A,0))</f>
        <v>WE23</v>
      </c>
      <c r="E32" s="34" t="str">
        <f t="shared" si="0"/>
        <v/>
      </c>
      <c r="F32" s="3" t="str" cm="1">
        <f t="array" ref="F32">INDEX(Calendrier!G:G,MATCH(Weekend!A32,Calendrier!A:A,0))&amp;INDEX(Calendrier!G:G,1+MATCH(Weekend!A32,Calendrier!A:A,0))&amp;INDEX(Calendrier!G:G,2+MATCH(Weekend!A32,Calendrier!A:A,0))</f>
        <v/>
      </c>
      <c r="G32" s="3" t="str" cm="1">
        <f t="array" ref="G32">INDEX(Calendrier!H:H,MATCH(Weekend!A32,Calendrier!A:A,0))&amp;INDEX(Calendrier!H:H,1+MATCH(Weekend!A32,Calendrier!A:A,0))&amp;INDEX(Calendrier!H:H,2+MATCH(Weekend!A32,Calendrier!A:A,0))</f>
        <v/>
      </c>
      <c r="H32" s="34" t="str">
        <f t="shared" si="1"/>
        <v/>
      </c>
      <c r="I32" s="3" t="str" cm="1">
        <f t="array" ref="I32">INDEX(Calendrier!J:J,MATCH(Weekend!A32,Calendrier!A:A,0))&amp;INDEX(Calendrier!J:J,1+MATCH(Weekend!A32,Calendrier!A:A,0))&amp;INDEX(Calendrier!J:J,2+MATCH(Weekend!A32,Calendrier!A:A,0))</f>
        <v/>
      </c>
      <c r="J32" s="3" t="str" cm="1">
        <f t="array" ref="J32">INDEX(Calendrier!K:K,MATCH(Weekend!A32,Calendrier!A:A,0))&amp;INDEX(Calendrier!K:K,1+MATCH(Weekend!A32,Calendrier!A:A,0))&amp;INDEX(Calendrier!K:K,2+MATCH(Weekend!A32,Calendrier!A:A,0))</f>
        <v/>
      </c>
      <c r="K32" s="34" t="str">
        <f t="shared" si="2"/>
        <v/>
      </c>
      <c r="L32" s="2" t="str" cm="1">
        <f t="array" ref="L32">INDEX(Calendrier!M:M,MATCH(Weekend!A32,Calendrier!A:A,0))&amp;INDEX(Calendrier!M:M,1+MATCH(Weekend!A32,Calendrier!A:A,0))&amp;INDEX(Calendrier!M:M,2+MATCH(Weekend!A32,Calendrier!A:A,0))</f>
        <v/>
      </c>
      <c r="M32" s="2" t="str" cm="1">
        <f t="array" ref="M32">INDEX(Calendrier!N:N,MATCH(Weekend!A32,Calendrier!A:A,0))&amp;INDEX(Calendrier!N:N,1+MATCH(Weekend!A32,Calendrier!A:A,0))&amp;INDEX(Calendrier!N:N,2+MATCH(Weekend!A32,Calendrier!A:A,0))</f>
        <v/>
      </c>
      <c r="N32" s="34" t="str">
        <f t="shared" si="3"/>
        <v/>
      </c>
      <c r="O32" s="2" t="str" cm="1">
        <f t="array" ref="O32">INDEX(Calendrier!P:P,MATCH(Weekend!A32,Calendrier!A:A,0))&amp;INDEX(Calendrier!P:P,1+MATCH(Weekend!A32,Calendrier!A:A,0))&amp;INDEX(Calendrier!P:P,2+MATCH(Weekend!A32,Calendrier!A:A,0))</f>
        <v/>
      </c>
      <c r="P32" s="2" t="str" cm="1">
        <f t="array" ref="P32">INDEX(Calendrier!Q:Q,MATCH(Weekend!A32,Calendrier!A:A,0))&amp;INDEX(Calendrier!Q:Q,1+MATCH(Weekend!A32,Calendrier!A:A,0))&amp;INDEX(Calendrier!Q:Q,2+MATCH(Weekend!A32,Calendrier!A:A,0))</f>
        <v/>
      </c>
      <c r="Q32" s="34" t="str">
        <f t="shared" si="4"/>
        <v/>
      </c>
      <c r="R32" s="2"/>
      <c r="S32" s="2"/>
      <c r="T32" s="2"/>
      <c r="U32" s="2"/>
      <c r="V32" s="2"/>
      <c r="W32" s="2"/>
      <c r="X32" s="2" t="str" cm="1">
        <f t="array" ref="X32">INDEX(Calendrier!Y:Y,MATCH(Weekend!A32,Calendrier!A:A,0))&amp;INDEX(Calendrier!Y:Y,1+MATCH(Weekend!A32,Calendrier!A:A,0))&amp;INDEX(Calendrier!Y:Y,2+MATCH(Weekend!A32,Calendrier!A:A,0))</f>
        <v/>
      </c>
      <c r="Y32" s="2" t="str" cm="1">
        <f t="array" ref="Y32">INDEX(Calendrier!Z:Z,MATCH(Weekend!A32,Calendrier!A:A,0))&amp;INDEX(Calendrier!Z:Z,1+MATCH(Weekend!A32,Calendrier!A:A,0))&amp;INDEX(Calendrier!Z:Z,2+MATCH(Weekend!A32,Calendrier!A:A,0))</f>
        <v/>
      </c>
      <c r="Z32" s="34" t="str">
        <f t="shared" si="5"/>
        <v/>
      </c>
      <c r="AA32" s="2" t="str" cm="1">
        <f t="array" ref="AA32">INDEX(Calendrier!AB:AB,MATCH(Weekend!A32,Calendrier!A:A,0))&amp;INDEX(Calendrier!AB:AB,1+MATCH(Weekend!A32,Calendrier!A:A,0))&amp;INDEX(Calendrier!AB:AB,2+MATCH(Weekend!A32,Calendrier!A:A,0))</f>
        <v/>
      </c>
      <c r="AB32" s="2" t="str" cm="1">
        <f t="array" ref="AB32">INDEX(Calendrier!AC:AC,MATCH(Weekend!A32,Calendrier!A:A,0))&amp;INDEX(Calendrier!AC:AC,1+MATCH(Weekend!A32,Calendrier!A:A,0))&amp;INDEX(Calendrier!AC:AC,2+MATCH(Weekend!A32,Calendrier!A:A,0))</f>
        <v/>
      </c>
      <c r="AC32" s="34" t="str">
        <f t="shared" si="6"/>
        <v/>
      </c>
      <c r="AD32" s="2" t="str" cm="1">
        <f t="array" ref="AD32">INDEX(Calendrier!AE:AE,MATCH(Weekend!A32,Calendrier!A:A,0))&amp;INDEX(Calendrier!AE:AE,1+MATCH(Weekend!A32,Calendrier!A:A,0))&amp;INDEX(Calendrier!AE:AE,2+MATCH(Weekend!A32,Calendrier!A:A,0))</f>
        <v/>
      </c>
      <c r="AE32" s="2" t="str" cm="1">
        <f t="array" ref="AE32">INDEX(Calendrier!AF:AF,MATCH(Weekend!A32,Calendrier!A:A,0))&amp;INDEX(Calendrier!AF:AF,1+MATCH(Weekend!A32,Calendrier!A:A,0))&amp;INDEX(Calendrier!AF:AF,2+MATCH(Weekend!A32,Calendrier!A:A,0))</f>
        <v/>
      </c>
      <c r="AF32" s="34" t="str">
        <f t="shared" si="7"/>
        <v/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</row>
    <row r="33" spans="1:68" ht="15.75" thickBot="1" x14ac:dyDescent="0.3">
      <c r="A33" s="4">
        <v>31</v>
      </c>
      <c r="B33" s="41" t="s">
        <v>110</v>
      </c>
      <c r="C33" s="45" t="str" cm="1">
        <f t="array" ref="C33">INDEX(Calendrier!D:D,MATCH(Weekend!A33,Calendrier!A:A,0))&amp;INDEX(Calendrier!D:D,1+MATCH(Weekend!A33,Calendrier!A:A,0))&amp;INDEX(Calendrier!D:D,2+MATCH(Weekend!A33,Calendrier!A:A,0))</f>
        <v/>
      </c>
      <c r="D33" s="45" t="str" cm="1">
        <f t="array" ref="D33">INDEX(Calendrier!E:E,MATCH(Weekend!A33,Calendrier!A:A,0))&amp;INDEX(Calendrier!E:E,1+MATCH(Weekend!A33,Calendrier!A:A,0))&amp;INDEX(Calendrier!E:E,2+MATCH(Weekend!A33,Calendrier!A:A,0))</f>
        <v>WE24</v>
      </c>
      <c r="E33" s="34" t="str">
        <f t="shared" si="0"/>
        <v/>
      </c>
      <c r="F33" s="3" t="str" cm="1">
        <f t="array" ref="F33">INDEX(Calendrier!G:G,MATCH(Weekend!A33,Calendrier!A:A,0))&amp;INDEX(Calendrier!G:G,1+MATCH(Weekend!A33,Calendrier!A:A,0))&amp;INDEX(Calendrier!G:G,2+MATCH(Weekend!A33,Calendrier!A:A,0))</f>
        <v/>
      </c>
      <c r="G33" s="3" t="str" cm="1">
        <f t="array" ref="G33">INDEX(Calendrier!H:H,MATCH(Weekend!A33,Calendrier!A:A,0))&amp;INDEX(Calendrier!H:H,1+MATCH(Weekend!A33,Calendrier!A:A,0))&amp;INDEX(Calendrier!H:H,2+MATCH(Weekend!A33,Calendrier!A:A,0))</f>
        <v>WE20</v>
      </c>
      <c r="H33" s="34" t="str">
        <f t="shared" si="1"/>
        <v/>
      </c>
      <c r="I33" s="3" t="str" cm="1">
        <f t="array" ref="I33">INDEX(Calendrier!J:J,MATCH(Weekend!A33,Calendrier!A:A,0))&amp;INDEX(Calendrier!J:J,1+MATCH(Weekend!A33,Calendrier!A:A,0))&amp;INDEX(Calendrier!J:J,2+MATCH(Weekend!A33,Calendrier!A:A,0))</f>
        <v/>
      </c>
      <c r="J33" s="3" t="str" cm="1">
        <f t="array" ref="J33">INDEX(Calendrier!K:K,MATCH(Weekend!A33,Calendrier!A:A,0))&amp;INDEX(Calendrier!K:K,1+MATCH(Weekend!A33,Calendrier!A:A,0))&amp;INDEX(Calendrier!K:K,2+MATCH(Weekend!A33,Calendrier!A:A,0))</f>
        <v>WE20</v>
      </c>
      <c r="K33" s="34" t="str">
        <f t="shared" si="2"/>
        <v/>
      </c>
      <c r="L33" s="2" t="str" cm="1">
        <f t="array" ref="L33">INDEX(Calendrier!M:M,MATCH(Weekend!A33,Calendrier!A:A,0))&amp;INDEX(Calendrier!M:M,1+MATCH(Weekend!A33,Calendrier!A:A,0))&amp;INDEX(Calendrier!M:M,2+MATCH(Weekend!A33,Calendrier!A:A,0))</f>
        <v/>
      </c>
      <c r="M33" s="2" t="str" cm="1">
        <f t="array" ref="M33">INDEX(Calendrier!N:N,MATCH(Weekend!A33,Calendrier!A:A,0))&amp;INDEX(Calendrier!N:N,1+MATCH(Weekend!A33,Calendrier!A:A,0))&amp;INDEX(Calendrier!N:N,2+MATCH(Weekend!A33,Calendrier!A:A,0))</f>
        <v/>
      </c>
      <c r="N33" s="34" t="str">
        <f t="shared" si="3"/>
        <v/>
      </c>
      <c r="O33" s="2" t="str" cm="1">
        <f t="array" ref="O33">INDEX(Calendrier!P:P,MATCH(Weekend!A33,Calendrier!A:A,0))&amp;INDEX(Calendrier!P:P,1+MATCH(Weekend!A33,Calendrier!A:A,0))&amp;INDEX(Calendrier!P:P,2+MATCH(Weekend!A33,Calendrier!A:A,0))</f>
        <v/>
      </c>
      <c r="P33" s="2" t="str" cm="1">
        <f t="array" ref="P33">INDEX(Calendrier!Q:Q,MATCH(Weekend!A33,Calendrier!A:A,0))&amp;INDEX(Calendrier!Q:Q,1+MATCH(Weekend!A33,Calendrier!A:A,0))&amp;INDEX(Calendrier!Q:Q,2+MATCH(Weekend!A33,Calendrier!A:A,0))</f>
        <v/>
      </c>
      <c r="Q33" s="34" t="str">
        <f t="shared" si="4"/>
        <v/>
      </c>
      <c r="R33" s="2"/>
      <c r="S33" s="2"/>
      <c r="T33" s="2"/>
      <c r="U33" s="2"/>
      <c r="V33" s="2"/>
      <c r="W33" s="2"/>
      <c r="X33" s="2" t="str" cm="1">
        <f t="array" ref="X33">INDEX(Calendrier!Y:Y,MATCH(Weekend!A33,Calendrier!A:A,0))&amp;INDEX(Calendrier!Y:Y,1+MATCH(Weekend!A33,Calendrier!A:A,0))&amp;INDEX(Calendrier!Y:Y,2+MATCH(Weekend!A33,Calendrier!A:A,0))</f>
        <v/>
      </c>
      <c r="Y33" s="2" t="str" cm="1">
        <f t="array" ref="Y33">INDEX(Calendrier!Z:Z,MATCH(Weekend!A33,Calendrier!A:A,0))&amp;INDEX(Calendrier!Z:Z,1+MATCH(Weekend!A33,Calendrier!A:A,0))&amp;INDEX(Calendrier!Z:Z,2+MATCH(Weekend!A33,Calendrier!A:A,0))</f>
        <v/>
      </c>
      <c r="Z33" s="34" t="str">
        <f t="shared" si="5"/>
        <v/>
      </c>
      <c r="AA33" s="2" t="str" cm="1">
        <f t="array" ref="AA33">INDEX(Calendrier!AB:AB,MATCH(Weekend!A33,Calendrier!A:A,0))&amp;INDEX(Calendrier!AB:AB,1+MATCH(Weekend!A33,Calendrier!A:A,0))&amp;INDEX(Calendrier!AB:AB,2+MATCH(Weekend!A33,Calendrier!A:A,0))</f>
        <v/>
      </c>
      <c r="AB33" s="2" t="str" cm="1">
        <f t="array" ref="AB33">INDEX(Calendrier!AC:AC,MATCH(Weekend!A33,Calendrier!A:A,0))&amp;INDEX(Calendrier!AC:AC,1+MATCH(Weekend!A33,Calendrier!A:A,0))&amp;INDEX(Calendrier!AC:AC,2+MATCH(Weekend!A33,Calendrier!A:A,0))</f>
        <v/>
      </c>
      <c r="AC33" s="34" t="str">
        <f t="shared" si="6"/>
        <v/>
      </c>
      <c r="AD33" s="2" t="str" cm="1">
        <f t="array" ref="AD33">INDEX(Calendrier!AE:AE,MATCH(Weekend!A33,Calendrier!A:A,0))&amp;INDEX(Calendrier!AE:AE,1+MATCH(Weekend!A33,Calendrier!A:A,0))&amp;INDEX(Calendrier!AE:AE,2+MATCH(Weekend!A33,Calendrier!A:A,0))</f>
        <v/>
      </c>
      <c r="AE33" s="2" t="str" cm="1">
        <f t="array" ref="AE33">INDEX(Calendrier!AF:AF,MATCH(Weekend!A33,Calendrier!A:A,0))&amp;INDEX(Calendrier!AF:AF,1+MATCH(Weekend!A33,Calendrier!A:A,0))&amp;INDEX(Calendrier!AF:AF,2+MATCH(Weekend!A33,Calendrier!A:A,0))</f>
        <v/>
      </c>
      <c r="AF33" s="34" t="str">
        <f t="shared" si="7"/>
        <v/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</row>
    <row r="34" spans="1:68" ht="15.75" customHeight="1" thickBot="1" x14ac:dyDescent="0.3">
      <c r="A34" s="4">
        <v>32</v>
      </c>
      <c r="B34" s="41" t="s">
        <v>111</v>
      </c>
      <c r="C34" s="45" t="str" cm="1">
        <f t="array" ref="C34">INDEX(Calendrier!D:D,MATCH(Weekend!A34,Calendrier!A:A,0))&amp;INDEX(Calendrier!D:D,1+MATCH(Weekend!A34,Calendrier!A:A,0))&amp;INDEX(Calendrier!D:D,2+MATCH(Weekend!A34,Calendrier!A:A,0))</f>
        <v/>
      </c>
      <c r="D34" s="45" t="str" cm="1">
        <f t="array" ref="D34">INDEX(Calendrier!E:E,MATCH(Weekend!A34,Calendrier!A:A,0))&amp;INDEX(Calendrier!E:E,1+MATCH(Weekend!A34,Calendrier!A:A,0))&amp;INDEX(Calendrier!E:E,2+MATCH(Weekend!A34,Calendrier!A:A,0))</f>
        <v>WE25</v>
      </c>
      <c r="E34" s="34" t="str">
        <f t="shared" si="0"/>
        <v/>
      </c>
      <c r="F34" s="3" t="str" cm="1">
        <f t="array" ref="F34">INDEX(Calendrier!G:G,MATCH(Weekend!A34,Calendrier!A:A,0))&amp;INDEX(Calendrier!G:G,1+MATCH(Weekend!A34,Calendrier!A:A,0))&amp;INDEX(Calendrier!G:G,2+MATCH(Weekend!A34,Calendrier!A:A,0))</f>
        <v/>
      </c>
      <c r="G34" s="3" t="str" cm="1">
        <f t="array" ref="G34">INDEX(Calendrier!H:H,MATCH(Weekend!A34,Calendrier!A:A,0))&amp;INDEX(Calendrier!H:H,1+MATCH(Weekend!A34,Calendrier!A:A,0))&amp;INDEX(Calendrier!H:H,2+MATCH(Weekend!A34,Calendrier!A:A,0))</f>
        <v>WE21</v>
      </c>
      <c r="H34" s="34" t="str">
        <f t="shared" si="1"/>
        <v/>
      </c>
      <c r="I34" s="3" t="str" cm="1">
        <f t="array" ref="I34">INDEX(Calendrier!J:J,MATCH(Weekend!A34,Calendrier!A:A,0))&amp;INDEX(Calendrier!J:J,1+MATCH(Weekend!A34,Calendrier!A:A,0))&amp;INDEX(Calendrier!J:J,2+MATCH(Weekend!A34,Calendrier!A:A,0))</f>
        <v/>
      </c>
      <c r="J34" s="3" t="str" cm="1">
        <f t="array" ref="J34">INDEX(Calendrier!K:K,MATCH(Weekend!A34,Calendrier!A:A,0))&amp;INDEX(Calendrier!K:K,1+MATCH(Weekend!A34,Calendrier!A:A,0))&amp;INDEX(Calendrier!K:K,2+MATCH(Weekend!A34,Calendrier!A:A,0))</f>
        <v>WE21</v>
      </c>
      <c r="K34" s="34" t="str">
        <f t="shared" si="2"/>
        <v/>
      </c>
      <c r="L34" s="2" t="str" cm="1">
        <f t="array" ref="L34">INDEX(Calendrier!M:M,MATCH(Weekend!A34,Calendrier!A:A,0))&amp;INDEX(Calendrier!M:M,1+MATCH(Weekend!A34,Calendrier!A:A,0))&amp;INDEX(Calendrier!M:M,2+MATCH(Weekend!A34,Calendrier!A:A,0))</f>
        <v/>
      </c>
      <c r="M34" s="2" t="str" cm="1">
        <f t="array" ref="M34">INDEX(Calendrier!N:N,MATCH(Weekend!A34,Calendrier!A:A,0))&amp;INDEX(Calendrier!N:N,1+MATCH(Weekend!A34,Calendrier!A:A,0))&amp;INDEX(Calendrier!N:N,2+MATCH(Weekend!A34,Calendrier!A:A,0))</f>
        <v/>
      </c>
      <c r="N34" s="34" t="str">
        <f t="shared" si="3"/>
        <v/>
      </c>
      <c r="O34" s="2" t="str" cm="1">
        <f t="array" ref="O34">INDEX(Calendrier!P:P,MATCH(Weekend!A34,Calendrier!A:A,0))&amp;INDEX(Calendrier!P:P,1+MATCH(Weekend!A34,Calendrier!A:A,0))&amp;INDEX(Calendrier!P:P,2+MATCH(Weekend!A34,Calendrier!A:A,0))</f>
        <v/>
      </c>
      <c r="P34" s="2" t="str" cm="1">
        <f t="array" ref="P34">INDEX(Calendrier!Q:Q,MATCH(Weekend!A34,Calendrier!A:A,0))&amp;INDEX(Calendrier!Q:Q,1+MATCH(Weekend!A34,Calendrier!A:A,0))&amp;INDEX(Calendrier!Q:Q,2+MATCH(Weekend!A34,Calendrier!A:A,0))</f>
        <v/>
      </c>
      <c r="Q34" s="34" t="str">
        <f t="shared" si="4"/>
        <v/>
      </c>
      <c r="R34" s="2"/>
      <c r="S34" s="2"/>
      <c r="T34" s="2"/>
      <c r="U34" s="2"/>
      <c r="V34" s="2"/>
      <c r="W34" s="2"/>
      <c r="X34" s="2" t="str" cm="1">
        <f t="array" ref="X34">INDEX(Calendrier!Y:Y,MATCH(Weekend!A34,Calendrier!A:A,0))&amp;INDEX(Calendrier!Y:Y,1+MATCH(Weekend!A34,Calendrier!A:A,0))&amp;INDEX(Calendrier!Y:Y,2+MATCH(Weekend!A34,Calendrier!A:A,0))</f>
        <v/>
      </c>
      <c r="Y34" s="2" t="str" cm="1">
        <f t="array" ref="Y34">INDEX(Calendrier!Z:Z,MATCH(Weekend!A34,Calendrier!A:A,0))&amp;INDEX(Calendrier!Z:Z,1+MATCH(Weekend!A34,Calendrier!A:A,0))&amp;INDEX(Calendrier!Z:Z,2+MATCH(Weekend!A34,Calendrier!A:A,0))</f>
        <v/>
      </c>
      <c r="Z34" s="34" t="str">
        <f t="shared" si="5"/>
        <v/>
      </c>
      <c r="AA34" s="2" t="str" cm="1">
        <f t="array" ref="AA34">INDEX(Calendrier!AB:AB,MATCH(Weekend!A34,Calendrier!A:A,0))&amp;INDEX(Calendrier!AB:AB,1+MATCH(Weekend!A34,Calendrier!A:A,0))&amp;INDEX(Calendrier!AB:AB,2+MATCH(Weekend!A34,Calendrier!A:A,0))</f>
        <v/>
      </c>
      <c r="AB34" s="2" t="str" cm="1">
        <f t="array" ref="AB34">INDEX(Calendrier!AC:AC,MATCH(Weekend!A34,Calendrier!A:A,0))&amp;INDEX(Calendrier!AC:AC,1+MATCH(Weekend!A34,Calendrier!A:A,0))&amp;INDEX(Calendrier!AC:AC,2+MATCH(Weekend!A34,Calendrier!A:A,0))</f>
        <v/>
      </c>
      <c r="AC34" s="34" t="str">
        <f t="shared" si="6"/>
        <v/>
      </c>
      <c r="AD34" s="2" t="str" cm="1">
        <f t="array" ref="AD34">INDEX(Calendrier!AE:AE,MATCH(Weekend!A34,Calendrier!A:A,0))&amp;INDEX(Calendrier!AE:AE,1+MATCH(Weekend!A34,Calendrier!A:A,0))&amp;INDEX(Calendrier!AE:AE,2+MATCH(Weekend!A34,Calendrier!A:A,0))</f>
        <v/>
      </c>
      <c r="AE34" s="2" t="str" cm="1">
        <f t="array" ref="AE34">INDEX(Calendrier!AF:AF,MATCH(Weekend!A34,Calendrier!A:A,0))&amp;INDEX(Calendrier!AF:AF,1+MATCH(Weekend!A34,Calendrier!A:A,0))&amp;INDEX(Calendrier!AF:AF,2+MATCH(Weekend!A34,Calendrier!A:A,0))</f>
        <v/>
      </c>
      <c r="AF34" s="34" t="str">
        <f t="shared" si="7"/>
        <v/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</row>
    <row r="35" spans="1:68" ht="15.75" customHeight="1" thickBot="1" x14ac:dyDescent="0.3">
      <c r="A35" s="4">
        <v>33</v>
      </c>
      <c r="B35" s="41" t="s">
        <v>112</v>
      </c>
      <c r="C35" s="45" t="str" cm="1">
        <f t="array" ref="C35">INDEX(Calendrier!D:D,MATCH(Weekend!A35,Calendrier!A:A,0))&amp;INDEX(Calendrier!D:D,1+MATCH(Weekend!A35,Calendrier!A:A,0))&amp;INDEX(Calendrier!D:D,2+MATCH(Weekend!A35,Calendrier!A:A,0))</f>
        <v/>
      </c>
      <c r="D35" s="45" t="str" cm="1">
        <f t="array" ref="D35">INDEX(Calendrier!E:E,MATCH(Weekend!A35,Calendrier!A:A,0))&amp;INDEX(Calendrier!E:E,1+MATCH(Weekend!A35,Calendrier!A:A,0))&amp;INDEX(Calendrier!E:E,2+MATCH(Weekend!A35,Calendrier!A:A,0))</f>
        <v/>
      </c>
      <c r="E35" s="34" t="str">
        <f t="shared" si="0"/>
        <v/>
      </c>
      <c r="F35" s="3" t="str" cm="1">
        <f t="array" ref="F35">INDEX(Calendrier!G:G,MATCH(Weekend!A35,Calendrier!A:A,0))&amp;INDEX(Calendrier!G:G,1+MATCH(Weekend!A35,Calendrier!A:A,0))&amp;INDEX(Calendrier!G:G,2+MATCH(Weekend!A35,Calendrier!A:A,0))</f>
        <v/>
      </c>
      <c r="G35" s="3" t="str" cm="1">
        <f t="array" ref="G35">INDEX(Calendrier!H:H,MATCH(Weekend!A35,Calendrier!A:A,0))&amp;INDEX(Calendrier!H:H,1+MATCH(Weekend!A35,Calendrier!A:A,0))&amp;INDEX(Calendrier!H:H,2+MATCH(Weekend!A35,Calendrier!A:A,0))</f>
        <v/>
      </c>
      <c r="H35" s="34" t="str">
        <f t="shared" si="1"/>
        <v/>
      </c>
      <c r="I35" s="3" t="str" cm="1">
        <f t="array" ref="I35">INDEX(Calendrier!J:J,MATCH(Weekend!A35,Calendrier!A:A,0))&amp;INDEX(Calendrier!J:J,1+MATCH(Weekend!A35,Calendrier!A:A,0))&amp;INDEX(Calendrier!J:J,2+MATCH(Weekend!A35,Calendrier!A:A,0))</f>
        <v/>
      </c>
      <c r="J35" s="3" t="str" cm="1">
        <f t="array" ref="J35">INDEX(Calendrier!K:K,MATCH(Weekend!A35,Calendrier!A:A,0))&amp;INDEX(Calendrier!K:K,1+MATCH(Weekend!A35,Calendrier!A:A,0))&amp;INDEX(Calendrier!K:K,2+MATCH(Weekend!A35,Calendrier!A:A,0))</f>
        <v/>
      </c>
      <c r="K35" s="34" t="str">
        <f t="shared" si="2"/>
        <v/>
      </c>
      <c r="L35" s="2" t="str" cm="1">
        <f t="array" ref="L35">INDEX(Calendrier!M:M,MATCH(Weekend!A35,Calendrier!A:A,0))&amp;INDEX(Calendrier!M:M,1+MATCH(Weekend!A35,Calendrier!A:A,0))&amp;INDEX(Calendrier!M:M,2+MATCH(Weekend!A35,Calendrier!A:A,0))</f>
        <v/>
      </c>
      <c r="M35" s="2" t="str" cm="1">
        <f t="array" ref="M35">INDEX(Calendrier!N:N,MATCH(Weekend!A35,Calendrier!A:A,0))&amp;INDEX(Calendrier!N:N,1+MATCH(Weekend!A35,Calendrier!A:A,0))&amp;INDEX(Calendrier!N:N,2+MATCH(Weekend!A35,Calendrier!A:A,0))</f>
        <v/>
      </c>
      <c r="N35" s="34" t="str">
        <f t="shared" si="3"/>
        <v/>
      </c>
      <c r="O35" s="2" t="str" cm="1">
        <f t="array" ref="O35">INDEX(Calendrier!P:P,MATCH(Weekend!A35,Calendrier!A:A,0))&amp;INDEX(Calendrier!P:P,1+MATCH(Weekend!A35,Calendrier!A:A,0))&amp;INDEX(Calendrier!P:P,2+MATCH(Weekend!A35,Calendrier!A:A,0))</f>
        <v/>
      </c>
      <c r="P35" s="2" t="str" cm="1">
        <f t="array" ref="P35">INDEX(Calendrier!Q:Q,MATCH(Weekend!A35,Calendrier!A:A,0))&amp;INDEX(Calendrier!Q:Q,1+MATCH(Weekend!A35,Calendrier!A:A,0))&amp;INDEX(Calendrier!Q:Q,2+MATCH(Weekend!A35,Calendrier!A:A,0))</f>
        <v/>
      </c>
      <c r="Q35" s="34" t="str">
        <f t="shared" si="4"/>
        <v/>
      </c>
      <c r="R35" s="2"/>
      <c r="S35" s="2"/>
      <c r="T35" s="2"/>
      <c r="U35" s="2"/>
      <c r="V35" s="2"/>
      <c r="W35" s="2"/>
      <c r="X35" s="2" t="str" cm="1">
        <f t="array" ref="X35">INDEX(Calendrier!Y:Y,MATCH(Weekend!A35,Calendrier!A:A,0))&amp;INDEX(Calendrier!Y:Y,1+MATCH(Weekend!A35,Calendrier!A:A,0))&amp;INDEX(Calendrier!Y:Y,2+MATCH(Weekend!A35,Calendrier!A:A,0))</f>
        <v/>
      </c>
      <c r="Y35" s="2" t="str" cm="1">
        <f t="array" ref="Y35">INDEX(Calendrier!Z:Z,MATCH(Weekend!A35,Calendrier!A:A,0))&amp;INDEX(Calendrier!Z:Z,1+MATCH(Weekend!A35,Calendrier!A:A,0))&amp;INDEX(Calendrier!Z:Z,2+MATCH(Weekend!A35,Calendrier!A:A,0))</f>
        <v/>
      </c>
      <c r="Z35" s="34" t="str">
        <f t="shared" si="5"/>
        <v/>
      </c>
      <c r="AA35" s="2" t="str" cm="1">
        <f t="array" ref="AA35">INDEX(Calendrier!AB:AB,MATCH(Weekend!A35,Calendrier!A:A,0))&amp;INDEX(Calendrier!AB:AB,1+MATCH(Weekend!A35,Calendrier!A:A,0))&amp;INDEX(Calendrier!AB:AB,2+MATCH(Weekend!A35,Calendrier!A:A,0))</f>
        <v/>
      </c>
      <c r="AB35" s="2" t="str" cm="1">
        <f t="array" ref="AB35">INDEX(Calendrier!AC:AC,MATCH(Weekend!A35,Calendrier!A:A,0))&amp;INDEX(Calendrier!AC:AC,1+MATCH(Weekend!A35,Calendrier!A:A,0))&amp;INDEX(Calendrier!AC:AC,2+MATCH(Weekend!A35,Calendrier!A:A,0))</f>
        <v/>
      </c>
      <c r="AC35" s="34" t="str">
        <f t="shared" si="6"/>
        <v/>
      </c>
      <c r="AD35" s="2" t="str" cm="1">
        <f t="array" ref="AD35">INDEX(Calendrier!AE:AE,MATCH(Weekend!A35,Calendrier!A:A,0))&amp;INDEX(Calendrier!AE:AE,1+MATCH(Weekend!A35,Calendrier!A:A,0))&amp;INDEX(Calendrier!AE:AE,2+MATCH(Weekend!A35,Calendrier!A:A,0))</f>
        <v/>
      </c>
      <c r="AE35" s="2" t="str" cm="1">
        <f t="array" ref="AE35">INDEX(Calendrier!AF:AF,MATCH(Weekend!A35,Calendrier!A:A,0))&amp;INDEX(Calendrier!AF:AF,1+MATCH(Weekend!A35,Calendrier!A:A,0))&amp;INDEX(Calendrier!AF:AF,2+MATCH(Weekend!A35,Calendrier!A:A,0))</f>
        <v/>
      </c>
      <c r="AF35" s="34" t="str">
        <f t="shared" si="7"/>
        <v/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</row>
    <row r="36" spans="1:68" ht="15.75" customHeight="1" thickBot="1" x14ac:dyDescent="0.3">
      <c r="A36" s="4">
        <v>34</v>
      </c>
      <c r="B36" s="39" t="s">
        <v>113</v>
      </c>
      <c r="C36" s="45" t="str" cm="1">
        <f t="array" ref="C36">INDEX(Calendrier!D:D,MATCH(Weekend!A36,Calendrier!A:A,0))&amp;INDEX(Calendrier!D:D,1+MATCH(Weekend!A36,Calendrier!A:A,0))&amp;INDEX(Calendrier!D:D,2+MATCH(Weekend!A36,Calendrier!A:A,0))</f>
        <v/>
      </c>
      <c r="D36" s="45" t="str" cm="1">
        <f t="array" ref="D36">INDEX(Calendrier!E:E,MATCH(Weekend!A36,Calendrier!A:A,0))&amp;INDEX(Calendrier!E:E,1+MATCH(Weekend!A36,Calendrier!A:A,0))&amp;INDEX(Calendrier!E:E,2+MATCH(Weekend!A36,Calendrier!A:A,0))</f>
        <v>WE26</v>
      </c>
      <c r="E36" s="34" t="str">
        <f t="shared" si="0"/>
        <v/>
      </c>
      <c r="F36" s="3" t="str" cm="1">
        <f t="array" ref="F36">INDEX(Calendrier!G:G,MATCH(Weekend!A36,Calendrier!A:A,0))&amp;INDEX(Calendrier!G:G,1+MATCH(Weekend!A36,Calendrier!A:A,0))&amp;INDEX(Calendrier!G:G,2+MATCH(Weekend!A36,Calendrier!A:A,0))</f>
        <v/>
      </c>
      <c r="G36" s="3" t="str" cm="1">
        <f t="array" ref="G36">INDEX(Calendrier!H:H,MATCH(Weekend!A36,Calendrier!A:A,0))&amp;INDEX(Calendrier!H:H,1+MATCH(Weekend!A36,Calendrier!A:A,0))&amp;INDEX(Calendrier!H:H,2+MATCH(Weekend!A36,Calendrier!A:A,0))</f>
        <v>WE22</v>
      </c>
      <c r="H36" s="34" t="str">
        <f t="shared" si="1"/>
        <v/>
      </c>
      <c r="I36" s="3" t="str" cm="1">
        <f t="array" ref="I36">INDEX(Calendrier!J:J,MATCH(Weekend!A36,Calendrier!A:A,0))&amp;INDEX(Calendrier!J:J,1+MATCH(Weekend!A36,Calendrier!A:A,0))&amp;INDEX(Calendrier!J:J,2+MATCH(Weekend!A36,Calendrier!A:A,0))</f>
        <v/>
      </c>
      <c r="J36" s="3" t="str" cm="1">
        <f t="array" ref="J36">INDEX(Calendrier!K:K,MATCH(Weekend!A36,Calendrier!A:A,0))&amp;INDEX(Calendrier!K:K,1+MATCH(Weekend!A36,Calendrier!A:A,0))&amp;INDEX(Calendrier!K:K,2+MATCH(Weekend!A36,Calendrier!A:A,0))</f>
        <v>WE22</v>
      </c>
      <c r="K36" s="34" t="str">
        <f t="shared" si="2"/>
        <v/>
      </c>
      <c r="L36" s="2" t="str" cm="1">
        <f t="array" ref="L36">INDEX(Calendrier!M:M,MATCH(Weekend!A36,Calendrier!A:A,0))&amp;INDEX(Calendrier!M:M,1+MATCH(Weekend!A36,Calendrier!A:A,0))&amp;INDEX(Calendrier!M:M,2+MATCH(Weekend!A36,Calendrier!A:A,0))</f>
        <v/>
      </c>
      <c r="M36" s="2" t="str" cm="1">
        <f t="array" ref="M36">INDEX(Calendrier!N:N,MATCH(Weekend!A36,Calendrier!A:A,0))&amp;INDEX(Calendrier!N:N,1+MATCH(Weekend!A36,Calendrier!A:A,0))&amp;INDEX(Calendrier!N:N,2+MATCH(Weekend!A36,Calendrier!A:A,0))</f>
        <v/>
      </c>
      <c r="N36" s="34" t="str">
        <f t="shared" si="3"/>
        <v/>
      </c>
      <c r="O36" s="2" t="str" cm="1">
        <f t="array" ref="O36">INDEX(Calendrier!P:P,MATCH(Weekend!A36,Calendrier!A:A,0))&amp;INDEX(Calendrier!P:P,1+MATCH(Weekend!A36,Calendrier!A:A,0))&amp;INDEX(Calendrier!P:P,2+MATCH(Weekend!A36,Calendrier!A:A,0))</f>
        <v/>
      </c>
      <c r="P36" s="2" t="str" cm="1">
        <f t="array" ref="P36">INDEX(Calendrier!Q:Q,MATCH(Weekend!A36,Calendrier!A:A,0))&amp;INDEX(Calendrier!Q:Q,1+MATCH(Weekend!A36,Calendrier!A:A,0))&amp;INDEX(Calendrier!Q:Q,2+MATCH(Weekend!A36,Calendrier!A:A,0))</f>
        <v/>
      </c>
      <c r="Q36" s="34" t="str">
        <f t="shared" si="4"/>
        <v/>
      </c>
      <c r="R36" s="2"/>
      <c r="S36" s="2"/>
      <c r="T36" s="2"/>
      <c r="U36" s="2"/>
      <c r="V36" s="2"/>
      <c r="W36" s="2"/>
      <c r="X36" s="2" t="str" cm="1">
        <f t="array" ref="X36">INDEX(Calendrier!Y:Y,MATCH(Weekend!A36,Calendrier!A:A,0))&amp;INDEX(Calendrier!Y:Y,1+MATCH(Weekend!A36,Calendrier!A:A,0))&amp;INDEX(Calendrier!Y:Y,2+MATCH(Weekend!A36,Calendrier!A:A,0))</f>
        <v/>
      </c>
      <c r="Y36" s="2" t="str" cm="1">
        <f t="array" ref="Y36">INDEX(Calendrier!Z:Z,MATCH(Weekend!A36,Calendrier!A:A,0))&amp;INDEX(Calendrier!Z:Z,1+MATCH(Weekend!A36,Calendrier!A:A,0))&amp;INDEX(Calendrier!Z:Z,2+MATCH(Weekend!A36,Calendrier!A:A,0))</f>
        <v/>
      </c>
      <c r="Z36" s="34" t="str">
        <f t="shared" si="5"/>
        <v/>
      </c>
      <c r="AA36" s="2" t="str" cm="1">
        <f t="array" ref="AA36">INDEX(Calendrier!AB:AB,MATCH(Weekend!A36,Calendrier!A:A,0))&amp;INDEX(Calendrier!AB:AB,1+MATCH(Weekend!A36,Calendrier!A:A,0))&amp;INDEX(Calendrier!AB:AB,2+MATCH(Weekend!A36,Calendrier!A:A,0))</f>
        <v/>
      </c>
      <c r="AB36" s="2" t="str" cm="1">
        <f t="array" ref="AB36">INDEX(Calendrier!AC:AC,MATCH(Weekend!A36,Calendrier!A:A,0))&amp;INDEX(Calendrier!AC:AC,1+MATCH(Weekend!A36,Calendrier!A:A,0))&amp;INDEX(Calendrier!AC:AC,2+MATCH(Weekend!A36,Calendrier!A:A,0))</f>
        <v/>
      </c>
      <c r="AC36" s="34" t="str">
        <f t="shared" si="6"/>
        <v/>
      </c>
      <c r="AD36" s="2" t="str" cm="1">
        <f t="array" ref="AD36">INDEX(Calendrier!AE:AE,MATCH(Weekend!A36,Calendrier!A:A,0))&amp;INDEX(Calendrier!AE:AE,1+MATCH(Weekend!A36,Calendrier!A:A,0))&amp;INDEX(Calendrier!AE:AE,2+MATCH(Weekend!A36,Calendrier!A:A,0))</f>
        <v/>
      </c>
      <c r="AE36" s="2" t="str" cm="1">
        <f t="array" ref="AE36">INDEX(Calendrier!AF:AF,MATCH(Weekend!A36,Calendrier!A:A,0))&amp;INDEX(Calendrier!AF:AF,1+MATCH(Weekend!A36,Calendrier!A:A,0))&amp;INDEX(Calendrier!AF:AF,2+MATCH(Weekend!A36,Calendrier!A:A,0))</f>
        <v/>
      </c>
      <c r="AF36" s="34" t="str">
        <f t="shared" si="7"/>
        <v/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</row>
    <row r="37" spans="1:68" ht="15.75" customHeight="1" thickBot="1" x14ac:dyDescent="0.3">
      <c r="A37" s="4">
        <v>35</v>
      </c>
      <c r="B37" s="39" t="s">
        <v>114</v>
      </c>
      <c r="C37" s="45" t="str" cm="1">
        <f t="array" ref="C37">INDEX(Calendrier!D:D,MATCH(Weekend!A37,Calendrier!A:A,0))&amp;INDEX(Calendrier!D:D,1+MATCH(Weekend!A37,Calendrier!A:A,0))&amp;INDEX(Calendrier!D:D,2+MATCH(Weekend!A37,Calendrier!A:A,0))</f>
        <v/>
      </c>
      <c r="D37" s="45" t="str" cm="1">
        <f t="array" ref="D37">INDEX(Calendrier!E:E,MATCH(Weekend!A37,Calendrier!A:A,0))&amp;INDEX(Calendrier!E:E,1+MATCH(Weekend!A37,Calendrier!A:A,0))&amp;INDEX(Calendrier!E:E,2+MATCH(Weekend!A37,Calendrier!A:A,0))</f>
        <v/>
      </c>
      <c r="E37" s="34" t="str">
        <f t="shared" si="0"/>
        <v/>
      </c>
      <c r="F37" s="3" t="str" cm="1">
        <f t="array" ref="F37">INDEX(Calendrier!G:G,MATCH(Weekend!A37,Calendrier!A:A,0))&amp;INDEX(Calendrier!G:G,1+MATCH(Weekend!A37,Calendrier!A:A,0))&amp;INDEX(Calendrier!G:G,2+MATCH(Weekend!A37,Calendrier!A:A,0))</f>
        <v/>
      </c>
      <c r="G37" s="3" t="str" cm="1">
        <f t="array" ref="G37">INDEX(Calendrier!H:H,MATCH(Weekend!A37,Calendrier!A:A,0))&amp;INDEX(Calendrier!H:H,1+MATCH(Weekend!A37,Calendrier!A:A,0))&amp;INDEX(Calendrier!H:H,2+MATCH(Weekend!A37,Calendrier!A:A,0))</f>
        <v/>
      </c>
      <c r="H37" s="34" t="str">
        <f t="shared" si="1"/>
        <v/>
      </c>
      <c r="I37" s="3" t="str" cm="1">
        <f t="array" ref="I37">INDEX(Calendrier!J:J,MATCH(Weekend!A37,Calendrier!A:A,0))&amp;INDEX(Calendrier!J:J,1+MATCH(Weekend!A37,Calendrier!A:A,0))&amp;INDEX(Calendrier!J:J,2+MATCH(Weekend!A37,Calendrier!A:A,0))</f>
        <v/>
      </c>
      <c r="J37" s="3" t="str" cm="1">
        <f t="array" ref="J37">INDEX(Calendrier!K:K,MATCH(Weekend!A37,Calendrier!A:A,0))&amp;INDEX(Calendrier!K:K,1+MATCH(Weekend!A37,Calendrier!A:A,0))&amp;INDEX(Calendrier!K:K,2+MATCH(Weekend!A37,Calendrier!A:A,0))</f>
        <v/>
      </c>
      <c r="K37" s="34" t="str">
        <f t="shared" si="2"/>
        <v/>
      </c>
      <c r="L37" s="2" t="str" cm="1">
        <f t="array" ref="L37">INDEX(Calendrier!M:M,MATCH(Weekend!A37,Calendrier!A:A,0))&amp;INDEX(Calendrier!M:M,1+MATCH(Weekend!A37,Calendrier!A:A,0))&amp;INDEX(Calendrier!M:M,2+MATCH(Weekend!A37,Calendrier!A:A,0))</f>
        <v/>
      </c>
      <c r="M37" s="2" t="str" cm="1">
        <f t="array" ref="M37">INDEX(Calendrier!N:N,MATCH(Weekend!A37,Calendrier!A:A,0))&amp;INDEX(Calendrier!N:N,1+MATCH(Weekend!A37,Calendrier!A:A,0))&amp;INDEX(Calendrier!N:N,2+MATCH(Weekend!A37,Calendrier!A:A,0))</f>
        <v/>
      </c>
      <c r="N37" s="34" t="str">
        <f t="shared" si="3"/>
        <v/>
      </c>
      <c r="O37" s="2" t="str" cm="1">
        <f t="array" ref="O37">INDEX(Calendrier!P:P,MATCH(Weekend!A37,Calendrier!A:A,0))&amp;INDEX(Calendrier!P:P,1+MATCH(Weekend!A37,Calendrier!A:A,0))&amp;INDEX(Calendrier!P:P,2+MATCH(Weekend!A37,Calendrier!A:A,0))</f>
        <v/>
      </c>
      <c r="P37" s="2" t="str" cm="1">
        <f t="array" ref="P37">INDEX(Calendrier!Q:Q,MATCH(Weekend!A37,Calendrier!A:A,0))&amp;INDEX(Calendrier!Q:Q,1+MATCH(Weekend!A37,Calendrier!A:A,0))&amp;INDEX(Calendrier!Q:Q,2+MATCH(Weekend!A37,Calendrier!A:A,0))</f>
        <v/>
      </c>
      <c r="Q37" s="34" t="str">
        <f t="shared" si="4"/>
        <v/>
      </c>
      <c r="R37" s="2"/>
      <c r="S37" s="2"/>
      <c r="T37" s="2"/>
      <c r="U37" s="2"/>
      <c r="V37" s="2"/>
      <c r="W37" s="2"/>
      <c r="X37" s="2" t="str" cm="1">
        <f t="array" ref="X37">INDEX(Calendrier!Y:Y,MATCH(Weekend!A37,Calendrier!A:A,0))&amp;INDEX(Calendrier!Y:Y,1+MATCH(Weekend!A37,Calendrier!A:A,0))&amp;INDEX(Calendrier!Y:Y,2+MATCH(Weekend!A37,Calendrier!A:A,0))</f>
        <v/>
      </c>
      <c r="Y37" s="2" t="str" cm="1">
        <f t="array" ref="Y37">INDEX(Calendrier!Z:Z,MATCH(Weekend!A37,Calendrier!A:A,0))&amp;INDEX(Calendrier!Z:Z,1+MATCH(Weekend!A37,Calendrier!A:A,0))&amp;INDEX(Calendrier!Z:Z,2+MATCH(Weekend!A37,Calendrier!A:A,0))</f>
        <v/>
      </c>
      <c r="Z37" s="34" t="str">
        <f t="shared" si="5"/>
        <v/>
      </c>
      <c r="AA37" s="2" t="str" cm="1">
        <f t="array" ref="AA37">INDEX(Calendrier!AB:AB,MATCH(Weekend!A37,Calendrier!A:A,0))&amp;INDEX(Calendrier!AB:AB,1+MATCH(Weekend!A37,Calendrier!A:A,0))&amp;INDEX(Calendrier!AB:AB,2+MATCH(Weekend!A37,Calendrier!A:A,0))</f>
        <v/>
      </c>
      <c r="AB37" s="2" t="str" cm="1">
        <f t="array" ref="AB37">INDEX(Calendrier!AC:AC,MATCH(Weekend!A37,Calendrier!A:A,0))&amp;INDEX(Calendrier!AC:AC,1+MATCH(Weekend!A37,Calendrier!A:A,0))&amp;INDEX(Calendrier!AC:AC,2+MATCH(Weekend!A37,Calendrier!A:A,0))</f>
        <v/>
      </c>
      <c r="AC37" s="34" t="str">
        <f t="shared" si="6"/>
        <v/>
      </c>
      <c r="AD37" s="2" t="str" cm="1">
        <f t="array" ref="AD37">INDEX(Calendrier!AE:AE,MATCH(Weekend!A37,Calendrier!A:A,0))&amp;INDEX(Calendrier!AE:AE,1+MATCH(Weekend!A37,Calendrier!A:A,0))&amp;INDEX(Calendrier!AE:AE,2+MATCH(Weekend!A37,Calendrier!A:A,0))</f>
        <v/>
      </c>
      <c r="AE37" s="2" t="str" cm="1">
        <f t="array" ref="AE37">INDEX(Calendrier!AF:AF,MATCH(Weekend!A37,Calendrier!A:A,0))&amp;INDEX(Calendrier!AF:AF,1+MATCH(Weekend!A37,Calendrier!A:A,0))&amp;INDEX(Calendrier!AF:AF,2+MATCH(Weekend!A37,Calendrier!A:A,0))</f>
        <v/>
      </c>
      <c r="AF37" s="34" t="str">
        <f t="shared" si="7"/>
        <v/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</row>
    <row r="38" spans="1:68" ht="15.75" thickBot="1" x14ac:dyDescent="0.3">
      <c r="A38" s="4">
        <v>36</v>
      </c>
      <c r="B38" s="39" t="s">
        <v>115</v>
      </c>
      <c r="C38" s="45" t="str" cm="1">
        <f t="array" ref="C38">INDEX(Calendrier!D:D,MATCH(Weekend!A38,Calendrier!A:A,0))&amp;INDEX(Calendrier!D:D,1+MATCH(Weekend!A38,Calendrier!A:A,0))&amp;INDEX(Calendrier!D:D,2+MATCH(Weekend!A38,Calendrier!A:A,0))</f>
        <v/>
      </c>
      <c r="D38" s="45" t="str" cm="1">
        <f t="array" ref="D38">INDEX(Calendrier!E:E,MATCH(Weekend!A38,Calendrier!A:A,0))&amp;INDEX(Calendrier!E:E,1+MATCH(Weekend!A38,Calendrier!A:A,0))&amp;INDEX(Calendrier!E:E,2+MATCH(Weekend!A38,Calendrier!A:A,0))</f>
        <v/>
      </c>
      <c r="E38" s="34" t="str">
        <f t="shared" si="0"/>
        <v/>
      </c>
      <c r="F38" s="3" t="str" cm="1">
        <f t="array" ref="F38">INDEX(Calendrier!G:G,MATCH(Weekend!A38,Calendrier!A:A,0))&amp;INDEX(Calendrier!G:G,1+MATCH(Weekend!A38,Calendrier!A:A,0))&amp;INDEX(Calendrier!G:G,2+MATCH(Weekend!A38,Calendrier!A:A,0))</f>
        <v/>
      </c>
      <c r="G38" s="3" t="str" cm="1">
        <f t="array" ref="G38">INDEX(Calendrier!H:H,MATCH(Weekend!A38,Calendrier!A:A,0))&amp;INDEX(Calendrier!H:H,1+MATCH(Weekend!A38,Calendrier!A:A,0))&amp;INDEX(Calendrier!H:H,2+MATCH(Weekend!A38,Calendrier!A:A,0))</f>
        <v/>
      </c>
      <c r="H38" s="34" t="str">
        <f t="shared" si="1"/>
        <v/>
      </c>
      <c r="I38" s="3" t="str" cm="1">
        <f t="array" ref="I38">INDEX(Calendrier!J:J,MATCH(Weekend!A38,Calendrier!A:A,0))&amp;INDEX(Calendrier!J:J,1+MATCH(Weekend!A38,Calendrier!A:A,0))&amp;INDEX(Calendrier!J:J,2+MATCH(Weekend!A38,Calendrier!A:A,0))</f>
        <v/>
      </c>
      <c r="J38" s="3" t="str" cm="1">
        <f t="array" ref="J38">INDEX(Calendrier!K:K,MATCH(Weekend!A38,Calendrier!A:A,0))&amp;INDEX(Calendrier!K:K,1+MATCH(Weekend!A38,Calendrier!A:A,0))&amp;INDEX(Calendrier!K:K,2+MATCH(Weekend!A38,Calendrier!A:A,0))</f>
        <v/>
      </c>
      <c r="K38" s="34" t="str">
        <f t="shared" si="2"/>
        <v/>
      </c>
      <c r="L38" s="2" t="str" cm="1">
        <f t="array" ref="L38">INDEX(Calendrier!M:M,MATCH(Weekend!A38,Calendrier!A:A,0))&amp;INDEX(Calendrier!M:M,1+MATCH(Weekend!A38,Calendrier!A:A,0))&amp;INDEX(Calendrier!M:M,2+MATCH(Weekend!A38,Calendrier!A:A,0))</f>
        <v/>
      </c>
      <c r="M38" s="2" t="str" cm="1">
        <f t="array" ref="M38">INDEX(Calendrier!N:N,MATCH(Weekend!A38,Calendrier!A:A,0))&amp;INDEX(Calendrier!N:N,1+MATCH(Weekend!A38,Calendrier!A:A,0))&amp;INDEX(Calendrier!N:N,2+MATCH(Weekend!A38,Calendrier!A:A,0))</f>
        <v/>
      </c>
      <c r="N38" s="34" t="str">
        <f t="shared" si="3"/>
        <v/>
      </c>
      <c r="O38" s="2" t="str" cm="1">
        <f t="array" ref="O38">INDEX(Calendrier!P:P,MATCH(Weekend!A38,Calendrier!A:A,0))&amp;INDEX(Calendrier!P:P,1+MATCH(Weekend!A38,Calendrier!A:A,0))&amp;INDEX(Calendrier!P:P,2+MATCH(Weekend!A38,Calendrier!A:A,0))</f>
        <v/>
      </c>
      <c r="P38" s="2" t="str" cm="1">
        <f t="array" ref="P38">INDEX(Calendrier!Q:Q,MATCH(Weekend!A38,Calendrier!A:A,0))&amp;INDEX(Calendrier!Q:Q,1+MATCH(Weekend!A38,Calendrier!A:A,0))&amp;INDEX(Calendrier!Q:Q,2+MATCH(Weekend!A38,Calendrier!A:A,0))</f>
        <v/>
      </c>
      <c r="Q38" s="34" t="str">
        <f t="shared" si="4"/>
        <v/>
      </c>
      <c r="R38" s="2"/>
      <c r="S38" s="2"/>
      <c r="T38" s="2"/>
      <c r="U38" s="2"/>
      <c r="V38" s="2"/>
      <c r="W38" s="2"/>
      <c r="X38" s="2" t="str" cm="1">
        <f t="array" ref="X38">INDEX(Calendrier!Y:Y,MATCH(Weekend!A38,Calendrier!A:A,0))&amp;INDEX(Calendrier!Y:Y,1+MATCH(Weekend!A38,Calendrier!A:A,0))&amp;INDEX(Calendrier!Y:Y,2+MATCH(Weekend!A38,Calendrier!A:A,0))</f>
        <v/>
      </c>
      <c r="Y38" s="2" t="str" cm="1">
        <f t="array" ref="Y38">INDEX(Calendrier!Z:Z,MATCH(Weekend!A38,Calendrier!A:A,0))&amp;INDEX(Calendrier!Z:Z,1+MATCH(Weekend!A38,Calendrier!A:A,0))&amp;INDEX(Calendrier!Z:Z,2+MATCH(Weekend!A38,Calendrier!A:A,0))</f>
        <v/>
      </c>
      <c r="Z38" s="34" t="str">
        <f t="shared" si="5"/>
        <v/>
      </c>
      <c r="AA38" s="2" t="str" cm="1">
        <f t="array" ref="AA38">INDEX(Calendrier!AB:AB,MATCH(Weekend!A38,Calendrier!A:A,0))&amp;INDEX(Calendrier!AB:AB,1+MATCH(Weekend!A38,Calendrier!A:A,0))&amp;INDEX(Calendrier!AB:AB,2+MATCH(Weekend!A38,Calendrier!A:A,0))</f>
        <v/>
      </c>
      <c r="AB38" s="2" t="str" cm="1">
        <f t="array" ref="AB38">INDEX(Calendrier!AC:AC,MATCH(Weekend!A38,Calendrier!A:A,0))&amp;INDEX(Calendrier!AC:AC,1+MATCH(Weekend!A38,Calendrier!A:A,0))&amp;INDEX(Calendrier!AC:AC,2+MATCH(Weekend!A38,Calendrier!A:A,0))</f>
        <v/>
      </c>
      <c r="AC38" s="34" t="str">
        <f t="shared" si="6"/>
        <v/>
      </c>
      <c r="AD38" s="2" t="str" cm="1">
        <f t="array" ref="AD38">INDEX(Calendrier!AE:AE,MATCH(Weekend!A38,Calendrier!A:A,0))&amp;INDEX(Calendrier!AE:AE,1+MATCH(Weekend!A38,Calendrier!A:A,0))&amp;INDEX(Calendrier!AE:AE,2+MATCH(Weekend!A38,Calendrier!A:A,0))</f>
        <v/>
      </c>
      <c r="AE38" s="2" t="str" cm="1">
        <f t="array" ref="AE38">INDEX(Calendrier!AF:AF,MATCH(Weekend!A38,Calendrier!A:A,0))&amp;INDEX(Calendrier!AF:AF,1+MATCH(Weekend!A38,Calendrier!A:A,0))&amp;INDEX(Calendrier!AF:AF,2+MATCH(Weekend!A38,Calendrier!A:A,0))</f>
        <v/>
      </c>
      <c r="AF38" s="34" t="str">
        <f t="shared" si="7"/>
        <v/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</row>
    <row r="39" spans="1:68" ht="15.75" thickBot="1" x14ac:dyDescent="0.3">
      <c r="A39" s="4">
        <v>37</v>
      </c>
      <c r="B39" s="39" t="s">
        <v>116</v>
      </c>
      <c r="C39" s="45" t="str" cm="1">
        <f t="array" ref="C39">INDEX(Calendrier!D:D,MATCH(Weekend!A39,Calendrier!A:A,0))&amp;INDEX(Calendrier!D:D,1+MATCH(Weekend!A39,Calendrier!A:A,0))&amp;INDEX(Calendrier!D:D,2+MATCH(Weekend!A39,Calendrier!A:A,0))</f>
        <v/>
      </c>
      <c r="D39" s="45" t="str" cm="1">
        <f t="array" ref="D39">INDEX(Calendrier!E:E,MATCH(Weekend!A39,Calendrier!A:A,0))&amp;INDEX(Calendrier!E:E,1+MATCH(Weekend!A39,Calendrier!A:A,0))&amp;INDEX(Calendrier!E:E,2+MATCH(Weekend!A39,Calendrier!A:A,0))</f>
        <v/>
      </c>
      <c r="E39" s="34" t="str">
        <f t="shared" si="0"/>
        <v/>
      </c>
      <c r="F39" s="3" t="str" cm="1">
        <f t="array" ref="F39">INDEX(Calendrier!G:G,MATCH(Weekend!A39,Calendrier!A:A,0))&amp;INDEX(Calendrier!G:G,1+MATCH(Weekend!A39,Calendrier!A:A,0))&amp;INDEX(Calendrier!G:G,2+MATCH(Weekend!A39,Calendrier!A:A,0))</f>
        <v/>
      </c>
      <c r="G39" s="3" t="str" cm="1">
        <f t="array" ref="G39">INDEX(Calendrier!H:H,MATCH(Weekend!A39,Calendrier!A:A,0))&amp;INDEX(Calendrier!H:H,1+MATCH(Weekend!A39,Calendrier!A:A,0))&amp;INDEX(Calendrier!H:H,2+MATCH(Weekend!A39,Calendrier!A:A,0))</f>
        <v/>
      </c>
      <c r="H39" s="34" t="str">
        <f t="shared" si="1"/>
        <v/>
      </c>
      <c r="I39" s="3" t="str" cm="1">
        <f t="array" ref="I39">INDEX(Calendrier!J:J,MATCH(Weekend!A39,Calendrier!A:A,0))&amp;INDEX(Calendrier!J:J,1+MATCH(Weekend!A39,Calendrier!A:A,0))&amp;INDEX(Calendrier!J:J,2+MATCH(Weekend!A39,Calendrier!A:A,0))</f>
        <v/>
      </c>
      <c r="J39" s="3" t="str" cm="1">
        <f t="array" ref="J39">INDEX(Calendrier!K:K,MATCH(Weekend!A39,Calendrier!A:A,0))&amp;INDEX(Calendrier!K:K,1+MATCH(Weekend!A39,Calendrier!A:A,0))&amp;INDEX(Calendrier!K:K,2+MATCH(Weekend!A39,Calendrier!A:A,0))</f>
        <v/>
      </c>
      <c r="K39" s="34" t="str">
        <f t="shared" si="2"/>
        <v/>
      </c>
      <c r="L39" s="2" t="str" cm="1">
        <f t="array" ref="L39">INDEX(Calendrier!M:M,MATCH(Weekend!A39,Calendrier!A:A,0))&amp;INDEX(Calendrier!M:M,1+MATCH(Weekend!A39,Calendrier!A:A,0))&amp;INDEX(Calendrier!M:M,2+MATCH(Weekend!A39,Calendrier!A:A,0))</f>
        <v/>
      </c>
      <c r="M39" s="2" t="str" cm="1">
        <f t="array" ref="M39">INDEX(Calendrier!N:N,MATCH(Weekend!A39,Calendrier!A:A,0))&amp;INDEX(Calendrier!N:N,1+MATCH(Weekend!A39,Calendrier!A:A,0))&amp;INDEX(Calendrier!N:N,2+MATCH(Weekend!A39,Calendrier!A:A,0))</f>
        <v/>
      </c>
      <c r="N39" s="34" t="str">
        <f t="shared" si="3"/>
        <v/>
      </c>
      <c r="O39" s="2" t="str" cm="1">
        <f t="array" ref="O39">INDEX(Calendrier!P:P,MATCH(Weekend!A39,Calendrier!A:A,0))&amp;INDEX(Calendrier!P:P,1+MATCH(Weekend!A39,Calendrier!A:A,0))&amp;INDEX(Calendrier!P:P,2+MATCH(Weekend!A39,Calendrier!A:A,0))</f>
        <v/>
      </c>
      <c r="P39" s="2" t="str" cm="1">
        <f t="array" ref="P39">INDEX(Calendrier!Q:Q,MATCH(Weekend!A39,Calendrier!A:A,0))&amp;INDEX(Calendrier!Q:Q,1+MATCH(Weekend!A39,Calendrier!A:A,0))&amp;INDEX(Calendrier!Q:Q,2+MATCH(Weekend!A39,Calendrier!A:A,0))</f>
        <v/>
      </c>
      <c r="Q39" s="34" t="str">
        <f t="shared" si="4"/>
        <v/>
      </c>
      <c r="R39" s="2"/>
      <c r="S39" s="2"/>
      <c r="T39" s="2"/>
      <c r="U39" s="2"/>
      <c r="V39" s="2"/>
      <c r="W39" s="2"/>
      <c r="X39" s="2" t="str" cm="1">
        <f t="array" ref="X39">INDEX(Calendrier!Y:Y,MATCH(Weekend!A39,Calendrier!A:A,0))&amp;INDEX(Calendrier!Y:Y,1+MATCH(Weekend!A39,Calendrier!A:A,0))&amp;INDEX(Calendrier!Y:Y,2+MATCH(Weekend!A39,Calendrier!A:A,0))</f>
        <v/>
      </c>
      <c r="Y39" s="2" t="str" cm="1">
        <f t="array" ref="Y39">INDEX(Calendrier!Z:Z,MATCH(Weekend!A39,Calendrier!A:A,0))&amp;INDEX(Calendrier!Z:Z,1+MATCH(Weekend!A39,Calendrier!A:A,0))&amp;INDEX(Calendrier!Z:Z,2+MATCH(Weekend!A39,Calendrier!A:A,0))</f>
        <v/>
      </c>
      <c r="Z39" s="34" t="str">
        <f t="shared" si="5"/>
        <v/>
      </c>
      <c r="AA39" s="2" t="str" cm="1">
        <f t="array" ref="AA39">INDEX(Calendrier!AB:AB,MATCH(Weekend!A39,Calendrier!A:A,0))&amp;INDEX(Calendrier!AB:AB,1+MATCH(Weekend!A39,Calendrier!A:A,0))&amp;INDEX(Calendrier!AB:AB,2+MATCH(Weekend!A39,Calendrier!A:A,0))</f>
        <v/>
      </c>
      <c r="AB39" s="2" t="str" cm="1">
        <f t="array" ref="AB39">INDEX(Calendrier!AC:AC,MATCH(Weekend!A39,Calendrier!A:A,0))&amp;INDEX(Calendrier!AC:AC,1+MATCH(Weekend!A39,Calendrier!A:A,0))&amp;INDEX(Calendrier!AC:AC,2+MATCH(Weekend!A39,Calendrier!A:A,0))</f>
        <v/>
      </c>
      <c r="AC39" s="34" t="str">
        <f t="shared" si="6"/>
        <v/>
      </c>
      <c r="AD39" s="2" t="str" cm="1">
        <f t="array" ref="AD39">INDEX(Calendrier!AE:AE,MATCH(Weekend!A39,Calendrier!A:A,0))&amp;INDEX(Calendrier!AE:AE,1+MATCH(Weekend!A39,Calendrier!A:A,0))&amp;INDEX(Calendrier!AE:AE,2+MATCH(Weekend!A39,Calendrier!A:A,0))</f>
        <v/>
      </c>
      <c r="AE39" s="2" t="str" cm="1">
        <f t="array" ref="AE39">INDEX(Calendrier!AF:AF,MATCH(Weekend!A39,Calendrier!A:A,0))&amp;INDEX(Calendrier!AF:AF,1+MATCH(Weekend!A39,Calendrier!A:A,0))&amp;INDEX(Calendrier!AF:AF,2+MATCH(Weekend!A39,Calendrier!A:A,0))</f>
        <v/>
      </c>
      <c r="AF39" s="34" t="str">
        <f t="shared" si="7"/>
        <v/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</row>
    <row r="40" spans="1:68" ht="15.75" thickBot="1" x14ac:dyDescent="0.3">
      <c r="A40" s="4">
        <v>38</v>
      </c>
      <c r="B40" s="42" t="s">
        <v>117</v>
      </c>
      <c r="C40" s="45" t="str" cm="1">
        <f t="array" ref="C40">INDEX(Calendrier!D:D,MATCH(Weekend!A40,Calendrier!A:A,0))&amp;INDEX(Calendrier!D:D,1+MATCH(Weekend!A40,Calendrier!A:A,0))&amp;INDEX(Calendrier!D:D,2+MATCH(Weekend!A40,Calendrier!A:A,0))</f>
        <v/>
      </c>
      <c r="D40" s="45" t="str" cm="1">
        <f t="array" ref="D40">INDEX(Calendrier!E:E,MATCH(Weekend!A40,Calendrier!A:A,0))&amp;INDEX(Calendrier!E:E,1+MATCH(Weekend!A40,Calendrier!A:A,0))&amp;INDEX(Calendrier!E:E,2+MATCH(Weekend!A40,Calendrier!A:A,0))</f>
        <v/>
      </c>
      <c r="E40" s="34" t="str">
        <f t="shared" si="0"/>
        <v/>
      </c>
      <c r="F40" s="3" t="str" cm="1">
        <f t="array" ref="F40">INDEX(Calendrier!G:G,MATCH(Weekend!A40,Calendrier!A:A,0))&amp;INDEX(Calendrier!G:G,1+MATCH(Weekend!A40,Calendrier!A:A,0))&amp;INDEX(Calendrier!G:G,2+MATCH(Weekend!A40,Calendrier!A:A,0))</f>
        <v/>
      </c>
      <c r="G40" s="3" t="str" cm="1">
        <f t="array" ref="G40">INDEX(Calendrier!H:H,MATCH(Weekend!A40,Calendrier!A:A,0))&amp;INDEX(Calendrier!H:H,1+MATCH(Weekend!A40,Calendrier!A:A,0))&amp;INDEX(Calendrier!H:H,2+MATCH(Weekend!A40,Calendrier!A:A,0))</f>
        <v/>
      </c>
      <c r="H40" s="34" t="str">
        <f t="shared" si="1"/>
        <v/>
      </c>
      <c r="I40" s="3" t="str" cm="1">
        <f t="array" ref="I40">INDEX(Calendrier!J:J,MATCH(Weekend!A40,Calendrier!A:A,0))&amp;INDEX(Calendrier!J:J,1+MATCH(Weekend!A40,Calendrier!A:A,0))&amp;INDEX(Calendrier!J:J,2+MATCH(Weekend!A40,Calendrier!A:A,0))</f>
        <v/>
      </c>
      <c r="J40" s="3" t="str" cm="1">
        <f t="array" ref="J40">INDEX(Calendrier!K:K,MATCH(Weekend!A40,Calendrier!A:A,0))&amp;INDEX(Calendrier!K:K,1+MATCH(Weekend!A40,Calendrier!A:A,0))&amp;INDEX(Calendrier!K:K,2+MATCH(Weekend!A40,Calendrier!A:A,0))</f>
        <v/>
      </c>
      <c r="K40" s="34" t="str">
        <f t="shared" si="2"/>
        <v/>
      </c>
      <c r="L40" s="2" t="str" cm="1">
        <f t="array" ref="L40">INDEX(Calendrier!M:M,MATCH(Weekend!A40,Calendrier!A:A,0))&amp;INDEX(Calendrier!M:M,1+MATCH(Weekend!A40,Calendrier!A:A,0))&amp;INDEX(Calendrier!M:M,2+MATCH(Weekend!A40,Calendrier!A:A,0))</f>
        <v/>
      </c>
      <c r="M40" s="2" t="str" cm="1">
        <f t="array" ref="M40">INDEX(Calendrier!N:N,MATCH(Weekend!A40,Calendrier!A:A,0))&amp;INDEX(Calendrier!N:N,1+MATCH(Weekend!A40,Calendrier!A:A,0))&amp;INDEX(Calendrier!N:N,2+MATCH(Weekend!A40,Calendrier!A:A,0))</f>
        <v/>
      </c>
      <c r="N40" s="34" t="str">
        <f t="shared" si="3"/>
        <v/>
      </c>
      <c r="O40" s="2" t="str" cm="1">
        <f t="array" ref="O40">INDEX(Calendrier!P:P,MATCH(Weekend!A40,Calendrier!A:A,0))&amp;INDEX(Calendrier!P:P,1+MATCH(Weekend!A40,Calendrier!A:A,0))&amp;INDEX(Calendrier!P:P,2+MATCH(Weekend!A40,Calendrier!A:A,0))</f>
        <v/>
      </c>
      <c r="P40" s="2" t="str" cm="1">
        <f t="array" ref="P40">INDEX(Calendrier!Q:Q,MATCH(Weekend!A40,Calendrier!A:A,0))&amp;INDEX(Calendrier!Q:Q,1+MATCH(Weekend!A40,Calendrier!A:A,0))&amp;INDEX(Calendrier!Q:Q,2+MATCH(Weekend!A40,Calendrier!A:A,0))</f>
        <v/>
      </c>
      <c r="Q40" s="34" t="str">
        <f t="shared" si="4"/>
        <v/>
      </c>
      <c r="R40" s="2"/>
      <c r="S40" s="2"/>
      <c r="T40" s="2"/>
      <c r="U40" s="2"/>
      <c r="V40" s="2"/>
      <c r="W40" s="2"/>
      <c r="X40" s="2" t="str" cm="1">
        <f t="array" ref="X40">INDEX(Calendrier!Y:Y,MATCH(Weekend!A40,Calendrier!A:A,0))&amp;INDEX(Calendrier!Y:Y,1+MATCH(Weekend!A40,Calendrier!A:A,0))&amp;INDEX(Calendrier!Y:Y,2+MATCH(Weekend!A40,Calendrier!A:A,0))</f>
        <v/>
      </c>
      <c r="Y40" s="2" t="str" cm="1">
        <f t="array" ref="Y40">INDEX(Calendrier!Z:Z,MATCH(Weekend!A40,Calendrier!A:A,0))&amp;INDEX(Calendrier!Z:Z,1+MATCH(Weekend!A40,Calendrier!A:A,0))&amp;INDEX(Calendrier!Z:Z,2+MATCH(Weekend!A40,Calendrier!A:A,0))</f>
        <v/>
      </c>
      <c r="Z40" s="34" t="str">
        <f t="shared" si="5"/>
        <v/>
      </c>
      <c r="AA40" s="2" t="str" cm="1">
        <f t="array" ref="AA40">INDEX(Calendrier!AB:AB,MATCH(Weekend!A40,Calendrier!A:A,0))&amp;INDEX(Calendrier!AB:AB,1+MATCH(Weekend!A40,Calendrier!A:A,0))&amp;INDEX(Calendrier!AB:AB,2+MATCH(Weekend!A40,Calendrier!A:A,0))</f>
        <v/>
      </c>
      <c r="AB40" s="2" t="str" cm="1">
        <f t="array" ref="AB40">INDEX(Calendrier!AC:AC,MATCH(Weekend!A40,Calendrier!A:A,0))&amp;INDEX(Calendrier!AC:AC,1+MATCH(Weekend!A40,Calendrier!A:A,0))&amp;INDEX(Calendrier!AC:AC,2+MATCH(Weekend!A40,Calendrier!A:A,0))</f>
        <v/>
      </c>
      <c r="AC40" s="34" t="str">
        <f t="shared" si="6"/>
        <v/>
      </c>
      <c r="AD40" s="2" t="str" cm="1">
        <f t="array" ref="AD40">INDEX(Calendrier!AE:AE,MATCH(Weekend!A40,Calendrier!A:A,0))&amp;INDEX(Calendrier!AE:AE,1+MATCH(Weekend!A40,Calendrier!A:A,0))&amp;INDEX(Calendrier!AE:AE,2+MATCH(Weekend!A40,Calendrier!A:A,0))</f>
        <v/>
      </c>
      <c r="AE40" s="2" t="str" cm="1">
        <f t="array" ref="AE40">INDEX(Calendrier!AF:AF,MATCH(Weekend!A40,Calendrier!A:A,0))&amp;INDEX(Calendrier!AF:AF,1+MATCH(Weekend!A40,Calendrier!A:A,0))&amp;INDEX(Calendrier!AF:AF,2+MATCH(Weekend!A40,Calendrier!A:A,0))</f>
        <v/>
      </c>
      <c r="AF40" s="34" t="str">
        <f t="shared" si="7"/>
        <v/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</row>
    <row r="41" spans="1:68" ht="15.75" customHeight="1" thickBot="1" x14ac:dyDescent="0.3">
      <c r="A41" s="4">
        <v>39</v>
      </c>
      <c r="B41" s="39" t="s">
        <v>118</v>
      </c>
      <c r="C41" s="45" t="str" cm="1">
        <f t="array" ref="C41">INDEX(Calendrier!D:D,MATCH(Weekend!A41,Calendrier!A:A,0))&amp;INDEX(Calendrier!D:D,1+MATCH(Weekend!A41,Calendrier!A:A,0))&amp;INDEX(Calendrier!D:D,2+MATCH(Weekend!A41,Calendrier!A:A,0))</f>
        <v/>
      </c>
      <c r="D41" s="45" t="str" cm="1">
        <f t="array" ref="D41">INDEX(Calendrier!E:E,MATCH(Weekend!A41,Calendrier!A:A,0))&amp;INDEX(Calendrier!E:E,1+MATCH(Weekend!A41,Calendrier!A:A,0))&amp;INDEX(Calendrier!E:E,2+MATCH(Weekend!A41,Calendrier!A:A,0))</f>
        <v/>
      </c>
      <c r="E41" s="34" t="str">
        <f t="shared" si="0"/>
        <v/>
      </c>
      <c r="F41" s="3" t="str" cm="1">
        <f t="array" ref="F41">INDEX(Calendrier!G:G,MATCH(Weekend!A41,Calendrier!A:A,0))&amp;INDEX(Calendrier!G:G,1+MATCH(Weekend!A41,Calendrier!A:A,0))&amp;INDEX(Calendrier!G:G,2+MATCH(Weekend!A41,Calendrier!A:A,0))</f>
        <v/>
      </c>
      <c r="G41" s="3" t="str" cm="1">
        <f t="array" ref="G41">INDEX(Calendrier!H:H,MATCH(Weekend!A41,Calendrier!A:A,0))&amp;INDEX(Calendrier!H:H,1+MATCH(Weekend!A41,Calendrier!A:A,0))&amp;INDEX(Calendrier!H:H,2+MATCH(Weekend!A41,Calendrier!A:A,0))</f>
        <v/>
      </c>
      <c r="H41" s="34" t="str">
        <f t="shared" si="1"/>
        <v/>
      </c>
      <c r="I41" s="3" t="str" cm="1">
        <f t="array" ref="I41">INDEX(Calendrier!J:J,MATCH(Weekend!A41,Calendrier!A:A,0))&amp;INDEX(Calendrier!J:J,1+MATCH(Weekend!A41,Calendrier!A:A,0))&amp;INDEX(Calendrier!J:J,2+MATCH(Weekend!A41,Calendrier!A:A,0))</f>
        <v/>
      </c>
      <c r="J41" s="3" t="str" cm="1">
        <f t="array" ref="J41">INDEX(Calendrier!K:K,MATCH(Weekend!A41,Calendrier!A:A,0))&amp;INDEX(Calendrier!K:K,1+MATCH(Weekend!A41,Calendrier!A:A,0))&amp;INDEX(Calendrier!K:K,2+MATCH(Weekend!A41,Calendrier!A:A,0))</f>
        <v/>
      </c>
      <c r="K41" s="34" t="str">
        <f t="shared" si="2"/>
        <v/>
      </c>
      <c r="L41" s="2" t="str" cm="1">
        <f t="array" ref="L41">INDEX(Calendrier!M:M,MATCH(Weekend!A41,Calendrier!A:A,0))&amp;INDEX(Calendrier!M:M,1+MATCH(Weekend!A41,Calendrier!A:A,0))&amp;INDEX(Calendrier!M:M,2+MATCH(Weekend!A41,Calendrier!A:A,0))</f>
        <v/>
      </c>
      <c r="M41" s="2" t="str" cm="1">
        <f t="array" ref="M41">INDEX(Calendrier!N:N,MATCH(Weekend!A41,Calendrier!A:A,0))&amp;INDEX(Calendrier!N:N,1+MATCH(Weekend!A41,Calendrier!A:A,0))&amp;INDEX(Calendrier!N:N,2+MATCH(Weekend!A41,Calendrier!A:A,0))</f>
        <v/>
      </c>
      <c r="N41" s="34" t="str">
        <f t="shared" si="3"/>
        <v/>
      </c>
      <c r="O41" s="2" t="str" cm="1">
        <f t="array" ref="O41">INDEX(Calendrier!P:P,MATCH(Weekend!A41,Calendrier!A:A,0))&amp;INDEX(Calendrier!P:P,1+MATCH(Weekend!A41,Calendrier!A:A,0))&amp;INDEX(Calendrier!P:P,2+MATCH(Weekend!A41,Calendrier!A:A,0))</f>
        <v/>
      </c>
      <c r="P41" s="2" t="str" cm="1">
        <f t="array" ref="P41">INDEX(Calendrier!Q:Q,MATCH(Weekend!A41,Calendrier!A:A,0))&amp;INDEX(Calendrier!Q:Q,1+MATCH(Weekend!A41,Calendrier!A:A,0))&amp;INDEX(Calendrier!Q:Q,2+MATCH(Weekend!A41,Calendrier!A:A,0))</f>
        <v/>
      </c>
      <c r="Q41" s="34" t="str">
        <f t="shared" si="4"/>
        <v/>
      </c>
      <c r="R41" s="2"/>
      <c r="S41" s="2"/>
      <c r="T41" s="2"/>
      <c r="U41" s="2"/>
      <c r="V41" s="2"/>
      <c r="W41" s="2"/>
      <c r="X41" s="2" t="str" cm="1">
        <f t="array" ref="X41">INDEX(Calendrier!Y:Y,MATCH(Weekend!A41,Calendrier!A:A,0))&amp;INDEX(Calendrier!Y:Y,1+MATCH(Weekend!A41,Calendrier!A:A,0))&amp;INDEX(Calendrier!Y:Y,2+MATCH(Weekend!A41,Calendrier!A:A,0))</f>
        <v/>
      </c>
      <c r="Y41" s="2" t="str" cm="1">
        <f t="array" ref="Y41">INDEX(Calendrier!Z:Z,MATCH(Weekend!A41,Calendrier!A:A,0))&amp;INDEX(Calendrier!Z:Z,1+MATCH(Weekend!A41,Calendrier!A:A,0))&amp;INDEX(Calendrier!Z:Z,2+MATCH(Weekend!A41,Calendrier!A:A,0))</f>
        <v/>
      </c>
      <c r="Z41" s="34" t="str">
        <f t="shared" si="5"/>
        <v/>
      </c>
      <c r="AA41" s="2" t="str" cm="1">
        <f t="array" ref="AA41">INDEX(Calendrier!AB:AB,MATCH(Weekend!A41,Calendrier!A:A,0))&amp;INDEX(Calendrier!AB:AB,1+MATCH(Weekend!A41,Calendrier!A:A,0))&amp;INDEX(Calendrier!AB:AB,2+MATCH(Weekend!A41,Calendrier!A:A,0))</f>
        <v/>
      </c>
      <c r="AB41" s="2" t="str" cm="1">
        <f t="array" ref="AB41">INDEX(Calendrier!AC:AC,MATCH(Weekend!A41,Calendrier!A:A,0))&amp;INDEX(Calendrier!AC:AC,1+MATCH(Weekend!A41,Calendrier!A:A,0))&amp;INDEX(Calendrier!AC:AC,2+MATCH(Weekend!A41,Calendrier!A:A,0))</f>
        <v/>
      </c>
      <c r="AC41" s="34" t="str">
        <f t="shared" si="6"/>
        <v/>
      </c>
      <c r="AD41" s="2" t="str" cm="1">
        <f t="array" ref="AD41">INDEX(Calendrier!AE:AE,MATCH(Weekend!A41,Calendrier!A:A,0))&amp;INDEX(Calendrier!AE:AE,1+MATCH(Weekend!A41,Calendrier!A:A,0))&amp;INDEX(Calendrier!AE:AE,2+MATCH(Weekend!A41,Calendrier!A:A,0))</f>
        <v/>
      </c>
      <c r="AE41" s="2" t="str" cm="1">
        <f t="array" ref="AE41">INDEX(Calendrier!AF:AF,MATCH(Weekend!A41,Calendrier!A:A,0))&amp;INDEX(Calendrier!AF:AF,1+MATCH(Weekend!A41,Calendrier!A:A,0))&amp;INDEX(Calendrier!AF:AF,2+MATCH(Weekend!A41,Calendrier!A:A,0))</f>
        <v/>
      </c>
      <c r="AF41" s="34" t="str">
        <f t="shared" si="7"/>
        <v/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</row>
    <row r="42" spans="1:68" ht="15.75" customHeight="1" thickBot="1" x14ac:dyDescent="0.3">
      <c r="A42" s="4">
        <v>40</v>
      </c>
      <c r="B42" s="39"/>
      <c r="C42" s="45"/>
      <c r="D42" s="3"/>
      <c r="E42" s="34" t="str">
        <f t="shared" si="0"/>
        <v/>
      </c>
      <c r="F42" s="3"/>
      <c r="G42" s="3"/>
      <c r="H42" s="34" t="str">
        <f t="shared" si="1"/>
        <v/>
      </c>
      <c r="I42" s="3"/>
      <c r="J42" s="3"/>
      <c r="K42" s="34" t="str">
        <f t="shared" si="2"/>
        <v/>
      </c>
      <c r="L42" s="2"/>
      <c r="M42" s="2"/>
      <c r="N42" s="34" t="str">
        <f t="shared" si="3"/>
        <v/>
      </c>
      <c r="O42" s="2"/>
      <c r="P42" s="2"/>
      <c r="Q42" s="34" t="str">
        <f t="shared" si="4"/>
        <v/>
      </c>
      <c r="R42" s="2"/>
      <c r="S42" s="2"/>
      <c r="T42" s="2"/>
      <c r="U42" s="2"/>
      <c r="V42" s="2"/>
      <c r="W42" s="2"/>
      <c r="X42" s="2"/>
      <c r="Y42" s="2"/>
      <c r="Z42" s="34" t="str">
        <f t="shared" si="5"/>
        <v/>
      </c>
      <c r="AA42" s="2"/>
      <c r="AB42" s="2"/>
      <c r="AC42" s="34" t="str">
        <f t="shared" si="6"/>
        <v/>
      </c>
      <c r="AD42" s="2"/>
      <c r="AE42" s="2"/>
      <c r="AF42" s="34" t="str">
        <f t="shared" si="7"/>
        <v/>
      </c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</row>
    <row r="43" spans="1:68" ht="15.75" customHeight="1" thickBot="1" x14ac:dyDescent="0.3">
      <c r="A43" s="4">
        <v>41</v>
      </c>
      <c r="B43" s="39"/>
      <c r="C43" s="45"/>
      <c r="D43" s="3"/>
      <c r="E43" s="34" t="str">
        <f t="shared" si="0"/>
        <v/>
      </c>
      <c r="F43" s="3"/>
      <c r="G43" s="3"/>
      <c r="H43" s="34" t="str">
        <f t="shared" si="1"/>
        <v/>
      </c>
      <c r="I43" s="3"/>
      <c r="J43" s="3"/>
      <c r="K43" s="34" t="str">
        <f t="shared" si="2"/>
        <v/>
      </c>
      <c r="L43" s="2"/>
      <c r="M43" s="2"/>
      <c r="N43" s="34" t="str">
        <f t="shared" si="3"/>
        <v/>
      </c>
      <c r="O43" s="2"/>
      <c r="P43" s="2"/>
      <c r="Q43" s="34" t="str">
        <f t="shared" si="4"/>
        <v/>
      </c>
      <c r="R43" s="2"/>
      <c r="S43" s="2"/>
      <c r="T43" s="2"/>
      <c r="U43" s="2"/>
      <c r="V43" s="2"/>
      <c r="W43" s="2"/>
      <c r="X43" s="2"/>
      <c r="Y43" s="2"/>
      <c r="Z43" s="34" t="str">
        <f t="shared" si="5"/>
        <v/>
      </c>
      <c r="AA43" s="2"/>
      <c r="AB43" s="2"/>
      <c r="AC43" s="34" t="str">
        <f t="shared" si="6"/>
        <v/>
      </c>
      <c r="AD43" s="2"/>
      <c r="AE43" s="2"/>
      <c r="AF43" s="34" t="str">
        <f t="shared" si="7"/>
        <v/>
      </c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</row>
    <row r="44" spans="1:68" ht="15.75" thickBot="1" x14ac:dyDescent="0.3">
      <c r="B44" s="43"/>
      <c r="C44" s="3"/>
      <c r="D44" s="3"/>
      <c r="E44" s="34" t="str">
        <f t="shared" si="0"/>
        <v/>
      </c>
      <c r="F44" s="3"/>
      <c r="G44" s="3"/>
      <c r="H44" s="34" t="str">
        <f t="shared" si="1"/>
        <v/>
      </c>
      <c r="I44" s="3"/>
      <c r="J44" s="3"/>
      <c r="K44" s="34" t="str">
        <f t="shared" si="2"/>
        <v/>
      </c>
      <c r="L44" s="2"/>
      <c r="M44" s="2"/>
      <c r="N44" s="34" t="str">
        <f t="shared" si="3"/>
        <v/>
      </c>
      <c r="O44" s="2"/>
      <c r="P44" s="2"/>
      <c r="Q44" s="34" t="str">
        <f t="shared" si="4"/>
        <v/>
      </c>
      <c r="R44" s="2"/>
      <c r="S44" s="2"/>
      <c r="T44" s="2"/>
      <c r="U44" s="2"/>
      <c r="V44" s="2"/>
      <c r="W44" s="2"/>
      <c r="X44" s="2"/>
      <c r="Y44" s="2"/>
      <c r="Z44" s="34" t="str">
        <f t="shared" si="5"/>
        <v/>
      </c>
      <c r="AA44" s="2"/>
      <c r="AB44" s="2"/>
      <c r="AC44" s="34" t="str">
        <f t="shared" si="6"/>
        <v/>
      </c>
      <c r="AD44" s="2"/>
      <c r="AE44" s="2"/>
      <c r="AF44" s="34" t="str">
        <f t="shared" si="7"/>
        <v/>
      </c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</row>
    <row r="45" spans="1:68" ht="15.75" thickBot="1" x14ac:dyDescent="0.3">
      <c r="B45" s="43"/>
      <c r="C45" s="3"/>
      <c r="D45" s="3"/>
      <c r="E45" s="34" t="str">
        <f t="shared" si="0"/>
        <v/>
      </c>
      <c r="F45" s="3"/>
      <c r="G45" s="3"/>
      <c r="H45" s="34" t="str">
        <f t="shared" si="1"/>
        <v/>
      </c>
      <c r="I45" s="3"/>
      <c r="J45" s="3"/>
      <c r="K45" s="34" t="str">
        <f t="shared" si="2"/>
        <v/>
      </c>
      <c r="L45" s="2"/>
      <c r="M45" s="2"/>
      <c r="N45" s="34" t="str">
        <f t="shared" si="3"/>
        <v/>
      </c>
      <c r="O45" s="2"/>
      <c r="P45" s="2"/>
      <c r="Q45" s="34" t="str">
        <f t="shared" si="4"/>
        <v/>
      </c>
      <c r="R45" s="2"/>
      <c r="S45" s="2"/>
      <c r="T45" s="2"/>
      <c r="U45" s="2"/>
      <c r="V45" s="2"/>
      <c r="W45" s="2"/>
      <c r="X45" s="2"/>
      <c r="Y45" s="2"/>
      <c r="Z45" s="34" t="str">
        <f t="shared" si="5"/>
        <v/>
      </c>
      <c r="AA45" s="2"/>
      <c r="AB45" s="2"/>
      <c r="AC45" s="34" t="str">
        <f t="shared" si="6"/>
        <v/>
      </c>
      <c r="AD45" s="2"/>
      <c r="AE45" s="2"/>
      <c r="AF45" s="34" t="str">
        <f t="shared" si="7"/>
        <v/>
      </c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</row>
    <row r="46" spans="1:68" ht="15.75" thickBot="1" x14ac:dyDescent="0.3">
      <c r="B46" s="43"/>
      <c r="C46" s="3"/>
      <c r="D46" s="3"/>
      <c r="E46" s="34" t="str">
        <f t="shared" si="0"/>
        <v/>
      </c>
      <c r="F46" s="3"/>
      <c r="G46" s="3"/>
      <c r="H46" s="34" t="str">
        <f t="shared" si="1"/>
        <v/>
      </c>
      <c r="I46" s="3"/>
      <c r="J46" s="3"/>
      <c r="K46" s="34" t="str">
        <f t="shared" si="2"/>
        <v/>
      </c>
      <c r="L46" s="2"/>
      <c r="M46" s="2"/>
      <c r="N46" s="34" t="str">
        <f t="shared" si="3"/>
        <v/>
      </c>
      <c r="O46" s="2"/>
      <c r="P46" s="2"/>
      <c r="Q46" s="34" t="str">
        <f t="shared" si="4"/>
        <v/>
      </c>
      <c r="R46" s="2"/>
      <c r="S46" s="2"/>
      <c r="T46" s="2"/>
      <c r="U46" s="2"/>
      <c r="V46" s="2"/>
      <c r="W46" s="2"/>
      <c r="X46" s="2"/>
      <c r="Y46" s="2"/>
      <c r="Z46" s="34" t="str">
        <f t="shared" si="5"/>
        <v/>
      </c>
      <c r="AA46" s="2"/>
      <c r="AB46" s="2"/>
      <c r="AC46" s="34" t="str">
        <f t="shared" si="6"/>
        <v/>
      </c>
      <c r="AD46" s="2"/>
      <c r="AE46" s="2"/>
      <c r="AF46" s="34" t="str">
        <f t="shared" si="7"/>
        <v/>
      </c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</row>
    <row r="47" spans="1:68" ht="15.75" thickBot="1" x14ac:dyDescent="0.3">
      <c r="B47" s="43"/>
      <c r="C47" s="3"/>
      <c r="D47" s="3"/>
      <c r="E47" s="34" t="str">
        <f t="shared" si="0"/>
        <v/>
      </c>
      <c r="F47" s="3"/>
      <c r="G47" s="3"/>
      <c r="H47" s="34" t="str">
        <f t="shared" si="1"/>
        <v/>
      </c>
      <c r="I47" s="3"/>
      <c r="J47" s="3"/>
      <c r="K47" s="34" t="str">
        <f t="shared" si="2"/>
        <v/>
      </c>
      <c r="L47" s="2"/>
      <c r="M47" s="2"/>
      <c r="N47" s="34" t="str">
        <f t="shared" si="3"/>
        <v/>
      </c>
      <c r="O47" s="2"/>
      <c r="P47" s="2"/>
      <c r="Q47" s="34" t="str">
        <f t="shared" si="4"/>
        <v/>
      </c>
      <c r="R47" s="2"/>
      <c r="S47" s="2"/>
      <c r="T47" s="2"/>
      <c r="U47" s="2"/>
      <c r="V47" s="2"/>
      <c r="W47" s="2"/>
      <c r="X47" s="2"/>
      <c r="Y47" s="2"/>
      <c r="Z47" s="34" t="str">
        <f t="shared" si="5"/>
        <v/>
      </c>
      <c r="AA47" s="2"/>
      <c r="AB47" s="2"/>
      <c r="AC47" s="34" t="str">
        <f t="shared" si="6"/>
        <v/>
      </c>
      <c r="AD47" s="2"/>
      <c r="AE47" s="2"/>
      <c r="AF47" s="34" t="str">
        <f t="shared" si="7"/>
        <v/>
      </c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</row>
    <row r="48" spans="1:68" ht="15.75" thickBot="1" x14ac:dyDescent="0.3">
      <c r="B48" s="43"/>
      <c r="C48" s="3"/>
      <c r="D48" s="3"/>
      <c r="E48" s="34" t="str">
        <f t="shared" si="0"/>
        <v/>
      </c>
      <c r="F48" s="3"/>
      <c r="G48" s="3"/>
      <c r="H48" s="34" t="str">
        <f t="shared" si="1"/>
        <v/>
      </c>
      <c r="I48" s="3"/>
      <c r="J48" s="3"/>
      <c r="K48" s="34" t="str">
        <f t="shared" si="2"/>
        <v/>
      </c>
      <c r="L48" s="2"/>
      <c r="M48" s="2"/>
      <c r="N48" s="34" t="str">
        <f t="shared" si="3"/>
        <v/>
      </c>
      <c r="O48" s="2"/>
      <c r="P48" s="2"/>
      <c r="Q48" s="34" t="str">
        <f t="shared" si="4"/>
        <v/>
      </c>
      <c r="R48" s="2"/>
      <c r="S48" s="2"/>
      <c r="T48" s="2"/>
      <c r="U48" s="2"/>
      <c r="V48" s="2"/>
      <c r="W48" s="2"/>
      <c r="X48" s="2"/>
      <c r="Y48" s="2"/>
      <c r="Z48" s="34" t="str">
        <f t="shared" si="5"/>
        <v/>
      </c>
      <c r="AA48" s="2"/>
      <c r="AB48" s="2"/>
      <c r="AC48" s="34" t="str">
        <f t="shared" si="6"/>
        <v/>
      </c>
      <c r="AD48" s="2"/>
      <c r="AE48" s="2"/>
      <c r="AF48" s="34" t="str">
        <f t="shared" si="7"/>
        <v/>
      </c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</row>
    <row r="49" spans="2:68" ht="15.75" thickBot="1" x14ac:dyDescent="0.3">
      <c r="B49" s="43"/>
      <c r="C49" s="3"/>
      <c r="D49" s="3"/>
      <c r="E49" s="34" t="str">
        <f t="shared" si="0"/>
        <v/>
      </c>
      <c r="F49" s="3"/>
      <c r="G49" s="3"/>
      <c r="H49" s="34" t="str">
        <f t="shared" si="1"/>
        <v/>
      </c>
      <c r="I49" s="3"/>
      <c r="J49" s="3"/>
      <c r="K49" s="34" t="str">
        <f t="shared" si="2"/>
        <v/>
      </c>
      <c r="L49" s="2"/>
      <c r="M49" s="2"/>
      <c r="N49" s="34" t="str">
        <f t="shared" si="3"/>
        <v/>
      </c>
      <c r="O49" s="2"/>
      <c r="P49" s="2"/>
      <c r="Q49" s="34" t="str">
        <f t="shared" si="4"/>
        <v/>
      </c>
      <c r="R49" s="2"/>
      <c r="S49" s="2"/>
      <c r="T49" s="2"/>
      <c r="U49" s="2"/>
      <c r="V49" s="2"/>
      <c r="W49" s="2"/>
      <c r="X49" s="2"/>
      <c r="Y49" s="2"/>
      <c r="Z49" s="34" t="str">
        <f t="shared" si="5"/>
        <v/>
      </c>
      <c r="AA49" s="2"/>
      <c r="AB49" s="2"/>
      <c r="AC49" s="34" t="str">
        <f t="shared" si="6"/>
        <v/>
      </c>
      <c r="AD49" s="2"/>
      <c r="AE49" s="2"/>
      <c r="AF49" s="34" t="str">
        <f t="shared" si="7"/>
        <v/>
      </c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</row>
    <row r="50" spans="2:68" ht="15.75" thickBot="1" x14ac:dyDescent="0.3">
      <c r="B50" s="43"/>
      <c r="C50" s="3"/>
      <c r="D50" s="3"/>
      <c r="E50" s="34" t="str">
        <f t="shared" si="0"/>
        <v/>
      </c>
      <c r="F50" s="3"/>
      <c r="G50" s="3"/>
      <c r="H50" s="34" t="str">
        <f t="shared" si="1"/>
        <v/>
      </c>
      <c r="I50" s="3"/>
      <c r="J50" s="3"/>
      <c r="K50" s="34" t="str">
        <f t="shared" si="2"/>
        <v/>
      </c>
      <c r="L50" s="2"/>
      <c r="M50" s="2"/>
      <c r="N50" s="34" t="str">
        <f t="shared" si="3"/>
        <v/>
      </c>
      <c r="O50" s="2"/>
      <c r="P50" s="2"/>
      <c r="Q50" s="34" t="str">
        <f t="shared" si="4"/>
        <v/>
      </c>
      <c r="R50" s="2"/>
      <c r="S50" s="2"/>
      <c r="T50" s="2"/>
      <c r="U50" s="2"/>
      <c r="V50" s="2"/>
      <c r="W50" s="2"/>
      <c r="X50" s="2"/>
      <c r="Y50" s="2"/>
      <c r="Z50" s="34" t="str">
        <f t="shared" si="5"/>
        <v/>
      </c>
      <c r="AA50" s="2"/>
      <c r="AB50" s="2"/>
      <c r="AC50" s="34" t="str">
        <f t="shared" si="6"/>
        <v/>
      </c>
      <c r="AD50" s="2"/>
      <c r="AE50" s="2"/>
      <c r="AF50" s="34" t="str">
        <f t="shared" si="7"/>
        <v/>
      </c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</row>
    <row r="51" spans="2:68" ht="15.75" thickBot="1" x14ac:dyDescent="0.3">
      <c r="B51" s="43"/>
      <c r="C51" s="3"/>
      <c r="D51" s="3"/>
      <c r="E51" s="34" t="str">
        <f t="shared" si="0"/>
        <v/>
      </c>
      <c r="F51" s="3"/>
      <c r="G51" s="3"/>
      <c r="H51" s="34" t="str">
        <f t="shared" si="1"/>
        <v/>
      </c>
      <c r="I51" s="3"/>
      <c r="J51" s="3"/>
      <c r="K51" s="34" t="str">
        <f t="shared" si="2"/>
        <v/>
      </c>
      <c r="L51" s="2"/>
      <c r="M51" s="2"/>
      <c r="N51" s="34" t="str">
        <f t="shared" si="3"/>
        <v/>
      </c>
      <c r="O51" s="2"/>
      <c r="P51" s="2"/>
      <c r="Q51" s="34" t="str">
        <f t="shared" si="4"/>
        <v/>
      </c>
      <c r="R51" s="2"/>
      <c r="S51" s="2"/>
      <c r="T51" s="2"/>
      <c r="U51" s="2"/>
      <c r="V51" s="2"/>
      <c r="W51" s="2"/>
      <c r="X51" s="2"/>
      <c r="Y51" s="2"/>
      <c r="Z51" s="34" t="str">
        <f t="shared" si="5"/>
        <v/>
      </c>
      <c r="AA51" s="2"/>
      <c r="AB51" s="2"/>
      <c r="AC51" s="34" t="str">
        <f t="shared" si="6"/>
        <v/>
      </c>
      <c r="AD51" s="2"/>
      <c r="AE51" s="2"/>
      <c r="AF51" s="34" t="str">
        <f t="shared" si="7"/>
        <v/>
      </c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</row>
    <row r="52" spans="2:68" ht="15.75" thickBot="1" x14ac:dyDescent="0.3">
      <c r="B52" s="43"/>
      <c r="C52" s="3"/>
      <c r="D52" s="3"/>
      <c r="E52" s="34" t="str">
        <f t="shared" si="0"/>
        <v/>
      </c>
      <c r="F52" s="3"/>
      <c r="G52" s="3"/>
      <c r="H52" s="34" t="str">
        <f t="shared" si="1"/>
        <v/>
      </c>
      <c r="I52" s="3"/>
      <c r="J52" s="3"/>
      <c r="K52" s="34" t="str">
        <f t="shared" si="2"/>
        <v/>
      </c>
      <c r="L52" s="2"/>
      <c r="M52" s="2"/>
      <c r="N52" s="34" t="str">
        <f t="shared" si="3"/>
        <v/>
      </c>
      <c r="O52" s="2"/>
      <c r="P52" s="2"/>
      <c r="Q52" s="34" t="str">
        <f t="shared" si="4"/>
        <v/>
      </c>
      <c r="R52" s="2"/>
      <c r="S52" s="2"/>
      <c r="T52" s="2"/>
      <c r="U52" s="2"/>
      <c r="V52" s="2"/>
      <c r="W52" s="2"/>
      <c r="X52" s="2"/>
      <c r="Y52" s="2"/>
      <c r="Z52" s="34" t="str">
        <f t="shared" si="5"/>
        <v/>
      </c>
      <c r="AA52" s="2"/>
      <c r="AB52" s="2"/>
      <c r="AC52" s="34" t="str">
        <f t="shared" si="6"/>
        <v/>
      </c>
      <c r="AD52" s="2"/>
      <c r="AE52" s="2"/>
      <c r="AF52" s="34" t="str">
        <f t="shared" si="7"/>
        <v/>
      </c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</row>
    <row r="53" spans="2:68" ht="15.75" thickBot="1" x14ac:dyDescent="0.3">
      <c r="B53" s="43"/>
      <c r="C53" s="3"/>
      <c r="D53" s="3"/>
      <c r="E53" s="34" t="str">
        <f t="shared" si="0"/>
        <v/>
      </c>
      <c r="F53" s="3"/>
      <c r="G53" s="3"/>
      <c r="H53" s="34" t="str">
        <f t="shared" si="1"/>
        <v/>
      </c>
      <c r="I53" s="3"/>
      <c r="J53" s="3"/>
      <c r="K53" s="34" t="str">
        <f t="shared" si="2"/>
        <v/>
      </c>
      <c r="L53" s="2"/>
      <c r="M53" s="2"/>
      <c r="N53" s="34" t="str">
        <f t="shared" si="3"/>
        <v/>
      </c>
      <c r="O53" s="2"/>
      <c r="P53" s="2"/>
      <c r="Q53" s="34" t="str">
        <f t="shared" si="4"/>
        <v/>
      </c>
      <c r="R53" s="2"/>
      <c r="S53" s="2"/>
      <c r="T53" s="2"/>
      <c r="U53" s="2"/>
      <c r="V53" s="2"/>
      <c r="W53" s="2"/>
      <c r="X53" s="2"/>
      <c r="Y53" s="2"/>
      <c r="Z53" s="34" t="str">
        <f t="shared" si="5"/>
        <v/>
      </c>
      <c r="AA53" s="2"/>
      <c r="AB53" s="2"/>
      <c r="AC53" s="34" t="str">
        <f t="shared" si="6"/>
        <v/>
      </c>
      <c r="AD53" s="2"/>
      <c r="AE53" s="2"/>
      <c r="AF53" s="34" t="str">
        <f t="shared" si="7"/>
        <v/>
      </c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</row>
    <row r="54" spans="2:68" ht="15.75" thickBot="1" x14ac:dyDescent="0.3">
      <c r="B54" s="43"/>
      <c r="C54" s="3"/>
      <c r="D54" s="3"/>
      <c r="E54" s="34" t="str">
        <f t="shared" si="0"/>
        <v/>
      </c>
      <c r="F54" s="3"/>
      <c r="G54" s="3"/>
      <c r="H54" s="34" t="str">
        <f t="shared" si="1"/>
        <v/>
      </c>
      <c r="I54" s="3"/>
      <c r="J54" s="3"/>
      <c r="K54" s="34" t="str">
        <f t="shared" si="2"/>
        <v/>
      </c>
      <c r="L54" s="2"/>
      <c r="M54" s="2"/>
      <c r="N54" s="34" t="str">
        <f t="shared" si="3"/>
        <v/>
      </c>
      <c r="O54" s="2"/>
      <c r="P54" s="2"/>
      <c r="Q54" s="34" t="str">
        <f t="shared" si="4"/>
        <v/>
      </c>
      <c r="R54" s="2"/>
      <c r="S54" s="2"/>
      <c r="T54" s="2"/>
      <c r="U54" s="2"/>
      <c r="V54" s="2"/>
      <c r="W54" s="2"/>
      <c r="X54" s="2"/>
      <c r="Y54" s="2"/>
      <c r="Z54" s="34" t="str">
        <f t="shared" si="5"/>
        <v/>
      </c>
      <c r="AA54" s="2"/>
      <c r="AB54" s="2"/>
      <c r="AC54" s="34" t="str">
        <f t="shared" si="6"/>
        <v/>
      </c>
      <c r="AD54" s="2"/>
      <c r="AE54" s="2"/>
      <c r="AF54" s="34" t="str">
        <f t="shared" si="7"/>
        <v/>
      </c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</row>
    <row r="55" spans="2:68" ht="15.75" thickBot="1" x14ac:dyDescent="0.3">
      <c r="B55" s="43"/>
      <c r="C55" s="3"/>
      <c r="D55" s="3"/>
      <c r="E55" s="34" t="str">
        <f t="shared" si="0"/>
        <v/>
      </c>
      <c r="F55" s="3"/>
      <c r="G55" s="3"/>
      <c r="H55" s="34" t="str">
        <f t="shared" si="1"/>
        <v/>
      </c>
      <c r="I55" s="3"/>
      <c r="J55" s="3"/>
      <c r="K55" s="34" t="str">
        <f t="shared" si="2"/>
        <v/>
      </c>
      <c r="L55" s="2"/>
      <c r="M55" s="2"/>
      <c r="N55" s="34" t="str">
        <f t="shared" si="3"/>
        <v/>
      </c>
      <c r="O55" s="2"/>
      <c r="P55" s="2"/>
      <c r="Q55" s="34" t="str">
        <f t="shared" si="4"/>
        <v/>
      </c>
      <c r="R55" s="2"/>
      <c r="S55" s="2"/>
      <c r="T55" s="2"/>
      <c r="U55" s="2"/>
      <c r="V55" s="2"/>
      <c r="W55" s="2"/>
      <c r="X55" s="2"/>
      <c r="Y55" s="2"/>
      <c r="Z55" s="34" t="str">
        <f t="shared" si="5"/>
        <v/>
      </c>
      <c r="AA55" s="2"/>
      <c r="AB55" s="2"/>
      <c r="AC55" s="34" t="str">
        <f t="shared" si="6"/>
        <v/>
      </c>
      <c r="AD55" s="2"/>
      <c r="AE55" s="2"/>
      <c r="AF55" s="34" t="str">
        <f t="shared" si="7"/>
        <v/>
      </c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</row>
    <row r="56" spans="2:68" ht="15.75" thickBot="1" x14ac:dyDescent="0.3">
      <c r="B56" s="43"/>
      <c r="C56" s="3"/>
      <c r="D56" s="3"/>
      <c r="E56" s="34" t="str">
        <f t="shared" si="0"/>
        <v/>
      </c>
      <c r="F56" s="3"/>
      <c r="G56" s="3"/>
      <c r="H56" s="34" t="str">
        <f t="shared" si="1"/>
        <v/>
      </c>
      <c r="I56" s="3"/>
      <c r="J56" s="3"/>
      <c r="K56" s="34" t="str">
        <f t="shared" si="2"/>
        <v/>
      </c>
      <c r="L56" s="2"/>
      <c r="M56" s="2"/>
      <c r="N56" s="34" t="str">
        <f t="shared" si="3"/>
        <v/>
      </c>
      <c r="O56" s="2"/>
      <c r="P56" s="2"/>
      <c r="Q56" s="34" t="str">
        <f t="shared" si="4"/>
        <v/>
      </c>
      <c r="R56" s="2"/>
      <c r="S56" s="2"/>
      <c r="T56" s="2"/>
      <c r="U56" s="2"/>
      <c r="V56" s="2"/>
      <c r="W56" s="2"/>
      <c r="X56" s="2"/>
      <c r="Y56" s="2"/>
      <c r="Z56" s="34" t="str">
        <f t="shared" si="5"/>
        <v/>
      </c>
      <c r="AA56" s="2"/>
      <c r="AB56" s="2"/>
      <c r="AC56" s="34" t="str">
        <f t="shared" si="6"/>
        <v/>
      </c>
      <c r="AD56" s="2"/>
      <c r="AE56" s="2"/>
      <c r="AF56" s="34" t="str">
        <f t="shared" si="7"/>
        <v/>
      </c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</row>
    <row r="57" spans="2:68" ht="15.75" thickBot="1" x14ac:dyDescent="0.3">
      <c r="B57" s="43"/>
      <c r="C57" s="3"/>
      <c r="D57" s="3"/>
      <c r="E57" s="34" t="str">
        <f t="shared" si="0"/>
        <v/>
      </c>
      <c r="F57" s="3"/>
      <c r="G57" s="3"/>
      <c r="H57" s="34" t="str">
        <f t="shared" si="1"/>
        <v/>
      </c>
      <c r="I57" s="3"/>
      <c r="J57" s="3"/>
      <c r="K57" s="34" t="str">
        <f t="shared" si="2"/>
        <v/>
      </c>
      <c r="L57" s="2"/>
      <c r="M57" s="2"/>
      <c r="N57" s="34" t="str">
        <f t="shared" si="3"/>
        <v/>
      </c>
      <c r="O57" s="2"/>
      <c r="P57" s="2"/>
      <c r="Q57" s="34" t="str">
        <f t="shared" si="4"/>
        <v/>
      </c>
      <c r="R57" s="2"/>
      <c r="S57" s="2"/>
      <c r="T57" s="2"/>
      <c r="U57" s="2"/>
      <c r="V57" s="2"/>
      <c r="W57" s="2"/>
      <c r="X57" s="2"/>
      <c r="Y57" s="2"/>
      <c r="Z57" s="34" t="str">
        <f t="shared" si="5"/>
        <v/>
      </c>
      <c r="AA57" s="2"/>
      <c r="AB57" s="2"/>
      <c r="AC57" s="34" t="str">
        <f t="shared" si="6"/>
        <v/>
      </c>
      <c r="AD57" s="2"/>
      <c r="AE57" s="2"/>
      <c r="AF57" s="34" t="str">
        <f t="shared" si="7"/>
        <v/>
      </c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</row>
    <row r="58" spans="2:68" ht="15.75" thickBot="1" x14ac:dyDescent="0.3">
      <c r="B58" s="43"/>
      <c r="C58" s="3"/>
      <c r="D58" s="3"/>
      <c r="E58" s="34" t="str">
        <f t="shared" si="0"/>
        <v/>
      </c>
      <c r="F58" s="3"/>
      <c r="G58" s="3"/>
      <c r="H58" s="34" t="str">
        <f t="shared" si="1"/>
        <v/>
      </c>
      <c r="I58" s="3"/>
      <c r="J58" s="3"/>
      <c r="K58" s="34" t="str">
        <f t="shared" si="2"/>
        <v/>
      </c>
      <c r="L58" s="2"/>
      <c r="M58" s="2"/>
      <c r="N58" s="34" t="str">
        <f t="shared" si="3"/>
        <v/>
      </c>
      <c r="O58" s="2"/>
      <c r="P58" s="2"/>
      <c r="Q58" s="34" t="str">
        <f t="shared" si="4"/>
        <v/>
      </c>
      <c r="R58" s="2"/>
      <c r="S58" s="2"/>
      <c r="T58" s="2"/>
      <c r="U58" s="2"/>
      <c r="V58" s="2"/>
      <c r="W58" s="2"/>
      <c r="X58" s="2"/>
      <c r="Y58" s="2"/>
      <c r="Z58" s="34" t="str">
        <f t="shared" si="5"/>
        <v/>
      </c>
      <c r="AA58" s="2"/>
      <c r="AB58" s="2"/>
      <c r="AC58" s="34" t="str">
        <f t="shared" si="6"/>
        <v/>
      </c>
      <c r="AD58" s="2"/>
      <c r="AE58" s="2"/>
      <c r="AF58" s="34" t="str">
        <f t="shared" si="7"/>
        <v/>
      </c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</row>
    <row r="59" spans="2:68" ht="15.75" thickBot="1" x14ac:dyDescent="0.3">
      <c r="B59" s="43"/>
      <c r="C59" s="3"/>
      <c r="D59" s="3"/>
      <c r="E59" s="34" t="str">
        <f t="shared" si="0"/>
        <v/>
      </c>
      <c r="F59" s="3"/>
      <c r="G59" s="3"/>
      <c r="H59" s="34" t="str">
        <f t="shared" si="1"/>
        <v/>
      </c>
      <c r="I59" s="3"/>
      <c r="J59" s="3"/>
      <c r="K59" s="34" t="str">
        <f t="shared" si="2"/>
        <v/>
      </c>
      <c r="L59" s="2"/>
      <c r="M59" s="2"/>
      <c r="N59" s="34" t="str">
        <f t="shared" si="3"/>
        <v/>
      </c>
      <c r="O59" s="2"/>
      <c r="P59" s="2"/>
      <c r="Q59" s="34" t="str">
        <f t="shared" si="4"/>
        <v/>
      </c>
      <c r="R59" s="2"/>
      <c r="S59" s="2"/>
      <c r="T59" s="2"/>
      <c r="U59" s="2"/>
      <c r="V59" s="2"/>
      <c r="W59" s="2"/>
      <c r="X59" s="2"/>
      <c r="Y59" s="2"/>
      <c r="Z59" s="34" t="str">
        <f t="shared" si="5"/>
        <v/>
      </c>
      <c r="AA59" s="2"/>
      <c r="AB59" s="2"/>
      <c r="AC59" s="34" t="str">
        <f t="shared" si="6"/>
        <v/>
      </c>
      <c r="AD59" s="2"/>
      <c r="AE59" s="2"/>
      <c r="AF59" s="34" t="str">
        <f t="shared" si="7"/>
        <v/>
      </c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</row>
    <row r="60" spans="2:68" ht="15.75" thickBot="1" x14ac:dyDescent="0.3">
      <c r="B60" s="43"/>
      <c r="C60" s="3"/>
      <c r="D60" s="3"/>
      <c r="E60" s="34" t="str">
        <f t="shared" si="0"/>
        <v/>
      </c>
      <c r="F60" s="3"/>
      <c r="G60" s="3"/>
      <c r="H60" s="34" t="str">
        <f t="shared" si="1"/>
        <v/>
      </c>
      <c r="I60" s="3"/>
      <c r="J60" s="3"/>
      <c r="K60" s="34" t="str">
        <f t="shared" si="2"/>
        <v/>
      </c>
      <c r="L60" s="2"/>
      <c r="M60" s="2"/>
      <c r="N60" s="34" t="str">
        <f t="shared" si="3"/>
        <v/>
      </c>
      <c r="O60" s="2"/>
      <c r="P60" s="2"/>
      <c r="Q60" s="34" t="str">
        <f t="shared" si="4"/>
        <v/>
      </c>
      <c r="R60" s="2"/>
      <c r="S60" s="2"/>
      <c r="T60" s="2"/>
      <c r="U60" s="2"/>
      <c r="V60" s="2"/>
      <c r="W60" s="2"/>
      <c r="X60" s="2"/>
      <c r="Y60" s="2"/>
      <c r="Z60" s="34" t="str">
        <f t="shared" si="5"/>
        <v/>
      </c>
      <c r="AA60" s="2"/>
      <c r="AB60" s="2"/>
      <c r="AC60" s="34" t="str">
        <f t="shared" si="6"/>
        <v/>
      </c>
      <c r="AD60" s="2"/>
      <c r="AE60" s="2"/>
      <c r="AF60" s="34" t="str">
        <f t="shared" si="7"/>
        <v/>
      </c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</row>
    <row r="61" spans="2:68" ht="15.75" thickBot="1" x14ac:dyDescent="0.3">
      <c r="B61" s="43"/>
      <c r="C61" s="3"/>
      <c r="D61" s="3"/>
      <c r="E61" s="34" t="str">
        <f t="shared" si="0"/>
        <v/>
      </c>
      <c r="F61" s="3"/>
      <c r="G61" s="3"/>
      <c r="H61" s="34" t="str">
        <f t="shared" si="1"/>
        <v/>
      </c>
      <c r="I61" s="3"/>
      <c r="J61" s="3"/>
      <c r="K61" s="34" t="str">
        <f t="shared" si="2"/>
        <v/>
      </c>
      <c r="L61" s="2"/>
      <c r="M61" s="2"/>
      <c r="N61" s="34" t="str">
        <f t="shared" si="3"/>
        <v/>
      </c>
      <c r="O61" s="2"/>
      <c r="P61" s="2"/>
      <c r="Q61" s="34" t="str">
        <f t="shared" si="4"/>
        <v/>
      </c>
      <c r="R61" s="2"/>
      <c r="S61" s="2"/>
      <c r="T61" s="2"/>
      <c r="U61" s="2"/>
      <c r="V61" s="2"/>
      <c r="W61" s="2"/>
      <c r="X61" s="2"/>
      <c r="Y61" s="2"/>
      <c r="Z61" s="34" t="str">
        <f t="shared" si="5"/>
        <v/>
      </c>
      <c r="AA61" s="2"/>
      <c r="AB61" s="2"/>
      <c r="AC61" s="34" t="str">
        <f t="shared" si="6"/>
        <v/>
      </c>
      <c r="AD61" s="2"/>
      <c r="AE61" s="2"/>
      <c r="AF61" s="34" t="str">
        <f t="shared" si="7"/>
        <v/>
      </c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</row>
    <row r="62" spans="2:68" ht="15.75" thickBot="1" x14ac:dyDescent="0.3">
      <c r="B62" s="43"/>
      <c r="C62" s="3"/>
      <c r="D62" s="3"/>
      <c r="E62" s="34" t="str">
        <f t="shared" si="0"/>
        <v/>
      </c>
      <c r="F62" s="3"/>
      <c r="G62" s="3"/>
      <c r="H62" s="34" t="str">
        <f t="shared" si="1"/>
        <v/>
      </c>
      <c r="I62" s="3"/>
      <c r="J62" s="3"/>
      <c r="K62" s="34" t="str">
        <f t="shared" si="2"/>
        <v/>
      </c>
      <c r="L62" s="2"/>
      <c r="M62" s="2"/>
      <c r="N62" s="34" t="str">
        <f t="shared" si="3"/>
        <v/>
      </c>
      <c r="O62" s="2"/>
      <c r="P62" s="2"/>
      <c r="Q62" s="34" t="str">
        <f t="shared" si="4"/>
        <v/>
      </c>
      <c r="R62" s="2"/>
      <c r="S62" s="2"/>
      <c r="T62" s="2"/>
      <c r="U62" s="2"/>
      <c r="V62" s="2"/>
      <c r="W62" s="2"/>
      <c r="X62" s="2"/>
      <c r="Y62" s="2"/>
      <c r="Z62" s="34" t="str">
        <f t="shared" si="5"/>
        <v/>
      </c>
      <c r="AA62" s="2"/>
      <c r="AB62" s="2"/>
      <c r="AC62" s="34" t="str">
        <f t="shared" si="6"/>
        <v/>
      </c>
      <c r="AD62" s="2"/>
      <c r="AE62" s="2"/>
      <c r="AF62" s="34" t="str">
        <f t="shared" si="7"/>
        <v/>
      </c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</row>
    <row r="63" spans="2:68" ht="15.75" thickBot="1" x14ac:dyDescent="0.3">
      <c r="B63" s="43"/>
      <c r="C63" s="3"/>
      <c r="D63" s="3"/>
      <c r="E63" s="34" t="str">
        <f t="shared" si="0"/>
        <v/>
      </c>
      <c r="F63" s="3"/>
      <c r="G63" s="3"/>
      <c r="H63" s="34" t="str">
        <f t="shared" si="1"/>
        <v/>
      </c>
      <c r="I63" s="3"/>
      <c r="J63" s="3"/>
      <c r="K63" s="34" t="str">
        <f t="shared" si="2"/>
        <v/>
      </c>
      <c r="L63" s="2"/>
      <c r="M63" s="2"/>
      <c r="N63" s="34" t="str">
        <f t="shared" si="3"/>
        <v/>
      </c>
      <c r="O63" s="2"/>
      <c r="P63" s="2"/>
      <c r="Q63" s="34" t="str">
        <f t="shared" si="4"/>
        <v/>
      </c>
      <c r="R63" s="2"/>
      <c r="S63" s="2"/>
      <c r="T63" s="2"/>
      <c r="U63" s="2"/>
      <c r="V63" s="2"/>
      <c r="W63" s="2"/>
      <c r="X63" s="2"/>
      <c r="Y63" s="2"/>
      <c r="Z63" s="34" t="str">
        <f t="shared" si="5"/>
        <v/>
      </c>
      <c r="AA63" s="2"/>
      <c r="AB63" s="2"/>
      <c r="AC63" s="34" t="str">
        <f t="shared" si="6"/>
        <v/>
      </c>
      <c r="AD63" s="2"/>
      <c r="AE63" s="2"/>
      <c r="AF63" s="34" t="str">
        <f t="shared" si="7"/>
        <v/>
      </c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</row>
    <row r="64" spans="2:68" ht="15.75" thickBot="1" x14ac:dyDescent="0.3">
      <c r="B64" s="43"/>
      <c r="C64" s="3"/>
      <c r="D64" s="3"/>
      <c r="E64" s="34" t="str">
        <f t="shared" si="0"/>
        <v/>
      </c>
      <c r="F64" s="3"/>
      <c r="G64" s="3"/>
      <c r="H64" s="34" t="str">
        <f t="shared" si="1"/>
        <v/>
      </c>
      <c r="I64" s="3"/>
      <c r="J64" s="3"/>
      <c r="K64" s="34" t="str">
        <f t="shared" si="2"/>
        <v/>
      </c>
      <c r="L64" s="2"/>
      <c r="M64" s="2"/>
      <c r="N64" s="34" t="str">
        <f t="shared" si="3"/>
        <v/>
      </c>
      <c r="O64" s="2"/>
      <c r="P64" s="2"/>
      <c r="Q64" s="34" t="str">
        <f t="shared" si="4"/>
        <v/>
      </c>
      <c r="R64" s="2"/>
      <c r="S64" s="2"/>
      <c r="T64" s="2"/>
      <c r="U64" s="2"/>
      <c r="V64" s="2"/>
      <c r="W64" s="2"/>
      <c r="X64" s="2"/>
      <c r="Y64" s="2"/>
      <c r="Z64" s="34" t="str">
        <f t="shared" si="5"/>
        <v/>
      </c>
      <c r="AA64" s="2"/>
      <c r="AB64" s="2"/>
      <c r="AC64" s="34" t="str">
        <f t="shared" si="6"/>
        <v/>
      </c>
      <c r="AD64" s="2"/>
      <c r="AE64" s="2"/>
      <c r="AF64" s="34" t="str">
        <f t="shared" si="7"/>
        <v/>
      </c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</row>
    <row r="65" spans="2:68" ht="15.75" thickBot="1" x14ac:dyDescent="0.3">
      <c r="B65" s="43"/>
      <c r="C65" s="3"/>
      <c r="D65" s="3"/>
      <c r="E65" s="34" t="str">
        <f t="shared" si="0"/>
        <v/>
      </c>
      <c r="F65" s="3"/>
      <c r="G65" s="3"/>
      <c r="H65" s="34" t="str">
        <f t="shared" si="1"/>
        <v/>
      </c>
      <c r="I65" s="3"/>
      <c r="J65" s="3"/>
      <c r="K65" s="34" t="str">
        <f t="shared" si="2"/>
        <v/>
      </c>
      <c r="L65" s="2"/>
      <c r="M65" s="2"/>
      <c r="N65" s="34" t="str">
        <f t="shared" si="3"/>
        <v/>
      </c>
      <c r="O65" s="2"/>
      <c r="P65" s="2"/>
      <c r="Q65" s="34" t="str">
        <f t="shared" si="4"/>
        <v/>
      </c>
      <c r="R65" s="2"/>
      <c r="S65" s="2"/>
      <c r="T65" s="2"/>
      <c r="U65" s="2"/>
      <c r="V65" s="2"/>
      <c r="W65" s="2"/>
      <c r="X65" s="2"/>
      <c r="Y65" s="2"/>
      <c r="Z65" s="34" t="str">
        <f t="shared" si="5"/>
        <v/>
      </c>
      <c r="AA65" s="2"/>
      <c r="AB65" s="2"/>
      <c r="AC65" s="34" t="str">
        <f t="shared" si="6"/>
        <v/>
      </c>
      <c r="AD65" s="2"/>
      <c r="AE65" s="2"/>
      <c r="AF65" s="34" t="str">
        <f t="shared" si="7"/>
        <v/>
      </c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</row>
    <row r="66" spans="2:68" ht="15.75" thickBot="1" x14ac:dyDescent="0.3">
      <c r="B66" s="43"/>
      <c r="C66" s="3"/>
      <c r="D66" s="3"/>
      <c r="E66" s="34" t="str">
        <f t="shared" si="0"/>
        <v/>
      </c>
      <c r="F66" s="3"/>
      <c r="G66" s="3"/>
      <c r="H66" s="34" t="str">
        <f t="shared" si="1"/>
        <v/>
      </c>
      <c r="I66" s="3"/>
      <c r="J66" s="3"/>
      <c r="K66" s="34" t="str">
        <f t="shared" si="2"/>
        <v/>
      </c>
      <c r="L66" s="2"/>
      <c r="M66" s="2"/>
      <c r="N66" s="34" t="str">
        <f t="shared" si="3"/>
        <v/>
      </c>
      <c r="O66" s="2"/>
      <c r="P66" s="2"/>
      <c r="Q66" s="34" t="str">
        <f t="shared" si="4"/>
        <v/>
      </c>
      <c r="R66" s="2"/>
      <c r="S66" s="2"/>
      <c r="T66" s="2"/>
      <c r="U66" s="2"/>
      <c r="V66" s="2"/>
      <c r="W66" s="2"/>
      <c r="X66" s="2"/>
      <c r="Y66" s="2"/>
      <c r="Z66" s="34" t="str">
        <f t="shared" si="5"/>
        <v/>
      </c>
      <c r="AA66" s="2"/>
      <c r="AB66" s="2"/>
      <c r="AC66" s="34" t="str">
        <f t="shared" si="6"/>
        <v/>
      </c>
      <c r="AD66" s="2"/>
      <c r="AE66" s="2"/>
      <c r="AF66" s="34" t="str">
        <f t="shared" si="7"/>
        <v/>
      </c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</row>
    <row r="67" spans="2:68" ht="15.75" thickBot="1" x14ac:dyDescent="0.3">
      <c r="B67" s="43"/>
      <c r="C67" s="3"/>
      <c r="D67" s="3"/>
      <c r="E67" s="34" t="str">
        <f t="shared" si="0"/>
        <v/>
      </c>
      <c r="F67" s="3"/>
      <c r="G67" s="3"/>
      <c r="H67" s="34" t="str">
        <f t="shared" si="1"/>
        <v/>
      </c>
      <c r="I67" s="3"/>
      <c r="J67" s="3"/>
      <c r="K67" s="34" t="str">
        <f t="shared" si="2"/>
        <v/>
      </c>
      <c r="L67" s="2"/>
      <c r="M67" s="2"/>
      <c r="N67" s="34" t="str">
        <f t="shared" si="3"/>
        <v/>
      </c>
      <c r="O67" s="2"/>
      <c r="P67" s="2"/>
      <c r="Q67" s="34" t="str">
        <f t="shared" si="4"/>
        <v/>
      </c>
      <c r="R67" s="2"/>
      <c r="S67" s="2"/>
      <c r="T67" s="2"/>
      <c r="U67" s="2"/>
      <c r="V67" s="2"/>
      <c r="W67" s="2"/>
      <c r="X67" s="2"/>
      <c r="Y67" s="2"/>
      <c r="Z67" s="34" t="str">
        <f t="shared" si="5"/>
        <v/>
      </c>
      <c r="AA67" s="2"/>
      <c r="AB67" s="2"/>
      <c r="AC67" s="34" t="str">
        <f t="shared" si="6"/>
        <v/>
      </c>
      <c r="AD67" s="2"/>
      <c r="AE67" s="2"/>
      <c r="AF67" s="34" t="str">
        <f t="shared" si="7"/>
        <v/>
      </c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</row>
    <row r="68" spans="2:68" ht="15.75" thickBot="1" x14ac:dyDescent="0.3">
      <c r="B68" s="43"/>
      <c r="C68" s="3"/>
      <c r="D68" s="3"/>
      <c r="E68" s="34" t="str">
        <f t="shared" ref="E68:E131" si="8">IF(LEFT(D68,1)="1",123,"")</f>
        <v/>
      </c>
      <c r="F68" s="3"/>
      <c r="G68" s="3"/>
      <c r="H68" s="34" t="str">
        <f t="shared" ref="H68:H131" si="9">IF(LEFT(G68,1)="2",123,"")</f>
        <v/>
      </c>
      <c r="I68" s="3"/>
      <c r="J68" s="3"/>
      <c r="K68" s="34" t="str">
        <f t="shared" ref="K68:K131" si="10">IF(LEFT(J68,1)="3",1,"")</f>
        <v/>
      </c>
      <c r="L68" s="2"/>
      <c r="M68" s="2"/>
      <c r="N68" s="34" t="str">
        <f t="shared" ref="N68:N131" si="11">IF(LEFT(M68,1)="4",1,"")</f>
        <v/>
      </c>
      <c r="O68" s="2"/>
      <c r="P68" s="2"/>
      <c r="Q68" s="34" t="str">
        <f t="shared" ref="Q68:Q131" si="12">IF(LEFT(P68,1)="5",3,"")</f>
        <v/>
      </c>
      <c r="R68" s="2"/>
      <c r="S68" s="2"/>
      <c r="T68" s="2"/>
      <c r="U68" s="2"/>
      <c r="V68" s="2"/>
      <c r="W68" s="2"/>
      <c r="X68" s="2"/>
      <c r="Y68" s="2"/>
      <c r="Z68" s="34" t="str">
        <f t="shared" ref="Z68:Z131" si="13">IF(LEFT(Y68,1)="6",3,"")</f>
        <v/>
      </c>
      <c r="AA68" s="2"/>
      <c r="AB68" s="2"/>
      <c r="AC68" s="34" t="str">
        <f t="shared" ref="AC68:AC131" si="14">IF(LEFT(AB68,1)="7",1,"")</f>
        <v/>
      </c>
      <c r="AD68" s="2"/>
      <c r="AE68" s="2"/>
      <c r="AF68" s="34" t="str">
        <f t="shared" ref="AF68:AF131" si="15">IF(LEFT(AE68,1)="8",2,"")</f>
        <v/>
      </c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</row>
    <row r="69" spans="2:68" ht="15.75" thickBot="1" x14ac:dyDescent="0.3">
      <c r="B69" s="43"/>
      <c r="C69" s="3"/>
      <c r="D69" s="3"/>
      <c r="E69" s="34" t="str">
        <f t="shared" si="8"/>
        <v/>
      </c>
      <c r="F69" s="3"/>
      <c r="G69" s="3"/>
      <c r="H69" s="34" t="str">
        <f t="shared" si="9"/>
        <v/>
      </c>
      <c r="I69" s="3"/>
      <c r="J69" s="3"/>
      <c r="K69" s="34" t="str">
        <f t="shared" si="10"/>
        <v/>
      </c>
      <c r="L69" s="2"/>
      <c r="M69" s="2"/>
      <c r="N69" s="34" t="str">
        <f t="shared" si="11"/>
        <v/>
      </c>
      <c r="O69" s="2"/>
      <c r="P69" s="2"/>
      <c r="Q69" s="34" t="str">
        <f t="shared" si="12"/>
        <v/>
      </c>
      <c r="R69" s="2"/>
      <c r="S69" s="2"/>
      <c r="T69" s="2"/>
      <c r="U69" s="2"/>
      <c r="V69" s="2"/>
      <c r="W69" s="2"/>
      <c r="X69" s="2"/>
      <c r="Y69" s="2"/>
      <c r="Z69" s="34" t="str">
        <f t="shared" si="13"/>
        <v/>
      </c>
      <c r="AA69" s="2"/>
      <c r="AB69" s="2"/>
      <c r="AC69" s="34" t="str">
        <f t="shared" si="14"/>
        <v/>
      </c>
      <c r="AD69" s="2"/>
      <c r="AE69" s="2"/>
      <c r="AF69" s="34" t="str">
        <f t="shared" si="15"/>
        <v/>
      </c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</row>
    <row r="70" spans="2:68" ht="15.75" thickBot="1" x14ac:dyDescent="0.3">
      <c r="B70" s="43"/>
      <c r="C70" s="3"/>
      <c r="D70" s="3"/>
      <c r="E70" s="34" t="str">
        <f t="shared" si="8"/>
        <v/>
      </c>
      <c r="F70" s="3"/>
      <c r="G70" s="3"/>
      <c r="H70" s="34" t="str">
        <f t="shared" si="9"/>
        <v/>
      </c>
      <c r="I70" s="3"/>
      <c r="J70" s="3"/>
      <c r="K70" s="34" t="str">
        <f t="shared" si="10"/>
        <v/>
      </c>
      <c r="L70" s="2"/>
      <c r="M70" s="2"/>
      <c r="N70" s="34" t="str">
        <f t="shared" si="11"/>
        <v/>
      </c>
      <c r="O70" s="2"/>
      <c r="P70" s="2"/>
      <c r="Q70" s="34" t="str">
        <f t="shared" si="12"/>
        <v/>
      </c>
      <c r="R70" s="2"/>
      <c r="S70" s="2"/>
      <c r="T70" s="2"/>
      <c r="U70" s="2"/>
      <c r="V70" s="2"/>
      <c r="W70" s="2"/>
      <c r="X70" s="2"/>
      <c r="Y70" s="2"/>
      <c r="Z70" s="34" t="str">
        <f t="shared" si="13"/>
        <v/>
      </c>
      <c r="AA70" s="2"/>
      <c r="AB70" s="2"/>
      <c r="AC70" s="34" t="str">
        <f t="shared" si="14"/>
        <v/>
      </c>
      <c r="AD70" s="2"/>
      <c r="AE70" s="2"/>
      <c r="AF70" s="34" t="str">
        <f t="shared" si="15"/>
        <v/>
      </c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</row>
    <row r="71" spans="2:68" ht="15.75" thickBot="1" x14ac:dyDescent="0.3">
      <c r="B71" s="43"/>
      <c r="C71" s="3"/>
      <c r="D71" s="3"/>
      <c r="E71" s="34" t="str">
        <f t="shared" si="8"/>
        <v/>
      </c>
      <c r="F71" s="3"/>
      <c r="G71" s="3"/>
      <c r="H71" s="34" t="str">
        <f t="shared" si="9"/>
        <v/>
      </c>
      <c r="I71" s="3"/>
      <c r="J71" s="3"/>
      <c r="K71" s="34" t="str">
        <f t="shared" si="10"/>
        <v/>
      </c>
      <c r="L71" s="2"/>
      <c r="M71" s="2"/>
      <c r="N71" s="34" t="str">
        <f t="shared" si="11"/>
        <v/>
      </c>
      <c r="O71" s="2"/>
      <c r="P71" s="2"/>
      <c r="Q71" s="34" t="str">
        <f t="shared" si="12"/>
        <v/>
      </c>
      <c r="R71" s="2"/>
      <c r="S71" s="2"/>
      <c r="T71" s="2"/>
      <c r="U71" s="2"/>
      <c r="V71" s="2"/>
      <c r="W71" s="2"/>
      <c r="X71" s="2"/>
      <c r="Y71" s="2"/>
      <c r="Z71" s="34" t="str">
        <f t="shared" si="13"/>
        <v/>
      </c>
      <c r="AA71" s="2"/>
      <c r="AB71" s="2"/>
      <c r="AC71" s="34" t="str">
        <f t="shared" si="14"/>
        <v/>
      </c>
      <c r="AD71" s="2"/>
      <c r="AE71" s="2"/>
      <c r="AF71" s="34" t="str">
        <f t="shared" si="15"/>
        <v/>
      </c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</row>
    <row r="72" spans="2:68" ht="15.75" thickBot="1" x14ac:dyDescent="0.3">
      <c r="B72" s="43"/>
      <c r="C72" s="3"/>
      <c r="D72" s="3"/>
      <c r="E72" s="34" t="str">
        <f t="shared" si="8"/>
        <v/>
      </c>
      <c r="F72" s="3"/>
      <c r="G72" s="3"/>
      <c r="H72" s="34" t="str">
        <f t="shared" si="9"/>
        <v/>
      </c>
      <c r="I72" s="3"/>
      <c r="J72" s="3"/>
      <c r="K72" s="34" t="str">
        <f t="shared" si="10"/>
        <v/>
      </c>
      <c r="L72" s="2"/>
      <c r="M72" s="2"/>
      <c r="N72" s="34" t="str">
        <f t="shared" si="11"/>
        <v/>
      </c>
      <c r="O72" s="2"/>
      <c r="P72" s="2"/>
      <c r="Q72" s="34" t="str">
        <f t="shared" si="12"/>
        <v/>
      </c>
      <c r="R72" s="2"/>
      <c r="S72" s="2"/>
      <c r="T72" s="2"/>
      <c r="U72" s="2"/>
      <c r="V72" s="2"/>
      <c r="W72" s="2"/>
      <c r="X72" s="2"/>
      <c r="Y72" s="2"/>
      <c r="Z72" s="34" t="str">
        <f t="shared" si="13"/>
        <v/>
      </c>
      <c r="AA72" s="2"/>
      <c r="AB72" s="2"/>
      <c r="AC72" s="34" t="str">
        <f t="shared" si="14"/>
        <v/>
      </c>
      <c r="AD72" s="2"/>
      <c r="AE72" s="2"/>
      <c r="AF72" s="34" t="str">
        <f t="shared" si="15"/>
        <v/>
      </c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</row>
    <row r="73" spans="2:68" ht="15.75" thickBot="1" x14ac:dyDescent="0.3">
      <c r="B73" s="43"/>
      <c r="C73" s="3"/>
      <c r="D73" s="3"/>
      <c r="E73" s="34" t="str">
        <f t="shared" si="8"/>
        <v/>
      </c>
      <c r="F73" s="3"/>
      <c r="G73" s="3"/>
      <c r="H73" s="34" t="str">
        <f t="shared" si="9"/>
        <v/>
      </c>
      <c r="I73" s="3"/>
      <c r="J73" s="3"/>
      <c r="K73" s="34" t="str">
        <f t="shared" si="10"/>
        <v/>
      </c>
      <c r="L73" s="2"/>
      <c r="M73" s="2"/>
      <c r="N73" s="34" t="str">
        <f t="shared" si="11"/>
        <v/>
      </c>
      <c r="O73" s="2"/>
      <c r="P73" s="2"/>
      <c r="Q73" s="34" t="str">
        <f t="shared" si="12"/>
        <v/>
      </c>
      <c r="R73" s="2"/>
      <c r="S73" s="2"/>
      <c r="T73" s="2"/>
      <c r="U73" s="2"/>
      <c r="V73" s="2"/>
      <c r="W73" s="2"/>
      <c r="X73" s="2"/>
      <c r="Y73" s="2"/>
      <c r="Z73" s="34" t="str">
        <f t="shared" si="13"/>
        <v/>
      </c>
      <c r="AA73" s="2"/>
      <c r="AB73" s="2"/>
      <c r="AC73" s="34" t="str">
        <f t="shared" si="14"/>
        <v/>
      </c>
      <c r="AD73" s="2"/>
      <c r="AE73" s="2"/>
      <c r="AF73" s="34" t="str">
        <f t="shared" si="15"/>
        <v/>
      </c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</row>
    <row r="74" spans="2:68" ht="15.75" thickBot="1" x14ac:dyDescent="0.3">
      <c r="B74" s="43"/>
      <c r="C74" s="3"/>
      <c r="D74" s="3"/>
      <c r="E74" s="34" t="str">
        <f t="shared" si="8"/>
        <v/>
      </c>
      <c r="F74" s="3"/>
      <c r="G74" s="3"/>
      <c r="H74" s="34" t="str">
        <f t="shared" si="9"/>
        <v/>
      </c>
      <c r="I74" s="3"/>
      <c r="J74" s="3"/>
      <c r="K74" s="34" t="str">
        <f t="shared" si="10"/>
        <v/>
      </c>
      <c r="L74" s="2"/>
      <c r="M74" s="2"/>
      <c r="N74" s="34" t="str">
        <f t="shared" si="11"/>
        <v/>
      </c>
      <c r="O74" s="2"/>
      <c r="P74" s="2"/>
      <c r="Q74" s="34" t="str">
        <f t="shared" si="12"/>
        <v/>
      </c>
      <c r="R74" s="2"/>
      <c r="S74" s="2"/>
      <c r="T74" s="2"/>
      <c r="U74" s="2"/>
      <c r="V74" s="2"/>
      <c r="W74" s="2"/>
      <c r="X74" s="2"/>
      <c r="Y74" s="2"/>
      <c r="Z74" s="34" t="str">
        <f t="shared" si="13"/>
        <v/>
      </c>
      <c r="AA74" s="2"/>
      <c r="AB74" s="2"/>
      <c r="AC74" s="34" t="str">
        <f t="shared" si="14"/>
        <v/>
      </c>
      <c r="AD74" s="2"/>
      <c r="AE74" s="2"/>
      <c r="AF74" s="34" t="str">
        <f t="shared" si="15"/>
        <v/>
      </c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</row>
    <row r="75" spans="2:68" ht="15.75" thickBot="1" x14ac:dyDescent="0.3">
      <c r="B75" s="43"/>
      <c r="C75" s="3"/>
      <c r="D75" s="3"/>
      <c r="E75" s="34" t="str">
        <f t="shared" si="8"/>
        <v/>
      </c>
      <c r="F75" s="3"/>
      <c r="G75" s="3"/>
      <c r="H75" s="34" t="str">
        <f t="shared" si="9"/>
        <v/>
      </c>
      <c r="I75" s="3"/>
      <c r="J75" s="3"/>
      <c r="K75" s="34" t="str">
        <f t="shared" si="10"/>
        <v/>
      </c>
      <c r="L75" s="2"/>
      <c r="M75" s="2"/>
      <c r="N75" s="34" t="str">
        <f t="shared" si="11"/>
        <v/>
      </c>
      <c r="O75" s="2"/>
      <c r="P75" s="2"/>
      <c r="Q75" s="34" t="str">
        <f t="shared" si="12"/>
        <v/>
      </c>
      <c r="R75" s="2"/>
      <c r="S75" s="2"/>
      <c r="T75" s="2"/>
      <c r="U75" s="2"/>
      <c r="V75" s="2"/>
      <c r="W75" s="2"/>
      <c r="X75" s="2"/>
      <c r="Y75" s="2"/>
      <c r="Z75" s="34" t="str">
        <f t="shared" si="13"/>
        <v/>
      </c>
      <c r="AA75" s="2"/>
      <c r="AB75" s="2"/>
      <c r="AC75" s="34" t="str">
        <f t="shared" si="14"/>
        <v/>
      </c>
      <c r="AD75" s="2"/>
      <c r="AE75" s="2"/>
      <c r="AF75" s="34" t="str">
        <f t="shared" si="15"/>
        <v/>
      </c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</row>
    <row r="76" spans="2:68" ht="15.75" thickBot="1" x14ac:dyDescent="0.3">
      <c r="B76" s="43"/>
      <c r="C76" s="3"/>
      <c r="D76" s="3"/>
      <c r="E76" s="34" t="str">
        <f t="shared" si="8"/>
        <v/>
      </c>
      <c r="F76" s="3"/>
      <c r="G76" s="3"/>
      <c r="H76" s="34" t="str">
        <f t="shared" si="9"/>
        <v/>
      </c>
      <c r="I76" s="3"/>
      <c r="J76" s="3"/>
      <c r="K76" s="34" t="str">
        <f t="shared" si="10"/>
        <v/>
      </c>
      <c r="L76" s="2"/>
      <c r="M76" s="2"/>
      <c r="N76" s="34" t="str">
        <f t="shared" si="11"/>
        <v/>
      </c>
      <c r="O76" s="2"/>
      <c r="P76" s="2"/>
      <c r="Q76" s="34" t="str">
        <f t="shared" si="12"/>
        <v/>
      </c>
      <c r="R76" s="2"/>
      <c r="S76" s="2"/>
      <c r="T76" s="2"/>
      <c r="U76" s="2"/>
      <c r="V76" s="2"/>
      <c r="W76" s="2"/>
      <c r="X76" s="2"/>
      <c r="Y76" s="2"/>
      <c r="Z76" s="34" t="str">
        <f t="shared" si="13"/>
        <v/>
      </c>
      <c r="AA76" s="2"/>
      <c r="AB76" s="2"/>
      <c r="AC76" s="34" t="str">
        <f t="shared" si="14"/>
        <v/>
      </c>
      <c r="AD76" s="2"/>
      <c r="AE76" s="2"/>
      <c r="AF76" s="34" t="str">
        <f t="shared" si="15"/>
        <v/>
      </c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</row>
    <row r="77" spans="2:68" ht="15.75" thickBot="1" x14ac:dyDescent="0.3">
      <c r="B77" s="43"/>
      <c r="C77" s="3"/>
      <c r="D77" s="3"/>
      <c r="E77" s="34" t="str">
        <f t="shared" si="8"/>
        <v/>
      </c>
      <c r="F77" s="3"/>
      <c r="G77" s="3"/>
      <c r="H77" s="34" t="str">
        <f t="shared" si="9"/>
        <v/>
      </c>
      <c r="I77" s="3"/>
      <c r="J77" s="3"/>
      <c r="K77" s="34" t="str">
        <f t="shared" si="10"/>
        <v/>
      </c>
      <c r="L77" s="2"/>
      <c r="M77" s="2"/>
      <c r="N77" s="34" t="str">
        <f t="shared" si="11"/>
        <v/>
      </c>
      <c r="O77" s="2"/>
      <c r="P77" s="2"/>
      <c r="Q77" s="34" t="str">
        <f t="shared" si="12"/>
        <v/>
      </c>
      <c r="R77" s="2"/>
      <c r="S77" s="2"/>
      <c r="T77" s="2"/>
      <c r="U77" s="2"/>
      <c r="V77" s="2"/>
      <c r="W77" s="2"/>
      <c r="X77" s="2"/>
      <c r="Y77" s="2"/>
      <c r="Z77" s="34" t="str">
        <f t="shared" si="13"/>
        <v/>
      </c>
      <c r="AA77" s="2"/>
      <c r="AB77" s="2"/>
      <c r="AC77" s="34" t="str">
        <f t="shared" si="14"/>
        <v/>
      </c>
      <c r="AD77" s="2"/>
      <c r="AE77" s="2"/>
      <c r="AF77" s="34" t="str">
        <f t="shared" si="15"/>
        <v/>
      </c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</row>
    <row r="78" spans="2:68" ht="15.75" thickBot="1" x14ac:dyDescent="0.3">
      <c r="B78" s="43"/>
      <c r="C78" s="3"/>
      <c r="D78" s="3"/>
      <c r="E78" s="34" t="str">
        <f t="shared" si="8"/>
        <v/>
      </c>
      <c r="F78" s="3"/>
      <c r="G78" s="3"/>
      <c r="H78" s="34" t="str">
        <f t="shared" si="9"/>
        <v/>
      </c>
      <c r="I78" s="3"/>
      <c r="J78" s="3"/>
      <c r="K78" s="34" t="str">
        <f t="shared" si="10"/>
        <v/>
      </c>
      <c r="L78" s="2"/>
      <c r="M78" s="2"/>
      <c r="N78" s="34" t="str">
        <f t="shared" si="11"/>
        <v/>
      </c>
      <c r="O78" s="2"/>
      <c r="P78" s="2"/>
      <c r="Q78" s="34" t="str">
        <f t="shared" si="12"/>
        <v/>
      </c>
      <c r="R78" s="2"/>
      <c r="S78" s="2"/>
      <c r="T78" s="2"/>
      <c r="U78" s="2"/>
      <c r="V78" s="2"/>
      <c r="W78" s="2"/>
      <c r="X78" s="2"/>
      <c r="Y78" s="2"/>
      <c r="Z78" s="34" t="str">
        <f t="shared" si="13"/>
        <v/>
      </c>
      <c r="AA78" s="2"/>
      <c r="AB78" s="2"/>
      <c r="AC78" s="34" t="str">
        <f t="shared" si="14"/>
        <v/>
      </c>
      <c r="AD78" s="2"/>
      <c r="AE78" s="2"/>
      <c r="AF78" s="34" t="str">
        <f t="shared" si="15"/>
        <v/>
      </c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</row>
    <row r="79" spans="2:68" ht="15.75" thickBot="1" x14ac:dyDescent="0.3">
      <c r="B79" s="43"/>
      <c r="C79" s="3"/>
      <c r="D79" s="3"/>
      <c r="E79" s="34" t="str">
        <f t="shared" si="8"/>
        <v/>
      </c>
      <c r="F79" s="3"/>
      <c r="G79" s="3"/>
      <c r="H79" s="34" t="str">
        <f t="shared" si="9"/>
        <v/>
      </c>
      <c r="I79" s="3"/>
      <c r="J79" s="3"/>
      <c r="K79" s="34" t="str">
        <f t="shared" si="10"/>
        <v/>
      </c>
      <c r="L79" s="2"/>
      <c r="M79" s="2"/>
      <c r="N79" s="34" t="str">
        <f t="shared" si="11"/>
        <v/>
      </c>
      <c r="O79" s="2"/>
      <c r="P79" s="2"/>
      <c r="Q79" s="34" t="str">
        <f t="shared" si="12"/>
        <v/>
      </c>
      <c r="R79" s="2"/>
      <c r="S79" s="2"/>
      <c r="T79" s="2"/>
      <c r="U79" s="2"/>
      <c r="V79" s="2"/>
      <c r="W79" s="2"/>
      <c r="X79" s="2"/>
      <c r="Y79" s="2"/>
      <c r="Z79" s="34" t="str">
        <f t="shared" si="13"/>
        <v/>
      </c>
      <c r="AA79" s="2"/>
      <c r="AB79" s="2"/>
      <c r="AC79" s="34" t="str">
        <f t="shared" si="14"/>
        <v/>
      </c>
      <c r="AD79" s="2"/>
      <c r="AE79" s="2"/>
      <c r="AF79" s="34" t="str">
        <f t="shared" si="15"/>
        <v/>
      </c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</row>
    <row r="80" spans="2:68" ht="15.75" thickBot="1" x14ac:dyDescent="0.3">
      <c r="B80" s="43"/>
      <c r="C80" s="3"/>
      <c r="D80" s="3"/>
      <c r="E80" s="34" t="str">
        <f t="shared" si="8"/>
        <v/>
      </c>
      <c r="F80" s="3"/>
      <c r="G80" s="3"/>
      <c r="H80" s="34" t="str">
        <f t="shared" si="9"/>
        <v/>
      </c>
      <c r="I80" s="3"/>
      <c r="J80" s="3"/>
      <c r="K80" s="34" t="str">
        <f t="shared" si="10"/>
        <v/>
      </c>
      <c r="L80" s="2"/>
      <c r="M80" s="2"/>
      <c r="N80" s="34" t="str">
        <f t="shared" si="11"/>
        <v/>
      </c>
      <c r="O80" s="2"/>
      <c r="P80" s="2"/>
      <c r="Q80" s="34" t="str">
        <f t="shared" si="12"/>
        <v/>
      </c>
      <c r="R80" s="2"/>
      <c r="S80" s="2"/>
      <c r="T80" s="2"/>
      <c r="U80" s="2"/>
      <c r="V80" s="2"/>
      <c r="W80" s="2"/>
      <c r="X80" s="2"/>
      <c r="Y80" s="2"/>
      <c r="Z80" s="34" t="str">
        <f t="shared" si="13"/>
        <v/>
      </c>
      <c r="AA80" s="2"/>
      <c r="AB80" s="2"/>
      <c r="AC80" s="34" t="str">
        <f t="shared" si="14"/>
        <v/>
      </c>
      <c r="AD80" s="2"/>
      <c r="AE80" s="2"/>
      <c r="AF80" s="34" t="str">
        <f t="shared" si="15"/>
        <v/>
      </c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</row>
    <row r="81" spans="2:68" ht="15.75" thickBot="1" x14ac:dyDescent="0.3">
      <c r="B81" s="43"/>
      <c r="C81" s="3"/>
      <c r="D81" s="3"/>
      <c r="E81" s="34" t="str">
        <f t="shared" si="8"/>
        <v/>
      </c>
      <c r="F81" s="3"/>
      <c r="G81" s="3"/>
      <c r="H81" s="34" t="str">
        <f t="shared" si="9"/>
        <v/>
      </c>
      <c r="I81" s="3"/>
      <c r="J81" s="3"/>
      <c r="K81" s="34" t="str">
        <f t="shared" si="10"/>
        <v/>
      </c>
      <c r="L81" s="2"/>
      <c r="M81" s="2"/>
      <c r="N81" s="34" t="str">
        <f t="shared" si="11"/>
        <v/>
      </c>
      <c r="O81" s="2"/>
      <c r="P81" s="2"/>
      <c r="Q81" s="34" t="str">
        <f t="shared" si="12"/>
        <v/>
      </c>
      <c r="R81" s="2"/>
      <c r="S81" s="2"/>
      <c r="T81" s="2"/>
      <c r="U81" s="2"/>
      <c r="V81" s="2"/>
      <c r="W81" s="2"/>
      <c r="X81" s="2"/>
      <c r="Y81" s="2"/>
      <c r="Z81" s="34" t="str">
        <f t="shared" si="13"/>
        <v/>
      </c>
      <c r="AA81" s="2"/>
      <c r="AB81" s="2"/>
      <c r="AC81" s="34" t="str">
        <f t="shared" si="14"/>
        <v/>
      </c>
      <c r="AD81" s="2"/>
      <c r="AE81" s="2"/>
      <c r="AF81" s="34" t="str">
        <f t="shared" si="15"/>
        <v/>
      </c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</row>
    <row r="82" spans="2:68" ht="15.75" thickBot="1" x14ac:dyDescent="0.3">
      <c r="B82" s="43"/>
      <c r="C82" s="3"/>
      <c r="D82" s="3"/>
      <c r="E82" s="34" t="str">
        <f t="shared" si="8"/>
        <v/>
      </c>
      <c r="F82" s="3"/>
      <c r="G82" s="3"/>
      <c r="H82" s="34" t="str">
        <f t="shared" si="9"/>
        <v/>
      </c>
      <c r="I82" s="3"/>
      <c r="J82" s="3"/>
      <c r="K82" s="34" t="str">
        <f t="shared" si="10"/>
        <v/>
      </c>
      <c r="L82" s="2"/>
      <c r="M82" s="2"/>
      <c r="N82" s="34" t="str">
        <f t="shared" si="11"/>
        <v/>
      </c>
      <c r="O82" s="2"/>
      <c r="P82" s="2"/>
      <c r="Q82" s="34" t="str">
        <f t="shared" si="12"/>
        <v/>
      </c>
      <c r="R82" s="2"/>
      <c r="S82" s="2"/>
      <c r="T82" s="2"/>
      <c r="U82" s="2"/>
      <c r="V82" s="2"/>
      <c r="W82" s="2"/>
      <c r="X82" s="2"/>
      <c r="Y82" s="2"/>
      <c r="Z82" s="34" t="str">
        <f t="shared" si="13"/>
        <v/>
      </c>
      <c r="AA82" s="2"/>
      <c r="AB82" s="2"/>
      <c r="AC82" s="34" t="str">
        <f t="shared" si="14"/>
        <v/>
      </c>
      <c r="AD82" s="2"/>
      <c r="AE82" s="2"/>
      <c r="AF82" s="34" t="str">
        <f t="shared" si="15"/>
        <v/>
      </c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spans="2:68" ht="15.75" thickBot="1" x14ac:dyDescent="0.3">
      <c r="B83" s="43"/>
      <c r="C83" s="3"/>
      <c r="D83" s="3"/>
      <c r="E83" s="34" t="str">
        <f t="shared" si="8"/>
        <v/>
      </c>
      <c r="F83" s="3"/>
      <c r="G83" s="3"/>
      <c r="H83" s="34" t="str">
        <f t="shared" si="9"/>
        <v/>
      </c>
      <c r="I83" s="3"/>
      <c r="J83" s="3"/>
      <c r="K83" s="34" t="str">
        <f t="shared" si="10"/>
        <v/>
      </c>
      <c r="L83" s="2"/>
      <c r="M83" s="2"/>
      <c r="N83" s="34" t="str">
        <f t="shared" si="11"/>
        <v/>
      </c>
      <c r="O83" s="2"/>
      <c r="P83" s="2"/>
      <c r="Q83" s="34" t="str">
        <f t="shared" si="12"/>
        <v/>
      </c>
      <c r="R83" s="2"/>
      <c r="S83" s="2"/>
      <c r="T83" s="2"/>
      <c r="U83" s="2"/>
      <c r="V83" s="2"/>
      <c r="W83" s="2"/>
      <c r="X83" s="2"/>
      <c r="Y83" s="2"/>
      <c r="Z83" s="34" t="str">
        <f t="shared" si="13"/>
        <v/>
      </c>
      <c r="AA83" s="2"/>
      <c r="AB83" s="2"/>
      <c r="AC83" s="34" t="str">
        <f t="shared" si="14"/>
        <v/>
      </c>
      <c r="AD83" s="2"/>
      <c r="AE83" s="2"/>
      <c r="AF83" s="34" t="str">
        <f t="shared" si="15"/>
        <v/>
      </c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</row>
    <row r="84" spans="2:68" ht="15.75" thickBot="1" x14ac:dyDescent="0.3">
      <c r="B84" s="43"/>
      <c r="C84" s="3"/>
      <c r="D84" s="3"/>
      <c r="E84" s="34" t="str">
        <f t="shared" si="8"/>
        <v/>
      </c>
      <c r="F84" s="3"/>
      <c r="G84" s="3"/>
      <c r="H84" s="34" t="str">
        <f t="shared" si="9"/>
        <v/>
      </c>
      <c r="I84" s="3"/>
      <c r="J84" s="3"/>
      <c r="K84" s="34" t="str">
        <f t="shared" si="10"/>
        <v/>
      </c>
      <c r="L84" s="2"/>
      <c r="M84" s="2"/>
      <c r="N84" s="34" t="str">
        <f t="shared" si="11"/>
        <v/>
      </c>
      <c r="O84" s="2"/>
      <c r="P84" s="2"/>
      <c r="Q84" s="34" t="str">
        <f t="shared" si="12"/>
        <v/>
      </c>
      <c r="R84" s="2"/>
      <c r="S84" s="2"/>
      <c r="T84" s="2"/>
      <c r="U84" s="2"/>
      <c r="V84" s="2"/>
      <c r="W84" s="2"/>
      <c r="X84" s="2"/>
      <c r="Y84" s="2"/>
      <c r="Z84" s="34" t="str">
        <f t="shared" si="13"/>
        <v/>
      </c>
      <c r="AA84" s="2"/>
      <c r="AB84" s="2"/>
      <c r="AC84" s="34" t="str">
        <f t="shared" si="14"/>
        <v/>
      </c>
      <c r="AD84" s="2"/>
      <c r="AE84" s="2"/>
      <c r="AF84" s="34" t="str">
        <f t="shared" si="15"/>
        <v/>
      </c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</row>
    <row r="85" spans="2:68" ht="15.75" thickBot="1" x14ac:dyDescent="0.3">
      <c r="B85" s="43"/>
      <c r="C85" s="3"/>
      <c r="D85" s="3"/>
      <c r="E85" s="34" t="str">
        <f t="shared" si="8"/>
        <v/>
      </c>
      <c r="F85" s="3"/>
      <c r="G85" s="3"/>
      <c r="H85" s="34" t="str">
        <f t="shared" si="9"/>
        <v/>
      </c>
      <c r="I85" s="3"/>
      <c r="J85" s="3"/>
      <c r="K85" s="34" t="str">
        <f t="shared" si="10"/>
        <v/>
      </c>
      <c r="L85" s="2"/>
      <c r="M85" s="2"/>
      <c r="N85" s="34" t="str">
        <f t="shared" si="11"/>
        <v/>
      </c>
      <c r="O85" s="2"/>
      <c r="P85" s="2"/>
      <c r="Q85" s="34" t="str">
        <f t="shared" si="12"/>
        <v/>
      </c>
      <c r="R85" s="2"/>
      <c r="S85" s="2"/>
      <c r="T85" s="2"/>
      <c r="U85" s="2"/>
      <c r="V85" s="2"/>
      <c r="W85" s="2"/>
      <c r="X85" s="2"/>
      <c r="Y85" s="2"/>
      <c r="Z85" s="34" t="str">
        <f t="shared" si="13"/>
        <v/>
      </c>
      <c r="AA85" s="2"/>
      <c r="AB85" s="2"/>
      <c r="AC85" s="34" t="str">
        <f t="shared" si="14"/>
        <v/>
      </c>
      <c r="AD85" s="2"/>
      <c r="AE85" s="2"/>
      <c r="AF85" s="34" t="str">
        <f t="shared" si="15"/>
        <v/>
      </c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</row>
    <row r="86" spans="2:68" ht="15.75" thickBot="1" x14ac:dyDescent="0.3">
      <c r="B86" s="43"/>
      <c r="C86" s="3"/>
      <c r="D86" s="3"/>
      <c r="E86" s="34" t="str">
        <f t="shared" si="8"/>
        <v/>
      </c>
      <c r="F86" s="3"/>
      <c r="G86" s="3"/>
      <c r="H86" s="34" t="str">
        <f t="shared" si="9"/>
        <v/>
      </c>
      <c r="I86" s="3"/>
      <c r="J86" s="3"/>
      <c r="K86" s="34" t="str">
        <f t="shared" si="10"/>
        <v/>
      </c>
      <c r="L86" s="2"/>
      <c r="M86" s="2"/>
      <c r="N86" s="34" t="str">
        <f t="shared" si="11"/>
        <v/>
      </c>
      <c r="O86" s="2"/>
      <c r="P86" s="2"/>
      <c r="Q86" s="34" t="str">
        <f t="shared" si="12"/>
        <v/>
      </c>
      <c r="R86" s="2"/>
      <c r="S86" s="2"/>
      <c r="T86" s="2"/>
      <c r="U86" s="2"/>
      <c r="V86" s="2"/>
      <c r="W86" s="2"/>
      <c r="X86" s="2"/>
      <c r="Y86" s="2"/>
      <c r="Z86" s="34" t="str">
        <f t="shared" si="13"/>
        <v/>
      </c>
      <c r="AA86" s="2"/>
      <c r="AB86" s="2"/>
      <c r="AC86" s="34" t="str">
        <f t="shared" si="14"/>
        <v/>
      </c>
      <c r="AD86" s="2"/>
      <c r="AE86" s="2"/>
      <c r="AF86" s="34" t="str">
        <f t="shared" si="15"/>
        <v/>
      </c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</row>
    <row r="87" spans="2:68" ht="15.75" thickBot="1" x14ac:dyDescent="0.3">
      <c r="B87" s="43"/>
      <c r="C87" s="3"/>
      <c r="D87" s="3"/>
      <c r="E87" s="34" t="str">
        <f t="shared" si="8"/>
        <v/>
      </c>
      <c r="F87" s="3"/>
      <c r="G87" s="3"/>
      <c r="H87" s="34" t="str">
        <f t="shared" si="9"/>
        <v/>
      </c>
      <c r="I87" s="3"/>
      <c r="J87" s="3"/>
      <c r="K87" s="34" t="str">
        <f t="shared" si="10"/>
        <v/>
      </c>
      <c r="L87" s="2"/>
      <c r="M87" s="2"/>
      <c r="N87" s="34" t="str">
        <f t="shared" si="11"/>
        <v/>
      </c>
      <c r="O87" s="2"/>
      <c r="P87" s="2"/>
      <c r="Q87" s="34" t="str">
        <f t="shared" si="12"/>
        <v/>
      </c>
      <c r="R87" s="2"/>
      <c r="S87" s="2"/>
      <c r="T87" s="2"/>
      <c r="U87" s="2"/>
      <c r="V87" s="2"/>
      <c r="W87" s="2"/>
      <c r="X87" s="2"/>
      <c r="Y87" s="2"/>
      <c r="Z87" s="34" t="str">
        <f t="shared" si="13"/>
        <v/>
      </c>
      <c r="AA87" s="2"/>
      <c r="AB87" s="2"/>
      <c r="AC87" s="34" t="str">
        <f t="shared" si="14"/>
        <v/>
      </c>
      <c r="AD87" s="2"/>
      <c r="AE87" s="2"/>
      <c r="AF87" s="34" t="str">
        <f t="shared" si="15"/>
        <v/>
      </c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</row>
    <row r="88" spans="2:68" ht="15.75" thickBot="1" x14ac:dyDescent="0.3">
      <c r="B88" s="43"/>
      <c r="C88" s="3"/>
      <c r="D88" s="3"/>
      <c r="E88" s="34" t="str">
        <f t="shared" si="8"/>
        <v/>
      </c>
      <c r="F88" s="3"/>
      <c r="G88" s="3"/>
      <c r="H88" s="34" t="str">
        <f t="shared" si="9"/>
        <v/>
      </c>
      <c r="I88" s="3"/>
      <c r="J88" s="3"/>
      <c r="K88" s="34" t="str">
        <f t="shared" si="10"/>
        <v/>
      </c>
      <c r="L88" s="2"/>
      <c r="M88" s="2"/>
      <c r="N88" s="34" t="str">
        <f t="shared" si="11"/>
        <v/>
      </c>
      <c r="O88" s="2"/>
      <c r="P88" s="2"/>
      <c r="Q88" s="34" t="str">
        <f t="shared" si="12"/>
        <v/>
      </c>
      <c r="R88" s="2"/>
      <c r="S88" s="2"/>
      <c r="T88" s="2"/>
      <c r="U88" s="2"/>
      <c r="V88" s="2"/>
      <c r="W88" s="2"/>
      <c r="X88" s="2"/>
      <c r="Y88" s="2"/>
      <c r="Z88" s="34" t="str">
        <f t="shared" si="13"/>
        <v/>
      </c>
      <c r="AA88" s="2"/>
      <c r="AB88" s="2"/>
      <c r="AC88" s="34" t="str">
        <f t="shared" si="14"/>
        <v/>
      </c>
      <c r="AD88" s="2"/>
      <c r="AE88" s="2"/>
      <c r="AF88" s="34" t="str">
        <f t="shared" si="15"/>
        <v/>
      </c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</row>
    <row r="89" spans="2:68" ht="15.75" thickBot="1" x14ac:dyDescent="0.3">
      <c r="B89" s="43"/>
      <c r="C89" s="3"/>
      <c r="D89" s="3"/>
      <c r="E89" s="34" t="str">
        <f t="shared" si="8"/>
        <v/>
      </c>
      <c r="F89" s="3"/>
      <c r="G89" s="3"/>
      <c r="H89" s="34" t="str">
        <f t="shared" si="9"/>
        <v/>
      </c>
      <c r="I89" s="3"/>
      <c r="J89" s="3"/>
      <c r="K89" s="34" t="str">
        <f t="shared" si="10"/>
        <v/>
      </c>
      <c r="L89" s="2"/>
      <c r="M89" s="2"/>
      <c r="N89" s="34" t="str">
        <f t="shared" si="11"/>
        <v/>
      </c>
      <c r="O89" s="2"/>
      <c r="P89" s="2"/>
      <c r="Q89" s="34" t="str">
        <f t="shared" si="12"/>
        <v/>
      </c>
      <c r="R89" s="2"/>
      <c r="S89" s="2"/>
      <c r="T89" s="2"/>
      <c r="U89" s="2"/>
      <c r="V89" s="2"/>
      <c r="W89" s="2"/>
      <c r="X89" s="2"/>
      <c r="Y89" s="2"/>
      <c r="Z89" s="34" t="str">
        <f t="shared" si="13"/>
        <v/>
      </c>
      <c r="AA89" s="2"/>
      <c r="AB89" s="2"/>
      <c r="AC89" s="34" t="str">
        <f t="shared" si="14"/>
        <v/>
      </c>
      <c r="AD89" s="2"/>
      <c r="AE89" s="2"/>
      <c r="AF89" s="34" t="str">
        <f t="shared" si="15"/>
        <v/>
      </c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</row>
    <row r="90" spans="2:68" ht="15.75" thickBot="1" x14ac:dyDescent="0.3">
      <c r="B90" s="43"/>
      <c r="C90" s="3"/>
      <c r="D90" s="3"/>
      <c r="E90" s="34" t="str">
        <f t="shared" si="8"/>
        <v/>
      </c>
      <c r="F90" s="3"/>
      <c r="G90" s="3"/>
      <c r="H90" s="34" t="str">
        <f t="shared" si="9"/>
        <v/>
      </c>
      <c r="I90" s="3"/>
      <c r="J90" s="3"/>
      <c r="K90" s="34" t="str">
        <f t="shared" si="10"/>
        <v/>
      </c>
      <c r="L90" s="2"/>
      <c r="M90" s="2"/>
      <c r="N90" s="34" t="str">
        <f t="shared" si="11"/>
        <v/>
      </c>
      <c r="O90" s="2"/>
      <c r="P90" s="2"/>
      <c r="Q90" s="34" t="str">
        <f t="shared" si="12"/>
        <v/>
      </c>
      <c r="R90" s="2"/>
      <c r="S90" s="2"/>
      <c r="T90" s="2"/>
      <c r="U90" s="2"/>
      <c r="V90" s="2"/>
      <c r="W90" s="2"/>
      <c r="X90" s="2"/>
      <c r="Y90" s="2"/>
      <c r="Z90" s="34" t="str">
        <f t="shared" si="13"/>
        <v/>
      </c>
      <c r="AA90" s="2"/>
      <c r="AB90" s="2"/>
      <c r="AC90" s="34" t="str">
        <f t="shared" si="14"/>
        <v/>
      </c>
      <c r="AD90" s="2"/>
      <c r="AE90" s="2"/>
      <c r="AF90" s="34" t="str">
        <f t="shared" si="15"/>
        <v/>
      </c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</row>
    <row r="91" spans="2:68" ht="15.75" thickBot="1" x14ac:dyDescent="0.3">
      <c r="B91" s="43"/>
      <c r="C91" s="3"/>
      <c r="D91" s="3"/>
      <c r="E91" s="34" t="str">
        <f t="shared" si="8"/>
        <v/>
      </c>
      <c r="F91" s="3"/>
      <c r="G91" s="3"/>
      <c r="H91" s="34" t="str">
        <f t="shared" si="9"/>
        <v/>
      </c>
      <c r="I91" s="3"/>
      <c r="J91" s="3"/>
      <c r="K91" s="34" t="str">
        <f t="shared" si="10"/>
        <v/>
      </c>
      <c r="L91" s="2"/>
      <c r="M91" s="2"/>
      <c r="N91" s="34" t="str">
        <f t="shared" si="11"/>
        <v/>
      </c>
      <c r="O91" s="2"/>
      <c r="P91" s="2"/>
      <c r="Q91" s="34" t="str">
        <f t="shared" si="12"/>
        <v/>
      </c>
      <c r="R91" s="2"/>
      <c r="S91" s="2"/>
      <c r="T91" s="2"/>
      <c r="U91" s="2"/>
      <c r="V91" s="2"/>
      <c r="W91" s="2"/>
      <c r="X91" s="2"/>
      <c r="Y91" s="2"/>
      <c r="Z91" s="34" t="str">
        <f t="shared" si="13"/>
        <v/>
      </c>
      <c r="AA91" s="2"/>
      <c r="AB91" s="2"/>
      <c r="AC91" s="34" t="str">
        <f t="shared" si="14"/>
        <v/>
      </c>
      <c r="AD91" s="2"/>
      <c r="AE91" s="2"/>
      <c r="AF91" s="34" t="str">
        <f t="shared" si="15"/>
        <v/>
      </c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</row>
    <row r="92" spans="2:68" ht="15.75" thickBot="1" x14ac:dyDescent="0.3">
      <c r="B92" s="43"/>
      <c r="C92" s="3"/>
      <c r="D92" s="3"/>
      <c r="E92" s="34" t="str">
        <f t="shared" si="8"/>
        <v/>
      </c>
      <c r="F92" s="3"/>
      <c r="G92" s="3"/>
      <c r="H92" s="34" t="str">
        <f t="shared" si="9"/>
        <v/>
      </c>
      <c r="I92" s="3"/>
      <c r="J92" s="3"/>
      <c r="K92" s="34" t="str">
        <f t="shared" si="10"/>
        <v/>
      </c>
      <c r="L92" s="2"/>
      <c r="M92" s="2"/>
      <c r="N92" s="34" t="str">
        <f t="shared" si="11"/>
        <v/>
      </c>
      <c r="O92" s="2"/>
      <c r="P92" s="2"/>
      <c r="Q92" s="34" t="str">
        <f t="shared" si="12"/>
        <v/>
      </c>
      <c r="R92" s="2"/>
      <c r="S92" s="2"/>
      <c r="T92" s="2"/>
      <c r="U92" s="2"/>
      <c r="V92" s="2"/>
      <c r="W92" s="2"/>
      <c r="X92" s="2"/>
      <c r="Y92" s="2"/>
      <c r="Z92" s="34" t="str">
        <f t="shared" si="13"/>
        <v/>
      </c>
      <c r="AA92" s="2"/>
      <c r="AB92" s="2"/>
      <c r="AC92" s="34" t="str">
        <f t="shared" si="14"/>
        <v/>
      </c>
      <c r="AD92" s="2"/>
      <c r="AE92" s="2"/>
      <c r="AF92" s="34" t="str">
        <f t="shared" si="15"/>
        <v/>
      </c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</row>
    <row r="93" spans="2:68" ht="15.75" thickBot="1" x14ac:dyDescent="0.3">
      <c r="B93" s="43"/>
      <c r="C93" s="3"/>
      <c r="D93" s="3"/>
      <c r="E93" s="34" t="str">
        <f t="shared" si="8"/>
        <v/>
      </c>
      <c r="F93" s="3"/>
      <c r="G93" s="3"/>
      <c r="H93" s="34" t="str">
        <f t="shared" si="9"/>
        <v/>
      </c>
      <c r="I93" s="3"/>
      <c r="J93" s="3"/>
      <c r="K93" s="34" t="str">
        <f t="shared" si="10"/>
        <v/>
      </c>
      <c r="L93" s="2"/>
      <c r="M93" s="2"/>
      <c r="N93" s="34" t="str">
        <f t="shared" si="11"/>
        <v/>
      </c>
      <c r="O93" s="2"/>
      <c r="P93" s="2"/>
      <c r="Q93" s="34" t="str">
        <f t="shared" si="12"/>
        <v/>
      </c>
      <c r="R93" s="2"/>
      <c r="S93" s="2"/>
      <c r="T93" s="2"/>
      <c r="U93" s="2"/>
      <c r="V93" s="2"/>
      <c r="W93" s="2"/>
      <c r="X93" s="2"/>
      <c r="Y93" s="2"/>
      <c r="Z93" s="34" t="str">
        <f t="shared" si="13"/>
        <v/>
      </c>
      <c r="AA93" s="2"/>
      <c r="AB93" s="2"/>
      <c r="AC93" s="34" t="str">
        <f t="shared" si="14"/>
        <v/>
      </c>
      <c r="AD93" s="2"/>
      <c r="AE93" s="2"/>
      <c r="AF93" s="34" t="str">
        <f t="shared" si="15"/>
        <v/>
      </c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</row>
    <row r="94" spans="2:68" ht="15.75" thickBot="1" x14ac:dyDescent="0.3">
      <c r="B94" s="43"/>
      <c r="C94" s="3"/>
      <c r="D94" s="3"/>
      <c r="E94" s="34" t="str">
        <f t="shared" si="8"/>
        <v/>
      </c>
      <c r="F94" s="3"/>
      <c r="G94" s="3"/>
      <c r="H94" s="34" t="str">
        <f t="shared" si="9"/>
        <v/>
      </c>
      <c r="I94" s="3"/>
      <c r="J94" s="3"/>
      <c r="K94" s="34" t="str">
        <f t="shared" si="10"/>
        <v/>
      </c>
      <c r="L94" s="2"/>
      <c r="M94" s="2"/>
      <c r="N94" s="34" t="str">
        <f t="shared" si="11"/>
        <v/>
      </c>
      <c r="O94" s="2"/>
      <c r="P94" s="2"/>
      <c r="Q94" s="34" t="str">
        <f t="shared" si="12"/>
        <v/>
      </c>
      <c r="R94" s="2"/>
      <c r="S94" s="2"/>
      <c r="T94" s="2"/>
      <c r="U94" s="2"/>
      <c r="V94" s="2"/>
      <c r="W94" s="2"/>
      <c r="X94" s="2"/>
      <c r="Y94" s="2"/>
      <c r="Z94" s="34" t="str">
        <f t="shared" si="13"/>
        <v/>
      </c>
      <c r="AA94" s="2"/>
      <c r="AB94" s="2"/>
      <c r="AC94" s="34" t="str">
        <f t="shared" si="14"/>
        <v/>
      </c>
      <c r="AD94" s="2"/>
      <c r="AE94" s="2"/>
      <c r="AF94" s="34" t="str">
        <f t="shared" si="15"/>
        <v/>
      </c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</row>
    <row r="95" spans="2:68" ht="15.75" thickBot="1" x14ac:dyDescent="0.3">
      <c r="B95" s="43"/>
      <c r="C95" s="3"/>
      <c r="D95" s="3"/>
      <c r="E95" s="34" t="str">
        <f t="shared" si="8"/>
        <v/>
      </c>
      <c r="F95" s="3"/>
      <c r="G95" s="3"/>
      <c r="H95" s="34" t="str">
        <f t="shared" si="9"/>
        <v/>
      </c>
      <c r="I95" s="3"/>
      <c r="J95" s="3"/>
      <c r="K95" s="34" t="str">
        <f t="shared" si="10"/>
        <v/>
      </c>
      <c r="L95" s="2"/>
      <c r="M95" s="2"/>
      <c r="N95" s="34" t="str">
        <f t="shared" si="11"/>
        <v/>
      </c>
      <c r="O95" s="2"/>
      <c r="P95" s="2"/>
      <c r="Q95" s="34" t="str">
        <f t="shared" si="12"/>
        <v/>
      </c>
      <c r="R95" s="2"/>
      <c r="S95" s="2"/>
      <c r="T95" s="2"/>
      <c r="U95" s="2"/>
      <c r="V95" s="2"/>
      <c r="W95" s="2"/>
      <c r="X95" s="2"/>
      <c r="Y95" s="2"/>
      <c r="Z95" s="34" t="str">
        <f t="shared" si="13"/>
        <v/>
      </c>
      <c r="AA95" s="2"/>
      <c r="AB95" s="2"/>
      <c r="AC95" s="34" t="str">
        <f t="shared" si="14"/>
        <v/>
      </c>
      <c r="AD95" s="2"/>
      <c r="AE95" s="2"/>
      <c r="AF95" s="34" t="str">
        <f t="shared" si="15"/>
        <v/>
      </c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</row>
    <row r="96" spans="2:68" ht="15.75" thickBot="1" x14ac:dyDescent="0.3">
      <c r="B96" s="43"/>
      <c r="C96" s="3"/>
      <c r="D96" s="3"/>
      <c r="E96" s="34" t="str">
        <f t="shared" si="8"/>
        <v/>
      </c>
      <c r="F96" s="3"/>
      <c r="G96" s="3"/>
      <c r="H96" s="34" t="str">
        <f t="shared" si="9"/>
        <v/>
      </c>
      <c r="I96" s="3"/>
      <c r="J96" s="3"/>
      <c r="K96" s="34" t="str">
        <f t="shared" si="10"/>
        <v/>
      </c>
      <c r="L96" s="2"/>
      <c r="M96" s="2"/>
      <c r="N96" s="34" t="str">
        <f t="shared" si="11"/>
        <v/>
      </c>
      <c r="O96" s="2"/>
      <c r="P96" s="2"/>
      <c r="Q96" s="34" t="str">
        <f t="shared" si="12"/>
        <v/>
      </c>
      <c r="R96" s="2"/>
      <c r="S96" s="2"/>
      <c r="T96" s="2"/>
      <c r="U96" s="2"/>
      <c r="V96" s="2"/>
      <c r="W96" s="2"/>
      <c r="X96" s="2"/>
      <c r="Y96" s="2"/>
      <c r="Z96" s="34" t="str">
        <f t="shared" si="13"/>
        <v/>
      </c>
      <c r="AA96" s="2"/>
      <c r="AB96" s="2"/>
      <c r="AC96" s="34" t="str">
        <f t="shared" si="14"/>
        <v/>
      </c>
      <c r="AD96" s="2"/>
      <c r="AE96" s="2"/>
      <c r="AF96" s="34" t="str">
        <f t="shared" si="15"/>
        <v/>
      </c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</row>
    <row r="97" spans="2:68" ht="15.75" thickBot="1" x14ac:dyDescent="0.3">
      <c r="B97" s="43"/>
      <c r="C97" s="3"/>
      <c r="D97" s="3"/>
      <c r="E97" s="34" t="str">
        <f t="shared" si="8"/>
        <v/>
      </c>
      <c r="F97" s="3"/>
      <c r="G97" s="3"/>
      <c r="H97" s="34" t="str">
        <f t="shared" si="9"/>
        <v/>
      </c>
      <c r="I97" s="3"/>
      <c r="J97" s="3"/>
      <c r="K97" s="34" t="str">
        <f t="shared" si="10"/>
        <v/>
      </c>
      <c r="L97" s="2"/>
      <c r="M97" s="2"/>
      <c r="N97" s="34" t="str">
        <f t="shared" si="11"/>
        <v/>
      </c>
      <c r="O97" s="2"/>
      <c r="P97" s="2"/>
      <c r="Q97" s="34" t="str">
        <f t="shared" si="12"/>
        <v/>
      </c>
      <c r="R97" s="2"/>
      <c r="S97" s="2"/>
      <c r="T97" s="2"/>
      <c r="U97" s="2"/>
      <c r="V97" s="2"/>
      <c r="W97" s="2"/>
      <c r="X97" s="2"/>
      <c r="Y97" s="2"/>
      <c r="Z97" s="34" t="str">
        <f t="shared" si="13"/>
        <v/>
      </c>
      <c r="AA97" s="2"/>
      <c r="AB97" s="2"/>
      <c r="AC97" s="34" t="str">
        <f t="shared" si="14"/>
        <v/>
      </c>
      <c r="AD97" s="2"/>
      <c r="AE97" s="2"/>
      <c r="AF97" s="34" t="str">
        <f t="shared" si="15"/>
        <v/>
      </c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</row>
    <row r="98" spans="2:68" ht="15.75" thickBot="1" x14ac:dyDescent="0.3">
      <c r="B98" s="43"/>
      <c r="C98" s="3"/>
      <c r="D98" s="3"/>
      <c r="E98" s="34" t="str">
        <f t="shared" si="8"/>
        <v/>
      </c>
      <c r="F98" s="3"/>
      <c r="G98" s="3"/>
      <c r="H98" s="34" t="str">
        <f t="shared" si="9"/>
        <v/>
      </c>
      <c r="I98" s="3"/>
      <c r="J98" s="3"/>
      <c r="K98" s="34" t="str">
        <f t="shared" si="10"/>
        <v/>
      </c>
      <c r="L98" s="2"/>
      <c r="M98" s="2"/>
      <c r="N98" s="34" t="str">
        <f t="shared" si="11"/>
        <v/>
      </c>
      <c r="O98" s="2"/>
      <c r="P98" s="2"/>
      <c r="Q98" s="34" t="str">
        <f t="shared" si="12"/>
        <v/>
      </c>
      <c r="R98" s="2"/>
      <c r="S98" s="2"/>
      <c r="T98" s="2"/>
      <c r="U98" s="2"/>
      <c r="V98" s="2"/>
      <c r="W98" s="2"/>
      <c r="X98" s="2"/>
      <c r="Y98" s="2"/>
      <c r="Z98" s="34" t="str">
        <f t="shared" si="13"/>
        <v/>
      </c>
      <c r="AA98" s="2"/>
      <c r="AB98" s="2"/>
      <c r="AC98" s="34" t="str">
        <f t="shared" si="14"/>
        <v/>
      </c>
      <c r="AD98" s="2"/>
      <c r="AE98" s="2"/>
      <c r="AF98" s="34" t="str">
        <f t="shared" si="15"/>
        <v/>
      </c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</row>
    <row r="99" spans="2:68" ht="15.75" thickBot="1" x14ac:dyDescent="0.3">
      <c r="B99" s="43"/>
      <c r="C99" s="3"/>
      <c r="D99" s="3"/>
      <c r="E99" s="34" t="str">
        <f t="shared" si="8"/>
        <v/>
      </c>
      <c r="F99" s="3"/>
      <c r="G99" s="3"/>
      <c r="H99" s="34" t="str">
        <f t="shared" si="9"/>
        <v/>
      </c>
      <c r="I99" s="3"/>
      <c r="J99" s="3"/>
      <c r="K99" s="34" t="str">
        <f t="shared" si="10"/>
        <v/>
      </c>
      <c r="L99" s="2"/>
      <c r="M99" s="2"/>
      <c r="N99" s="34" t="str">
        <f t="shared" si="11"/>
        <v/>
      </c>
      <c r="O99" s="2"/>
      <c r="P99" s="2"/>
      <c r="Q99" s="34" t="str">
        <f t="shared" si="12"/>
        <v/>
      </c>
      <c r="R99" s="2"/>
      <c r="S99" s="2"/>
      <c r="T99" s="2"/>
      <c r="U99" s="2"/>
      <c r="V99" s="2"/>
      <c r="W99" s="2"/>
      <c r="X99" s="2"/>
      <c r="Y99" s="2"/>
      <c r="Z99" s="34" t="str">
        <f t="shared" si="13"/>
        <v/>
      </c>
      <c r="AA99" s="2"/>
      <c r="AB99" s="2"/>
      <c r="AC99" s="34" t="str">
        <f t="shared" si="14"/>
        <v/>
      </c>
      <c r="AD99" s="2"/>
      <c r="AE99" s="2"/>
      <c r="AF99" s="34" t="str">
        <f t="shared" si="15"/>
        <v/>
      </c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</row>
    <row r="100" spans="2:68" ht="15.75" thickBot="1" x14ac:dyDescent="0.3">
      <c r="B100" s="43"/>
      <c r="C100" s="3"/>
      <c r="D100" s="3"/>
      <c r="E100" s="34" t="str">
        <f t="shared" si="8"/>
        <v/>
      </c>
      <c r="F100" s="3"/>
      <c r="G100" s="3"/>
      <c r="H100" s="34" t="str">
        <f t="shared" si="9"/>
        <v/>
      </c>
      <c r="I100" s="3"/>
      <c r="J100" s="3"/>
      <c r="K100" s="34" t="str">
        <f t="shared" si="10"/>
        <v/>
      </c>
      <c r="L100" s="2"/>
      <c r="M100" s="2"/>
      <c r="N100" s="34" t="str">
        <f t="shared" si="11"/>
        <v/>
      </c>
      <c r="O100" s="2"/>
      <c r="P100" s="2"/>
      <c r="Q100" s="34" t="str">
        <f t="shared" si="12"/>
        <v/>
      </c>
      <c r="R100" s="2"/>
      <c r="S100" s="2"/>
      <c r="T100" s="2"/>
      <c r="U100" s="2"/>
      <c r="V100" s="2"/>
      <c r="W100" s="2"/>
      <c r="X100" s="2"/>
      <c r="Y100" s="2"/>
      <c r="Z100" s="34" t="str">
        <f t="shared" si="13"/>
        <v/>
      </c>
      <c r="AA100" s="2"/>
      <c r="AB100" s="2"/>
      <c r="AC100" s="34" t="str">
        <f t="shared" si="14"/>
        <v/>
      </c>
      <c r="AD100" s="2"/>
      <c r="AE100" s="2"/>
      <c r="AF100" s="34" t="str">
        <f t="shared" si="15"/>
        <v/>
      </c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</row>
    <row r="101" spans="2:68" ht="15.75" thickBot="1" x14ac:dyDescent="0.3">
      <c r="B101" s="43"/>
      <c r="C101" s="3"/>
      <c r="D101" s="3"/>
      <c r="E101" s="34" t="str">
        <f t="shared" si="8"/>
        <v/>
      </c>
      <c r="F101" s="3"/>
      <c r="G101" s="3"/>
      <c r="H101" s="34" t="str">
        <f t="shared" si="9"/>
        <v/>
      </c>
      <c r="I101" s="3"/>
      <c r="J101" s="3"/>
      <c r="K101" s="34" t="str">
        <f t="shared" si="10"/>
        <v/>
      </c>
      <c r="L101" s="2"/>
      <c r="M101" s="2"/>
      <c r="N101" s="34" t="str">
        <f t="shared" si="11"/>
        <v/>
      </c>
      <c r="O101" s="2"/>
      <c r="P101" s="2"/>
      <c r="Q101" s="34" t="str">
        <f t="shared" si="12"/>
        <v/>
      </c>
      <c r="R101" s="2"/>
      <c r="S101" s="2"/>
      <c r="T101" s="2"/>
      <c r="U101" s="2"/>
      <c r="V101" s="2"/>
      <c r="W101" s="2"/>
      <c r="X101" s="2"/>
      <c r="Y101" s="2"/>
      <c r="Z101" s="34" t="str">
        <f t="shared" si="13"/>
        <v/>
      </c>
      <c r="AA101" s="2"/>
      <c r="AB101" s="2"/>
      <c r="AC101" s="34" t="str">
        <f t="shared" si="14"/>
        <v/>
      </c>
      <c r="AD101" s="2"/>
      <c r="AE101" s="2"/>
      <c r="AF101" s="34" t="str">
        <f t="shared" si="15"/>
        <v/>
      </c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</row>
    <row r="102" spans="2:68" ht="15.75" thickBot="1" x14ac:dyDescent="0.3">
      <c r="B102" s="43"/>
      <c r="C102" s="3"/>
      <c r="D102" s="3"/>
      <c r="E102" s="34" t="str">
        <f t="shared" si="8"/>
        <v/>
      </c>
      <c r="F102" s="3"/>
      <c r="G102" s="3"/>
      <c r="H102" s="34" t="str">
        <f t="shared" si="9"/>
        <v/>
      </c>
      <c r="I102" s="3"/>
      <c r="J102" s="3"/>
      <c r="K102" s="34" t="str">
        <f t="shared" si="10"/>
        <v/>
      </c>
      <c r="L102" s="2"/>
      <c r="M102" s="2"/>
      <c r="N102" s="34" t="str">
        <f t="shared" si="11"/>
        <v/>
      </c>
      <c r="O102" s="2"/>
      <c r="P102" s="2"/>
      <c r="Q102" s="34" t="str">
        <f t="shared" si="12"/>
        <v/>
      </c>
      <c r="R102" s="2"/>
      <c r="S102" s="2"/>
      <c r="T102" s="2"/>
      <c r="U102" s="2"/>
      <c r="V102" s="2"/>
      <c r="W102" s="2"/>
      <c r="X102" s="2"/>
      <c r="Y102" s="2"/>
      <c r="Z102" s="34" t="str">
        <f t="shared" si="13"/>
        <v/>
      </c>
      <c r="AA102" s="2"/>
      <c r="AB102" s="2"/>
      <c r="AC102" s="34" t="str">
        <f t="shared" si="14"/>
        <v/>
      </c>
      <c r="AD102" s="2"/>
      <c r="AE102" s="2"/>
      <c r="AF102" s="34" t="str">
        <f t="shared" si="15"/>
        <v/>
      </c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</row>
    <row r="103" spans="2:68" ht="15.75" thickBot="1" x14ac:dyDescent="0.3">
      <c r="B103" s="43"/>
      <c r="C103" s="3"/>
      <c r="D103" s="3"/>
      <c r="E103" s="34" t="str">
        <f t="shared" si="8"/>
        <v/>
      </c>
      <c r="F103" s="3"/>
      <c r="G103" s="3"/>
      <c r="H103" s="34" t="str">
        <f t="shared" si="9"/>
        <v/>
      </c>
      <c r="I103" s="3"/>
      <c r="J103" s="3"/>
      <c r="K103" s="34" t="str">
        <f t="shared" si="10"/>
        <v/>
      </c>
      <c r="L103" s="2"/>
      <c r="M103" s="2"/>
      <c r="N103" s="34" t="str">
        <f t="shared" si="11"/>
        <v/>
      </c>
      <c r="O103" s="2"/>
      <c r="P103" s="2"/>
      <c r="Q103" s="34" t="str">
        <f t="shared" si="12"/>
        <v/>
      </c>
      <c r="R103" s="2"/>
      <c r="S103" s="2"/>
      <c r="T103" s="2"/>
      <c r="U103" s="2"/>
      <c r="V103" s="2"/>
      <c r="W103" s="2"/>
      <c r="X103" s="2"/>
      <c r="Y103" s="2"/>
      <c r="Z103" s="34" t="str">
        <f t="shared" si="13"/>
        <v/>
      </c>
      <c r="AA103" s="2"/>
      <c r="AB103" s="2"/>
      <c r="AC103" s="34" t="str">
        <f t="shared" si="14"/>
        <v/>
      </c>
      <c r="AD103" s="2"/>
      <c r="AE103" s="2"/>
      <c r="AF103" s="34" t="str">
        <f t="shared" si="15"/>
        <v/>
      </c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</row>
    <row r="104" spans="2:68" ht="15.75" thickBot="1" x14ac:dyDescent="0.3">
      <c r="B104" s="43"/>
      <c r="C104" s="3"/>
      <c r="D104" s="3"/>
      <c r="E104" s="34" t="str">
        <f t="shared" si="8"/>
        <v/>
      </c>
      <c r="F104" s="3"/>
      <c r="G104" s="3"/>
      <c r="H104" s="34" t="str">
        <f t="shared" si="9"/>
        <v/>
      </c>
      <c r="I104" s="3"/>
      <c r="J104" s="3"/>
      <c r="K104" s="34" t="str">
        <f t="shared" si="10"/>
        <v/>
      </c>
      <c r="L104" s="2"/>
      <c r="M104" s="2"/>
      <c r="N104" s="34" t="str">
        <f t="shared" si="11"/>
        <v/>
      </c>
      <c r="O104" s="2"/>
      <c r="P104" s="2"/>
      <c r="Q104" s="34" t="str">
        <f t="shared" si="12"/>
        <v/>
      </c>
      <c r="R104" s="2"/>
      <c r="S104" s="2"/>
      <c r="T104" s="2"/>
      <c r="U104" s="2"/>
      <c r="V104" s="2"/>
      <c r="W104" s="2"/>
      <c r="X104" s="2"/>
      <c r="Y104" s="2"/>
      <c r="Z104" s="34" t="str">
        <f t="shared" si="13"/>
        <v/>
      </c>
      <c r="AA104" s="2"/>
      <c r="AB104" s="2"/>
      <c r="AC104" s="34" t="str">
        <f t="shared" si="14"/>
        <v/>
      </c>
      <c r="AD104" s="2"/>
      <c r="AE104" s="2"/>
      <c r="AF104" s="34" t="str">
        <f t="shared" si="15"/>
        <v/>
      </c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</row>
    <row r="105" spans="2:68" ht="15.75" thickBot="1" x14ac:dyDescent="0.3">
      <c r="B105" s="43"/>
      <c r="C105" s="3"/>
      <c r="D105" s="3"/>
      <c r="E105" s="34" t="str">
        <f t="shared" si="8"/>
        <v/>
      </c>
      <c r="F105" s="3"/>
      <c r="G105" s="3"/>
      <c r="H105" s="34" t="str">
        <f t="shared" si="9"/>
        <v/>
      </c>
      <c r="I105" s="3"/>
      <c r="J105" s="3"/>
      <c r="K105" s="34" t="str">
        <f t="shared" si="10"/>
        <v/>
      </c>
      <c r="L105" s="2"/>
      <c r="M105" s="2"/>
      <c r="N105" s="34" t="str">
        <f t="shared" si="11"/>
        <v/>
      </c>
      <c r="O105" s="2"/>
      <c r="P105" s="2"/>
      <c r="Q105" s="34" t="str">
        <f t="shared" si="12"/>
        <v/>
      </c>
      <c r="R105" s="2"/>
      <c r="S105" s="2"/>
      <c r="T105" s="2"/>
      <c r="U105" s="2"/>
      <c r="V105" s="2"/>
      <c r="W105" s="2"/>
      <c r="X105" s="2"/>
      <c r="Y105" s="2"/>
      <c r="Z105" s="34" t="str">
        <f t="shared" si="13"/>
        <v/>
      </c>
      <c r="AA105" s="2"/>
      <c r="AB105" s="2"/>
      <c r="AC105" s="34" t="str">
        <f t="shared" si="14"/>
        <v/>
      </c>
      <c r="AD105" s="2"/>
      <c r="AE105" s="2"/>
      <c r="AF105" s="34" t="str">
        <f t="shared" si="15"/>
        <v/>
      </c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</row>
    <row r="106" spans="2:68" ht="15.75" thickBot="1" x14ac:dyDescent="0.3">
      <c r="B106" s="43"/>
      <c r="C106" s="3"/>
      <c r="D106" s="3"/>
      <c r="E106" s="34" t="str">
        <f t="shared" si="8"/>
        <v/>
      </c>
      <c r="F106" s="3"/>
      <c r="G106" s="3"/>
      <c r="H106" s="34" t="str">
        <f t="shared" si="9"/>
        <v/>
      </c>
      <c r="I106" s="3"/>
      <c r="J106" s="3"/>
      <c r="K106" s="34" t="str">
        <f t="shared" si="10"/>
        <v/>
      </c>
      <c r="L106" s="2"/>
      <c r="M106" s="2"/>
      <c r="N106" s="34" t="str">
        <f t="shared" si="11"/>
        <v/>
      </c>
      <c r="O106" s="2"/>
      <c r="P106" s="2"/>
      <c r="Q106" s="34" t="str">
        <f t="shared" si="12"/>
        <v/>
      </c>
      <c r="R106" s="2"/>
      <c r="S106" s="2"/>
      <c r="T106" s="2"/>
      <c r="U106" s="2"/>
      <c r="V106" s="2"/>
      <c r="W106" s="2"/>
      <c r="X106" s="2"/>
      <c r="Y106" s="2"/>
      <c r="Z106" s="34" t="str">
        <f t="shared" si="13"/>
        <v/>
      </c>
      <c r="AA106" s="2"/>
      <c r="AB106" s="2"/>
      <c r="AC106" s="34" t="str">
        <f t="shared" si="14"/>
        <v/>
      </c>
      <c r="AD106" s="2"/>
      <c r="AE106" s="2"/>
      <c r="AF106" s="34" t="str">
        <f t="shared" si="15"/>
        <v/>
      </c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</row>
    <row r="107" spans="2:68" ht="15.75" thickBot="1" x14ac:dyDescent="0.3">
      <c r="B107" s="43"/>
      <c r="C107" s="3"/>
      <c r="D107" s="3"/>
      <c r="E107" s="34" t="str">
        <f t="shared" si="8"/>
        <v/>
      </c>
      <c r="F107" s="3"/>
      <c r="G107" s="3"/>
      <c r="H107" s="34" t="str">
        <f t="shared" si="9"/>
        <v/>
      </c>
      <c r="I107" s="3"/>
      <c r="J107" s="3"/>
      <c r="K107" s="34" t="str">
        <f t="shared" si="10"/>
        <v/>
      </c>
      <c r="L107" s="2"/>
      <c r="M107" s="2"/>
      <c r="N107" s="34" t="str">
        <f t="shared" si="11"/>
        <v/>
      </c>
      <c r="O107" s="2"/>
      <c r="P107" s="2"/>
      <c r="Q107" s="34" t="str">
        <f t="shared" si="12"/>
        <v/>
      </c>
      <c r="R107" s="2"/>
      <c r="S107" s="2"/>
      <c r="T107" s="2"/>
      <c r="U107" s="2"/>
      <c r="V107" s="2"/>
      <c r="W107" s="2"/>
      <c r="X107" s="2"/>
      <c r="Y107" s="2"/>
      <c r="Z107" s="34" t="str">
        <f t="shared" si="13"/>
        <v/>
      </c>
      <c r="AA107" s="2"/>
      <c r="AB107" s="2"/>
      <c r="AC107" s="34" t="str">
        <f t="shared" si="14"/>
        <v/>
      </c>
      <c r="AD107" s="2"/>
      <c r="AE107" s="2"/>
      <c r="AF107" s="34" t="str">
        <f t="shared" si="15"/>
        <v/>
      </c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</row>
    <row r="108" spans="2:68" ht="15.75" thickBot="1" x14ac:dyDescent="0.3">
      <c r="B108" s="43"/>
      <c r="C108" s="3"/>
      <c r="D108" s="3"/>
      <c r="E108" s="34" t="str">
        <f t="shared" si="8"/>
        <v/>
      </c>
      <c r="F108" s="3"/>
      <c r="G108" s="3"/>
      <c r="H108" s="34" t="str">
        <f t="shared" si="9"/>
        <v/>
      </c>
      <c r="I108" s="3"/>
      <c r="J108" s="3"/>
      <c r="K108" s="34" t="str">
        <f t="shared" si="10"/>
        <v/>
      </c>
      <c r="L108" s="2"/>
      <c r="M108" s="2"/>
      <c r="N108" s="34" t="str">
        <f t="shared" si="11"/>
        <v/>
      </c>
      <c r="O108" s="2"/>
      <c r="P108" s="2"/>
      <c r="Q108" s="34" t="str">
        <f t="shared" si="12"/>
        <v/>
      </c>
      <c r="R108" s="2"/>
      <c r="S108" s="2"/>
      <c r="T108" s="2"/>
      <c r="U108" s="2"/>
      <c r="V108" s="2"/>
      <c r="W108" s="2"/>
      <c r="X108" s="2"/>
      <c r="Y108" s="2"/>
      <c r="Z108" s="34" t="str">
        <f t="shared" si="13"/>
        <v/>
      </c>
      <c r="AA108" s="2"/>
      <c r="AB108" s="2"/>
      <c r="AC108" s="34" t="str">
        <f t="shared" si="14"/>
        <v/>
      </c>
      <c r="AD108" s="2"/>
      <c r="AE108" s="2"/>
      <c r="AF108" s="34" t="str">
        <f t="shared" si="15"/>
        <v/>
      </c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</row>
    <row r="109" spans="2:68" ht="15.75" thickBot="1" x14ac:dyDescent="0.3">
      <c r="B109" s="43"/>
      <c r="C109" s="3"/>
      <c r="D109" s="3"/>
      <c r="E109" s="34" t="str">
        <f t="shared" si="8"/>
        <v/>
      </c>
      <c r="F109" s="3"/>
      <c r="G109" s="3"/>
      <c r="H109" s="34" t="str">
        <f t="shared" si="9"/>
        <v/>
      </c>
      <c r="I109" s="3"/>
      <c r="J109" s="3"/>
      <c r="K109" s="34" t="str">
        <f t="shared" si="10"/>
        <v/>
      </c>
      <c r="L109" s="2"/>
      <c r="M109" s="2"/>
      <c r="N109" s="34" t="str">
        <f t="shared" si="11"/>
        <v/>
      </c>
      <c r="O109" s="2"/>
      <c r="P109" s="2"/>
      <c r="Q109" s="34" t="str">
        <f t="shared" si="12"/>
        <v/>
      </c>
      <c r="R109" s="2"/>
      <c r="S109" s="2"/>
      <c r="T109" s="2"/>
      <c r="U109" s="2"/>
      <c r="V109" s="2"/>
      <c r="W109" s="2"/>
      <c r="X109" s="2"/>
      <c r="Y109" s="2"/>
      <c r="Z109" s="34" t="str">
        <f t="shared" si="13"/>
        <v/>
      </c>
      <c r="AA109" s="2"/>
      <c r="AB109" s="2"/>
      <c r="AC109" s="34" t="str">
        <f t="shared" si="14"/>
        <v/>
      </c>
      <c r="AD109" s="2"/>
      <c r="AE109" s="2"/>
      <c r="AF109" s="34" t="str">
        <f t="shared" si="15"/>
        <v/>
      </c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</row>
    <row r="110" spans="2:68" ht="15.75" thickBot="1" x14ac:dyDescent="0.3">
      <c r="B110" s="43"/>
      <c r="C110" s="3"/>
      <c r="D110" s="3"/>
      <c r="E110" s="34" t="str">
        <f t="shared" si="8"/>
        <v/>
      </c>
      <c r="F110" s="3"/>
      <c r="G110" s="3"/>
      <c r="H110" s="34" t="str">
        <f t="shared" si="9"/>
        <v/>
      </c>
      <c r="I110" s="3"/>
      <c r="J110" s="3"/>
      <c r="K110" s="34" t="str">
        <f t="shared" si="10"/>
        <v/>
      </c>
      <c r="L110" s="2"/>
      <c r="M110" s="2"/>
      <c r="N110" s="34" t="str">
        <f t="shared" si="11"/>
        <v/>
      </c>
      <c r="O110" s="2"/>
      <c r="P110" s="2"/>
      <c r="Q110" s="34" t="str">
        <f t="shared" si="12"/>
        <v/>
      </c>
      <c r="R110" s="2"/>
      <c r="S110" s="2"/>
      <c r="T110" s="2"/>
      <c r="U110" s="2"/>
      <c r="V110" s="2"/>
      <c r="W110" s="2"/>
      <c r="X110" s="2"/>
      <c r="Y110" s="2"/>
      <c r="Z110" s="34" t="str">
        <f t="shared" si="13"/>
        <v/>
      </c>
      <c r="AA110" s="2"/>
      <c r="AB110" s="2"/>
      <c r="AC110" s="34" t="str">
        <f t="shared" si="14"/>
        <v/>
      </c>
      <c r="AD110" s="2"/>
      <c r="AE110" s="2"/>
      <c r="AF110" s="34" t="str">
        <f t="shared" si="15"/>
        <v/>
      </c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</row>
    <row r="111" spans="2:68" ht="15.75" thickBot="1" x14ac:dyDescent="0.3">
      <c r="B111" s="43"/>
      <c r="C111" s="3"/>
      <c r="D111" s="3"/>
      <c r="E111" s="34" t="str">
        <f t="shared" si="8"/>
        <v/>
      </c>
      <c r="F111" s="3"/>
      <c r="G111" s="3"/>
      <c r="H111" s="34" t="str">
        <f t="shared" si="9"/>
        <v/>
      </c>
      <c r="I111" s="3"/>
      <c r="J111" s="3"/>
      <c r="K111" s="34" t="str">
        <f t="shared" si="10"/>
        <v/>
      </c>
      <c r="L111" s="2"/>
      <c r="M111" s="2"/>
      <c r="N111" s="34" t="str">
        <f t="shared" si="11"/>
        <v/>
      </c>
      <c r="O111" s="2"/>
      <c r="P111" s="2"/>
      <c r="Q111" s="34" t="str">
        <f t="shared" si="12"/>
        <v/>
      </c>
      <c r="R111" s="2"/>
      <c r="S111" s="2"/>
      <c r="T111" s="2"/>
      <c r="U111" s="2"/>
      <c r="V111" s="2"/>
      <c r="W111" s="2"/>
      <c r="X111" s="2"/>
      <c r="Y111" s="2"/>
      <c r="Z111" s="34" t="str">
        <f t="shared" si="13"/>
        <v/>
      </c>
      <c r="AA111" s="2"/>
      <c r="AB111" s="2"/>
      <c r="AC111" s="34" t="str">
        <f t="shared" si="14"/>
        <v/>
      </c>
      <c r="AD111" s="2"/>
      <c r="AE111" s="2"/>
      <c r="AF111" s="34" t="str">
        <f t="shared" si="15"/>
        <v/>
      </c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</row>
    <row r="112" spans="2:68" ht="15.75" thickBot="1" x14ac:dyDescent="0.3">
      <c r="B112" s="43"/>
      <c r="C112" s="3"/>
      <c r="D112" s="3"/>
      <c r="E112" s="34" t="str">
        <f t="shared" si="8"/>
        <v/>
      </c>
      <c r="F112" s="3"/>
      <c r="G112" s="3"/>
      <c r="H112" s="34" t="str">
        <f t="shared" si="9"/>
        <v/>
      </c>
      <c r="I112" s="3"/>
      <c r="J112" s="3"/>
      <c r="K112" s="34" t="str">
        <f t="shared" si="10"/>
        <v/>
      </c>
      <c r="L112" s="2"/>
      <c r="M112" s="2"/>
      <c r="N112" s="34" t="str">
        <f t="shared" si="11"/>
        <v/>
      </c>
      <c r="O112" s="2"/>
      <c r="P112" s="2"/>
      <c r="Q112" s="34" t="str">
        <f t="shared" si="12"/>
        <v/>
      </c>
      <c r="R112" s="2"/>
      <c r="S112" s="2"/>
      <c r="T112" s="2"/>
      <c r="U112" s="2"/>
      <c r="V112" s="2"/>
      <c r="W112" s="2"/>
      <c r="X112" s="2"/>
      <c r="Y112" s="2"/>
      <c r="Z112" s="34" t="str">
        <f t="shared" si="13"/>
        <v/>
      </c>
      <c r="AA112" s="2"/>
      <c r="AB112" s="2"/>
      <c r="AC112" s="34" t="str">
        <f t="shared" si="14"/>
        <v/>
      </c>
      <c r="AD112" s="2"/>
      <c r="AE112" s="2"/>
      <c r="AF112" s="34" t="str">
        <f t="shared" si="15"/>
        <v/>
      </c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</row>
    <row r="113" spans="2:68" ht="15.75" thickBot="1" x14ac:dyDescent="0.3">
      <c r="B113" s="43"/>
      <c r="C113" s="3"/>
      <c r="D113" s="3"/>
      <c r="E113" s="34" t="str">
        <f t="shared" si="8"/>
        <v/>
      </c>
      <c r="F113" s="3"/>
      <c r="G113" s="3"/>
      <c r="H113" s="34" t="str">
        <f t="shared" si="9"/>
        <v/>
      </c>
      <c r="I113" s="3"/>
      <c r="J113" s="3"/>
      <c r="K113" s="34" t="str">
        <f t="shared" si="10"/>
        <v/>
      </c>
      <c r="L113" s="2"/>
      <c r="M113" s="2"/>
      <c r="N113" s="34" t="str">
        <f t="shared" si="11"/>
        <v/>
      </c>
      <c r="O113" s="2"/>
      <c r="P113" s="2"/>
      <c r="Q113" s="34" t="str">
        <f t="shared" si="12"/>
        <v/>
      </c>
      <c r="R113" s="2"/>
      <c r="S113" s="2"/>
      <c r="T113" s="2"/>
      <c r="U113" s="2"/>
      <c r="V113" s="2"/>
      <c r="W113" s="2"/>
      <c r="X113" s="2"/>
      <c r="Y113" s="2"/>
      <c r="Z113" s="34" t="str">
        <f t="shared" si="13"/>
        <v/>
      </c>
      <c r="AA113" s="2"/>
      <c r="AB113" s="2"/>
      <c r="AC113" s="34" t="str">
        <f t="shared" si="14"/>
        <v/>
      </c>
      <c r="AD113" s="2"/>
      <c r="AE113" s="2"/>
      <c r="AF113" s="34" t="str">
        <f t="shared" si="15"/>
        <v/>
      </c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</row>
    <row r="114" spans="2:68" ht="15.75" thickBot="1" x14ac:dyDescent="0.3">
      <c r="B114" s="43"/>
      <c r="C114" s="3"/>
      <c r="D114" s="3"/>
      <c r="E114" s="34" t="str">
        <f t="shared" si="8"/>
        <v/>
      </c>
      <c r="F114" s="3"/>
      <c r="G114" s="3"/>
      <c r="H114" s="34" t="str">
        <f t="shared" si="9"/>
        <v/>
      </c>
      <c r="I114" s="3"/>
      <c r="J114" s="3"/>
      <c r="K114" s="34" t="str">
        <f t="shared" si="10"/>
        <v/>
      </c>
      <c r="L114" s="2"/>
      <c r="M114" s="2"/>
      <c r="N114" s="34" t="str">
        <f t="shared" si="11"/>
        <v/>
      </c>
      <c r="O114" s="2"/>
      <c r="P114" s="2"/>
      <c r="Q114" s="34" t="str">
        <f t="shared" si="12"/>
        <v/>
      </c>
      <c r="R114" s="2"/>
      <c r="S114" s="2"/>
      <c r="T114" s="2"/>
      <c r="U114" s="2"/>
      <c r="V114" s="2"/>
      <c r="W114" s="2"/>
      <c r="X114" s="2"/>
      <c r="Y114" s="2"/>
      <c r="Z114" s="34" t="str">
        <f t="shared" si="13"/>
        <v/>
      </c>
      <c r="AA114" s="2"/>
      <c r="AB114" s="2"/>
      <c r="AC114" s="34" t="str">
        <f t="shared" si="14"/>
        <v/>
      </c>
      <c r="AD114" s="2"/>
      <c r="AE114" s="2"/>
      <c r="AF114" s="34" t="str">
        <f t="shared" si="15"/>
        <v/>
      </c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</row>
    <row r="115" spans="2:68" ht="15.75" thickBot="1" x14ac:dyDescent="0.3">
      <c r="B115" s="43"/>
      <c r="C115" s="3"/>
      <c r="D115" s="3"/>
      <c r="E115" s="34" t="str">
        <f t="shared" si="8"/>
        <v/>
      </c>
      <c r="F115" s="3"/>
      <c r="G115" s="3"/>
      <c r="H115" s="34" t="str">
        <f t="shared" si="9"/>
        <v/>
      </c>
      <c r="I115" s="3"/>
      <c r="J115" s="3"/>
      <c r="K115" s="34" t="str">
        <f t="shared" si="10"/>
        <v/>
      </c>
      <c r="L115" s="2"/>
      <c r="M115" s="2"/>
      <c r="N115" s="34" t="str">
        <f t="shared" si="11"/>
        <v/>
      </c>
      <c r="O115" s="2"/>
      <c r="P115" s="2"/>
      <c r="Q115" s="34" t="str">
        <f t="shared" si="12"/>
        <v/>
      </c>
      <c r="R115" s="2"/>
      <c r="S115" s="2"/>
      <c r="T115" s="2"/>
      <c r="U115" s="2"/>
      <c r="V115" s="2"/>
      <c r="W115" s="2"/>
      <c r="X115" s="2"/>
      <c r="Y115" s="2"/>
      <c r="Z115" s="34" t="str">
        <f t="shared" si="13"/>
        <v/>
      </c>
      <c r="AA115" s="2"/>
      <c r="AB115" s="2"/>
      <c r="AC115" s="34" t="str">
        <f t="shared" si="14"/>
        <v/>
      </c>
      <c r="AD115" s="2"/>
      <c r="AE115" s="2"/>
      <c r="AF115" s="34" t="str">
        <f t="shared" si="15"/>
        <v/>
      </c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</row>
    <row r="116" spans="2:68" ht="15.75" thickBot="1" x14ac:dyDescent="0.3">
      <c r="B116" s="43"/>
      <c r="C116" s="3"/>
      <c r="D116" s="3"/>
      <c r="E116" s="34" t="str">
        <f t="shared" si="8"/>
        <v/>
      </c>
      <c r="F116" s="3"/>
      <c r="G116" s="3"/>
      <c r="H116" s="34" t="str">
        <f t="shared" si="9"/>
        <v/>
      </c>
      <c r="I116" s="3"/>
      <c r="J116" s="3"/>
      <c r="K116" s="34" t="str">
        <f t="shared" si="10"/>
        <v/>
      </c>
      <c r="L116" s="2"/>
      <c r="M116" s="2"/>
      <c r="N116" s="34" t="str">
        <f t="shared" si="11"/>
        <v/>
      </c>
      <c r="O116" s="2"/>
      <c r="P116" s="2"/>
      <c r="Q116" s="34" t="str">
        <f t="shared" si="12"/>
        <v/>
      </c>
      <c r="R116" s="2"/>
      <c r="S116" s="2"/>
      <c r="T116" s="2"/>
      <c r="U116" s="2"/>
      <c r="V116" s="2"/>
      <c r="W116" s="2"/>
      <c r="X116" s="2"/>
      <c r="Y116" s="2"/>
      <c r="Z116" s="34" t="str">
        <f t="shared" si="13"/>
        <v/>
      </c>
      <c r="AA116" s="2"/>
      <c r="AB116" s="2"/>
      <c r="AC116" s="34" t="str">
        <f t="shared" si="14"/>
        <v/>
      </c>
      <c r="AD116" s="2"/>
      <c r="AE116" s="2"/>
      <c r="AF116" s="34" t="str">
        <f t="shared" si="15"/>
        <v/>
      </c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</row>
    <row r="117" spans="2:68" ht="15.75" thickBot="1" x14ac:dyDescent="0.3">
      <c r="B117" s="43"/>
      <c r="C117" s="3"/>
      <c r="D117" s="3"/>
      <c r="E117" s="34" t="str">
        <f t="shared" si="8"/>
        <v/>
      </c>
      <c r="F117" s="3"/>
      <c r="G117" s="3"/>
      <c r="H117" s="34" t="str">
        <f t="shared" si="9"/>
        <v/>
      </c>
      <c r="I117" s="3"/>
      <c r="J117" s="3"/>
      <c r="K117" s="34" t="str">
        <f t="shared" si="10"/>
        <v/>
      </c>
      <c r="L117" s="2"/>
      <c r="M117" s="2"/>
      <c r="N117" s="34" t="str">
        <f t="shared" si="11"/>
        <v/>
      </c>
      <c r="O117" s="2"/>
      <c r="P117" s="2"/>
      <c r="Q117" s="34" t="str">
        <f t="shared" si="12"/>
        <v/>
      </c>
      <c r="R117" s="2"/>
      <c r="S117" s="2"/>
      <c r="T117" s="2"/>
      <c r="U117" s="2"/>
      <c r="V117" s="2"/>
      <c r="W117" s="2"/>
      <c r="X117" s="2"/>
      <c r="Y117" s="2"/>
      <c r="Z117" s="34" t="str">
        <f t="shared" si="13"/>
        <v/>
      </c>
      <c r="AA117" s="2"/>
      <c r="AB117" s="2"/>
      <c r="AC117" s="34" t="str">
        <f t="shared" si="14"/>
        <v/>
      </c>
      <c r="AD117" s="2"/>
      <c r="AE117" s="2"/>
      <c r="AF117" s="34" t="str">
        <f t="shared" si="15"/>
        <v/>
      </c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</row>
    <row r="118" spans="2:68" ht="15.75" thickBot="1" x14ac:dyDescent="0.3">
      <c r="B118" s="43"/>
      <c r="C118" s="3"/>
      <c r="D118" s="3"/>
      <c r="E118" s="34" t="str">
        <f t="shared" si="8"/>
        <v/>
      </c>
      <c r="F118" s="3"/>
      <c r="G118" s="3"/>
      <c r="H118" s="34" t="str">
        <f t="shared" si="9"/>
        <v/>
      </c>
      <c r="I118" s="3"/>
      <c r="J118" s="3"/>
      <c r="K118" s="34" t="str">
        <f t="shared" si="10"/>
        <v/>
      </c>
      <c r="L118" s="2"/>
      <c r="M118" s="2"/>
      <c r="N118" s="34" t="str">
        <f t="shared" si="11"/>
        <v/>
      </c>
      <c r="O118" s="2"/>
      <c r="P118" s="2"/>
      <c r="Q118" s="34" t="str">
        <f t="shared" si="12"/>
        <v/>
      </c>
      <c r="R118" s="2"/>
      <c r="S118" s="2"/>
      <c r="T118" s="2"/>
      <c r="U118" s="2"/>
      <c r="V118" s="2"/>
      <c r="W118" s="2"/>
      <c r="X118" s="2"/>
      <c r="Y118" s="2"/>
      <c r="Z118" s="34" t="str">
        <f t="shared" si="13"/>
        <v/>
      </c>
      <c r="AA118" s="2"/>
      <c r="AB118" s="2"/>
      <c r="AC118" s="34" t="str">
        <f t="shared" si="14"/>
        <v/>
      </c>
      <c r="AD118" s="2"/>
      <c r="AE118" s="2"/>
      <c r="AF118" s="34" t="str">
        <f t="shared" si="15"/>
        <v/>
      </c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</row>
    <row r="119" spans="2:68" ht="15.75" thickBot="1" x14ac:dyDescent="0.3">
      <c r="B119" s="43"/>
      <c r="C119" s="3"/>
      <c r="D119" s="3"/>
      <c r="E119" s="34" t="str">
        <f t="shared" si="8"/>
        <v/>
      </c>
      <c r="F119" s="3"/>
      <c r="G119" s="3"/>
      <c r="H119" s="34" t="str">
        <f t="shared" si="9"/>
        <v/>
      </c>
      <c r="I119" s="3"/>
      <c r="J119" s="3"/>
      <c r="K119" s="34" t="str">
        <f t="shared" si="10"/>
        <v/>
      </c>
      <c r="L119" s="2"/>
      <c r="M119" s="2"/>
      <c r="N119" s="34" t="str">
        <f t="shared" si="11"/>
        <v/>
      </c>
      <c r="O119" s="2"/>
      <c r="P119" s="2"/>
      <c r="Q119" s="34" t="str">
        <f t="shared" si="12"/>
        <v/>
      </c>
      <c r="R119" s="2"/>
      <c r="S119" s="2"/>
      <c r="T119" s="2"/>
      <c r="U119" s="2"/>
      <c r="V119" s="2"/>
      <c r="W119" s="2"/>
      <c r="X119" s="2"/>
      <c r="Y119" s="2"/>
      <c r="Z119" s="34" t="str">
        <f t="shared" si="13"/>
        <v/>
      </c>
      <c r="AA119" s="2"/>
      <c r="AB119" s="2"/>
      <c r="AC119" s="34" t="str">
        <f t="shared" si="14"/>
        <v/>
      </c>
      <c r="AD119" s="2"/>
      <c r="AE119" s="2"/>
      <c r="AF119" s="34" t="str">
        <f t="shared" si="15"/>
        <v/>
      </c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</row>
    <row r="120" spans="2:68" ht="15.75" thickBot="1" x14ac:dyDescent="0.3">
      <c r="B120" s="43"/>
      <c r="C120" s="3"/>
      <c r="D120" s="3"/>
      <c r="E120" s="34" t="str">
        <f t="shared" si="8"/>
        <v/>
      </c>
      <c r="F120" s="3"/>
      <c r="G120" s="3"/>
      <c r="H120" s="34" t="str">
        <f t="shared" si="9"/>
        <v/>
      </c>
      <c r="I120" s="3"/>
      <c r="J120" s="3"/>
      <c r="K120" s="34" t="str">
        <f t="shared" si="10"/>
        <v/>
      </c>
      <c r="L120" s="2"/>
      <c r="M120" s="2"/>
      <c r="N120" s="34" t="str">
        <f t="shared" si="11"/>
        <v/>
      </c>
      <c r="O120" s="2"/>
      <c r="P120" s="2"/>
      <c r="Q120" s="34" t="str">
        <f t="shared" si="12"/>
        <v/>
      </c>
      <c r="R120" s="2"/>
      <c r="S120" s="2"/>
      <c r="T120" s="2"/>
      <c r="U120" s="2"/>
      <c r="V120" s="2"/>
      <c r="W120" s="2"/>
      <c r="X120" s="2"/>
      <c r="Y120" s="2"/>
      <c r="Z120" s="34" t="str">
        <f t="shared" si="13"/>
        <v/>
      </c>
      <c r="AA120" s="2"/>
      <c r="AB120" s="2"/>
      <c r="AC120" s="34" t="str">
        <f t="shared" si="14"/>
        <v/>
      </c>
      <c r="AD120" s="2"/>
      <c r="AE120" s="2"/>
      <c r="AF120" s="34" t="str">
        <f t="shared" si="15"/>
        <v/>
      </c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</row>
    <row r="121" spans="2:68" ht="15.75" thickBot="1" x14ac:dyDescent="0.3">
      <c r="B121" s="43"/>
      <c r="C121" s="3"/>
      <c r="D121" s="3"/>
      <c r="E121" s="34" t="str">
        <f t="shared" si="8"/>
        <v/>
      </c>
      <c r="F121" s="3"/>
      <c r="G121" s="3"/>
      <c r="H121" s="34" t="str">
        <f t="shared" si="9"/>
        <v/>
      </c>
      <c r="I121" s="3"/>
      <c r="J121" s="3"/>
      <c r="K121" s="34" t="str">
        <f t="shared" si="10"/>
        <v/>
      </c>
      <c r="L121" s="2"/>
      <c r="M121" s="2"/>
      <c r="N121" s="34" t="str">
        <f t="shared" si="11"/>
        <v/>
      </c>
      <c r="O121" s="2"/>
      <c r="P121" s="2"/>
      <c r="Q121" s="34" t="str">
        <f t="shared" si="12"/>
        <v/>
      </c>
      <c r="R121" s="2"/>
      <c r="S121" s="2"/>
      <c r="T121" s="2"/>
      <c r="U121" s="2"/>
      <c r="V121" s="2"/>
      <c r="W121" s="2"/>
      <c r="X121" s="2"/>
      <c r="Y121" s="2"/>
      <c r="Z121" s="34" t="str">
        <f t="shared" si="13"/>
        <v/>
      </c>
      <c r="AA121" s="2"/>
      <c r="AB121" s="2"/>
      <c r="AC121" s="34" t="str">
        <f t="shared" si="14"/>
        <v/>
      </c>
      <c r="AD121" s="2"/>
      <c r="AE121" s="2"/>
      <c r="AF121" s="34" t="str">
        <f t="shared" si="15"/>
        <v/>
      </c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</row>
    <row r="122" spans="2:68" ht="15.75" thickBot="1" x14ac:dyDescent="0.3">
      <c r="B122" s="43"/>
      <c r="C122" s="3"/>
      <c r="D122" s="3"/>
      <c r="E122" s="34" t="str">
        <f t="shared" si="8"/>
        <v/>
      </c>
      <c r="F122" s="3"/>
      <c r="G122" s="3"/>
      <c r="H122" s="34" t="str">
        <f t="shared" si="9"/>
        <v/>
      </c>
      <c r="I122" s="3"/>
      <c r="J122" s="3"/>
      <c r="K122" s="34" t="str">
        <f t="shared" si="10"/>
        <v/>
      </c>
      <c r="L122" s="2"/>
      <c r="M122" s="2"/>
      <c r="N122" s="34" t="str">
        <f t="shared" si="11"/>
        <v/>
      </c>
      <c r="O122" s="2"/>
      <c r="P122" s="2"/>
      <c r="Q122" s="34" t="str">
        <f t="shared" si="12"/>
        <v/>
      </c>
      <c r="R122" s="2"/>
      <c r="S122" s="2"/>
      <c r="T122" s="2"/>
      <c r="U122" s="2"/>
      <c r="V122" s="2"/>
      <c r="W122" s="2"/>
      <c r="X122" s="2"/>
      <c r="Y122" s="2"/>
      <c r="Z122" s="34" t="str">
        <f t="shared" si="13"/>
        <v/>
      </c>
      <c r="AA122" s="2"/>
      <c r="AB122" s="2"/>
      <c r="AC122" s="34" t="str">
        <f t="shared" si="14"/>
        <v/>
      </c>
      <c r="AD122" s="2"/>
      <c r="AE122" s="2"/>
      <c r="AF122" s="34" t="str">
        <f t="shared" si="15"/>
        <v/>
      </c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</row>
    <row r="123" spans="2:68" ht="15.75" thickBot="1" x14ac:dyDescent="0.3">
      <c r="B123" s="43"/>
      <c r="C123" s="3"/>
      <c r="D123" s="3"/>
      <c r="E123" s="34" t="str">
        <f t="shared" si="8"/>
        <v/>
      </c>
      <c r="F123" s="3"/>
      <c r="G123" s="3"/>
      <c r="H123" s="34" t="str">
        <f t="shared" si="9"/>
        <v/>
      </c>
      <c r="I123" s="3"/>
      <c r="J123" s="3"/>
      <c r="K123" s="34" t="str">
        <f t="shared" si="10"/>
        <v/>
      </c>
      <c r="L123" s="2"/>
      <c r="M123" s="2"/>
      <c r="N123" s="34" t="str">
        <f t="shared" si="11"/>
        <v/>
      </c>
      <c r="O123" s="2"/>
      <c r="P123" s="2"/>
      <c r="Q123" s="34" t="str">
        <f t="shared" si="12"/>
        <v/>
      </c>
      <c r="R123" s="2"/>
      <c r="S123" s="2"/>
      <c r="T123" s="2"/>
      <c r="U123" s="2"/>
      <c r="V123" s="2"/>
      <c r="W123" s="2"/>
      <c r="X123" s="2"/>
      <c r="Y123" s="2"/>
      <c r="Z123" s="34" t="str">
        <f t="shared" si="13"/>
        <v/>
      </c>
      <c r="AA123" s="2"/>
      <c r="AB123" s="2"/>
      <c r="AC123" s="34" t="str">
        <f t="shared" si="14"/>
        <v/>
      </c>
      <c r="AD123" s="2"/>
      <c r="AE123" s="2"/>
      <c r="AF123" s="34" t="str">
        <f t="shared" si="15"/>
        <v/>
      </c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</row>
    <row r="124" spans="2:68" ht="15.75" thickBot="1" x14ac:dyDescent="0.3">
      <c r="B124" s="43"/>
      <c r="C124" s="3"/>
      <c r="D124" s="3"/>
      <c r="E124" s="34" t="str">
        <f t="shared" si="8"/>
        <v/>
      </c>
      <c r="F124" s="3"/>
      <c r="G124" s="3"/>
      <c r="H124" s="34" t="str">
        <f t="shared" si="9"/>
        <v/>
      </c>
      <c r="I124" s="3"/>
      <c r="J124" s="3"/>
      <c r="K124" s="34" t="str">
        <f t="shared" si="10"/>
        <v/>
      </c>
      <c r="L124" s="2"/>
      <c r="M124" s="2"/>
      <c r="N124" s="34" t="str">
        <f t="shared" si="11"/>
        <v/>
      </c>
      <c r="O124" s="2"/>
      <c r="P124" s="2"/>
      <c r="Q124" s="34" t="str">
        <f t="shared" si="12"/>
        <v/>
      </c>
      <c r="R124" s="2"/>
      <c r="S124" s="2"/>
      <c r="T124" s="2"/>
      <c r="U124" s="2"/>
      <c r="V124" s="2"/>
      <c r="W124" s="2"/>
      <c r="X124" s="2"/>
      <c r="Y124" s="2"/>
      <c r="Z124" s="34" t="str">
        <f t="shared" si="13"/>
        <v/>
      </c>
      <c r="AA124" s="2"/>
      <c r="AB124" s="2"/>
      <c r="AC124" s="34" t="str">
        <f t="shared" si="14"/>
        <v/>
      </c>
      <c r="AD124" s="2"/>
      <c r="AE124" s="2"/>
      <c r="AF124" s="34" t="str">
        <f t="shared" si="15"/>
        <v/>
      </c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</row>
    <row r="125" spans="2:68" ht="15.75" thickBot="1" x14ac:dyDescent="0.3">
      <c r="B125" s="43"/>
      <c r="C125" s="3"/>
      <c r="D125" s="3"/>
      <c r="E125" s="34" t="str">
        <f t="shared" si="8"/>
        <v/>
      </c>
      <c r="F125" s="3"/>
      <c r="G125" s="3"/>
      <c r="H125" s="34" t="str">
        <f t="shared" si="9"/>
        <v/>
      </c>
      <c r="I125" s="3"/>
      <c r="J125" s="3"/>
      <c r="K125" s="34" t="str">
        <f t="shared" si="10"/>
        <v/>
      </c>
      <c r="L125" s="2"/>
      <c r="M125" s="2"/>
      <c r="N125" s="34" t="str">
        <f t="shared" si="11"/>
        <v/>
      </c>
      <c r="O125" s="2"/>
      <c r="P125" s="2"/>
      <c r="Q125" s="34" t="str">
        <f t="shared" si="12"/>
        <v/>
      </c>
      <c r="R125" s="2"/>
      <c r="S125" s="2"/>
      <c r="T125" s="2"/>
      <c r="U125" s="2"/>
      <c r="V125" s="2"/>
      <c r="W125" s="2"/>
      <c r="X125" s="2"/>
      <c r="Y125" s="2"/>
      <c r="Z125" s="34" t="str">
        <f t="shared" si="13"/>
        <v/>
      </c>
      <c r="AA125" s="2"/>
      <c r="AB125" s="2"/>
      <c r="AC125" s="34" t="str">
        <f t="shared" si="14"/>
        <v/>
      </c>
      <c r="AD125" s="2"/>
      <c r="AE125" s="2"/>
      <c r="AF125" s="34" t="str">
        <f t="shared" si="15"/>
        <v/>
      </c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</row>
    <row r="126" spans="2:68" ht="15.75" thickBot="1" x14ac:dyDescent="0.3">
      <c r="B126" s="43"/>
      <c r="C126" s="3"/>
      <c r="D126" s="3"/>
      <c r="E126" s="34" t="str">
        <f t="shared" si="8"/>
        <v/>
      </c>
      <c r="F126" s="3"/>
      <c r="G126" s="3"/>
      <c r="H126" s="34" t="str">
        <f t="shared" si="9"/>
        <v/>
      </c>
      <c r="I126" s="3"/>
      <c r="J126" s="3"/>
      <c r="K126" s="34" t="str">
        <f t="shared" si="10"/>
        <v/>
      </c>
      <c r="L126" s="2"/>
      <c r="M126" s="2"/>
      <c r="N126" s="34" t="str">
        <f t="shared" si="11"/>
        <v/>
      </c>
      <c r="O126" s="2"/>
      <c r="P126" s="2"/>
      <c r="Q126" s="34" t="str">
        <f t="shared" si="12"/>
        <v/>
      </c>
      <c r="R126" s="2"/>
      <c r="S126" s="2"/>
      <c r="T126" s="2"/>
      <c r="U126" s="2"/>
      <c r="V126" s="2"/>
      <c r="W126" s="2"/>
      <c r="X126" s="2"/>
      <c r="Y126" s="2"/>
      <c r="Z126" s="34" t="str">
        <f t="shared" si="13"/>
        <v/>
      </c>
      <c r="AA126" s="2"/>
      <c r="AB126" s="2"/>
      <c r="AC126" s="34" t="str">
        <f t="shared" si="14"/>
        <v/>
      </c>
      <c r="AD126" s="2"/>
      <c r="AE126" s="2"/>
      <c r="AF126" s="34" t="str">
        <f t="shared" si="15"/>
        <v/>
      </c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</row>
    <row r="127" spans="2:68" ht="15.75" thickBot="1" x14ac:dyDescent="0.3">
      <c r="B127" s="43"/>
      <c r="C127" s="3"/>
      <c r="D127" s="3"/>
      <c r="E127" s="34" t="str">
        <f t="shared" si="8"/>
        <v/>
      </c>
      <c r="F127" s="3"/>
      <c r="G127" s="3"/>
      <c r="H127" s="34" t="str">
        <f t="shared" si="9"/>
        <v/>
      </c>
      <c r="I127" s="3"/>
      <c r="J127" s="3"/>
      <c r="K127" s="34" t="str">
        <f t="shared" si="10"/>
        <v/>
      </c>
      <c r="L127" s="2"/>
      <c r="M127" s="2"/>
      <c r="N127" s="34" t="str">
        <f t="shared" si="11"/>
        <v/>
      </c>
      <c r="O127" s="2"/>
      <c r="P127" s="2"/>
      <c r="Q127" s="34" t="str">
        <f t="shared" si="12"/>
        <v/>
      </c>
      <c r="R127" s="2"/>
      <c r="S127" s="2"/>
      <c r="T127" s="2"/>
      <c r="U127" s="2"/>
      <c r="V127" s="2"/>
      <c r="W127" s="2"/>
      <c r="X127" s="2"/>
      <c r="Y127" s="2"/>
      <c r="Z127" s="34" t="str">
        <f t="shared" si="13"/>
        <v/>
      </c>
      <c r="AA127" s="2"/>
      <c r="AB127" s="2"/>
      <c r="AC127" s="34" t="str">
        <f t="shared" si="14"/>
        <v/>
      </c>
      <c r="AD127" s="2"/>
      <c r="AE127" s="2"/>
      <c r="AF127" s="34" t="str">
        <f t="shared" si="15"/>
        <v/>
      </c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</row>
    <row r="128" spans="2:68" ht="15.75" thickBot="1" x14ac:dyDescent="0.3">
      <c r="B128" s="43"/>
      <c r="C128" s="3"/>
      <c r="D128" s="3"/>
      <c r="E128" s="34" t="str">
        <f t="shared" si="8"/>
        <v/>
      </c>
      <c r="F128" s="3"/>
      <c r="G128" s="3"/>
      <c r="H128" s="34" t="str">
        <f t="shared" si="9"/>
        <v/>
      </c>
      <c r="I128" s="3"/>
      <c r="J128" s="3"/>
      <c r="K128" s="34" t="str">
        <f t="shared" si="10"/>
        <v/>
      </c>
      <c r="L128" s="2"/>
      <c r="M128" s="2"/>
      <c r="N128" s="34" t="str">
        <f t="shared" si="11"/>
        <v/>
      </c>
      <c r="O128" s="2"/>
      <c r="P128" s="2"/>
      <c r="Q128" s="34" t="str">
        <f t="shared" si="12"/>
        <v/>
      </c>
      <c r="R128" s="2"/>
      <c r="S128" s="2"/>
      <c r="T128" s="2"/>
      <c r="U128" s="2"/>
      <c r="V128" s="2"/>
      <c r="W128" s="2"/>
      <c r="X128" s="2"/>
      <c r="Y128" s="2"/>
      <c r="Z128" s="34" t="str">
        <f t="shared" si="13"/>
        <v/>
      </c>
      <c r="AA128" s="2"/>
      <c r="AB128" s="2"/>
      <c r="AC128" s="34" t="str">
        <f t="shared" si="14"/>
        <v/>
      </c>
      <c r="AD128" s="2"/>
      <c r="AE128" s="2"/>
      <c r="AF128" s="34" t="str">
        <f t="shared" si="15"/>
        <v/>
      </c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</row>
    <row r="129" spans="2:68" ht="15.75" thickBot="1" x14ac:dyDescent="0.3">
      <c r="B129" s="43"/>
      <c r="C129" s="3"/>
      <c r="D129" s="3"/>
      <c r="E129" s="34" t="str">
        <f t="shared" si="8"/>
        <v/>
      </c>
      <c r="F129" s="3"/>
      <c r="G129" s="3"/>
      <c r="H129" s="34" t="str">
        <f t="shared" si="9"/>
        <v/>
      </c>
      <c r="I129" s="3"/>
      <c r="J129" s="3"/>
      <c r="K129" s="34" t="str">
        <f t="shared" si="10"/>
        <v/>
      </c>
      <c r="L129" s="2"/>
      <c r="M129" s="2"/>
      <c r="N129" s="34" t="str">
        <f t="shared" si="11"/>
        <v/>
      </c>
      <c r="O129" s="2"/>
      <c r="P129" s="2"/>
      <c r="Q129" s="34" t="str">
        <f t="shared" si="12"/>
        <v/>
      </c>
      <c r="R129" s="2"/>
      <c r="S129" s="2"/>
      <c r="T129" s="2"/>
      <c r="U129" s="2"/>
      <c r="V129" s="2"/>
      <c r="W129" s="2"/>
      <c r="X129" s="2"/>
      <c r="Y129" s="2"/>
      <c r="Z129" s="34" t="str">
        <f t="shared" si="13"/>
        <v/>
      </c>
      <c r="AA129" s="2"/>
      <c r="AB129" s="2"/>
      <c r="AC129" s="34" t="str">
        <f t="shared" si="14"/>
        <v/>
      </c>
      <c r="AD129" s="2"/>
      <c r="AE129" s="2"/>
      <c r="AF129" s="34" t="str">
        <f t="shared" si="15"/>
        <v/>
      </c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2:68" ht="15.75" thickBot="1" x14ac:dyDescent="0.3">
      <c r="B130" s="43"/>
      <c r="C130" s="3"/>
      <c r="D130" s="3"/>
      <c r="E130" s="34" t="str">
        <f t="shared" si="8"/>
        <v/>
      </c>
      <c r="F130" s="3"/>
      <c r="G130" s="3"/>
      <c r="H130" s="34" t="str">
        <f t="shared" si="9"/>
        <v/>
      </c>
      <c r="I130" s="3"/>
      <c r="J130" s="3"/>
      <c r="K130" s="34" t="str">
        <f t="shared" si="10"/>
        <v/>
      </c>
      <c r="L130" s="2"/>
      <c r="M130" s="2"/>
      <c r="N130" s="34" t="str">
        <f t="shared" si="11"/>
        <v/>
      </c>
      <c r="O130" s="2"/>
      <c r="P130" s="2"/>
      <c r="Q130" s="34" t="str">
        <f t="shared" si="12"/>
        <v/>
      </c>
      <c r="R130" s="2"/>
      <c r="S130" s="2"/>
      <c r="T130" s="2"/>
      <c r="U130" s="2"/>
      <c r="V130" s="2"/>
      <c r="W130" s="2"/>
      <c r="X130" s="2"/>
      <c r="Y130" s="2"/>
      <c r="Z130" s="34" t="str">
        <f t="shared" si="13"/>
        <v/>
      </c>
      <c r="AA130" s="2"/>
      <c r="AB130" s="2"/>
      <c r="AC130" s="34" t="str">
        <f t="shared" si="14"/>
        <v/>
      </c>
      <c r="AD130" s="2"/>
      <c r="AE130" s="2"/>
      <c r="AF130" s="34" t="str">
        <f t="shared" si="15"/>
        <v/>
      </c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</row>
    <row r="131" spans="2:68" ht="15.75" thickBot="1" x14ac:dyDescent="0.3">
      <c r="B131" s="43"/>
      <c r="C131" s="3"/>
      <c r="D131" s="3"/>
      <c r="E131" s="34" t="str">
        <f t="shared" si="8"/>
        <v/>
      </c>
      <c r="F131" s="3"/>
      <c r="G131" s="3"/>
      <c r="H131" s="34" t="str">
        <f t="shared" si="9"/>
        <v/>
      </c>
      <c r="I131" s="3"/>
      <c r="J131" s="3"/>
      <c r="K131" s="34" t="str">
        <f t="shared" si="10"/>
        <v/>
      </c>
      <c r="L131" s="2"/>
      <c r="M131" s="2"/>
      <c r="N131" s="34" t="str">
        <f t="shared" si="11"/>
        <v/>
      </c>
      <c r="O131" s="2"/>
      <c r="P131" s="2"/>
      <c r="Q131" s="34" t="str">
        <f t="shared" si="12"/>
        <v/>
      </c>
      <c r="R131" s="2"/>
      <c r="S131" s="2"/>
      <c r="T131" s="2"/>
      <c r="U131" s="2"/>
      <c r="V131" s="2"/>
      <c r="W131" s="2"/>
      <c r="X131" s="2"/>
      <c r="Y131" s="2"/>
      <c r="Z131" s="34" t="str">
        <f t="shared" si="13"/>
        <v/>
      </c>
      <c r="AA131" s="2"/>
      <c r="AB131" s="2"/>
      <c r="AC131" s="34" t="str">
        <f t="shared" si="14"/>
        <v/>
      </c>
      <c r="AD131" s="2"/>
      <c r="AE131" s="2"/>
      <c r="AF131" s="34" t="str">
        <f t="shared" si="15"/>
        <v/>
      </c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</row>
    <row r="132" spans="2:68" ht="15.75" thickBot="1" x14ac:dyDescent="0.3">
      <c r="B132" s="43"/>
      <c r="C132" s="3"/>
      <c r="D132" s="3"/>
      <c r="E132" s="34" t="str">
        <f t="shared" ref="E132:E195" si="16">IF(LEFT(D132,1)="1",123,"")</f>
        <v/>
      </c>
      <c r="F132" s="3"/>
      <c r="G132" s="3"/>
      <c r="H132" s="34" t="str">
        <f t="shared" ref="H132:H195" si="17">IF(LEFT(G132,1)="2",123,"")</f>
        <v/>
      </c>
      <c r="I132" s="3"/>
      <c r="J132" s="3"/>
      <c r="K132" s="34" t="str">
        <f t="shared" ref="K132:K195" si="18">IF(LEFT(J132,1)="3",1,"")</f>
        <v/>
      </c>
      <c r="L132" s="2"/>
      <c r="M132" s="2"/>
      <c r="N132" s="34" t="str">
        <f t="shared" ref="N132:N195" si="19">IF(LEFT(M132,1)="4",1,"")</f>
        <v/>
      </c>
      <c r="O132" s="2"/>
      <c r="P132" s="2"/>
      <c r="Q132" s="34" t="str">
        <f t="shared" ref="Q132:Q195" si="20">IF(LEFT(P132,1)="5",3,"")</f>
        <v/>
      </c>
      <c r="R132" s="2"/>
      <c r="S132" s="2"/>
      <c r="T132" s="2"/>
      <c r="U132" s="2"/>
      <c r="V132" s="2"/>
      <c r="W132" s="2"/>
      <c r="X132" s="2"/>
      <c r="Y132" s="2"/>
      <c r="Z132" s="34" t="str">
        <f t="shared" ref="Z132:Z195" si="21">IF(LEFT(Y132,1)="6",3,"")</f>
        <v/>
      </c>
      <c r="AA132" s="2"/>
      <c r="AB132" s="2"/>
      <c r="AC132" s="34" t="str">
        <f t="shared" ref="AC132:AC195" si="22">IF(LEFT(AB132,1)="7",1,"")</f>
        <v/>
      </c>
      <c r="AD132" s="2"/>
      <c r="AE132" s="2"/>
      <c r="AF132" s="34" t="str">
        <f t="shared" ref="AF132:AF195" si="23">IF(LEFT(AE132,1)="8",2,"")</f>
        <v/>
      </c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</row>
    <row r="133" spans="2:68" ht="15.75" thickBot="1" x14ac:dyDescent="0.3">
      <c r="B133" s="43"/>
      <c r="C133" s="3"/>
      <c r="D133" s="3"/>
      <c r="E133" s="34" t="str">
        <f t="shared" si="16"/>
        <v/>
      </c>
      <c r="F133" s="3"/>
      <c r="G133" s="3"/>
      <c r="H133" s="34" t="str">
        <f t="shared" si="17"/>
        <v/>
      </c>
      <c r="I133" s="3"/>
      <c r="J133" s="3"/>
      <c r="K133" s="34" t="str">
        <f t="shared" si="18"/>
        <v/>
      </c>
      <c r="L133" s="2"/>
      <c r="M133" s="2"/>
      <c r="N133" s="34" t="str">
        <f t="shared" si="19"/>
        <v/>
      </c>
      <c r="O133" s="2"/>
      <c r="P133" s="2"/>
      <c r="Q133" s="34" t="str">
        <f t="shared" si="20"/>
        <v/>
      </c>
      <c r="R133" s="2"/>
      <c r="S133" s="2"/>
      <c r="T133" s="2"/>
      <c r="U133" s="2"/>
      <c r="V133" s="2"/>
      <c r="W133" s="2"/>
      <c r="X133" s="2"/>
      <c r="Y133" s="2"/>
      <c r="Z133" s="34" t="str">
        <f t="shared" si="21"/>
        <v/>
      </c>
      <c r="AA133" s="2"/>
      <c r="AB133" s="2"/>
      <c r="AC133" s="34" t="str">
        <f t="shared" si="22"/>
        <v/>
      </c>
      <c r="AD133" s="2"/>
      <c r="AE133" s="2"/>
      <c r="AF133" s="34" t="str">
        <f t="shared" si="23"/>
        <v/>
      </c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</row>
    <row r="134" spans="2:68" ht="15.75" thickBot="1" x14ac:dyDescent="0.3">
      <c r="B134" s="43"/>
      <c r="C134" s="3"/>
      <c r="D134" s="3"/>
      <c r="E134" s="34" t="str">
        <f t="shared" si="16"/>
        <v/>
      </c>
      <c r="F134" s="3"/>
      <c r="G134" s="3"/>
      <c r="H134" s="34" t="str">
        <f t="shared" si="17"/>
        <v/>
      </c>
      <c r="I134" s="3"/>
      <c r="J134" s="3"/>
      <c r="K134" s="34" t="str">
        <f t="shared" si="18"/>
        <v/>
      </c>
      <c r="L134" s="2"/>
      <c r="M134" s="2"/>
      <c r="N134" s="34" t="str">
        <f t="shared" si="19"/>
        <v/>
      </c>
      <c r="O134" s="2"/>
      <c r="P134" s="2"/>
      <c r="Q134" s="34" t="str">
        <f t="shared" si="20"/>
        <v/>
      </c>
      <c r="R134" s="2"/>
      <c r="S134" s="2"/>
      <c r="T134" s="2"/>
      <c r="U134" s="2"/>
      <c r="V134" s="2"/>
      <c r="W134" s="2"/>
      <c r="X134" s="2"/>
      <c r="Y134" s="2"/>
      <c r="Z134" s="34" t="str">
        <f t="shared" si="21"/>
        <v/>
      </c>
      <c r="AA134" s="2"/>
      <c r="AB134" s="2"/>
      <c r="AC134" s="34" t="str">
        <f t="shared" si="22"/>
        <v/>
      </c>
      <c r="AD134" s="2"/>
      <c r="AE134" s="2"/>
      <c r="AF134" s="34" t="str">
        <f t="shared" si="23"/>
        <v/>
      </c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</row>
    <row r="135" spans="2:68" ht="15.75" thickBot="1" x14ac:dyDescent="0.3">
      <c r="B135" s="43"/>
      <c r="C135" s="3"/>
      <c r="D135" s="3"/>
      <c r="E135" s="34" t="str">
        <f t="shared" si="16"/>
        <v/>
      </c>
      <c r="F135" s="3"/>
      <c r="G135" s="3"/>
      <c r="H135" s="34" t="str">
        <f t="shared" si="17"/>
        <v/>
      </c>
      <c r="I135" s="3"/>
      <c r="J135" s="3"/>
      <c r="K135" s="34" t="str">
        <f t="shared" si="18"/>
        <v/>
      </c>
      <c r="L135" s="2"/>
      <c r="M135" s="2"/>
      <c r="N135" s="34" t="str">
        <f t="shared" si="19"/>
        <v/>
      </c>
      <c r="O135" s="2"/>
      <c r="P135" s="2"/>
      <c r="Q135" s="34" t="str">
        <f t="shared" si="20"/>
        <v/>
      </c>
      <c r="R135" s="2"/>
      <c r="S135" s="2"/>
      <c r="T135" s="2"/>
      <c r="U135" s="2"/>
      <c r="V135" s="2"/>
      <c r="W135" s="2"/>
      <c r="X135" s="2"/>
      <c r="Y135" s="2"/>
      <c r="Z135" s="34" t="str">
        <f t="shared" si="21"/>
        <v/>
      </c>
      <c r="AA135" s="2"/>
      <c r="AB135" s="2"/>
      <c r="AC135" s="34" t="str">
        <f t="shared" si="22"/>
        <v/>
      </c>
      <c r="AD135" s="2"/>
      <c r="AE135" s="2"/>
      <c r="AF135" s="34" t="str">
        <f t="shared" si="23"/>
        <v/>
      </c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</row>
    <row r="136" spans="2:68" ht="15.75" thickBot="1" x14ac:dyDescent="0.3">
      <c r="B136" s="43"/>
      <c r="C136" s="3"/>
      <c r="D136" s="3"/>
      <c r="E136" s="34" t="str">
        <f t="shared" si="16"/>
        <v/>
      </c>
      <c r="F136" s="3"/>
      <c r="G136" s="3"/>
      <c r="H136" s="34" t="str">
        <f t="shared" si="17"/>
        <v/>
      </c>
      <c r="I136" s="3"/>
      <c r="J136" s="3"/>
      <c r="K136" s="34" t="str">
        <f t="shared" si="18"/>
        <v/>
      </c>
      <c r="L136" s="2"/>
      <c r="M136" s="2"/>
      <c r="N136" s="34" t="str">
        <f t="shared" si="19"/>
        <v/>
      </c>
      <c r="O136" s="2"/>
      <c r="P136" s="2"/>
      <c r="Q136" s="34" t="str">
        <f t="shared" si="20"/>
        <v/>
      </c>
      <c r="R136" s="2"/>
      <c r="S136" s="2"/>
      <c r="T136" s="2"/>
      <c r="U136" s="2"/>
      <c r="V136" s="2"/>
      <c r="W136" s="2"/>
      <c r="X136" s="2"/>
      <c r="Y136" s="2"/>
      <c r="Z136" s="34" t="str">
        <f t="shared" si="21"/>
        <v/>
      </c>
      <c r="AA136" s="2"/>
      <c r="AB136" s="2"/>
      <c r="AC136" s="34" t="str">
        <f t="shared" si="22"/>
        <v/>
      </c>
      <c r="AD136" s="2"/>
      <c r="AE136" s="2"/>
      <c r="AF136" s="34" t="str">
        <f t="shared" si="23"/>
        <v/>
      </c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</row>
    <row r="137" spans="2:68" ht="15.75" thickBot="1" x14ac:dyDescent="0.3">
      <c r="B137" s="43"/>
      <c r="C137" s="3"/>
      <c r="D137" s="3"/>
      <c r="E137" s="34" t="str">
        <f t="shared" si="16"/>
        <v/>
      </c>
      <c r="F137" s="3"/>
      <c r="G137" s="3"/>
      <c r="H137" s="34" t="str">
        <f t="shared" si="17"/>
        <v/>
      </c>
      <c r="I137" s="3"/>
      <c r="J137" s="3"/>
      <c r="K137" s="34" t="str">
        <f t="shared" si="18"/>
        <v/>
      </c>
      <c r="L137" s="2"/>
      <c r="M137" s="2"/>
      <c r="N137" s="34" t="str">
        <f t="shared" si="19"/>
        <v/>
      </c>
      <c r="O137" s="2"/>
      <c r="P137" s="2"/>
      <c r="Q137" s="34" t="str">
        <f t="shared" si="20"/>
        <v/>
      </c>
      <c r="R137" s="2"/>
      <c r="S137" s="2"/>
      <c r="T137" s="2"/>
      <c r="U137" s="2"/>
      <c r="V137" s="2"/>
      <c r="W137" s="2"/>
      <c r="X137" s="2"/>
      <c r="Y137" s="2"/>
      <c r="Z137" s="34" t="str">
        <f t="shared" si="21"/>
        <v/>
      </c>
      <c r="AA137" s="2"/>
      <c r="AB137" s="2"/>
      <c r="AC137" s="34" t="str">
        <f t="shared" si="22"/>
        <v/>
      </c>
      <c r="AD137" s="2"/>
      <c r="AE137" s="2"/>
      <c r="AF137" s="34" t="str">
        <f t="shared" si="23"/>
        <v/>
      </c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</row>
    <row r="138" spans="2:68" ht="15.75" thickBot="1" x14ac:dyDescent="0.3">
      <c r="B138" s="43"/>
      <c r="C138" s="3"/>
      <c r="D138" s="3"/>
      <c r="E138" s="34" t="str">
        <f t="shared" si="16"/>
        <v/>
      </c>
      <c r="F138" s="3"/>
      <c r="G138" s="3"/>
      <c r="H138" s="34" t="str">
        <f t="shared" si="17"/>
        <v/>
      </c>
      <c r="I138" s="3"/>
      <c r="J138" s="3"/>
      <c r="K138" s="34" t="str">
        <f t="shared" si="18"/>
        <v/>
      </c>
      <c r="L138" s="2"/>
      <c r="M138" s="2"/>
      <c r="N138" s="34" t="str">
        <f t="shared" si="19"/>
        <v/>
      </c>
      <c r="O138" s="2"/>
      <c r="P138" s="2"/>
      <c r="Q138" s="34" t="str">
        <f t="shared" si="20"/>
        <v/>
      </c>
      <c r="R138" s="2"/>
      <c r="S138" s="2"/>
      <c r="T138" s="2"/>
      <c r="U138" s="2"/>
      <c r="V138" s="2"/>
      <c r="W138" s="2"/>
      <c r="X138" s="2"/>
      <c r="Y138" s="2"/>
      <c r="Z138" s="34" t="str">
        <f t="shared" si="21"/>
        <v/>
      </c>
      <c r="AA138" s="2"/>
      <c r="AB138" s="2"/>
      <c r="AC138" s="34" t="str">
        <f t="shared" si="22"/>
        <v/>
      </c>
      <c r="AD138" s="2"/>
      <c r="AE138" s="2"/>
      <c r="AF138" s="34" t="str">
        <f t="shared" si="23"/>
        <v/>
      </c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</row>
    <row r="139" spans="2:68" ht="15.75" thickBot="1" x14ac:dyDescent="0.3">
      <c r="B139" s="43"/>
      <c r="C139" s="3"/>
      <c r="D139" s="3"/>
      <c r="E139" s="34" t="str">
        <f t="shared" si="16"/>
        <v/>
      </c>
      <c r="F139" s="3"/>
      <c r="G139" s="3"/>
      <c r="H139" s="34" t="str">
        <f t="shared" si="17"/>
        <v/>
      </c>
      <c r="I139" s="3"/>
      <c r="J139" s="3"/>
      <c r="K139" s="34" t="str">
        <f t="shared" si="18"/>
        <v/>
      </c>
      <c r="L139" s="2"/>
      <c r="M139" s="2"/>
      <c r="N139" s="34" t="str">
        <f t="shared" si="19"/>
        <v/>
      </c>
      <c r="O139" s="2"/>
      <c r="P139" s="2"/>
      <c r="Q139" s="34" t="str">
        <f t="shared" si="20"/>
        <v/>
      </c>
      <c r="R139" s="2"/>
      <c r="S139" s="2"/>
      <c r="T139" s="2"/>
      <c r="U139" s="2"/>
      <c r="V139" s="2"/>
      <c r="W139" s="2"/>
      <c r="X139" s="2"/>
      <c r="Y139" s="2"/>
      <c r="Z139" s="34" t="str">
        <f t="shared" si="21"/>
        <v/>
      </c>
      <c r="AA139" s="2"/>
      <c r="AB139" s="2"/>
      <c r="AC139" s="34" t="str">
        <f t="shared" si="22"/>
        <v/>
      </c>
      <c r="AD139" s="2"/>
      <c r="AE139" s="2"/>
      <c r="AF139" s="34" t="str">
        <f t="shared" si="23"/>
        <v/>
      </c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</row>
    <row r="140" spans="2:68" ht="15.75" thickBot="1" x14ac:dyDescent="0.3">
      <c r="B140" s="43"/>
      <c r="C140" s="3"/>
      <c r="D140" s="3"/>
      <c r="E140" s="34" t="str">
        <f t="shared" si="16"/>
        <v/>
      </c>
      <c r="F140" s="3"/>
      <c r="G140" s="3"/>
      <c r="H140" s="34" t="str">
        <f t="shared" si="17"/>
        <v/>
      </c>
      <c r="I140" s="3"/>
      <c r="J140" s="3"/>
      <c r="K140" s="34" t="str">
        <f t="shared" si="18"/>
        <v/>
      </c>
      <c r="L140" s="2"/>
      <c r="M140" s="2"/>
      <c r="N140" s="34" t="str">
        <f t="shared" si="19"/>
        <v/>
      </c>
      <c r="O140" s="2"/>
      <c r="P140" s="2"/>
      <c r="Q140" s="34" t="str">
        <f t="shared" si="20"/>
        <v/>
      </c>
      <c r="R140" s="2"/>
      <c r="S140" s="2"/>
      <c r="T140" s="2"/>
      <c r="U140" s="2"/>
      <c r="V140" s="2"/>
      <c r="W140" s="2"/>
      <c r="X140" s="2"/>
      <c r="Y140" s="2"/>
      <c r="Z140" s="34" t="str">
        <f t="shared" si="21"/>
        <v/>
      </c>
      <c r="AA140" s="2"/>
      <c r="AB140" s="2"/>
      <c r="AC140" s="34" t="str">
        <f t="shared" si="22"/>
        <v/>
      </c>
      <c r="AD140" s="2"/>
      <c r="AE140" s="2"/>
      <c r="AF140" s="34" t="str">
        <f t="shared" si="23"/>
        <v/>
      </c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</row>
    <row r="141" spans="2:68" ht="15.75" thickBot="1" x14ac:dyDescent="0.3">
      <c r="B141" s="43"/>
      <c r="C141" s="3"/>
      <c r="D141" s="3"/>
      <c r="E141" s="34" t="str">
        <f t="shared" si="16"/>
        <v/>
      </c>
      <c r="F141" s="3"/>
      <c r="G141" s="3"/>
      <c r="H141" s="34" t="str">
        <f t="shared" si="17"/>
        <v/>
      </c>
      <c r="I141" s="3"/>
      <c r="J141" s="3"/>
      <c r="K141" s="34" t="str">
        <f t="shared" si="18"/>
        <v/>
      </c>
      <c r="L141" s="2"/>
      <c r="M141" s="2"/>
      <c r="N141" s="34" t="str">
        <f t="shared" si="19"/>
        <v/>
      </c>
      <c r="O141" s="2"/>
      <c r="P141" s="2"/>
      <c r="Q141" s="34" t="str">
        <f t="shared" si="20"/>
        <v/>
      </c>
      <c r="R141" s="2"/>
      <c r="S141" s="2"/>
      <c r="T141" s="2"/>
      <c r="U141" s="2"/>
      <c r="V141" s="2"/>
      <c r="W141" s="2"/>
      <c r="X141" s="2"/>
      <c r="Y141" s="2"/>
      <c r="Z141" s="34" t="str">
        <f t="shared" si="21"/>
        <v/>
      </c>
      <c r="AA141" s="2"/>
      <c r="AB141" s="2"/>
      <c r="AC141" s="34" t="str">
        <f t="shared" si="22"/>
        <v/>
      </c>
      <c r="AD141" s="2"/>
      <c r="AE141" s="2"/>
      <c r="AF141" s="34" t="str">
        <f t="shared" si="23"/>
        <v/>
      </c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</row>
    <row r="142" spans="2:68" ht="15.75" thickBot="1" x14ac:dyDescent="0.3">
      <c r="B142" s="43"/>
      <c r="C142" s="3"/>
      <c r="D142" s="3"/>
      <c r="E142" s="34" t="str">
        <f t="shared" si="16"/>
        <v/>
      </c>
      <c r="F142" s="3"/>
      <c r="G142" s="3"/>
      <c r="H142" s="34" t="str">
        <f t="shared" si="17"/>
        <v/>
      </c>
      <c r="I142" s="3"/>
      <c r="J142" s="3"/>
      <c r="K142" s="34" t="str">
        <f t="shared" si="18"/>
        <v/>
      </c>
      <c r="L142" s="2"/>
      <c r="M142" s="2"/>
      <c r="N142" s="34" t="str">
        <f t="shared" si="19"/>
        <v/>
      </c>
      <c r="O142" s="2"/>
      <c r="P142" s="2"/>
      <c r="Q142" s="34" t="str">
        <f t="shared" si="20"/>
        <v/>
      </c>
      <c r="R142" s="2"/>
      <c r="S142" s="2"/>
      <c r="T142" s="2"/>
      <c r="U142" s="2"/>
      <c r="V142" s="2"/>
      <c r="W142" s="2"/>
      <c r="X142" s="2"/>
      <c r="Y142" s="2"/>
      <c r="Z142" s="34" t="str">
        <f t="shared" si="21"/>
        <v/>
      </c>
      <c r="AA142" s="2"/>
      <c r="AB142" s="2"/>
      <c r="AC142" s="34" t="str">
        <f t="shared" si="22"/>
        <v/>
      </c>
      <c r="AD142" s="2"/>
      <c r="AE142" s="2"/>
      <c r="AF142" s="34" t="str">
        <f t="shared" si="23"/>
        <v/>
      </c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</row>
    <row r="143" spans="2:68" ht="15.75" thickBot="1" x14ac:dyDescent="0.3">
      <c r="B143" s="43"/>
      <c r="C143" s="3"/>
      <c r="D143" s="3"/>
      <c r="E143" s="34" t="str">
        <f t="shared" si="16"/>
        <v/>
      </c>
      <c r="F143" s="3"/>
      <c r="G143" s="3"/>
      <c r="H143" s="34" t="str">
        <f t="shared" si="17"/>
        <v/>
      </c>
      <c r="I143" s="3"/>
      <c r="J143" s="3"/>
      <c r="K143" s="34" t="str">
        <f t="shared" si="18"/>
        <v/>
      </c>
      <c r="L143" s="2"/>
      <c r="M143" s="2"/>
      <c r="N143" s="34" t="str">
        <f t="shared" si="19"/>
        <v/>
      </c>
      <c r="O143" s="2"/>
      <c r="P143" s="2"/>
      <c r="Q143" s="34" t="str">
        <f t="shared" si="20"/>
        <v/>
      </c>
      <c r="R143" s="2"/>
      <c r="S143" s="2"/>
      <c r="T143" s="2"/>
      <c r="U143" s="2"/>
      <c r="V143" s="2"/>
      <c r="W143" s="2"/>
      <c r="X143" s="2"/>
      <c r="Y143" s="2"/>
      <c r="Z143" s="34" t="str">
        <f t="shared" si="21"/>
        <v/>
      </c>
      <c r="AA143" s="2"/>
      <c r="AB143" s="2"/>
      <c r="AC143" s="34" t="str">
        <f t="shared" si="22"/>
        <v/>
      </c>
      <c r="AD143" s="2"/>
      <c r="AE143" s="2"/>
      <c r="AF143" s="34" t="str">
        <f t="shared" si="23"/>
        <v/>
      </c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</row>
    <row r="144" spans="2:68" ht="15.75" thickBot="1" x14ac:dyDescent="0.3">
      <c r="B144" s="43"/>
      <c r="C144" s="3"/>
      <c r="D144" s="3"/>
      <c r="E144" s="34" t="str">
        <f t="shared" si="16"/>
        <v/>
      </c>
      <c r="F144" s="3"/>
      <c r="G144" s="3"/>
      <c r="H144" s="34" t="str">
        <f t="shared" si="17"/>
        <v/>
      </c>
      <c r="I144" s="3"/>
      <c r="J144" s="3"/>
      <c r="K144" s="34" t="str">
        <f t="shared" si="18"/>
        <v/>
      </c>
      <c r="L144" s="2"/>
      <c r="M144" s="2"/>
      <c r="N144" s="34" t="str">
        <f t="shared" si="19"/>
        <v/>
      </c>
      <c r="O144" s="2"/>
      <c r="P144" s="2"/>
      <c r="Q144" s="34" t="str">
        <f t="shared" si="20"/>
        <v/>
      </c>
      <c r="R144" s="2"/>
      <c r="S144" s="2"/>
      <c r="T144" s="2"/>
      <c r="U144" s="2"/>
      <c r="V144" s="2"/>
      <c r="W144" s="2"/>
      <c r="X144" s="2"/>
      <c r="Y144" s="2"/>
      <c r="Z144" s="34" t="str">
        <f t="shared" si="21"/>
        <v/>
      </c>
      <c r="AA144" s="2"/>
      <c r="AB144" s="2"/>
      <c r="AC144" s="34" t="str">
        <f t="shared" si="22"/>
        <v/>
      </c>
      <c r="AD144" s="2"/>
      <c r="AE144" s="2"/>
      <c r="AF144" s="34" t="str">
        <f t="shared" si="23"/>
        <v/>
      </c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</row>
    <row r="145" spans="2:68" ht="15.75" thickBot="1" x14ac:dyDescent="0.3">
      <c r="B145" s="43"/>
      <c r="C145" s="3"/>
      <c r="D145" s="3"/>
      <c r="E145" s="34" t="str">
        <f t="shared" si="16"/>
        <v/>
      </c>
      <c r="F145" s="3"/>
      <c r="G145" s="3"/>
      <c r="H145" s="34" t="str">
        <f t="shared" si="17"/>
        <v/>
      </c>
      <c r="I145" s="3"/>
      <c r="J145" s="3"/>
      <c r="K145" s="34" t="str">
        <f t="shared" si="18"/>
        <v/>
      </c>
      <c r="L145" s="2"/>
      <c r="M145" s="2"/>
      <c r="N145" s="34" t="str">
        <f t="shared" si="19"/>
        <v/>
      </c>
      <c r="O145" s="2"/>
      <c r="P145" s="2"/>
      <c r="Q145" s="34" t="str">
        <f t="shared" si="20"/>
        <v/>
      </c>
      <c r="R145" s="2"/>
      <c r="S145" s="2"/>
      <c r="T145" s="2"/>
      <c r="U145" s="2"/>
      <c r="V145" s="2"/>
      <c r="W145" s="2"/>
      <c r="X145" s="2"/>
      <c r="Y145" s="2"/>
      <c r="Z145" s="34" t="str">
        <f t="shared" si="21"/>
        <v/>
      </c>
      <c r="AA145" s="2"/>
      <c r="AB145" s="2"/>
      <c r="AC145" s="34" t="str">
        <f t="shared" si="22"/>
        <v/>
      </c>
      <c r="AD145" s="2"/>
      <c r="AE145" s="2"/>
      <c r="AF145" s="34" t="str">
        <f t="shared" si="23"/>
        <v/>
      </c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</row>
    <row r="146" spans="2:68" ht="15.75" thickBot="1" x14ac:dyDescent="0.3">
      <c r="B146" s="43"/>
      <c r="C146" s="3"/>
      <c r="D146" s="3"/>
      <c r="E146" s="34" t="str">
        <f t="shared" si="16"/>
        <v/>
      </c>
      <c r="F146" s="3"/>
      <c r="G146" s="3"/>
      <c r="H146" s="34" t="str">
        <f t="shared" si="17"/>
        <v/>
      </c>
      <c r="I146" s="3"/>
      <c r="J146" s="3"/>
      <c r="K146" s="34" t="str">
        <f t="shared" si="18"/>
        <v/>
      </c>
      <c r="L146" s="2"/>
      <c r="M146" s="2"/>
      <c r="N146" s="34" t="str">
        <f t="shared" si="19"/>
        <v/>
      </c>
      <c r="O146" s="2"/>
      <c r="P146" s="2"/>
      <c r="Q146" s="34" t="str">
        <f t="shared" si="20"/>
        <v/>
      </c>
      <c r="R146" s="2"/>
      <c r="S146" s="2"/>
      <c r="T146" s="2"/>
      <c r="U146" s="2"/>
      <c r="V146" s="2"/>
      <c r="W146" s="2"/>
      <c r="X146" s="2"/>
      <c r="Y146" s="2"/>
      <c r="Z146" s="34" t="str">
        <f t="shared" si="21"/>
        <v/>
      </c>
      <c r="AA146" s="2"/>
      <c r="AB146" s="2"/>
      <c r="AC146" s="34" t="str">
        <f t="shared" si="22"/>
        <v/>
      </c>
      <c r="AD146" s="2"/>
      <c r="AE146" s="2"/>
      <c r="AF146" s="34" t="str">
        <f t="shared" si="23"/>
        <v/>
      </c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</row>
    <row r="147" spans="2:68" ht="15.75" thickBot="1" x14ac:dyDescent="0.3">
      <c r="B147" s="43"/>
      <c r="C147" s="3"/>
      <c r="D147" s="3"/>
      <c r="E147" s="34" t="str">
        <f t="shared" si="16"/>
        <v/>
      </c>
      <c r="F147" s="3"/>
      <c r="G147" s="3"/>
      <c r="H147" s="34" t="str">
        <f t="shared" si="17"/>
        <v/>
      </c>
      <c r="I147" s="3"/>
      <c r="J147" s="3"/>
      <c r="K147" s="34" t="str">
        <f t="shared" si="18"/>
        <v/>
      </c>
      <c r="L147" s="2"/>
      <c r="M147" s="2"/>
      <c r="N147" s="34" t="str">
        <f t="shared" si="19"/>
        <v/>
      </c>
      <c r="O147" s="2"/>
      <c r="P147" s="2"/>
      <c r="Q147" s="34" t="str">
        <f t="shared" si="20"/>
        <v/>
      </c>
      <c r="R147" s="2"/>
      <c r="S147" s="2"/>
      <c r="T147" s="2"/>
      <c r="U147" s="2"/>
      <c r="V147" s="2"/>
      <c r="W147" s="2"/>
      <c r="X147" s="2"/>
      <c r="Y147" s="2"/>
      <c r="Z147" s="34" t="str">
        <f t="shared" si="21"/>
        <v/>
      </c>
      <c r="AA147" s="2"/>
      <c r="AB147" s="2"/>
      <c r="AC147" s="34" t="str">
        <f t="shared" si="22"/>
        <v/>
      </c>
      <c r="AD147" s="2"/>
      <c r="AE147" s="2"/>
      <c r="AF147" s="34" t="str">
        <f t="shared" si="23"/>
        <v/>
      </c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</row>
    <row r="148" spans="2:68" ht="15.75" thickBot="1" x14ac:dyDescent="0.3">
      <c r="B148" s="43"/>
      <c r="C148" s="3"/>
      <c r="D148" s="3"/>
      <c r="E148" s="34" t="str">
        <f t="shared" si="16"/>
        <v/>
      </c>
      <c r="F148" s="3"/>
      <c r="G148" s="3"/>
      <c r="H148" s="34" t="str">
        <f t="shared" si="17"/>
        <v/>
      </c>
      <c r="I148" s="3"/>
      <c r="J148" s="3"/>
      <c r="K148" s="34" t="str">
        <f t="shared" si="18"/>
        <v/>
      </c>
      <c r="L148" s="2"/>
      <c r="M148" s="2"/>
      <c r="N148" s="34" t="str">
        <f t="shared" si="19"/>
        <v/>
      </c>
      <c r="O148" s="2"/>
      <c r="P148" s="2"/>
      <c r="Q148" s="34" t="str">
        <f t="shared" si="20"/>
        <v/>
      </c>
      <c r="R148" s="2"/>
      <c r="S148" s="2"/>
      <c r="T148" s="2"/>
      <c r="U148" s="2"/>
      <c r="V148" s="2"/>
      <c r="W148" s="2"/>
      <c r="X148" s="2"/>
      <c r="Y148" s="2"/>
      <c r="Z148" s="34" t="str">
        <f t="shared" si="21"/>
        <v/>
      </c>
      <c r="AA148" s="2"/>
      <c r="AB148" s="2"/>
      <c r="AC148" s="34" t="str">
        <f t="shared" si="22"/>
        <v/>
      </c>
      <c r="AD148" s="2"/>
      <c r="AE148" s="2"/>
      <c r="AF148" s="34" t="str">
        <f t="shared" si="23"/>
        <v/>
      </c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</row>
    <row r="149" spans="2:68" ht="15.75" thickBot="1" x14ac:dyDescent="0.3">
      <c r="B149" s="43"/>
      <c r="C149" s="3"/>
      <c r="D149" s="3"/>
      <c r="E149" s="34" t="str">
        <f t="shared" si="16"/>
        <v/>
      </c>
      <c r="F149" s="3"/>
      <c r="G149" s="3"/>
      <c r="H149" s="34" t="str">
        <f t="shared" si="17"/>
        <v/>
      </c>
      <c r="I149" s="3"/>
      <c r="J149" s="3"/>
      <c r="K149" s="34" t="str">
        <f t="shared" si="18"/>
        <v/>
      </c>
      <c r="L149" s="2"/>
      <c r="M149" s="2"/>
      <c r="N149" s="34" t="str">
        <f t="shared" si="19"/>
        <v/>
      </c>
      <c r="O149" s="2"/>
      <c r="P149" s="2"/>
      <c r="Q149" s="34" t="str">
        <f t="shared" si="20"/>
        <v/>
      </c>
      <c r="R149" s="2"/>
      <c r="S149" s="2"/>
      <c r="T149" s="2"/>
      <c r="U149" s="2"/>
      <c r="V149" s="2"/>
      <c r="W149" s="2"/>
      <c r="X149" s="2"/>
      <c r="Y149" s="2"/>
      <c r="Z149" s="34" t="str">
        <f t="shared" si="21"/>
        <v/>
      </c>
      <c r="AA149" s="2"/>
      <c r="AB149" s="2"/>
      <c r="AC149" s="34" t="str">
        <f t="shared" si="22"/>
        <v/>
      </c>
      <c r="AD149" s="2"/>
      <c r="AE149" s="2"/>
      <c r="AF149" s="34" t="str">
        <f t="shared" si="23"/>
        <v/>
      </c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</row>
    <row r="150" spans="2:68" ht="15.75" thickBot="1" x14ac:dyDescent="0.3">
      <c r="B150" s="43"/>
      <c r="C150" s="3"/>
      <c r="D150" s="3"/>
      <c r="E150" s="34" t="str">
        <f t="shared" si="16"/>
        <v/>
      </c>
      <c r="F150" s="3"/>
      <c r="G150" s="3"/>
      <c r="H150" s="34" t="str">
        <f t="shared" si="17"/>
        <v/>
      </c>
      <c r="I150" s="3"/>
      <c r="J150" s="3"/>
      <c r="K150" s="34" t="str">
        <f t="shared" si="18"/>
        <v/>
      </c>
      <c r="L150" s="2"/>
      <c r="M150" s="2"/>
      <c r="N150" s="34" t="str">
        <f t="shared" si="19"/>
        <v/>
      </c>
      <c r="O150" s="2"/>
      <c r="P150" s="2"/>
      <c r="Q150" s="34" t="str">
        <f t="shared" si="20"/>
        <v/>
      </c>
      <c r="R150" s="2"/>
      <c r="S150" s="2"/>
      <c r="T150" s="2"/>
      <c r="U150" s="2"/>
      <c r="V150" s="2"/>
      <c r="W150" s="2"/>
      <c r="X150" s="2"/>
      <c r="Y150" s="2"/>
      <c r="Z150" s="34" t="str">
        <f t="shared" si="21"/>
        <v/>
      </c>
      <c r="AA150" s="2"/>
      <c r="AB150" s="2"/>
      <c r="AC150" s="34" t="str">
        <f t="shared" si="22"/>
        <v/>
      </c>
      <c r="AD150" s="2"/>
      <c r="AE150" s="2"/>
      <c r="AF150" s="34" t="str">
        <f t="shared" si="23"/>
        <v/>
      </c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</row>
    <row r="151" spans="2:68" ht="15.75" thickBot="1" x14ac:dyDescent="0.3">
      <c r="B151" s="43"/>
      <c r="C151" s="3"/>
      <c r="D151" s="3"/>
      <c r="E151" s="34" t="str">
        <f t="shared" si="16"/>
        <v/>
      </c>
      <c r="F151" s="3"/>
      <c r="G151" s="3"/>
      <c r="H151" s="34" t="str">
        <f t="shared" si="17"/>
        <v/>
      </c>
      <c r="I151" s="3"/>
      <c r="J151" s="3"/>
      <c r="K151" s="34" t="str">
        <f t="shared" si="18"/>
        <v/>
      </c>
      <c r="L151" s="2"/>
      <c r="M151" s="2"/>
      <c r="N151" s="34" t="str">
        <f t="shared" si="19"/>
        <v/>
      </c>
      <c r="O151" s="2"/>
      <c r="P151" s="2"/>
      <c r="Q151" s="34" t="str">
        <f t="shared" si="20"/>
        <v/>
      </c>
      <c r="R151" s="2"/>
      <c r="S151" s="2"/>
      <c r="T151" s="2"/>
      <c r="U151" s="2"/>
      <c r="V151" s="2"/>
      <c r="W151" s="2"/>
      <c r="X151" s="2"/>
      <c r="Y151" s="2"/>
      <c r="Z151" s="34" t="str">
        <f t="shared" si="21"/>
        <v/>
      </c>
      <c r="AA151" s="2"/>
      <c r="AB151" s="2"/>
      <c r="AC151" s="34" t="str">
        <f t="shared" si="22"/>
        <v/>
      </c>
      <c r="AD151" s="2"/>
      <c r="AE151" s="2"/>
      <c r="AF151" s="34" t="str">
        <f t="shared" si="23"/>
        <v/>
      </c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</row>
    <row r="152" spans="2:68" ht="15.75" thickBot="1" x14ac:dyDescent="0.3">
      <c r="B152" s="43"/>
      <c r="C152" s="3"/>
      <c r="D152" s="3"/>
      <c r="E152" s="34" t="str">
        <f t="shared" si="16"/>
        <v/>
      </c>
      <c r="F152" s="3"/>
      <c r="G152" s="3"/>
      <c r="H152" s="34" t="str">
        <f t="shared" si="17"/>
        <v/>
      </c>
      <c r="I152" s="3"/>
      <c r="J152" s="3"/>
      <c r="K152" s="34" t="str">
        <f t="shared" si="18"/>
        <v/>
      </c>
      <c r="L152" s="2"/>
      <c r="M152" s="2"/>
      <c r="N152" s="34" t="str">
        <f t="shared" si="19"/>
        <v/>
      </c>
      <c r="O152" s="2"/>
      <c r="P152" s="2"/>
      <c r="Q152" s="34" t="str">
        <f t="shared" si="20"/>
        <v/>
      </c>
      <c r="R152" s="2"/>
      <c r="S152" s="2"/>
      <c r="T152" s="2"/>
      <c r="U152" s="2"/>
      <c r="V152" s="2"/>
      <c r="W152" s="2"/>
      <c r="X152" s="2"/>
      <c r="Y152" s="2"/>
      <c r="Z152" s="34" t="str">
        <f t="shared" si="21"/>
        <v/>
      </c>
      <c r="AA152" s="2"/>
      <c r="AB152" s="2"/>
      <c r="AC152" s="34" t="str">
        <f t="shared" si="22"/>
        <v/>
      </c>
      <c r="AD152" s="2"/>
      <c r="AE152" s="2"/>
      <c r="AF152" s="34" t="str">
        <f t="shared" si="23"/>
        <v/>
      </c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</row>
    <row r="153" spans="2:68" ht="15.75" thickBot="1" x14ac:dyDescent="0.3">
      <c r="B153" s="43"/>
      <c r="C153" s="3"/>
      <c r="D153" s="3"/>
      <c r="E153" s="34" t="str">
        <f t="shared" si="16"/>
        <v/>
      </c>
      <c r="F153" s="3"/>
      <c r="G153" s="3"/>
      <c r="H153" s="34" t="str">
        <f t="shared" si="17"/>
        <v/>
      </c>
      <c r="I153" s="3"/>
      <c r="J153" s="3"/>
      <c r="K153" s="34" t="str">
        <f t="shared" si="18"/>
        <v/>
      </c>
      <c r="L153" s="2"/>
      <c r="M153" s="2"/>
      <c r="N153" s="34" t="str">
        <f t="shared" si="19"/>
        <v/>
      </c>
      <c r="O153" s="2"/>
      <c r="P153" s="2"/>
      <c r="Q153" s="34" t="str">
        <f t="shared" si="20"/>
        <v/>
      </c>
      <c r="R153" s="2"/>
      <c r="S153" s="2"/>
      <c r="T153" s="2"/>
      <c r="U153" s="2"/>
      <c r="V153" s="2"/>
      <c r="W153" s="2"/>
      <c r="X153" s="2"/>
      <c r="Y153" s="2"/>
      <c r="Z153" s="34" t="str">
        <f t="shared" si="21"/>
        <v/>
      </c>
      <c r="AA153" s="2"/>
      <c r="AB153" s="2"/>
      <c r="AC153" s="34" t="str">
        <f t="shared" si="22"/>
        <v/>
      </c>
      <c r="AD153" s="2"/>
      <c r="AE153" s="2"/>
      <c r="AF153" s="34" t="str">
        <f t="shared" si="23"/>
        <v/>
      </c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</row>
    <row r="154" spans="2:68" ht="15.75" thickBot="1" x14ac:dyDescent="0.3">
      <c r="B154" s="43"/>
      <c r="C154" s="3"/>
      <c r="D154" s="3"/>
      <c r="E154" s="34" t="str">
        <f t="shared" si="16"/>
        <v/>
      </c>
      <c r="F154" s="3"/>
      <c r="G154" s="3"/>
      <c r="H154" s="34" t="str">
        <f t="shared" si="17"/>
        <v/>
      </c>
      <c r="I154" s="3"/>
      <c r="J154" s="3"/>
      <c r="K154" s="34" t="str">
        <f t="shared" si="18"/>
        <v/>
      </c>
      <c r="L154" s="2"/>
      <c r="M154" s="2"/>
      <c r="N154" s="34" t="str">
        <f t="shared" si="19"/>
        <v/>
      </c>
      <c r="O154" s="2"/>
      <c r="P154" s="2"/>
      <c r="Q154" s="34" t="str">
        <f t="shared" si="20"/>
        <v/>
      </c>
      <c r="R154" s="2"/>
      <c r="S154" s="2"/>
      <c r="T154" s="2"/>
      <c r="U154" s="2"/>
      <c r="V154" s="2"/>
      <c r="W154" s="2"/>
      <c r="X154" s="2"/>
      <c r="Y154" s="2"/>
      <c r="Z154" s="34" t="str">
        <f t="shared" si="21"/>
        <v/>
      </c>
      <c r="AA154" s="2"/>
      <c r="AB154" s="2"/>
      <c r="AC154" s="34" t="str">
        <f t="shared" si="22"/>
        <v/>
      </c>
      <c r="AD154" s="2"/>
      <c r="AE154" s="2"/>
      <c r="AF154" s="34" t="str">
        <f t="shared" si="23"/>
        <v/>
      </c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</row>
    <row r="155" spans="2:68" ht="15.75" thickBot="1" x14ac:dyDescent="0.3">
      <c r="B155" s="43"/>
      <c r="C155" s="3"/>
      <c r="D155" s="3"/>
      <c r="E155" s="34" t="str">
        <f t="shared" si="16"/>
        <v/>
      </c>
      <c r="F155" s="3"/>
      <c r="G155" s="3"/>
      <c r="H155" s="34" t="str">
        <f t="shared" si="17"/>
        <v/>
      </c>
      <c r="I155" s="3"/>
      <c r="J155" s="3"/>
      <c r="K155" s="34" t="str">
        <f t="shared" si="18"/>
        <v/>
      </c>
      <c r="L155" s="2"/>
      <c r="M155" s="2"/>
      <c r="N155" s="34" t="str">
        <f t="shared" si="19"/>
        <v/>
      </c>
      <c r="O155" s="2"/>
      <c r="P155" s="2"/>
      <c r="Q155" s="34" t="str">
        <f t="shared" si="20"/>
        <v/>
      </c>
      <c r="R155" s="2"/>
      <c r="S155" s="2"/>
      <c r="T155" s="2"/>
      <c r="U155" s="2"/>
      <c r="V155" s="2"/>
      <c r="W155" s="2"/>
      <c r="X155" s="2"/>
      <c r="Y155" s="2"/>
      <c r="Z155" s="34" t="str">
        <f t="shared" si="21"/>
        <v/>
      </c>
      <c r="AA155" s="2"/>
      <c r="AB155" s="2"/>
      <c r="AC155" s="34" t="str">
        <f t="shared" si="22"/>
        <v/>
      </c>
      <c r="AD155" s="2"/>
      <c r="AE155" s="2"/>
      <c r="AF155" s="34" t="str">
        <f t="shared" si="23"/>
        <v/>
      </c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</row>
    <row r="156" spans="2:68" ht="15.75" thickBot="1" x14ac:dyDescent="0.3">
      <c r="B156" s="43"/>
      <c r="C156" s="3"/>
      <c r="D156" s="3"/>
      <c r="E156" s="34" t="str">
        <f t="shared" si="16"/>
        <v/>
      </c>
      <c r="F156" s="3"/>
      <c r="G156" s="3"/>
      <c r="H156" s="34" t="str">
        <f t="shared" si="17"/>
        <v/>
      </c>
      <c r="I156" s="3"/>
      <c r="J156" s="3"/>
      <c r="K156" s="34" t="str">
        <f t="shared" si="18"/>
        <v/>
      </c>
      <c r="L156" s="2"/>
      <c r="M156" s="2"/>
      <c r="N156" s="34" t="str">
        <f t="shared" si="19"/>
        <v/>
      </c>
      <c r="O156" s="2"/>
      <c r="P156" s="2"/>
      <c r="Q156" s="34" t="str">
        <f t="shared" si="20"/>
        <v/>
      </c>
      <c r="R156" s="2"/>
      <c r="S156" s="2"/>
      <c r="T156" s="2"/>
      <c r="U156" s="2"/>
      <c r="V156" s="2"/>
      <c r="W156" s="2"/>
      <c r="X156" s="2"/>
      <c r="Y156" s="2"/>
      <c r="Z156" s="34" t="str">
        <f t="shared" si="21"/>
        <v/>
      </c>
      <c r="AA156" s="2"/>
      <c r="AB156" s="2"/>
      <c r="AC156" s="34" t="str">
        <f t="shared" si="22"/>
        <v/>
      </c>
      <c r="AD156" s="2"/>
      <c r="AE156" s="2"/>
      <c r="AF156" s="34" t="str">
        <f t="shared" si="23"/>
        <v/>
      </c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</row>
    <row r="157" spans="2:68" ht="15.75" thickBot="1" x14ac:dyDescent="0.3">
      <c r="B157" s="43"/>
      <c r="C157" s="3"/>
      <c r="D157" s="3"/>
      <c r="E157" s="34" t="str">
        <f t="shared" si="16"/>
        <v/>
      </c>
      <c r="F157" s="3"/>
      <c r="G157" s="3"/>
      <c r="H157" s="34" t="str">
        <f t="shared" si="17"/>
        <v/>
      </c>
      <c r="I157" s="3"/>
      <c r="J157" s="3"/>
      <c r="K157" s="34" t="str">
        <f t="shared" si="18"/>
        <v/>
      </c>
      <c r="L157" s="2"/>
      <c r="M157" s="2"/>
      <c r="N157" s="34" t="str">
        <f t="shared" si="19"/>
        <v/>
      </c>
      <c r="O157" s="2"/>
      <c r="P157" s="2"/>
      <c r="Q157" s="34" t="str">
        <f t="shared" si="20"/>
        <v/>
      </c>
      <c r="R157" s="2"/>
      <c r="S157" s="2"/>
      <c r="T157" s="2"/>
      <c r="U157" s="2"/>
      <c r="V157" s="2"/>
      <c r="W157" s="2"/>
      <c r="X157" s="2"/>
      <c r="Y157" s="2"/>
      <c r="Z157" s="34" t="str">
        <f t="shared" si="21"/>
        <v/>
      </c>
      <c r="AA157" s="2"/>
      <c r="AB157" s="2"/>
      <c r="AC157" s="34" t="str">
        <f t="shared" si="22"/>
        <v/>
      </c>
      <c r="AD157" s="2"/>
      <c r="AE157" s="2"/>
      <c r="AF157" s="34" t="str">
        <f t="shared" si="23"/>
        <v/>
      </c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</row>
    <row r="158" spans="2:68" ht="15.75" thickBot="1" x14ac:dyDescent="0.3">
      <c r="B158" s="43"/>
      <c r="C158" s="3"/>
      <c r="D158" s="3"/>
      <c r="E158" s="34" t="str">
        <f t="shared" si="16"/>
        <v/>
      </c>
      <c r="F158" s="3"/>
      <c r="G158" s="3"/>
      <c r="H158" s="34" t="str">
        <f t="shared" si="17"/>
        <v/>
      </c>
      <c r="I158" s="3"/>
      <c r="J158" s="3"/>
      <c r="K158" s="34" t="str">
        <f t="shared" si="18"/>
        <v/>
      </c>
      <c r="L158" s="2"/>
      <c r="M158" s="2"/>
      <c r="N158" s="34" t="str">
        <f t="shared" si="19"/>
        <v/>
      </c>
      <c r="O158" s="2"/>
      <c r="P158" s="2"/>
      <c r="Q158" s="34" t="str">
        <f t="shared" si="20"/>
        <v/>
      </c>
      <c r="R158" s="2"/>
      <c r="S158" s="2"/>
      <c r="T158" s="2"/>
      <c r="U158" s="2"/>
      <c r="V158" s="2"/>
      <c r="W158" s="2"/>
      <c r="X158" s="2"/>
      <c r="Y158" s="2"/>
      <c r="Z158" s="34" t="str">
        <f t="shared" si="21"/>
        <v/>
      </c>
      <c r="AA158" s="2"/>
      <c r="AB158" s="2"/>
      <c r="AC158" s="34" t="str">
        <f t="shared" si="22"/>
        <v/>
      </c>
      <c r="AD158" s="2"/>
      <c r="AE158" s="2"/>
      <c r="AF158" s="34" t="str">
        <f t="shared" si="23"/>
        <v/>
      </c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</row>
    <row r="159" spans="2:68" ht="15.75" thickBot="1" x14ac:dyDescent="0.3">
      <c r="B159" s="43"/>
      <c r="C159" s="3"/>
      <c r="D159" s="3"/>
      <c r="E159" s="34" t="str">
        <f t="shared" si="16"/>
        <v/>
      </c>
      <c r="F159" s="3"/>
      <c r="G159" s="3"/>
      <c r="H159" s="34" t="str">
        <f t="shared" si="17"/>
        <v/>
      </c>
      <c r="I159" s="3"/>
      <c r="J159" s="3"/>
      <c r="K159" s="34" t="str">
        <f t="shared" si="18"/>
        <v/>
      </c>
      <c r="L159" s="2"/>
      <c r="M159" s="2"/>
      <c r="N159" s="34" t="str">
        <f t="shared" si="19"/>
        <v/>
      </c>
      <c r="O159" s="2"/>
      <c r="P159" s="2"/>
      <c r="Q159" s="34" t="str">
        <f t="shared" si="20"/>
        <v/>
      </c>
      <c r="R159" s="2"/>
      <c r="S159" s="2"/>
      <c r="T159" s="2"/>
      <c r="U159" s="2"/>
      <c r="V159" s="2"/>
      <c r="W159" s="2"/>
      <c r="X159" s="2"/>
      <c r="Y159" s="2"/>
      <c r="Z159" s="34" t="str">
        <f t="shared" si="21"/>
        <v/>
      </c>
      <c r="AA159" s="2"/>
      <c r="AB159" s="2"/>
      <c r="AC159" s="34" t="str">
        <f t="shared" si="22"/>
        <v/>
      </c>
      <c r="AD159" s="2"/>
      <c r="AE159" s="2"/>
      <c r="AF159" s="34" t="str">
        <f t="shared" si="23"/>
        <v/>
      </c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</row>
    <row r="160" spans="2:68" ht="15.75" thickBot="1" x14ac:dyDescent="0.3">
      <c r="B160" s="43"/>
      <c r="C160" s="3"/>
      <c r="D160" s="3"/>
      <c r="E160" s="34" t="str">
        <f t="shared" si="16"/>
        <v/>
      </c>
      <c r="F160" s="3"/>
      <c r="G160" s="3"/>
      <c r="H160" s="34" t="str">
        <f t="shared" si="17"/>
        <v/>
      </c>
      <c r="I160" s="3"/>
      <c r="J160" s="3"/>
      <c r="K160" s="34" t="str">
        <f t="shared" si="18"/>
        <v/>
      </c>
      <c r="L160" s="2"/>
      <c r="M160" s="2"/>
      <c r="N160" s="34" t="str">
        <f t="shared" si="19"/>
        <v/>
      </c>
      <c r="O160" s="2"/>
      <c r="P160" s="2"/>
      <c r="Q160" s="34" t="str">
        <f t="shared" si="20"/>
        <v/>
      </c>
      <c r="R160" s="2"/>
      <c r="S160" s="2"/>
      <c r="T160" s="2"/>
      <c r="U160" s="2"/>
      <c r="V160" s="2"/>
      <c r="W160" s="2"/>
      <c r="X160" s="2"/>
      <c r="Y160" s="2"/>
      <c r="Z160" s="34" t="str">
        <f t="shared" si="21"/>
        <v/>
      </c>
      <c r="AA160" s="2"/>
      <c r="AB160" s="2"/>
      <c r="AC160" s="34" t="str">
        <f t="shared" si="22"/>
        <v/>
      </c>
      <c r="AD160" s="2"/>
      <c r="AE160" s="2"/>
      <c r="AF160" s="34" t="str">
        <f t="shared" si="23"/>
        <v/>
      </c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</row>
    <row r="161" spans="2:68" ht="15.75" thickBot="1" x14ac:dyDescent="0.3">
      <c r="B161" s="43"/>
      <c r="C161" s="3"/>
      <c r="D161" s="3"/>
      <c r="E161" s="34" t="str">
        <f t="shared" si="16"/>
        <v/>
      </c>
      <c r="F161" s="3"/>
      <c r="G161" s="3"/>
      <c r="H161" s="34" t="str">
        <f t="shared" si="17"/>
        <v/>
      </c>
      <c r="I161" s="3"/>
      <c r="J161" s="3"/>
      <c r="K161" s="34" t="str">
        <f t="shared" si="18"/>
        <v/>
      </c>
      <c r="L161" s="2"/>
      <c r="M161" s="2"/>
      <c r="N161" s="34" t="str">
        <f t="shared" si="19"/>
        <v/>
      </c>
      <c r="O161" s="2"/>
      <c r="P161" s="2"/>
      <c r="Q161" s="34" t="str">
        <f t="shared" si="20"/>
        <v/>
      </c>
      <c r="R161" s="2"/>
      <c r="S161" s="2"/>
      <c r="T161" s="2"/>
      <c r="U161" s="2"/>
      <c r="V161" s="2"/>
      <c r="W161" s="2"/>
      <c r="X161" s="2"/>
      <c r="Y161" s="2"/>
      <c r="Z161" s="34" t="str">
        <f t="shared" si="21"/>
        <v/>
      </c>
      <c r="AA161" s="2"/>
      <c r="AB161" s="2"/>
      <c r="AC161" s="34" t="str">
        <f t="shared" si="22"/>
        <v/>
      </c>
      <c r="AD161" s="2"/>
      <c r="AE161" s="2"/>
      <c r="AF161" s="34" t="str">
        <f t="shared" si="23"/>
        <v/>
      </c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</row>
    <row r="162" spans="2:68" ht="15.75" thickBot="1" x14ac:dyDescent="0.3">
      <c r="B162" s="43"/>
      <c r="C162" s="3"/>
      <c r="D162" s="3"/>
      <c r="E162" s="34" t="str">
        <f t="shared" si="16"/>
        <v/>
      </c>
      <c r="F162" s="3"/>
      <c r="G162" s="3"/>
      <c r="H162" s="34" t="str">
        <f t="shared" si="17"/>
        <v/>
      </c>
      <c r="I162" s="3"/>
      <c r="J162" s="3"/>
      <c r="K162" s="34" t="str">
        <f t="shared" si="18"/>
        <v/>
      </c>
      <c r="L162" s="2"/>
      <c r="M162" s="2"/>
      <c r="N162" s="34" t="str">
        <f t="shared" si="19"/>
        <v/>
      </c>
      <c r="O162" s="2"/>
      <c r="P162" s="2"/>
      <c r="Q162" s="34" t="str">
        <f t="shared" si="20"/>
        <v/>
      </c>
      <c r="R162" s="2"/>
      <c r="S162" s="2"/>
      <c r="T162" s="2"/>
      <c r="U162" s="2"/>
      <c r="V162" s="2"/>
      <c r="W162" s="2"/>
      <c r="X162" s="2"/>
      <c r="Y162" s="2"/>
      <c r="Z162" s="34" t="str">
        <f t="shared" si="21"/>
        <v/>
      </c>
      <c r="AA162" s="2"/>
      <c r="AB162" s="2"/>
      <c r="AC162" s="34" t="str">
        <f t="shared" si="22"/>
        <v/>
      </c>
      <c r="AD162" s="2"/>
      <c r="AE162" s="2"/>
      <c r="AF162" s="34" t="str">
        <f t="shared" si="23"/>
        <v/>
      </c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</row>
    <row r="163" spans="2:68" ht="15.75" thickBot="1" x14ac:dyDescent="0.3">
      <c r="B163" s="43"/>
      <c r="C163" s="3"/>
      <c r="D163" s="3"/>
      <c r="E163" s="34" t="str">
        <f t="shared" si="16"/>
        <v/>
      </c>
      <c r="F163" s="3"/>
      <c r="G163" s="3"/>
      <c r="H163" s="34" t="str">
        <f t="shared" si="17"/>
        <v/>
      </c>
      <c r="I163" s="3"/>
      <c r="J163" s="3"/>
      <c r="K163" s="34" t="str">
        <f t="shared" si="18"/>
        <v/>
      </c>
      <c r="L163" s="2"/>
      <c r="M163" s="2"/>
      <c r="N163" s="34" t="str">
        <f t="shared" si="19"/>
        <v/>
      </c>
      <c r="O163" s="2"/>
      <c r="P163" s="2"/>
      <c r="Q163" s="34" t="str">
        <f t="shared" si="20"/>
        <v/>
      </c>
      <c r="R163" s="2"/>
      <c r="S163" s="2"/>
      <c r="T163" s="2"/>
      <c r="U163" s="2"/>
      <c r="V163" s="2"/>
      <c r="W163" s="2"/>
      <c r="X163" s="2"/>
      <c r="Y163" s="2"/>
      <c r="Z163" s="34" t="str">
        <f t="shared" si="21"/>
        <v/>
      </c>
      <c r="AA163" s="2"/>
      <c r="AB163" s="2"/>
      <c r="AC163" s="34" t="str">
        <f t="shared" si="22"/>
        <v/>
      </c>
      <c r="AD163" s="2"/>
      <c r="AE163" s="2"/>
      <c r="AF163" s="34" t="str">
        <f t="shared" si="23"/>
        <v/>
      </c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</row>
    <row r="164" spans="2:68" ht="15.75" thickBot="1" x14ac:dyDescent="0.3">
      <c r="B164" s="43"/>
      <c r="C164" s="3"/>
      <c r="D164" s="3"/>
      <c r="E164" s="34" t="str">
        <f t="shared" si="16"/>
        <v/>
      </c>
      <c r="F164" s="3"/>
      <c r="G164" s="3"/>
      <c r="H164" s="34" t="str">
        <f t="shared" si="17"/>
        <v/>
      </c>
      <c r="I164" s="3"/>
      <c r="J164" s="3"/>
      <c r="K164" s="34" t="str">
        <f t="shared" si="18"/>
        <v/>
      </c>
      <c r="L164" s="2"/>
      <c r="M164" s="2"/>
      <c r="N164" s="34" t="str">
        <f t="shared" si="19"/>
        <v/>
      </c>
      <c r="O164" s="2"/>
      <c r="P164" s="2"/>
      <c r="Q164" s="34" t="str">
        <f t="shared" si="20"/>
        <v/>
      </c>
      <c r="R164" s="2"/>
      <c r="S164" s="2"/>
      <c r="T164" s="2"/>
      <c r="U164" s="2"/>
      <c r="V164" s="2"/>
      <c r="W164" s="2"/>
      <c r="X164" s="2"/>
      <c r="Y164" s="2"/>
      <c r="Z164" s="34" t="str">
        <f t="shared" si="21"/>
        <v/>
      </c>
      <c r="AA164" s="2"/>
      <c r="AB164" s="2"/>
      <c r="AC164" s="34" t="str">
        <f t="shared" si="22"/>
        <v/>
      </c>
      <c r="AD164" s="2"/>
      <c r="AE164" s="2"/>
      <c r="AF164" s="34" t="str">
        <f t="shared" si="23"/>
        <v/>
      </c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</row>
    <row r="165" spans="2:68" ht="15.75" thickBot="1" x14ac:dyDescent="0.3">
      <c r="B165" s="43"/>
      <c r="C165" s="3"/>
      <c r="D165" s="3"/>
      <c r="E165" s="34" t="str">
        <f t="shared" si="16"/>
        <v/>
      </c>
      <c r="F165" s="3"/>
      <c r="G165" s="3"/>
      <c r="H165" s="34" t="str">
        <f t="shared" si="17"/>
        <v/>
      </c>
      <c r="I165" s="3"/>
      <c r="J165" s="3"/>
      <c r="K165" s="34" t="str">
        <f t="shared" si="18"/>
        <v/>
      </c>
      <c r="L165" s="2"/>
      <c r="M165" s="2"/>
      <c r="N165" s="34" t="str">
        <f t="shared" si="19"/>
        <v/>
      </c>
      <c r="O165" s="2"/>
      <c r="P165" s="2"/>
      <c r="Q165" s="34" t="str">
        <f t="shared" si="20"/>
        <v/>
      </c>
      <c r="R165" s="2"/>
      <c r="S165" s="2"/>
      <c r="T165" s="2"/>
      <c r="U165" s="2"/>
      <c r="V165" s="2"/>
      <c r="W165" s="2"/>
      <c r="X165" s="2"/>
      <c r="Y165" s="2"/>
      <c r="Z165" s="34" t="str">
        <f t="shared" si="21"/>
        <v/>
      </c>
      <c r="AA165" s="2"/>
      <c r="AB165" s="2"/>
      <c r="AC165" s="34" t="str">
        <f t="shared" si="22"/>
        <v/>
      </c>
      <c r="AD165" s="2"/>
      <c r="AE165" s="2"/>
      <c r="AF165" s="34" t="str">
        <f t="shared" si="23"/>
        <v/>
      </c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</row>
    <row r="166" spans="2:68" ht="15.75" thickBot="1" x14ac:dyDescent="0.3">
      <c r="B166" s="43"/>
      <c r="C166" s="3"/>
      <c r="D166" s="3"/>
      <c r="E166" s="34" t="str">
        <f t="shared" si="16"/>
        <v/>
      </c>
      <c r="F166" s="3"/>
      <c r="G166" s="3"/>
      <c r="H166" s="34" t="str">
        <f t="shared" si="17"/>
        <v/>
      </c>
      <c r="I166" s="3"/>
      <c r="J166" s="3"/>
      <c r="K166" s="34" t="str">
        <f t="shared" si="18"/>
        <v/>
      </c>
      <c r="L166" s="2"/>
      <c r="M166" s="2"/>
      <c r="N166" s="34" t="str">
        <f t="shared" si="19"/>
        <v/>
      </c>
      <c r="O166" s="2"/>
      <c r="P166" s="2"/>
      <c r="Q166" s="34" t="str">
        <f t="shared" si="20"/>
        <v/>
      </c>
      <c r="R166" s="2"/>
      <c r="S166" s="2"/>
      <c r="T166" s="2"/>
      <c r="U166" s="2"/>
      <c r="V166" s="2"/>
      <c r="W166" s="2"/>
      <c r="X166" s="2"/>
      <c r="Y166" s="2"/>
      <c r="Z166" s="34" t="str">
        <f t="shared" si="21"/>
        <v/>
      </c>
      <c r="AA166" s="2"/>
      <c r="AB166" s="2"/>
      <c r="AC166" s="34" t="str">
        <f t="shared" si="22"/>
        <v/>
      </c>
      <c r="AD166" s="2"/>
      <c r="AE166" s="2"/>
      <c r="AF166" s="34" t="str">
        <f t="shared" si="23"/>
        <v/>
      </c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</row>
    <row r="167" spans="2:68" ht="15.75" thickBot="1" x14ac:dyDescent="0.3">
      <c r="B167" s="43"/>
      <c r="C167" s="3"/>
      <c r="D167" s="3"/>
      <c r="E167" s="34" t="str">
        <f t="shared" si="16"/>
        <v/>
      </c>
      <c r="F167" s="3"/>
      <c r="G167" s="3"/>
      <c r="H167" s="34" t="str">
        <f t="shared" si="17"/>
        <v/>
      </c>
      <c r="I167" s="3"/>
      <c r="J167" s="3"/>
      <c r="K167" s="34" t="str">
        <f t="shared" si="18"/>
        <v/>
      </c>
      <c r="L167" s="2"/>
      <c r="M167" s="2"/>
      <c r="N167" s="34" t="str">
        <f t="shared" si="19"/>
        <v/>
      </c>
      <c r="O167" s="2"/>
      <c r="P167" s="2"/>
      <c r="Q167" s="34" t="str">
        <f t="shared" si="20"/>
        <v/>
      </c>
      <c r="R167" s="2"/>
      <c r="S167" s="2"/>
      <c r="T167" s="2"/>
      <c r="U167" s="2"/>
      <c r="V167" s="2"/>
      <c r="W167" s="2"/>
      <c r="X167" s="2"/>
      <c r="Y167" s="2"/>
      <c r="Z167" s="34" t="str">
        <f t="shared" si="21"/>
        <v/>
      </c>
      <c r="AA167" s="2"/>
      <c r="AB167" s="2"/>
      <c r="AC167" s="34" t="str">
        <f t="shared" si="22"/>
        <v/>
      </c>
      <c r="AD167" s="2"/>
      <c r="AE167" s="2"/>
      <c r="AF167" s="34" t="str">
        <f t="shared" si="23"/>
        <v/>
      </c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</row>
    <row r="168" spans="2:68" ht="15.75" thickBot="1" x14ac:dyDescent="0.3">
      <c r="B168" s="43"/>
      <c r="C168" s="3"/>
      <c r="D168" s="3"/>
      <c r="E168" s="34" t="str">
        <f t="shared" si="16"/>
        <v/>
      </c>
      <c r="F168" s="3"/>
      <c r="G168" s="3"/>
      <c r="H168" s="34" t="str">
        <f t="shared" si="17"/>
        <v/>
      </c>
      <c r="I168" s="3"/>
      <c r="J168" s="3"/>
      <c r="K168" s="34" t="str">
        <f t="shared" si="18"/>
        <v/>
      </c>
      <c r="L168" s="2"/>
      <c r="M168" s="2"/>
      <c r="N168" s="34" t="str">
        <f t="shared" si="19"/>
        <v/>
      </c>
      <c r="O168" s="2"/>
      <c r="P168" s="2"/>
      <c r="Q168" s="34" t="str">
        <f t="shared" si="20"/>
        <v/>
      </c>
      <c r="R168" s="2"/>
      <c r="S168" s="2"/>
      <c r="T168" s="2"/>
      <c r="U168" s="2"/>
      <c r="V168" s="2"/>
      <c r="W168" s="2"/>
      <c r="X168" s="2"/>
      <c r="Y168" s="2"/>
      <c r="Z168" s="34" t="str">
        <f t="shared" si="21"/>
        <v/>
      </c>
      <c r="AA168" s="2"/>
      <c r="AB168" s="2"/>
      <c r="AC168" s="34" t="str">
        <f t="shared" si="22"/>
        <v/>
      </c>
      <c r="AD168" s="2"/>
      <c r="AE168" s="2"/>
      <c r="AF168" s="34" t="str">
        <f t="shared" si="23"/>
        <v/>
      </c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</row>
    <row r="169" spans="2:68" ht="15.75" thickBot="1" x14ac:dyDescent="0.3">
      <c r="B169" s="43"/>
      <c r="C169" s="3"/>
      <c r="D169" s="3"/>
      <c r="E169" s="34" t="str">
        <f t="shared" si="16"/>
        <v/>
      </c>
      <c r="F169" s="3"/>
      <c r="G169" s="3"/>
      <c r="H169" s="34" t="str">
        <f t="shared" si="17"/>
        <v/>
      </c>
      <c r="I169" s="3"/>
      <c r="J169" s="3"/>
      <c r="K169" s="34" t="str">
        <f t="shared" si="18"/>
        <v/>
      </c>
      <c r="L169" s="2"/>
      <c r="M169" s="2"/>
      <c r="N169" s="34" t="str">
        <f t="shared" si="19"/>
        <v/>
      </c>
      <c r="O169" s="2"/>
      <c r="P169" s="2"/>
      <c r="Q169" s="34" t="str">
        <f t="shared" si="20"/>
        <v/>
      </c>
      <c r="R169" s="2"/>
      <c r="S169" s="2"/>
      <c r="T169" s="2"/>
      <c r="U169" s="2"/>
      <c r="V169" s="2"/>
      <c r="W169" s="2"/>
      <c r="X169" s="2"/>
      <c r="Y169" s="2"/>
      <c r="Z169" s="34" t="str">
        <f t="shared" si="21"/>
        <v/>
      </c>
      <c r="AA169" s="2"/>
      <c r="AB169" s="2"/>
      <c r="AC169" s="34" t="str">
        <f t="shared" si="22"/>
        <v/>
      </c>
      <c r="AD169" s="2"/>
      <c r="AE169" s="2"/>
      <c r="AF169" s="34" t="str">
        <f t="shared" si="23"/>
        <v/>
      </c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</row>
    <row r="170" spans="2:68" ht="15.75" thickBot="1" x14ac:dyDescent="0.3">
      <c r="B170" s="43"/>
      <c r="C170" s="3"/>
      <c r="D170" s="3"/>
      <c r="E170" s="34" t="str">
        <f t="shared" si="16"/>
        <v/>
      </c>
      <c r="F170" s="3"/>
      <c r="G170" s="3"/>
      <c r="H170" s="34" t="str">
        <f t="shared" si="17"/>
        <v/>
      </c>
      <c r="I170" s="3"/>
      <c r="J170" s="3"/>
      <c r="K170" s="34" t="str">
        <f t="shared" si="18"/>
        <v/>
      </c>
      <c r="L170" s="2"/>
      <c r="M170" s="2"/>
      <c r="N170" s="34" t="str">
        <f t="shared" si="19"/>
        <v/>
      </c>
      <c r="O170" s="2"/>
      <c r="P170" s="2"/>
      <c r="Q170" s="34" t="str">
        <f t="shared" si="20"/>
        <v/>
      </c>
      <c r="R170" s="2"/>
      <c r="S170" s="2"/>
      <c r="T170" s="2"/>
      <c r="U170" s="2"/>
      <c r="V170" s="2"/>
      <c r="W170" s="2"/>
      <c r="X170" s="2"/>
      <c r="Y170" s="2"/>
      <c r="Z170" s="34" t="str">
        <f t="shared" si="21"/>
        <v/>
      </c>
      <c r="AA170" s="2"/>
      <c r="AB170" s="2"/>
      <c r="AC170" s="34" t="str">
        <f t="shared" si="22"/>
        <v/>
      </c>
      <c r="AD170" s="2"/>
      <c r="AE170" s="2"/>
      <c r="AF170" s="34" t="str">
        <f t="shared" si="23"/>
        <v/>
      </c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</row>
    <row r="171" spans="2:68" ht="15.75" thickBot="1" x14ac:dyDescent="0.3">
      <c r="B171" s="43"/>
      <c r="C171" s="3"/>
      <c r="D171" s="3"/>
      <c r="E171" s="34" t="str">
        <f t="shared" si="16"/>
        <v/>
      </c>
      <c r="F171" s="3"/>
      <c r="G171" s="3"/>
      <c r="H171" s="34" t="str">
        <f t="shared" si="17"/>
        <v/>
      </c>
      <c r="I171" s="3"/>
      <c r="J171" s="3"/>
      <c r="K171" s="34" t="str">
        <f t="shared" si="18"/>
        <v/>
      </c>
      <c r="L171" s="2"/>
      <c r="M171" s="2"/>
      <c r="N171" s="34" t="str">
        <f t="shared" si="19"/>
        <v/>
      </c>
      <c r="O171" s="2"/>
      <c r="P171" s="2"/>
      <c r="Q171" s="34" t="str">
        <f t="shared" si="20"/>
        <v/>
      </c>
      <c r="R171" s="2"/>
      <c r="S171" s="2"/>
      <c r="T171" s="2"/>
      <c r="U171" s="2"/>
      <c r="V171" s="2"/>
      <c r="W171" s="2"/>
      <c r="X171" s="2"/>
      <c r="Y171" s="2"/>
      <c r="Z171" s="34" t="str">
        <f t="shared" si="21"/>
        <v/>
      </c>
      <c r="AA171" s="2"/>
      <c r="AB171" s="2"/>
      <c r="AC171" s="34" t="str">
        <f t="shared" si="22"/>
        <v/>
      </c>
      <c r="AD171" s="2"/>
      <c r="AE171" s="2"/>
      <c r="AF171" s="34" t="str">
        <f t="shared" si="23"/>
        <v/>
      </c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</row>
    <row r="172" spans="2:68" ht="15.75" thickBot="1" x14ac:dyDescent="0.3">
      <c r="B172" s="43"/>
      <c r="C172" s="3"/>
      <c r="D172" s="3"/>
      <c r="E172" s="34" t="str">
        <f t="shared" si="16"/>
        <v/>
      </c>
      <c r="F172" s="3"/>
      <c r="G172" s="3"/>
      <c r="H172" s="34" t="str">
        <f t="shared" si="17"/>
        <v/>
      </c>
      <c r="I172" s="3"/>
      <c r="J172" s="3"/>
      <c r="K172" s="34" t="str">
        <f t="shared" si="18"/>
        <v/>
      </c>
      <c r="L172" s="2"/>
      <c r="M172" s="2"/>
      <c r="N172" s="34" t="str">
        <f t="shared" si="19"/>
        <v/>
      </c>
      <c r="O172" s="2"/>
      <c r="P172" s="2"/>
      <c r="Q172" s="34" t="str">
        <f t="shared" si="20"/>
        <v/>
      </c>
      <c r="R172" s="2"/>
      <c r="S172" s="2"/>
      <c r="T172" s="2"/>
      <c r="U172" s="2"/>
      <c r="V172" s="2"/>
      <c r="W172" s="2"/>
      <c r="X172" s="2"/>
      <c r="Y172" s="2"/>
      <c r="Z172" s="34" t="str">
        <f t="shared" si="21"/>
        <v/>
      </c>
      <c r="AA172" s="2"/>
      <c r="AB172" s="2"/>
      <c r="AC172" s="34" t="str">
        <f t="shared" si="22"/>
        <v/>
      </c>
      <c r="AD172" s="2"/>
      <c r="AE172" s="2"/>
      <c r="AF172" s="34" t="str">
        <f t="shared" si="23"/>
        <v/>
      </c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</row>
    <row r="173" spans="2:68" ht="15.75" thickBot="1" x14ac:dyDescent="0.3">
      <c r="B173" s="43"/>
      <c r="C173" s="3"/>
      <c r="D173" s="3"/>
      <c r="E173" s="34" t="str">
        <f t="shared" si="16"/>
        <v/>
      </c>
      <c r="F173" s="3"/>
      <c r="G173" s="3"/>
      <c r="H173" s="34" t="str">
        <f t="shared" si="17"/>
        <v/>
      </c>
      <c r="I173" s="3"/>
      <c r="J173" s="3"/>
      <c r="K173" s="34" t="str">
        <f t="shared" si="18"/>
        <v/>
      </c>
      <c r="L173" s="2"/>
      <c r="M173" s="2"/>
      <c r="N173" s="34" t="str">
        <f t="shared" si="19"/>
        <v/>
      </c>
      <c r="O173" s="2"/>
      <c r="P173" s="2"/>
      <c r="Q173" s="34" t="str">
        <f t="shared" si="20"/>
        <v/>
      </c>
      <c r="R173" s="2"/>
      <c r="S173" s="2"/>
      <c r="T173" s="2"/>
      <c r="U173" s="2"/>
      <c r="V173" s="2"/>
      <c r="W173" s="2"/>
      <c r="X173" s="2"/>
      <c r="Y173" s="2"/>
      <c r="Z173" s="34" t="str">
        <f t="shared" si="21"/>
        <v/>
      </c>
      <c r="AA173" s="2"/>
      <c r="AB173" s="2"/>
      <c r="AC173" s="34" t="str">
        <f t="shared" si="22"/>
        <v/>
      </c>
      <c r="AD173" s="2"/>
      <c r="AE173" s="2"/>
      <c r="AF173" s="34" t="str">
        <f t="shared" si="23"/>
        <v/>
      </c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</row>
    <row r="174" spans="2:68" ht="15.75" thickBot="1" x14ac:dyDescent="0.3">
      <c r="B174" s="43"/>
      <c r="C174" s="3"/>
      <c r="D174" s="3"/>
      <c r="E174" s="34" t="str">
        <f t="shared" si="16"/>
        <v/>
      </c>
      <c r="F174" s="3"/>
      <c r="G174" s="3"/>
      <c r="H174" s="34" t="str">
        <f t="shared" si="17"/>
        <v/>
      </c>
      <c r="I174" s="3"/>
      <c r="J174" s="3"/>
      <c r="K174" s="34" t="str">
        <f t="shared" si="18"/>
        <v/>
      </c>
      <c r="L174" s="2"/>
      <c r="M174" s="2"/>
      <c r="N174" s="34" t="str">
        <f t="shared" si="19"/>
        <v/>
      </c>
      <c r="O174" s="2"/>
      <c r="P174" s="2"/>
      <c r="Q174" s="34" t="str">
        <f t="shared" si="20"/>
        <v/>
      </c>
      <c r="R174" s="2"/>
      <c r="S174" s="2"/>
      <c r="T174" s="2"/>
      <c r="U174" s="2"/>
      <c r="V174" s="2"/>
      <c r="W174" s="2"/>
      <c r="X174" s="2"/>
      <c r="Y174" s="2"/>
      <c r="Z174" s="34" t="str">
        <f t="shared" si="21"/>
        <v/>
      </c>
      <c r="AA174" s="2"/>
      <c r="AB174" s="2"/>
      <c r="AC174" s="34" t="str">
        <f t="shared" si="22"/>
        <v/>
      </c>
      <c r="AD174" s="2"/>
      <c r="AE174" s="2"/>
      <c r="AF174" s="34" t="str">
        <f t="shared" si="23"/>
        <v/>
      </c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</row>
    <row r="175" spans="2:68" ht="15.75" thickBot="1" x14ac:dyDescent="0.3">
      <c r="B175" s="43"/>
      <c r="C175" s="3"/>
      <c r="D175" s="3"/>
      <c r="E175" s="34" t="str">
        <f t="shared" si="16"/>
        <v/>
      </c>
      <c r="F175" s="3"/>
      <c r="G175" s="3"/>
      <c r="H175" s="34" t="str">
        <f t="shared" si="17"/>
        <v/>
      </c>
      <c r="I175" s="3"/>
      <c r="J175" s="3"/>
      <c r="K175" s="34" t="str">
        <f t="shared" si="18"/>
        <v/>
      </c>
      <c r="L175" s="2"/>
      <c r="M175" s="2"/>
      <c r="N175" s="34" t="str">
        <f t="shared" si="19"/>
        <v/>
      </c>
      <c r="O175" s="2"/>
      <c r="P175" s="2"/>
      <c r="Q175" s="34" t="str">
        <f t="shared" si="20"/>
        <v/>
      </c>
      <c r="R175" s="2"/>
      <c r="S175" s="2"/>
      <c r="T175" s="2"/>
      <c r="U175" s="2"/>
      <c r="V175" s="2"/>
      <c r="W175" s="2"/>
      <c r="X175" s="2"/>
      <c r="Y175" s="2"/>
      <c r="Z175" s="34" t="str">
        <f t="shared" si="21"/>
        <v/>
      </c>
      <c r="AA175" s="2"/>
      <c r="AB175" s="2"/>
      <c r="AC175" s="34" t="str">
        <f t="shared" si="22"/>
        <v/>
      </c>
      <c r="AD175" s="2"/>
      <c r="AE175" s="2"/>
      <c r="AF175" s="34" t="str">
        <f t="shared" si="23"/>
        <v/>
      </c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</row>
    <row r="176" spans="2:68" ht="15.75" thickBot="1" x14ac:dyDescent="0.3">
      <c r="B176" s="43"/>
      <c r="C176" s="3"/>
      <c r="D176" s="3"/>
      <c r="E176" s="34" t="str">
        <f t="shared" si="16"/>
        <v/>
      </c>
      <c r="F176" s="3"/>
      <c r="G176" s="3"/>
      <c r="H176" s="34" t="str">
        <f t="shared" si="17"/>
        <v/>
      </c>
      <c r="I176" s="3"/>
      <c r="J176" s="3"/>
      <c r="K176" s="34" t="str">
        <f t="shared" si="18"/>
        <v/>
      </c>
      <c r="L176" s="2"/>
      <c r="M176" s="2"/>
      <c r="N176" s="34" t="str">
        <f t="shared" si="19"/>
        <v/>
      </c>
      <c r="O176" s="2"/>
      <c r="P176" s="2"/>
      <c r="Q176" s="34" t="str">
        <f t="shared" si="20"/>
        <v/>
      </c>
      <c r="R176" s="2"/>
      <c r="S176" s="2"/>
      <c r="T176" s="2"/>
      <c r="U176" s="2"/>
      <c r="V176" s="2"/>
      <c r="W176" s="2"/>
      <c r="X176" s="2"/>
      <c r="Y176" s="2"/>
      <c r="Z176" s="34" t="str">
        <f t="shared" si="21"/>
        <v/>
      </c>
      <c r="AA176" s="2"/>
      <c r="AB176" s="2"/>
      <c r="AC176" s="34" t="str">
        <f t="shared" si="22"/>
        <v/>
      </c>
      <c r="AD176" s="2"/>
      <c r="AE176" s="2"/>
      <c r="AF176" s="34" t="str">
        <f t="shared" si="23"/>
        <v/>
      </c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</row>
    <row r="177" spans="2:68" ht="15.75" thickBot="1" x14ac:dyDescent="0.3">
      <c r="B177" s="43"/>
      <c r="C177" s="3"/>
      <c r="D177" s="3"/>
      <c r="E177" s="34" t="str">
        <f t="shared" si="16"/>
        <v/>
      </c>
      <c r="F177" s="3"/>
      <c r="G177" s="3"/>
      <c r="H177" s="34" t="str">
        <f t="shared" si="17"/>
        <v/>
      </c>
      <c r="I177" s="3"/>
      <c r="J177" s="3"/>
      <c r="K177" s="34" t="str">
        <f t="shared" si="18"/>
        <v/>
      </c>
      <c r="L177" s="2"/>
      <c r="M177" s="2"/>
      <c r="N177" s="34" t="str">
        <f t="shared" si="19"/>
        <v/>
      </c>
      <c r="O177" s="2"/>
      <c r="P177" s="2"/>
      <c r="Q177" s="34" t="str">
        <f t="shared" si="20"/>
        <v/>
      </c>
      <c r="R177" s="2"/>
      <c r="S177" s="2"/>
      <c r="T177" s="2"/>
      <c r="U177" s="2"/>
      <c r="V177" s="2"/>
      <c r="W177" s="2"/>
      <c r="X177" s="2"/>
      <c r="Y177" s="2"/>
      <c r="Z177" s="34" t="str">
        <f t="shared" si="21"/>
        <v/>
      </c>
      <c r="AA177" s="2"/>
      <c r="AB177" s="2"/>
      <c r="AC177" s="34" t="str">
        <f t="shared" si="22"/>
        <v/>
      </c>
      <c r="AD177" s="2"/>
      <c r="AE177" s="2"/>
      <c r="AF177" s="34" t="str">
        <f t="shared" si="23"/>
        <v/>
      </c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</row>
    <row r="178" spans="2:68" ht="15.75" thickBot="1" x14ac:dyDescent="0.3">
      <c r="B178" s="43"/>
      <c r="C178" s="3"/>
      <c r="D178" s="3"/>
      <c r="E178" s="34" t="str">
        <f t="shared" si="16"/>
        <v/>
      </c>
      <c r="F178" s="3"/>
      <c r="G178" s="3"/>
      <c r="H178" s="34" t="str">
        <f t="shared" si="17"/>
        <v/>
      </c>
      <c r="I178" s="3"/>
      <c r="J178" s="3"/>
      <c r="K178" s="34" t="str">
        <f t="shared" si="18"/>
        <v/>
      </c>
      <c r="L178" s="2"/>
      <c r="M178" s="2"/>
      <c r="N178" s="34" t="str">
        <f t="shared" si="19"/>
        <v/>
      </c>
      <c r="O178" s="2"/>
      <c r="P178" s="2"/>
      <c r="Q178" s="34" t="str">
        <f t="shared" si="20"/>
        <v/>
      </c>
      <c r="R178" s="2"/>
      <c r="S178" s="2"/>
      <c r="T178" s="2"/>
      <c r="U178" s="2"/>
      <c r="V178" s="2"/>
      <c r="W178" s="2"/>
      <c r="X178" s="2"/>
      <c r="Y178" s="2"/>
      <c r="Z178" s="34" t="str">
        <f t="shared" si="21"/>
        <v/>
      </c>
      <c r="AA178" s="2"/>
      <c r="AB178" s="2"/>
      <c r="AC178" s="34" t="str">
        <f t="shared" si="22"/>
        <v/>
      </c>
      <c r="AD178" s="2"/>
      <c r="AE178" s="2"/>
      <c r="AF178" s="34" t="str">
        <f t="shared" si="23"/>
        <v/>
      </c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</row>
    <row r="179" spans="2:68" ht="15.75" thickBot="1" x14ac:dyDescent="0.3">
      <c r="B179" s="43"/>
      <c r="C179" s="3"/>
      <c r="D179" s="3"/>
      <c r="E179" s="34" t="str">
        <f t="shared" si="16"/>
        <v/>
      </c>
      <c r="F179" s="3"/>
      <c r="G179" s="3"/>
      <c r="H179" s="34" t="str">
        <f t="shared" si="17"/>
        <v/>
      </c>
      <c r="I179" s="3"/>
      <c r="J179" s="3"/>
      <c r="K179" s="34" t="str">
        <f t="shared" si="18"/>
        <v/>
      </c>
      <c r="L179" s="2"/>
      <c r="M179" s="2"/>
      <c r="N179" s="34" t="str">
        <f t="shared" si="19"/>
        <v/>
      </c>
      <c r="O179" s="2"/>
      <c r="P179" s="2"/>
      <c r="Q179" s="34" t="str">
        <f t="shared" si="20"/>
        <v/>
      </c>
      <c r="R179" s="2"/>
      <c r="S179" s="2"/>
      <c r="T179" s="2"/>
      <c r="U179" s="2"/>
      <c r="V179" s="2"/>
      <c r="W179" s="2"/>
      <c r="X179" s="2"/>
      <c r="Y179" s="2"/>
      <c r="Z179" s="34" t="str">
        <f t="shared" si="21"/>
        <v/>
      </c>
      <c r="AA179" s="2"/>
      <c r="AB179" s="2"/>
      <c r="AC179" s="34" t="str">
        <f t="shared" si="22"/>
        <v/>
      </c>
      <c r="AD179" s="2"/>
      <c r="AE179" s="2"/>
      <c r="AF179" s="34" t="str">
        <f t="shared" si="23"/>
        <v/>
      </c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</row>
    <row r="180" spans="2:68" ht="15.75" thickBot="1" x14ac:dyDescent="0.3">
      <c r="B180" s="43"/>
      <c r="C180" s="3"/>
      <c r="D180" s="3"/>
      <c r="E180" s="34" t="str">
        <f t="shared" si="16"/>
        <v/>
      </c>
      <c r="F180" s="3"/>
      <c r="G180" s="3"/>
      <c r="H180" s="34" t="str">
        <f t="shared" si="17"/>
        <v/>
      </c>
      <c r="I180" s="3"/>
      <c r="J180" s="3"/>
      <c r="K180" s="34" t="str">
        <f t="shared" si="18"/>
        <v/>
      </c>
      <c r="L180" s="2"/>
      <c r="M180" s="2"/>
      <c r="N180" s="34" t="str">
        <f t="shared" si="19"/>
        <v/>
      </c>
      <c r="O180" s="2"/>
      <c r="P180" s="2"/>
      <c r="Q180" s="34" t="str">
        <f t="shared" si="20"/>
        <v/>
      </c>
      <c r="R180" s="2"/>
      <c r="S180" s="2"/>
      <c r="T180" s="2"/>
      <c r="U180" s="2"/>
      <c r="V180" s="2"/>
      <c r="W180" s="2"/>
      <c r="X180" s="2"/>
      <c r="Y180" s="2"/>
      <c r="Z180" s="34" t="str">
        <f t="shared" si="21"/>
        <v/>
      </c>
      <c r="AA180" s="2"/>
      <c r="AB180" s="2"/>
      <c r="AC180" s="34" t="str">
        <f t="shared" si="22"/>
        <v/>
      </c>
      <c r="AD180" s="2"/>
      <c r="AE180" s="2"/>
      <c r="AF180" s="34" t="str">
        <f t="shared" si="23"/>
        <v/>
      </c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</row>
    <row r="181" spans="2:68" ht="15.75" thickBot="1" x14ac:dyDescent="0.3">
      <c r="B181" s="43"/>
      <c r="C181" s="3"/>
      <c r="D181" s="3"/>
      <c r="E181" s="34" t="str">
        <f t="shared" si="16"/>
        <v/>
      </c>
      <c r="F181" s="3"/>
      <c r="G181" s="3"/>
      <c r="H181" s="34" t="str">
        <f t="shared" si="17"/>
        <v/>
      </c>
      <c r="I181" s="3"/>
      <c r="J181" s="3"/>
      <c r="K181" s="34" t="str">
        <f t="shared" si="18"/>
        <v/>
      </c>
      <c r="L181" s="2"/>
      <c r="M181" s="2"/>
      <c r="N181" s="34" t="str">
        <f t="shared" si="19"/>
        <v/>
      </c>
      <c r="O181" s="2"/>
      <c r="P181" s="2"/>
      <c r="Q181" s="34" t="str">
        <f t="shared" si="20"/>
        <v/>
      </c>
      <c r="R181" s="2"/>
      <c r="S181" s="2"/>
      <c r="T181" s="2"/>
      <c r="U181" s="2"/>
      <c r="V181" s="2"/>
      <c r="W181" s="2"/>
      <c r="X181" s="2"/>
      <c r="Y181" s="2"/>
      <c r="Z181" s="34" t="str">
        <f t="shared" si="21"/>
        <v/>
      </c>
      <c r="AA181" s="2"/>
      <c r="AB181" s="2"/>
      <c r="AC181" s="34" t="str">
        <f t="shared" si="22"/>
        <v/>
      </c>
      <c r="AD181" s="2"/>
      <c r="AE181" s="2"/>
      <c r="AF181" s="34" t="str">
        <f t="shared" si="23"/>
        <v/>
      </c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</row>
    <row r="182" spans="2:68" ht="15.75" thickBot="1" x14ac:dyDescent="0.3">
      <c r="B182" s="43"/>
      <c r="C182" s="3"/>
      <c r="D182" s="3"/>
      <c r="E182" s="34" t="str">
        <f t="shared" si="16"/>
        <v/>
      </c>
      <c r="F182" s="3"/>
      <c r="G182" s="3"/>
      <c r="H182" s="34" t="str">
        <f t="shared" si="17"/>
        <v/>
      </c>
      <c r="I182" s="3"/>
      <c r="J182" s="3"/>
      <c r="K182" s="34" t="str">
        <f t="shared" si="18"/>
        <v/>
      </c>
      <c r="L182" s="2"/>
      <c r="M182" s="2"/>
      <c r="N182" s="34" t="str">
        <f t="shared" si="19"/>
        <v/>
      </c>
      <c r="O182" s="2"/>
      <c r="P182" s="2"/>
      <c r="Q182" s="34" t="str">
        <f t="shared" si="20"/>
        <v/>
      </c>
      <c r="R182" s="2"/>
      <c r="S182" s="2"/>
      <c r="T182" s="2"/>
      <c r="U182" s="2"/>
      <c r="V182" s="2"/>
      <c r="W182" s="2"/>
      <c r="X182" s="2"/>
      <c r="Y182" s="2"/>
      <c r="Z182" s="34" t="str">
        <f t="shared" si="21"/>
        <v/>
      </c>
      <c r="AA182" s="2"/>
      <c r="AB182" s="2"/>
      <c r="AC182" s="34" t="str">
        <f t="shared" si="22"/>
        <v/>
      </c>
      <c r="AD182" s="2"/>
      <c r="AE182" s="2"/>
      <c r="AF182" s="34" t="str">
        <f t="shared" si="23"/>
        <v/>
      </c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</row>
    <row r="183" spans="2:68" ht="15.75" thickBot="1" x14ac:dyDescent="0.3">
      <c r="B183" s="43"/>
      <c r="C183" s="3"/>
      <c r="D183" s="3"/>
      <c r="E183" s="34" t="str">
        <f t="shared" si="16"/>
        <v/>
      </c>
      <c r="F183" s="3"/>
      <c r="G183" s="3"/>
      <c r="H183" s="34" t="str">
        <f t="shared" si="17"/>
        <v/>
      </c>
      <c r="I183" s="3"/>
      <c r="J183" s="3"/>
      <c r="K183" s="34" t="str">
        <f t="shared" si="18"/>
        <v/>
      </c>
      <c r="L183" s="2"/>
      <c r="M183" s="2"/>
      <c r="N183" s="34" t="str">
        <f t="shared" si="19"/>
        <v/>
      </c>
      <c r="O183" s="2"/>
      <c r="P183" s="2"/>
      <c r="Q183" s="34" t="str">
        <f t="shared" si="20"/>
        <v/>
      </c>
      <c r="R183" s="2"/>
      <c r="S183" s="2"/>
      <c r="T183" s="2"/>
      <c r="U183" s="2"/>
      <c r="V183" s="2"/>
      <c r="W183" s="2"/>
      <c r="X183" s="2"/>
      <c r="Y183" s="2"/>
      <c r="Z183" s="34" t="str">
        <f t="shared" si="21"/>
        <v/>
      </c>
      <c r="AA183" s="2"/>
      <c r="AB183" s="2"/>
      <c r="AC183" s="34" t="str">
        <f t="shared" si="22"/>
        <v/>
      </c>
      <c r="AD183" s="2"/>
      <c r="AE183" s="2"/>
      <c r="AF183" s="34" t="str">
        <f t="shared" si="23"/>
        <v/>
      </c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</row>
    <row r="184" spans="2:68" ht="15.75" thickBot="1" x14ac:dyDescent="0.3">
      <c r="B184" s="43"/>
      <c r="C184" s="3"/>
      <c r="D184" s="3"/>
      <c r="E184" s="34" t="str">
        <f t="shared" si="16"/>
        <v/>
      </c>
      <c r="F184" s="3"/>
      <c r="G184" s="3"/>
      <c r="H184" s="34" t="str">
        <f t="shared" si="17"/>
        <v/>
      </c>
      <c r="I184" s="3"/>
      <c r="J184" s="3"/>
      <c r="K184" s="34" t="str">
        <f t="shared" si="18"/>
        <v/>
      </c>
      <c r="L184" s="2"/>
      <c r="M184" s="2"/>
      <c r="N184" s="34" t="str">
        <f t="shared" si="19"/>
        <v/>
      </c>
      <c r="O184" s="2"/>
      <c r="P184" s="2"/>
      <c r="Q184" s="34" t="str">
        <f t="shared" si="20"/>
        <v/>
      </c>
      <c r="R184" s="2"/>
      <c r="S184" s="2"/>
      <c r="T184" s="2"/>
      <c r="U184" s="2"/>
      <c r="V184" s="2"/>
      <c r="W184" s="2"/>
      <c r="X184" s="2"/>
      <c r="Y184" s="2"/>
      <c r="Z184" s="34" t="str">
        <f t="shared" si="21"/>
        <v/>
      </c>
      <c r="AA184" s="2"/>
      <c r="AB184" s="2"/>
      <c r="AC184" s="34" t="str">
        <f t="shared" si="22"/>
        <v/>
      </c>
      <c r="AD184" s="2"/>
      <c r="AE184" s="2"/>
      <c r="AF184" s="34" t="str">
        <f t="shared" si="23"/>
        <v/>
      </c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</row>
    <row r="185" spans="2:68" ht="15.75" thickBot="1" x14ac:dyDescent="0.3">
      <c r="B185" s="43"/>
      <c r="C185" s="3"/>
      <c r="D185" s="3"/>
      <c r="E185" s="34" t="str">
        <f t="shared" si="16"/>
        <v/>
      </c>
      <c r="F185" s="3"/>
      <c r="G185" s="3"/>
      <c r="H185" s="34" t="str">
        <f t="shared" si="17"/>
        <v/>
      </c>
      <c r="I185" s="3"/>
      <c r="J185" s="3"/>
      <c r="K185" s="34" t="str">
        <f t="shared" si="18"/>
        <v/>
      </c>
      <c r="L185" s="2"/>
      <c r="M185" s="2"/>
      <c r="N185" s="34" t="str">
        <f t="shared" si="19"/>
        <v/>
      </c>
      <c r="O185" s="2"/>
      <c r="P185" s="2"/>
      <c r="Q185" s="34" t="str">
        <f t="shared" si="20"/>
        <v/>
      </c>
      <c r="R185" s="2"/>
      <c r="S185" s="2"/>
      <c r="T185" s="2"/>
      <c r="U185" s="2"/>
      <c r="V185" s="2"/>
      <c r="W185" s="2"/>
      <c r="X185" s="2"/>
      <c r="Y185" s="2"/>
      <c r="Z185" s="34" t="str">
        <f t="shared" si="21"/>
        <v/>
      </c>
      <c r="AA185" s="2"/>
      <c r="AB185" s="2"/>
      <c r="AC185" s="34" t="str">
        <f t="shared" si="22"/>
        <v/>
      </c>
      <c r="AD185" s="2"/>
      <c r="AE185" s="2"/>
      <c r="AF185" s="34" t="str">
        <f t="shared" si="23"/>
        <v/>
      </c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</row>
    <row r="186" spans="2:68" ht="15.75" thickBot="1" x14ac:dyDescent="0.3">
      <c r="B186" s="43"/>
      <c r="C186" s="3"/>
      <c r="D186" s="3"/>
      <c r="E186" s="34" t="str">
        <f t="shared" si="16"/>
        <v/>
      </c>
      <c r="F186" s="3"/>
      <c r="G186" s="3"/>
      <c r="H186" s="34" t="str">
        <f t="shared" si="17"/>
        <v/>
      </c>
      <c r="I186" s="3"/>
      <c r="J186" s="3"/>
      <c r="K186" s="34" t="str">
        <f t="shared" si="18"/>
        <v/>
      </c>
      <c r="L186" s="2"/>
      <c r="M186" s="2"/>
      <c r="N186" s="34" t="str">
        <f t="shared" si="19"/>
        <v/>
      </c>
      <c r="O186" s="2"/>
      <c r="P186" s="2"/>
      <c r="Q186" s="34" t="str">
        <f t="shared" si="20"/>
        <v/>
      </c>
      <c r="R186" s="2"/>
      <c r="S186" s="2"/>
      <c r="T186" s="2"/>
      <c r="U186" s="2"/>
      <c r="V186" s="2"/>
      <c r="W186" s="2"/>
      <c r="X186" s="2"/>
      <c r="Y186" s="2"/>
      <c r="Z186" s="34" t="str">
        <f t="shared" si="21"/>
        <v/>
      </c>
      <c r="AA186" s="2"/>
      <c r="AB186" s="2"/>
      <c r="AC186" s="34" t="str">
        <f t="shared" si="22"/>
        <v/>
      </c>
      <c r="AD186" s="2"/>
      <c r="AE186" s="2"/>
      <c r="AF186" s="34" t="str">
        <f t="shared" si="23"/>
        <v/>
      </c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</row>
    <row r="187" spans="2:68" ht="15.75" thickBot="1" x14ac:dyDescent="0.3">
      <c r="B187" s="43"/>
      <c r="C187" s="3"/>
      <c r="D187" s="3"/>
      <c r="E187" s="34" t="str">
        <f t="shared" si="16"/>
        <v/>
      </c>
      <c r="F187" s="3"/>
      <c r="G187" s="3"/>
      <c r="H187" s="34" t="str">
        <f t="shared" si="17"/>
        <v/>
      </c>
      <c r="I187" s="3"/>
      <c r="J187" s="3"/>
      <c r="K187" s="34" t="str">
        <f t="shared" si="18"/>
        <v/>
      </c>
      <c r="L187" s="2"/>
      <c r="M187" s="2"/>
      <c r="N187" s="34" t="str">
        <f t="shared" si="19"/>
        <v/>
      </c>
      <c r="O187" s="2"/>
      <c r="P187" s="2"/>
      <c r="Q187" s="34" t="str">
        <f t="shared" si="20"/>
        <v/>
      </c>
      <c r="R187" s="2"/>
      <c r="S187" s="2"/>
      <c r="T187" s="2"/>
      <c r="U187" s="2"/>
      <c r="V187" s="2"/>
      <c r="W187" s="2"/>
      <c r="X187" s="2"/>
      <c r="Y187" s="2"/>
      <c r="Z187" s="34" t="str">
        <f t="shared" si="21"/>
        <v/>
      </c>
      <c r="AA187" s="2"/>
      <c r="AB187" s="2"/>
      <c r="AC187" s="34" t="str">
        <f t="shared" si="22"/>
        <v/>
      </c>
      <c r="AD187" s="2"/>
      <c r="AE187" s="2"/>
      <c r="AF187" s="34" t="str">
        <f t="shared" si="23"/>
        <v/>
      </c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</row>
    <row r="188" spans="2:68" ht="15.75" thickBot="1" x14ac:dyDescent="0.3">
      <c r="B188" s="43"/>
      <c r="C188" s="3"/>
      <c r="D188" s="3"/>
      <c r="E188" s="34" t="str">
        <f t="shared" si="16"/>
        <v/>
      </c>
      <c r="F188" s="3"/>
      <c r="G188" s="3"/>
      <c r="H188" s="34" t="str">
        <f t="shared" si="17"/>
        <v/>
      </c>
      <c r="I188" s="3"/>
      <c r="J188" s="3"/>
      <c r="K188" s="34" t="str">
        <f t="shared" si="18"/>
        <v/>
      </c>
      <c r="L188" s="2"/>
      <c r="M188" s="2"/>
      <c r="N188" s="34" t="str">
        <f t="shared" si="19"/>
        <v/>
      </c>
      <c r="O188" s="2"/>
      <c r="P188" s="2"/>
      <c r="Q188" s="34" t="str">
        <f t="shared" si="20"/>
        <v/>
      </c>
      <c r="R188" s="2"/>
      <c r="S188" s="2"/>
      <c r="T188" s="2"/>
      <c r="U188" s="2"/>
      <c r="V188" s="2"/>
      <c r="W188" s="2"/>
      <c r="X188" s="2"/>
      <c r="Y188" s="2"/>
      <c r="Z188" s="34" t="str">
        <f t="shared" si="21"/>
        <v/>
      </c>
      <c r="AA188" s="2"/>
      <c r="AB188" s="2"/>
      <c r="AC188" s="34" t="str">
        <f t="shared" si="22"/>
        <v/>
      </c>
      <c r="AD188" s="2"/>
      <c r="AE188" s="2"/>
      <c r="AF188" s="34" t="str">
        <f t="shared" si="23"/>
        <v/>
      </c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</row>
    <row r="189" spans="2:68" ht="15.75" thickBot="1" x14ac:dyDescent="0.3">
      <c r="B189" s="43"/>
      <c r="C189" s="3"/>
      <c r="D189" s="3"/>
      <c r="E189" s="34" t="str">
        <f t="shared" si="16"/>
        <v/>
      </c>
      <c r="F189" s="3"/>
      <c r="G189" s="3"/>
      <c r="H189" s="34" t="str">
        <f t="shared" si="17"/>
        <v/>
      </c>
      <c r="I189" s="3"/>
      <c r="J189" s="3"/>
      <c r="K189" s="34" t="str">
        <f t="shared" si="18"/>
        <v/>
      </c>
      <c r="L189" s="2"/>
      <c r="M189" s="2"/>
      <c r="N189" s="34" t="str">
        <f t="shared" si="19"/>
        <v/>
      </c>
      <c r="O189" s="2"/>
      <c r="P189" s="2"/>
      <c r="Q189" s="34" t="str">
        <f t="shared" si="20"/>
        <v/>
      </c>
      <c r="R189" s="2"/>
      <c r="S189" s="2"/>
      <c r="T189" s="2"/>
      <c r="U189" s="2"/>
      <c r="V189" s="2"/>
      <c r="W189" s="2"/>
      <c r="X189" s="2"/>
      <c r="Y189" s="2"/>
      <c r="Z189" s="34" t="str">
        <f t="shared" si="21"/>
        <v/>
      </c>
      <c r="AA189" s="2"/>
      <c r="AB189" s="2"/>
      <c r="AC189" s="34" t="str">
        <f t="shared" si="22"/>
        <v/>
      </c>
      <c r="AD189" s="2"/>
      <c r="AE189" s="2"/>
      <c r="AF189" s="34" t="str">
        <f t="shared" si="23"/>
        <v/>
      </c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</row>
    <row r="190" spans="2:68" ht="15.75" thickBot="1" x14ac:dyDescent="0.3">
      <c r="B190" s="43"/>
      <c r="C190" s="3"/>
      <c r="D190" s="3"/>
      <c r="E190" s="34" t="str">
        <f t="shared" si="16"/>
        <v/>
      </c>
      <c r="F190" s="3"/>
      <c r="G190" s="3"/>
      <c r="H190" s="34" t="str">
        <f t="shared" si="17"/>
        <v/>
      </c>
      <c r="I190" s="3"/>
      <c r="J190" s="3"/>
      <c r="K190" s="34" t="str">
        <f t="shared" si="18"/>
        <v/>
      </c>
      <c r="L190" s="2"/>
      <c r="M190" s="2"/>
      <c r="N190" s="34" t="str">
        <f t="shared" si="19"/>
        <v/>
      </c>
      <c r="O190" s="2"/>
      <c r="P190" s="2"/>
      <c r="Q190" s="34" t="str">
        <f t="shared" si="20"/>
        <v/>
      </c>
      <c r="R190" s="2"/>
      <c r="S190" s="2"/>
      <c r="T190" s="2"/>
      <c r="U190" s="2"/>
      <c r="V190" s="2"/>
      <c r="W190" s="2"/>
      <c r="X190" s="2"/>
      <c r="Y190" s="2"/>
      <c r="Z190" s="34" t="str">
        <f t="shared" si="21"/>
        <v/>
      </c>
      <c r="AA190" s="2"/>
      <c r="AB190" s="2"/>
      <c r="AC190" s="34" t="str">
        <f t="shared" si="22"/>
        <v/>
      </c>
      <c r="AD190" s="2"/>
      <c r="AE190" s="2"/>
      <c r="AF190" s="34" t="str">
        <f t="shared" si="23"/>
        <v/>
      </c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</row>
    <row r="191" spans="2:68" ht="15.75" thickBot="1" x14ac:dyDescent="0.3">
      <c r="B191" s="43"/>
      <c r="C191" s="3"/>
      <c r="D191" s="3"/>
      <c r="E191" s="34" t="str">
        <f t="shared" si="16"/>
        <v/>
      </c>
      <c r="F191" s="3"/>
      <c r="G191" s="3"/>
      <c r="H191" s="34" t="str">
        <f t="shared" si="17"/>
        <v/>
      </c>
      <c r="I191" s="3"/>
      <c r="J191" s="3"/>
      <c r="K191" s="34" t="str">
        <f t="shared" si="18"/>
        <v/>
      </c>
      <c r="L191" s="2"/>
      <c r="M191" s="2"/>
      <c r="N191" s="34" t="str">
        <f t="shared" si="19"/>
        <v/>
      </c>
      <c r="O191" s="2"/>
      <c r="P191" s="2"/>
      <c r="Q191" s="34" t="str">
        <f t="shared" si="20"/>
        <v/>
      </c>
      <c r="R191" s="2"/>
      <c r="S191" s="2"/>
      <c r="T191" s="2"/>
      <c r="U191" s="2"/>
      <c r="V191" s="2"/>
      <c r="W191" s="2"/>
      <c r="X191" s="2"/>
      <c r="Y191" s="2"/>
      <c r="Z191" s="34" t="str">
        <f t="shared" si="21"/>
        <v/>
      </c>
      <c r="AA191" s="2"/>
      <c r="AB191" s="2"/>
      <c r="AC191" s="34" t="str">
        <f t="shared" si="22"/>
        <v/>
      </c>
      <c r="AD191" s="2"/>
      <c r="AE191" s="2"/>
      <c r="AF191" s="34" t="str">
        <f t="shared" si="23"/>
        <v/>
      </c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</row>
    <row r="192" spans="2:68" ht="15.75" thickBot="1" x14ac:dyDescent="0.3">
      <c r="B192" s="43"/>
      <c r="C192" s="3"/>
      <c r="D192" s="3"/>
      <c r="E192" s="34" t="str">
        <f t="shared" si="16"/>
        <v/>
      </c>
      <c r="F192" s="3"/>
      <c r="G192" s="3"/>
      <c r="H192" s="34" t="str">
        <f t="shared" si="17"/>
        <v/>
      </c>
      <c r="I192" s="3"/>
      <c r="J192" s="3"/>
      <c r="K192" s="34" t="str">
        <f t="shared" si="18"/>
        <v/>
      </c>
      <c r="L192" s="2"/>
      <c r="M192" s="2"/>
      <c r="N192" s="34" t="str">
        <f t="shared" si="19"/>
        <v/>
      </c>
      <c r="O192" s="2"/>
      <c r="P192" s="2"/>
      <c r="Q192" s="34" t="str">
        <f t="shared" si="20"/>
        <v/>
      </c>
      <c r="R192" s="2"/>
      <c r="S192" s="2"/>
      <c r="T192" s="2"/>
      <c r="U192" s="2"/>
      <c r="V192" s="2"/>
      <c r="W192" s="2"/>
      <c r="X192" s="2"/>
      <c r="Y192" s="2"/>
      <c r="Z192" s="34" t="str">
        <f t="shared" si="21"/>
        <v/>
      </c>
      <c r="AA192" s="2"/>
      <c r="AB192" s="2"/>
      <c r="AC192" s="34" t="str">
        <f t="shared" si="22"/>
        <v/>
      </c>
      <c r="AD192" s="2"/>
      <c r="AE192" s="2"/>
      <c r="AF192" s="34" t="str">
        <f t="shared" si="23"/>
        <v/>
      </c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</row>
    <row r="193" spans="2:68" ht="15.75" thickBot="1" x14ac:dyDescent="0.3">
      <c r="B193" s="43"/>
      <c r="C193" s="3"/>
      <c r="D193" s="3"/>
      <c r="E193" s="34" t="str">
        <f t="shared" si="16"/>
        <v/>
      </c>
      <c r="F193" s="3"/>
      <c r="G193" s="3"/>
      <c r="H193" s="34" t="str">
        <f t="shared" si="17"/>
        <v/>
      </c>
      <c r="I193" s="3"/>
      <c r="J193" s="3"/>
      <c r="K193" s="34" t="str">
        <f t="shared" si="18"/>
        <v/>
      </c>
      <c r="L193" s="2"/>
      <c r="M193" s="2"/>
      <c r="N193" s="34" t="str">
        <f t="shared" si="19"/>
        <v/>
      </c>
      <c r="O193" s="2"/>
      <c r="P193" s="2"/>
      <c r="Q193" s="34" t="str">
        <f t="shared" si="20"/>
        <v/>
      </c>
      <c r="R193" s="2"/>
      <c r="S193" s="2"/>
      <c r="T193" s="2"/>
      <c r="U193" s="2"/>
      <c r="V193" s="2"/>
      <c r="W193" s="2"/>
      <c r="X193" s="2"/>
      <c r="Y193" s="2"/>
      <c r="Z193" s="34" t="str">
        <f t="shared" si="21"/>
        <v/>
      </c>
      <c r="AA193" s="2"/>
      <c r="AB193" s="2"/>
      <c r="AC193" s="34" t="str">
        <f t="shared" si="22"/>
        <v/>
      </c>
      <c r="AD193" s="2"/>
      <c r="AE193" s="2"/>
      <c r="AF193" s="34" t="str">
        <f t="shared" si="23"/>
        <v/>
      </c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</row>
    <row r="194" spans="2:68" ht="15.75" thickBot="1" x14ac:dyDescent="0.3">
      <c r="B194" s="43"/>
      <c r="C194" s="3"/>
      <c r="D194" s="3"/>
      <c r="E194" s="34" t="str">
        <f t="shared" si="16"/>
        <v/>
      </c>
      <c r="F194" s="3"/>
      <c r="G194" s="3"/>
      <c r="H194" s="34" t="str">
        <f t="shared" si="17"/>
        <v/>
      </c>
      <c r="I194" s="3"/>
      <c r="J194" s="3"/>
      <c r="K194" s="34" t="str">
        <f t="shared" si="18"/>
        <v/>
      </c>
      <c r="L194" s="2"/>
      <c r="M194" s="2"/>
      <c r="N194" s="34" t="str">
        <f t="shared" si="19"/>
        <v/>
      </c>
      <c r="O194" s="2"/>
      <c r="P194" s="2"/>
      <c r="Q194" s="34" t="str">
        <f t="shared" si="20"/>
        <v/>
      </c>
      <c r="R194" s="2"/>
      <c r="S194" s="2"/>
      <c r="T194" s="2"/>
      <c r="U194" s="2"/>
      <c r="V194" s="2"/>
      <c r="W194" s="2"/>
      <c r="X194" s="2"/>
      <c r="Y194" s="2"/>
      <c r="Z194" s="34" t="str">
        <f t="shared" si="21"/>
        <v/>
      </c>
      <c r="AA194" s="2"/>
      <c r="AB194" s="2"/>
      <c r="AC194" s="34" t="str">
        <f t="shared" si="22"/>
        <v/>
      </c>
      <c r="AD194" s="2"/>
      <c r="AE194" s="2"/>
      <c r="AF194" s="34" t="str">
        <f t="shared" si="23"/>
        <v/>
      </c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</row>
    <row r="195" spans="2:68" ht="15.75" thickBot="1" x14ac:dyDescent="0.3">
      <c r="B195" s="43"/>
      <c r="C195" s="3"/>
      <c r="D195" s="3"/>
      <c r="E195" s="34" t="str">
        <f t="shared" si="16"/>
        <v/>
      </c>
      <c r="F195" s="3"/>
      <c r="G195" s="3"/>
      <c r="H195" s="34" t="str">
        <f t="shared" si="17"/>
        <v/>
      </c>
      <c r="I195" s="3"/>
      <c r="J195" s="3"/>
      <c r="K195" s="34" t="str">
        <f t="shared" si="18"/>
        <v/>
      </c>
      <c r="L195" s="2"/>
      <c r="M195" s="2"/>
      <c r="N195" s="34" t="str">
        <f t="shared" si="19"/>
        <v/>
      </c>
      <c r="O195" s="2"/>
      <c r="P195" s="2"/>
      <c r="Q195" s="34" t="str">
        <f t="shared" si="20"/>
        <v/>
      </c>
      <c r="R195" s="2"/>
      <c r="S195" s="2"/>
      <c r="T195" s="2"/>
      <c r="U195" s="2"/>
      <c r="V195" s="2"/>
      <c r="W195" s="2"/>
      <c r="X195" s="2"/>
      <c r="Y195" s="2"/>
      <c r="Z195" s="34" t="str">
        <f t="shared" si="21"/>
        <v/>
      </c>
      <c r="AA195" s="2"/>
      <c r="AB195" s="2"/>
      <c r="AC195" s="34" t="str">
        <f t="shared" si="22"/>
        <v/>
      </c>
      <c r="AD195" s="2"/>
      <c r="AE195" s="2"/>
      <c r="AF195" s="34" t="str">
        <f t="shared" si="23"/>
        <v/>
      </c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</row>
    <row r="196" spans="2:68" ht="15.75" thickBot="1" x14ac:dyDescent="0.3">
      <c r="B196" s="43"/>
      <c r="C196" s="3"/>
      <c r="D196" s="3"/>
      <c r="E196" s="34" t="str">
        <f t="shared" ref="E196:E259" si="24">IF(LEFT(D196,1)="1",123,"")</f>
        <v/>
      </c>
      <c r="F196" s="3"/>
      <c r="G196" s="3"/>
      <c r="H196" s="34" t="str">
        <f t="shared" ref="H196:H259" si="25">IF(LEFT(G196,1)="2",123,"")</f>
        <v/>
      </c>
      <c r="I196" s="3"/>
      <c r="J196" s="3"/>
      <c r="K196" s="34" t="str">
        <f t="shared" ref="K196:K259" si="26">IF(LEFT(J196,1)="3",1,"")</f>
        <v/>
      </c>
      <c r="L196" s="2"/>
      <c r="M196" s="2"/>
      <c r="N196" s="34" t="str">
        <f t="shared" ref="N196:N259" si="27">IF(LEFT(M196,1)="4",1,"")</f>
        <v/>
      </c>
      <c r="O196" s="2"/>
      <c r="P196" s="2"/>
      <c r="Q196" s="34" t="str">
        <f t="shared" ref="Q196:Q259" si="28">IF(LEFT(P196,1)="5",3,"")</f>
        <v/>
      </c>
      <c r="R196" s="2"/>
      <c r="S196" s="2"/>
      <c r="T196" s="2"/>
      <c r="U196" s="2"/>
      <c r="V196" s="2"/>
      <c r="W196" s="2"/>
      <c r="X196" s="2"/>
      <c r="Y196" s="2"/>
      <c r="Z196" s="34" t="str">
        <f t="shared" ref="Z196:Z259" si="29">IF(LEFT(Y196,1)="6",3,"")</f>
        <v/>
      </c>
      <c r="AA196" s="2"/>
      <c r="AB196" s="2"/>
      <c r="AC196" s="34" t="str">
        <f t="shared" ref="AC196:AC259" si="30">IF(LEFT(AB196,1)="7",1,"")</f>
        <v/>
      </c>
      <c r="AD196" s="2"/>
      <c r="AE196" s="2"/>
      <c r="AF196" s="34" t="str">
        <f t="shared" ref="AF196:AF256" si="31">IF(LEFT(AE196,1)="8",2,"")</f>
        <v/>
      </c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</row>
    <row r="197" spans="2:68" ht="15.75" thickBot="1" x14ac:dyDescent="0.3">
      <c r="B197" s="43"/>
      <c r="C197" s="3"/>
      <c r="D197" s="3"/>
      <c r="E197" s="34" t="str">
        <f t="shared" si="24"/>
        <v/>
      </c>
      <c r="F197" s="3"/>
      <c r="G197" s="3"/>
      <c r="H197" s="34" t="str">
        <f t="shared" si="25"/>
        <v/>
      </c>
      <c r="I197" s="3"/>
      <c r="J197" s="3"/>
      <c r="K197" s="34" t="str">
        <f t="shared" si="26"/>
        <v/>
      </c>
      <c r="L197" s="2"/>
      <c r="M197" s="2"/>
      <c r="N197" s="34" t="str">
        <f t="shared" si="27"/>
        <v/>
      </c>
      <c r="O197" s="2"/>
      <c r="P197" s="2"/>
      <c r="Q197" s="34" t="str">
        <f t="shared" si="28"/>
        <v/>
      </c>
      <c r="R197" s="2"/>
      <c r="S197" s="2"/>
      <c r="T197" s="2"/>
      <c r="U197" s="2"/>
      <c r="V197" s="2"/>
      <c r="W197" s="2"/>
      <c r="X197" s="2"/>
      <c r="Y197" s="2"/>
      <c r="Z197" s="34" t="str">
        <f t="shared" si="29"/>
        <v/>
      </c>
      <c r="AA197" s="2"/>
      <c r="AB197" s="2"/>
      <c r="AC197" s="34" t="str">
        <f t="shared" si="30"/>
        <v/>
      </c>
      <c r="AD197" s="2"/>
      <c r="AE197" s="2"/>
      <c r="AF197" s="34" t="str">
        <f t="shared" si="31"/>
        <v/>
      </c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</row>
    <row r="198" spans="2:68" ht="15.75" thickBot="1" x14ac:dyDescent="0.3">
      <c r="B198" s="43"/>
      <c r="C198" s="3"/>
      <c r="D198" s="3"/>
      <c r="E198" s="34" t="str">
        <f t="shared" si="24"/>
        <v/>
      </c>
      <c r="F198" s="3"/>
      <c r="G198" s="3"/>
      <c r="H198" s="34" t="str">
        <f t="shared" si="25"/>
        <v/>
      </c>
      <c r="I198" s="3"/>
      <c r="J198" s="3"/>
      <c r="K198" s="34" t="str">
        <f t="shared" si="26"/>
        <v/>
      </c>
      <c r="L198" s="2"/>
      <c r="M198" s="2"/>
      <c r="N198" s="34" t="str">
        <f t="shared" si="27"/>
        <v/>
      </c>
      <c r="O198" s="2"/>
      <c r="P198" s="2"/>
      <c r="Q198" s="34" t="str">
        <f t="shared" si="28"/>
        <v/>
      </c>
      <c r="R198" s="2"/>
      <c r="S198" s="2"/>
      <c r="T198" s="2"/>
      <c r="U198" s="2"/>
      <c r="V198" s="2"/>
      <c r="W198" s="2"/>
      <c r="X198" s="2"/>
      <c r="Y198" s="2"/>
      <c r="Z198" s="34" t="str">
        <f t="shared" si="29"/>
        <v/>
      </c>
      <c r="AA198" s="2"/>
      <c r="AB198" s="2"/>
      <c r="AC198" s="34" t="str">
        <f t="shared" si="30"/>
        <v/>
      </c>
      <c r="AD198" s="2"/>
      <c r="AE198" s="2"/>
      <c r="AF198" s="34" t="str">
        <f t="shared" si="31"/>
        <v/>
      </c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</row>
    <row r="199" spans="2:68" ht="15.75" thickBot="1" x14ac:dyDescent="0.3">
      <c r="B199" s="43"/>
      <c r="C199" s="3"/>
      <c r="D199" s="3"/>
      <c r="E199" s="34" t="str">
        <f t="shared" si="24"/>
        <v/>
      </c>
      <c r="F199" s="3"/>
      <c r="G199" s="3"/>
      <c r="H199" s="34" t="str">
        <f t="shared" si="25"/>
        <v/>
      </c>
      <c r="I199" s="3"/>
      <c r="J199" s="3"/>
      <c r="K199" s="34" t="str">
        <f t="shared" si="26"/>
        <v/>
      </c>
      <c r="L199" s="2"/>
      <c r="M199" s="2"/>
      <c r="N199" s="34" t="str">
        <f t="shared" si="27"/>
        <v/>
      </c>
      <c r="O199" s="2"/>
      <c r="P199" s="2"/>
      <c r="Q199" s="34" t="str">
        <f t="shared" si="28"/>
        <v/>
      </c>
      <c r="R199" s="2"/>
      <c r="S199" s="2"/>
      <c r="T199" s="2"/>
      <c r="U199" s="2"/>
      <c r="V199" s="2"/>
      <c r="W199" s="2"/>
      <c r="X199" s="2"/>
      <c r="Y199" s="2"/>
      <c r="Z199" s="34" t="str">
        <f t="shared" si="29"/>
        <v/>
      </c>
      <c r="AA199" s="2"/>
      <c r="AB199" s="2"/>
      <c r="AC199" s="34" t="str">
        <f t="shared" si="30"/>
        <v/>
      </c>
      <c r="AD199" s="2"/>
      <c r="AE199" s="2"/>
      <c r="AF199" s="34" t="str">
        <f t="shared" si="31"/>
        <v/>
      </c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</row>
    <row r="200" spans="2:68" ht="15.75" thickBot="1" x14ac:dyDescent="0.3">
      <c r="B200" s="43"/>
      <c r="C200" s="3"/>
      <c r="D200" s="3"/>
      <c r="E200" s="34" t="str">
        <f t="shared" si="24"/>
        <v/>
      </c>
      <c r="F200" s="3"/>
      <c r="G200" s="3"/>
      <c r="H200" s="34" t="str">
        <f t="shared" si="25"/>
        <v/>
      </c>
      <c r="I200" s="3"/>
      <c r="J200" s="3"/>
      <c r="K200" s="34" t="str">
        <f t="shared" si="26"/>
        <v/>
      </c>
      <c r="L200" s="2"/>
      <c r="M200" s="2"/>
      <c r="N200" s="34" t="str">
        <f t="shared" si="27"/>
        <v/>
      </c>
      <c r="O200" s="2"/>
      <c r="P200" s="2"/>
      <c r="Q200" s="34" t="str">
        <f t="shared" si="28"/>
        <v/>
      </c>
      <c r="R200" s="2"/>
      <c r="S200" s="2"/>
      <c r="T200" s="2"/>
      <c r="U200" s="2"/>
      <c r="V200" s="2"/>
      <c r="W200" s="2"/>
      <c r="X200" s="2"/>
      <c r="Y200" s="2"/>
      <c r="Z200" s="34" t="str">
        <f t="shared" si="29"/>
        <v/>
      </c>
      <c r="AA200" s="2"/>
      <c r="AB200" s="2"/>
      <c r="AC200" s="34" t="str">
        <f t="shared" si="30"/>
        <v/>
      </c>
      <c r="AD200" s="2"/>
      <c r="AE200" s="2"/>
      <c r="AF200" s="34" t="str">
        <f t="shared" si="31"/>
        <v/>
      </c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</row>
    <row r="201" spans="2:68" ht="15.75" thickBot="1" x14ac:dyDescent="0.3">
      <c r="B201" s="43"/>
      <c r="C201" s="3"/>
      <c r="D201" s="3"/>
      <c r="E201" s="34" t="str">
        <f t="shared" si="24"/>
        <v/>
      </c>
      <c r="F201" s="3"/>
      <c r="G201" s="3"/>
      <c r="H201" s="34" t="str">
        <f t="shared" si="25"/>
        <v/>
      </c>
      <c r="I201" s="3"/>
      <c r="J201" s="3"/>
      <c r="K201" s="34" t="str">
        <f t="shared" si="26"/>
        <v/>
      </c>
      <c r="L201" s="2"/>
      <c r="M201" s="2"/>
      <c r="N201" s="34" t="str">
        <f t="shared" si="27"/>
        <v/>
      </c>
      <c r="O201" s="2"/>
      <c r="P201" s="2"/>
      <c r="Q201" s="34" t="str">
        <f t="shared" si="28"/>
        <v/>
      </c>
      <c r="R201" s="2"/>
      <c r="S201" s="2"/>
      <c r="T201" s="2"/>
      <c r="U201" s="2"/>
      <c r="V201" s="2"/>
      <c r="W201" s="2"/>
      <c r="X201" s="2"/>
      <c r="Y201" s="2"/>
      <c r="Z201" s="34" t="str">
        <f t="shared" si="29"/>
        <v/>
      </c>
      <c r="AA201" s="2"/>
      <c r="AB201" s="2"/>
      <c r="AC201" s="34" t="str">
        <f t="shared" si="30"/>
        <v/>
      </c>
      <c r="AD201" s="2"/>
      <c r="AE201" s="2"/>
      <c r="AF201" s="34" t="str">
        <f t="shared" si="31"/>
        <v/>
      </c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</row>
    <row r="202" spans="2:68" ht="15.75" thickBot="1" x14ac:dyDescent="0.3">
      <c r="B202" s="43"/>
      <c r="C202" s="3"/>
      <c r="D202" s="3"/>
      <c r="E202" s="34" t="str">
        <f t="shared" si="24"/>
        <v/>
      </c>
      <c r="F202" s="3"/>
      <c r="G202" s="3"/>
      <c r="H202" s="34" t="str">
        <f t="shared" si="25"/>
        <v/>
      </c>
      <c r="I202" s="3"/>
      <c r="J202" s="3"/>
      <c r="K202" s="34" t="str">
        <f t="shared" si="26"/>
        <v/>
      </c>
      <c r="L202" s="2"/>
      <c r="M202" s="2"/>
      <c r="N202" s="34" t="str">
        <f t="shared" si="27"/>
        <v/>
      </c>
      <c r="O202" s="2"/>
      <c r="P202" s="2"/>
      <c r="Q202" s="34" t="str">
        <f t="shared" si="28"/>
        <v/>
      </c>
      <c r="R202" s="2"/>
      <c r="S202" s="2"/>
      <c r="T202" s="2"/>
      <c r="U202" s="2"/>
      <c r="V202" s="2"/>
      <c r="W202" s="2"/>
      <c r="X202" s="2"/>
      <c r="Y202" s="2"/>
      <c r="Z202" s="34" t="str">
        <f t="shared" si="29"/>
        <v/>
      </c>
      <c r="AA202" s="2"/>
      <c r="AB202" s="2"/>
      <c r="AC202" s="34" t="str">
        <f t="shared" si="30"/>
        <v/>
      </c>
      <c r="AD202" s="2"/>
      <c r="AE202" s="2"/>
      <c r="AF202" s="34" t="str">
        <f t="shared" si="31"/>
        <v/>
      </c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</row>
    <row r="203" spans="2:68" ht="15.75" thickBot="1" x14ac:dyDescent="0.3">
      <c r="B203" s="43"/>
      <c r="C203" s="3"/>
      <c r="D203" s="3"/>
      <c r="E203" s="34" t="str">
        <f t="shared" si="24"/>
        <v/>
      </c>
      <c r="F203" s="3"/>
      <c r="G203" s="3"/>
      <c r="H203" s="34" t="str">
        <f t="shared" si="25"/>
        <v/>
      </c>
      <c r="I203" s="3"/>
      <c r="J203" s="3"/>
      <c r="K203" s="34" t="str">
        <f t="shared" si="26"/>
        <v/>
      </c>
      <c r="L203" s="2"/>
      <c r="M203" s="2"/>
      <c r="N203" s="34" t="str">
        <f t="shared" si="27"/>
        <v/>
      </c>
      <c r="O203" s="2"/>
      <c r="P203" s="2"/>
      <c r="Q203" s="34" t="str">
        <f t="shared" si="28"/>
        <v/>
      </c>
      <c r="R203" s="2"/>
      <c r="S203" s="2"/>
      <c r="T203" s="2"/>
      <c r="U203" s="2"/>
      <c r="V203" s="2"/>
      <c r="W203" s="2"/>
      <c r="X203" s="2"/>
      <c r="Y203" s="2"/>
      <c r="Z203" s="34" t="str">
        <f t="shared" si="29"/>
        <v/>
      </c>
      <c r="AA203" s="2"/>
      <c r="AB203" s="2"/>
      <c r="AC203" s="34" t="str">
        <f t="shared" si="30"/>
        <v/>
      </c>
      <c r="AD203" s="2"/>
      <c r="AE203" s="2"/>
      <c r="AF203" s="34" t="str">
        <f t="shared" si="31"/>
        <v/>
      </c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</row>
    <row r="204" spans="2:68" ht="15.75" thickBot="1" x14ac:dyDescent="0.3">
      <c r="B204" s="43"/>
      <c r="C204" s="3"/>
      <c r="D204" s="3"/>
      <c r="E204" s="34" t="str">
        <f t="shared" si="24"/>
        <v/>
      </c>
      <c r="F204" s="3"/>
      <c r="G204" s="3"/>
      <c r="H204" s="34" t="str">
        <f t="shared" si="25"/>
        <v/>
      </c>
      <c r="I204" s="3"/>
      <c r="J204" s="3"/>
      <c r="K204" s="34" t="str">
        <f t="shared" si="26"/>
        <v/>
      </c>
      <c r="L204" s="2"/>
      <c r="M204" s="2"/>
      <c r="N204" s="34" t="str">
        <f t="shared" si="27"/>
        <v/>
      </c>
      <c r="O204" s="2"/>
      <c r="P204" s="2"/>
      <c r="Q204" s="34" t="str">
        <f t="shared" si="28"/>
        <v/>
      </c>
      <c r="R204" s="2"/>
      <c r="S204" s="2"/>
      <c r="T204" s="2"/>
      <c r="U204" s="2"/>
      <c r="V204" s="2"/>
      <c r="W204" s="2"/>
      <c r="X204" s="2"/>
      <c r="Y204" s="2"/>
      <c r="Z204" s="34" t="str">
        <f t="shared" si="29"/>
        <v/>
      </c>
      <c r="AA204" s="2"/>
      <c r="AB204" s="2"/>
      <c r="AC204" s="34" t="str">
        <f t="shared" si="30"/>
        <v/>
      </c>
      <c r="AD204" s="2"/>
      <c r="AE204" s="2"/>
      <c r="AF204" s="34" t="str">
        <f t="shared" si="31"/>
        <v/>
      </c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</row>
    <row r="205" spans="2:68" ht="15.75" thickBot="1" x14ac:dyDescent="0.3">
      <c r="B205" s="43"/>
      <c r="C205" s="3"/>
      <c r="D205" s="3"/>
      <c r="E205" s="34" t="str">
        <f t="shared" si="24"/>
        <v/>
      </c>
      <c r="F205" s="3"/>
      <c r="G205" s="3"/>
      <c r="H205" s="34" t="str">
        <f t="shared" si="25"/>
        <v/>
      </c>
      <c r="I205" s="3"/>
      <c r="J205" s="3"/>
      <c r="K205" s="34" t="str">
        <f t="shared" si="26"/>
        <v/>
      </c>
      <c r="L205" s="2"/>
      <c r="M205" s="2"/>
      <c r="N205" s="34" t="str">
        <f t="shared" si="27"/>
        <v/>
      </c>
      <c r="O205" s="2"/>
      <c r="P205" s="2"/>
      <c r="Q205" s="34" t="str">
        <f t="shared" si="28"/>
        <v/>
      </c>
      <c r="R205" s="2"/>
      <c r="S205" s="2"/>
      <c r="T205" s="2"/>
      <c r="U205" s="2"/>
      <c r="V205" s="2"/>
      <c r="W205" s="2"/>
      <c r="X205" s="2"/>
      <c r="Y205" s="2"/>
      <c r="Z205" s="34" t="str">
        <f t="shared" si="29"/>
        <v/>
      </c>
      <c r="AA205" s="2"/>
      <c r="AB205" s="2"/>
      <c r="AC205" s="34" t="str">
        <f t="shared" si="30"/>
        <v/>
      </c>
      <c r="AD205" s="2"/>
      <c r="AE205" s="2"/>
      <c r="AF205" s="34" t="str">
        <f t="shared" si="31"/>
        <v/>
      </c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</row>
    <row r="206" spans="2:68" ht="15.75" thickBot="1" x14ac:dyDescent="0.3">
      <c r="B206" s="43"/>
      <c r="C206" s="3"/>
      <c r="D206" s="3"/>
      <c r="E206" s="34" t="str">
        <f t="shared" si="24"/>
        <v/>
      </c>
      <c r="F206" s="3"/>
      <c r="G206" s="3"/>
      <c r="H206" s="34" t="str">
        <f t="shared" si="25"/>
        <v/>
      </c>
      <c r="I206" s="3"/>
      <c r="J206" s="3"/>
      <c r="K206" s="34" t="str">
        <f t="shared" si="26"/>
        <v/>
      </c>
      <c r="L206" s="2"/>
      <c r="M206" s="2"/>
      <c r="N206" s="34" t="str">
        <f t="shared" si="27"/>
        <v/>
      </c>
      <c r="O206" s="2"/>
      <c r="P206" s="2"/>
      <c r="Q206" s="34" t="str">
        <f t="shared" si="28"/>
        <v/>
      </c>
      <c r="R206" s="2"/>
      <c r="S206" s="2"/>
      <c r="T206" s="2"/>
      <c r="U206" s="2"/>
      <c r="V206" s="2"/>
      <c r="W206" s="2"/>
      <c r="X206" s="2"/>
      <c r="Y206" s="2"/>
      <c r="Z206" s="34" t="str">
        <f t="shared" si="29"/>
        <v/>
      </c>
      <c r="AA206" s="2"/>
      <c r="AB206" s="2"/>
      <c r="AC206" s="34" t="str">
        <f t="shared" si="30"/>
        <v/>
      </c>
      <c r="AD206" s="2"/>
      <c r="AE206" s="2"/>
      <c r="AF206" s="34" t="str">
        <f t="shared" si="31"/>
        <v/>
      </c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</row>
    <row r="207" spans="2:68" ht="15.75" thickBot="1" x14ac:dyDescent="0.3">
      <c r="B207" s="43"/>
      <c r="C207" s="3"/>
      <c r="D207" s="3"/>
      <c r="E207" s="34" t="str">
        <f t="shared" si="24"/>
        <v/>
      </c>
      <c r="F207" s="3"/>
      <c r="G207" s="3"/>
      <c r="H207" s="34" t="str">
        <f t="shared" si="25"/>
        <v/>
      </c>
      <c r="I207" s="3"/>
      <c r="J207" s="3"/>
      <c r="K207" s="34" t="str">
        <f t="shared" si="26"/>
        <v/>
      </c>
      <c r="L207" s="2"/>
      <c r="M207" s="2"/>
      <c r="N207" s="34" t="str">
        <f t="shared" si="27"/>
        <v/>
      </c>
      <c r="O207" s="2"/>
      <c r="P207" s="2"/>
      <c r="Q207" s="34" t="str">
        <f t="shared" si="28"/>
        <v/>
      </c>
      <c r="R207" s="2"/>
      <c r="S207" s="2"/>
      <c r="T207" s="2"/>
      <c r="U207" s="2"/>
      <c r="V207" s="2"/>
      <c r="W207" s="2"/>
      <c r="X207" s="2"/>
      <c r="Y207" s="2"/>
      <c r="Z207" s="34" t="str">
        <f t="shared" si="29"/>
        <v/>
      </c>
      <c r="AA207" s="2"/>
      <c r="AB207" s="2"/>
      <c r="AC207" s="34" t="str">
        <f t="shared" si="30"/>
        <v/>
      </c>
      <c r="AD207" s="2"/>
      <c r="AE207" s="2"/>
      <c r="AF207" s="34" t="str">
        <f t="shared" si="31"/>
        <v/>
      </c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</row>
    <row r="208" spans="2:68" ht="15.75" thickBot="1" x14ac:dyDescent="0.3">
      <c r="B208" s="43"/>
      <c r="C208" s="3"/>
      <c r="D208" s="3"/>
      <c r="E208" s="34" t="str">
        <f t="shared" si="24"/>
        <v/>
      </c>
      <c r="F208" s="3"/>
      <c r="G208" s="3"/>
      <c r="H208" s="34" t="str">
        <f t="shared" si="25"/>
        <v/>
      </c>
      <c r="I208" s="3"/>
      <c r="J208" s="3"/>
      <c r="K208" s="34" t="str">
        <f t="shared" si="26"/>
        <v/>
      </c>
      <c r="L208" s="2"/>
      <c r="M208" s="2"/>
      <c r="N208" s="34" t="str">
        <f t="shared" si="27"/>
        <v/>
      </c>
      <c r="O208" s="2"/>
      <c r="P208" s="2"/>
      <c r="Q208" s="34" t="str">
        <f t="shared" si="28"/>
        <v/>
      </c>
      <c r="R208" s="2"/>
      <c r="S208" s="2"/>
      <c r="T208" s="2"/>
      <c r="U208" s="2"/>
      <c r="V208" s="2"/>
      <c r="W208" s="2"/>
      <c r="X208" s="2"/>
      <c r="Y208" s="2"/>
      <c r="Z208" s="34" t="str">
        <f t="shared" si="29"/>
        <v/>
      </c>
      <c r="AA208" s="2"/>
      <c r="AB208" s="2"/>
      <c r="AC208" s="34" t="str">
        <f t="shared" si="30"/>
        <v/>
      </c>
      <c r="AD208" s="2"/>
      <c r="AE208" s="2"/>
      <c r="AF208" s="34" t="str">
        <f t="shared" si="31"/>
        <v/>
      </c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</row>
    <row r="209" spans="2:68" ht="15.75" thickBot="1" x14ac:dyDescent="0.3">
      <c r="B209" s="43"/>
      <c r="C209" s="3"/>
      <c r="D209" s="3"/>
      <c r="E209" s="34" t="str">
        <f t="shared" si="24"/>
        <v/>
      </c>
      <c r="F209" s="3"/>
      <c r="G209" s="3"/>
      <c r="H209" s="34" t="str">
        <f t="shared" si="25"/>
        <v/>
      </c>
      <c r="I209" s="3"/>
      <c r="J209" s="3"/>
      <c r="K209" s="34" t="str">
        <f t="shared" si="26"/>
        <v/>
      </c>
      <c r="L209" s="2"/>
      <c r="M209" s="2"/>
      <c r="N209" s="34" t="str">
        <f t="shared" si="27"/>
        <v/>
      </c>
      <c r="O209" s="2"/>
      <c r="P209" s="2"/>
      <c r="Q209" s="34" t="str">
        <f t="shared" si="28"/>
        <v/>
      </c>
      <c r="R209" s="2"/>
      <c r="S209" s="2"/>
      <c r="T209" s="2"/>
      <c r="U209" s="2"/>
      <c r="V209" s="2"/>
      <c r="W209" s="2"/>
      <c r="X209" s="2"/>
      <c r="Y209" s="2"/>
      <c r="Z209" s="34" t="str">
        <f t="shared" si="29"/>
        <v/>
      </c>
      <c r="AA209" s="2"/>
      <c r="AB209" s="2"/>
      <c r="AC209" s="34" t="str">
        <f t="shared" si="30"/>
        <v/>
      </c>
      <c r="AD209" s="2"/>
      <c r="AE209" s="2"/>
      <c r="AF209" s="34" t="str">
        <f t="shared" si="31"/>
        <v/>
      </c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</row>
    <row r="210" spans="2:68" ht="15.75" thickBot="1" x14ac:dyDescent="0.3">
      <c r="B210" s="43"/>
      <c r="C210" s="3"/>
      <c r="D210" s="3"/>
      <c r="E210" s="34" t="str">
        <f t="shared" si="24"/>
        <v/>
      </c>
      <c r="F210" s="3"/>
      <c r="G210" s="3"/>
      <c r="H210" s="34" t="str">
        <f t="shared" si="25"/>
        <v/>
      </c>
      <c r="I210" s="3"/>
      <c r="J210" s="3"/>
      <c r="K210" s="34" t="str">
        <f t="shared" si="26"/>
        <v/>
      </c>
      <c r="L210" s="2"/>
      <c r="M210" s="2"/>
      <c r="N210" s="34" t="str">
        <f t="shared" si="27"/>
        <v/>
      </c>
      <c r="O210" s="2"/>
      <c r="P210" s="2"/>
      <c r="Q210" s="34" t="str">
        <f t="shared" si="28"/>
        <v/>
      </c>
      <c r="R210" s="2"/>
      <c r="S210" s="2"/>
      <c r="T210" s="2"/>
      <c r="U210" s="2"/>
      <c r="V210" s="2"/>
      <c r="W210" s="2"/>
      <c r="X210" s="2"/>
      <c r="Y210" s="2"/>
      <c r="Z210" s="34" t="str">
        <f t="shared" si="29"/>
        <v/>
      </c>
      <c r="AA210" s="2"/>
      <c r="AB210" s="2"/>
      <c r="AC210" s="34" t="str">
        <f t="shared" si="30"/>
        <v/>
      </c>
      <c r="AD210" s="2"/>
      <c r="AE210" s="2"/>
      <c r="AF210" s="34" t="str">
        <f t="shared" si="31"/>
        <v/>
      </c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</row>
    <row r="211" spans="2:68" ht="15.75" thickBot="1" x14ac:dyDescent="0.3">
      <c r="B211" s="43"/>
      <c r="C211" s="3"/>
      <c r="D211" s="3"/>
      <c r="E211" s="34" t="str">
        <f t="shared" si="24"/>
        <v/>
      </c>
      <c r="F211" s="3"/>
      <c r="G211" s="3"/>
      <c r="H211" s="34" t="str">
        <f t="shared" si="25"/>
        <v/>
      </c>
      <c r="I211" s="3"/>
      <c r="J211" s="3"/>
      <c r="K211" s="34" t="str">
        <f t="shared" si="26"/>
        <v/>
      </c>
      <c r="L211" s="2"/>
      <c r="M211" s="2"/>
      <c r="N211" s="34" t="str">
        <f t="shared" si="27"/>
        <v/>
      </c>
      <c r="O211" s="2"/>
      <c r="P211" s="2"/>
      <c r="Q211" s="34" t="str">
        <f t="shared" si="28"/>
        <v/>
      </c>
      <c r="R211" s="2"/>
      <c r="S211" s="2"/>
      <c r="T211" s="2"/>
      <c r="U211" s="2"/>
      <c r="V211" s="2"/>
      <c r="W211" s="2"/>
      <c r="X211" s="2"/>
      <c r="Y211" s="2"/>
      <c r="Z211" s="34" t="str">
        <f t="shared" si="29"/>
        <v/>
      </c>
      <c r="AA211" s="2"/>
      <c r="AB211" s="2"/>
      <c r="AC211" s="34" t="str">
        <f t="shared" si="30"/>
        <v/>
      </c>
      <c r="AD211" s="2"/>
      <c r="AE211" s="2"/>
      <c r="AF211" s="34" t="str">
        <f t="shared" si="31"/>
        <v/>
      </c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</row>
    <row r="212" spans="2:68" ht="15.75" thickBot="1" x14ac:dyDescent="0.3">
      <c r="B212" s="43"/>
      <c r="C212" s="3"/>
      <c r="D212" s="3"/>
      <c r="E212" s="34" t="str">
        <f t="shared" si="24"/>
        <v/>
      </c>
      <c r="F212" s="3"/>
      <c r="G212" s="3"/>
      <c r="H212" s="34" t="str">
        <f t="shared" si="25"/>
        <v/>
      </c>
      <c r="I212" s="3"/>
      <c r="J212" s="3"/>
      <c r="K212" s="34" t="str">
        <f t="shared" si="26"/>
        <v/>
      </c>
      <c r="L212" s="2"/>
      <c r="M212" s="2"/>
      <c r="N212" s="34" t="str">
        <f t="shared" si="27"/>
        <v/>
      </c>
      <c r="O212" s="2"/>
      <c r="P212" s="2"/>
      <c r="Q212" s="34" t="str">
        <f t="shared" si="28"/>
        <v/>
      </c>
      <c r="R212" s="2"/>
      <c r="S212" s="2"/>
      <c r="T212" s="2"/>
      <c r="U212" s="2"/>
      <c r="V212" s="2"/>
      <c r="W212" s="2"/>
      <c r="X212" s="2"/>
      <c r="Y212" s="2"/>
      <c r="Z212" s="34" t="str">
        <f t="shared" si="29"/>
        <v/>
      </c>
      <c r="AA212" s="2"/>
      <c r="AB212" s="2"/>
      <c r="AC212" s="34" t="str">
        <f t="shared" si="30"/>
        <v/>
      </c>
      <c r="AD212" s="2"/>
      <c r="AE212" s="2"/>
      <c r="AF212" s="34" t="str">
        <f t="shared" si="31"/>
        <v/>
      </c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</row>
    <row r="213" spans="2:68" ht="15.75" thickBot="1" x14ac:dyDescent="0.3">
      <c r="B213" s="43"/>
      <c r="C213" s="3"/>
      <c r="D213" s="3"/>
      <c r="E213" s="34" t="str">
        <f t="shared" si="24"/>
        <v/>
      </c>
      <c r="F213" s="3"/>
      <c r="G213" s="3"/>
      <c r="H213" s="34" t="str">
        <f t="shared" si="25"/>
        <v/>
      </c>
      <c r="I213" s="3"/>
      <c r="J213" s="3"/>
      <c r="K213" s="34" t="str">
        <f t="shared" si="26"/>
        <v/>
      </c>
      <c r="L213" s="2"/>
      <c r="M213" s="2"/>
      <c r="N213" s="34" t="str">
        <f t="shared" si="27"/>
        <v/>
      </c>
      <c r="O213" s="2"/>
      <c r="P213" s="2"/>
      <c r="Q213" s="34" t="str">
        <f t="shared" si="28"/>
        <v/>
      </c>
      <c r="R213" s="2"/>
      <c r="S213" s="2"/>
      <c r="T213" s="2"/>
      <c r="U213" s="2"/>
      <c r="V213" s="2"/>
      <c r="W213" s="2"/>
      <c r="X213" s="2"/>
      <c r="Y213" s="2"/>
      <c r="Z213" s="34" t="str">
        <f t="shared" si="29"/>
        <v/>
      </c>
      <c r="AA213" s="2"/>
      <c r="AB213" s="2"/>
      <c r="AC213" s="34" t="str">
        <f t="shared" si="30"/>
        <v/>
      </c>
      <c r="AD213" s="2"/>
      <c r="AE213" s="2"/>
      <c r="AF213" s="34" t="str">
        <f t="shared" si="31"/>
        <v/>
      </c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</row>
    <row r="214" spans="2:68" ht="15.75" thickBot="1" x14ac:dyDescent="0.3">
      <c r="B214" s="43"/>
      <c r="C214" s="3"/>
      <c r="D214" s="3"/>
      <c r="E214" s="34" t="str">
        <f t="shared" si="24"/>
        <v/>
      </c>
      <c r="F214" s="3"/>
      <c r="G214" s="3"/>
      <c r="H214" s="34" t="str">
        <f t="shared" si="25"/>
        <v/>
      </c>
      <c r="I214" s="3"/>
      <c r="J214" s="3"/>
      <c r="K214" s="34" t="str">
        <f t="shared" si="26"/>
        <v/>
      </c>
      <c r="L214" s="2"/>
      <c r="M214" s="2"/>
      <c r="N214" s="34" t="str">
        <f t="shared" si="27"/>
        <v/>
      </c>
      <c r="O214" s="2"/>
      <c r="P214" s="2"/>
      <c r="Q214" s="34" t="str">
        <f t="shared" si="28"/>
        <v/>
      </c>
      <c r="R214" s="2"/>
      <c r="S214" s="2"/>
      <c r="T214" s="2"/>
      <c r="U214" s="2"/>
      <c r="V214" s="2"/>
      <c r="W214" s="2"/>
      <c r="X214" s="2"/>
      <c r="Y214" s="2"/>
      <c r="Z214" s="34" t="str">
        <f t="shared" si="29"/>
        <v/>
      </c>
      <c r="AA214" s="2"/>
      <c r="AB214" s="2"/>
      <c r="AC214" s="34" t="str">
        <f t="shared" si="30"/>
        <v/>
      </c>
      <c r="AD214" s="2"/>
      <c r="AE214" s="2"/>
      <c r="AF214" s="34" t="str">
        <f t="shared" si="31"/>
        <v/>
      </c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</row>
    <row r="215" spans="2:68" ht="15.75" thickBot="1" x14ac:dyDescent="0.3">
      <c r="B215" s="43"/>
      <c r="C215" s="3"/>
      <c r="D215" s="3"/>
      <c r="E215" s="34" t="str">
        <f t="shared" si="24"/>
        <v/>
      </c>
      <c r="F215" s="3"/>
      <c r="G215" s="3"/>
      <c r="H215" s="34" t="str">
        <f t="shared" si="25"/>
        <v/>
      </c>
      <c r="I215" s="3"/>
      <c r="J215" s="3"/>
      <c r="K215" s="34" t="str">
        <f t="shared" si="26"/>
        <v/>
      </c>
      <c r="L215" s="2"/>
      <c r="M215" s="2"/>
      <c r="N215" s="34" t="str">
        <f t="shared" si="27"/>
        <v/>
      </c>
      <c r="O215" s="2"/>
      <c r="P215" s="2"/>
      <c r="Q215" s="34" t="str">
        <f t="shared" si="28"/>
        <v/>
      </c>
      <c r="R215" s="2"/>
      <c r="S215" s="2"/>
      <c r="T215" s="2"/>
      <c r="U215" s="2"/>
      <c r="V215" s="2"/>
      <c r="W215" s="2"/>
      <c r="X215" s="2"/>
      <c r="Y215" s="2"/>
      <c r="Z215" s="34" t="str">
        <f t="shared" si="29"/>
        <v/>
      </c>
      <c r="AA215" s="2"/>
      <c r="AB215" s="2"/>
      <c r="AC215" s="34" t="str">
        <f t="shared" si="30"/>
        <v/>
      </c>
      <c r="AD215" s="2"/>
      <c r="AE215" s="2"/>
      <c r="AF215" s="34" t="str">
        <f t="shared" si="31"/>
        <v/>
      </c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</row>
    <row r="216" spans="2:68" ht="15.75" thickBot="1" x14ac:dyDescent="0.3">
      <c r="B216" s="43"/>
      <c r="C216" s="3"/>
      <c r="D216" s="3"/>
      <c r="E216" s="34" t="str">
        <f t="shared" si="24"/>
        <v/>
      </c>
      <c r="F216" s="3"/>
      <c r="G216" s="3"/>
      <c r="H216" s="34" t="str">
        <f t="shared" si="25"/>
        <v/>
      </c>
      <c r="I216" s="3"/>
      <c r="J216" s="3"/>
      <c r="K216" s="34" t="str">
        <f t="shared" si="26"/>
        <v/>
      </c>
      <c r="L216" s="2"/>
      <c r="M216" s="2"/>
      <c r="N216" s="34" t="str">
        <f t="shared" si="27"/>
        <v/>
      </c>
      <c r="O216" s="2"/>
      <c r="P216" s="2"/>
      <c r="Q216" s="34" t="str">
        <f t="shared" si="28"/>
        <v/>
      </c>
      <c r="R216" s="2"/>
      <c r="S216" s="2"/>
      <c r="T216" s="2"/>
      <c r="U216" s="2"/>
      <c r="V216" s="2"/>
      <c r="W216" s="2"/>
      <c r="X216" s="2"/>
      <c r="Y216" s="2"/>
      <c r="Z216" s="34" t="str">
        <f t="shared" si="29"/>
        <v/>
      </c>
      <c r="AA216" s="2"/>
      <c r="AB216" s="2"/>
      <c r="AC216" s="34" t="str">
        <f t="shared" si="30"/>
        <v/>
      </c>
      <c r="AD216" s="2"/>
      <c r="AE216" s="2"/>
      <c r="AF216" s="34" t="str">
        <f t="shared" si="31"/>
        <v/>
      </c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</row>
    <row r="217" spans="2:68" ht="15.75" thickBot="1" x14ac:dyDescent="0.3">
      <c r="B217" s="43"/>
      <c r="C217" s="3"/>
      <c r="D217" s="3"/>
      <c r="E217" s="34" t="str">
        <f t="shared" si="24"/>
        <v/>
      </c>
      <c r="F217" s="3"/>
      <c r="G217" s="3"/>
      <c r="H217" s="34" t="str">
        <f t="shared" si="25"/>
        <v/>
      </c>
      <c r="I217" s="3"/>
      <c r="J217" s="3"/>
      <c r="K217" s="34" t="str">
        <f t="shared" si="26"/>
        <v/>
      </c>
      <c r="L217" s="2"/>
      <c r="M217" s="2"/>
      <c r="N217" s="34" t="str">
        <f t="shared" si="27"/>
        <v/>
      </c>
      <c r="O217" s="2"/>
      <c r="P217" s="2"/>
      <c r="Q217" s="34" t="str">
        <f t="shared" si="28"/>
        <v/>
      </c>
      <c r="R217" s="2"/>
      <c r="S217" s="2"/>
      <c r="T217" s="2"/>
      <c r="U217" s="2"/>
      <c r="V217" s="2"/>
      <c r="W217" s="2"/>
      <c r="X217" s="2"/>
      <c r="Y217" s="2"/>
      <c r="Z217" s="34" t="str">
        <f t="shared" si="29"/>
        <v/>
      </c>
      <c r="AA217" s="2"/>
      <c r="AB217" s="2"/>
      <c r="AC217" s="34" t="str">
        <f t="shared" si="30"/>
        <v/>
      </c>
      <c r="AD217" s="2"/>
      <c r="AE217" s="2"/>
      <c r="AF217" s="34" t="str">
        <f t="shared" si="31"/>
        <v/>
      </c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</row>
    <row r="218" spans="2:68" ht="15.75" thickBot="1" x14ac:dyDescent="0.3">
      <c r="B218" s="43"/>
      <c r="C218" s="3"/>
      <c r="D218" s="3"/>
      <c r="E218" s="34" t="str">
        <f t="shared" si="24"/>
        <v/>
      </c>
      <c r="F218" s="3"/>
      <c r="G218" s="3"/>
      <c r="H218" s="34" t="str">
        <f t="shared" si="25"/>
        <v/>
      </c>
      <c r="I218" s="3"/>
      <c r="J218" s="3"/>
      <c r="K218" s="34" t="str">
        <f t="shared" si="26"/>
        <v/>
      </c>
      <c r="L218" s="2"/>
      <c r="M218" s="2"/>
      <c r="N218" s="34" t="str">
        <f t="shared" si="27"/>
        <v/>
      </c>
      <c r="O218" s="2"/>
      <c r="P218" s="2"/>
      <c r="Q218" s="34" t="str">
        <f t="shared" si="28"/>
        <v/>
      </c>
      <c r="R218" s="2"/>
      <c r="S218" s="2"/>
      <c r="T218" s="2"/>
      <c r="U218" s="2"/>
      <c r="V218" s="2"/>
      <c r="W218" s="2"/>
      <c r="X218" s="2"/>
      <c r="Y218" s="2"/>
      <c r="Z218" s="34" t="str">
        <f t="shared" si="29"/>
        <v/>
      </c>
      <c r="AA218" s="2"/>
      <c r="AB218" s="2"/>
      <c r="AC218" s="34" t="str">
        <f t="shared" si="30"/>
        <v/>
      </c>
      <c r="AD218" s="2"/>
      <c r="AE218" s="2"/>
      <c r="AF218" s="34" t="str">
        <f t="shared" si="31"/>
        <v/>
      </c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</row>
    <row r="219" spans="2:68" ht="15.75" thickBot="1" x14ac:dyDescent="0.3">
      <c r="B219" s="43"/>
      <c r="C219" s="3"/>
      <c r="D219" s="3"/>
      <c r="E219" s="34" t="str">
        <f t="shared" si="24"/>
        <v/>
      </c>
      <c r="F219" s="3"/>
      <c r="G219" s="3"/>
      <c r="H219" s="34" t="str">
        <f t="shared" si="25"/>
        <v/>
      </c>
      <c r="I219" s="3"/>
      <c r="J219" s="3"/>
      <c r="K219" s="34" t="str">
        <f t="shared" si="26"/>
        <v/>
      </c>
      <c r="L219" s="2"/>
      <c r="M219" s="2"/>
      <c r="N219" s="34" t="str">
        <f t="shared" si="27"/>
        <v/>
      </c>
      <c r="O219" s="2"/>
      <c r="P219" s="2"/>
      <c r="Q219" s="34" t="str">
        <f t="shared" si="28"/>
        <v/>
      </c>
      <c r="R219" s="2"/>
      <c r="S219" s="2"/>
      <c r="T219" s="2"/>
      <c r="U219" s="2"/>
      <c r="V219" s="2"/>
      <c r="W219" s="2"/>
      <c r="X219" s="2"/>
      <c r="Y219" s="2"/>
      <c r="Z219" s="34" t="str">
        <f t="shared" si="29"/>
        <v/>
      </c>
      <c r="AA219" s="2"/>
      <c r="AB219" s="2"/>
      <c r="AC219" s="34" t="str">
        <f t="shared" si="30"/>
        <v/>
      </c>
      <c r="AD219" s="2"/>
      <c r="AE219" s="2"/>
      <c r="AF219" s="34" t="str">
        <f t="shared" si="31"/>
        <v/>
      </c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</row>
    <row r="220" spans="2:68" ht="15.75" thickBot="1" x14ac:dyDescent="0.3">
      <c r="B220" s="43"/>
      <c r="C220" s="3"/>
      <c r="D220" s="3"/>
      <c r="E220" s="34" t="str">
        <f t="shared" si="24"/>
        <v/>
      </c>
      <c r="F220" s="3"/>
      <c r="G220" s="3"/>
      <c r="H220" s="34" t="str">
        <f t="shared" si="25"/>
        <v/>
      </c>
      <c r="I220" s="3"/>
      <c r="J220" s="3"/>
      <c r="K220" s="34" t="str">
        <f t="shared" si="26"/>
        <v/>
      </c>
      <c r="L220" s="2"/>
      <c r="M220" s="2"/>
      <c r="N220" s="34" t="str">
        <f t="shared" si="27"/>
        <v/>
      </c>
      <c r="O220" s="2"/>
      <c r="P220" s="2"/>
      <c r="Q220" s="34" t="str">
        <f t="shared" si="28"/>
        <v/>
      </c>
      <c r="R220" s="2"/>
      <c r="S220" s="2"/>
      <c r="T220" s="2"/>
      <c r="U220" s="2"/>
      <c r="V220" s="2"/>
      <c r="W220" s="2"/>
      <c r="X220" s="2"/>
      <c r="Y220" s="2"/>
      <c r="Z220" s="34" t="str">
        <f t="shared" si="29"/>
        <v/>
      </c>
      <c r="AA220" s="2"/>
      <c r="AB220" s="2"/>
      <c r="AC220" s="34" t="str">
        <f t="shared" si="30"/>
        <v/>
      </c>
      <c r="AD220" s="2"/>
      <c r="AE220" s="2"/>
      <c r="AF220" s="34" t="str">
        <f t="shared" si="31"/>
        <v/>
      </c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</row>
    <row r="221" spans="2:68" ht="15.75" thickBot="1" x14ac:dyDescent="0.3">
      <c r="B221" s="43"/>
      <c r="C221" s="3"/>
      <c r="D221" s="3"/>
      <c r="E221" s="34" t="str">
        <f t="shared" si="24"/>
        <v/>
      </c>
      <c r="F221" s="3"/>
      <c r="G221" s="3"/>
      <c r="H221" s="34" t="str">
        <f t="shared" si="25"/>
        <v/>
      </c>
      <c r="I221" s="3"/>
      <c r="J221" s="3"/>
      <c r="K221" s="34" t="str">
        <f t="shared" si="26"/>
        <v/>
      </c>
      <c r="L221" s="2"/>
      <c r="M221" s="2"/>
      <c r="N221" s="34" t="str">
        <f t="shared" si="27"/>
        <v/>
      </c>
      <c r="O221" s="2"/>
      <c r="P221" s="2"/>
      <c r="Q221" s="34" t="str">
        <f t="shared" si="28"/>
        <v/>
      </c>
      <c r="R221" s="2"/>
      <c r="S221" s="2"/>
      <c r="T221" s="2"/>
      <c r="U221" s="2"/>
      <c r="V221" s="2"/>
      <c r="W221" s="2"/>
      <c r="X221" s="2"/>
      <c r="Y221" s="2"/>
      <c r="Z221" s="34" t="str">
        <f t="shared" si="29"/>
        <v/>
      </c>
      <c r="AA221" s="2"/>
      <c r="AB221" s="2"/>
      <c r="AC221" s="34" t="str">
        <f t="shared" si="30"/>
        <v/>
      </c>
      <c r="AD221" s="2"/>
      <c r="AE221" s="2"/>
      <c r="AF221" s="34" t="str">
        <f t="shared" si="31"/>
        <v/>
      </c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</row>
    <row r="222" spans="2:68" ht="15.75" thickBot="1" x14ac:dyDescent="0.3">
      <c r="B222" s="43"/>
      <c r="C222" s="3"/>
      <c r="D222" s="3"/>
      <c r="E222" s="34" t="str">
        <f t="shared" si="24"/>
        <v/>
      </c>
      <c r="F222" s="3"/>
      <c r="G222" s="3"/>
      <c r="H222" s="34" t="str">
        <f t="shared" si="25"/>
        <v/>
      </c>
      <c r="I222" s="3"/>
      <c r="J222" s="3"/>
      <c r="K222" s="34" t="str">
        <f t="shared" si="26"/>
        <v/>
      </c>
      <c r="L222" s="2"/>
      <c r="M222" s="2"/>
      <c r="N222" s="34" t="str">
        <f t="shared" si="27"/>
        <v/>
      </c>
      <c r="O222" s="2"/>
      <c r="P222" s="2"/>
      <c r="Q222" s="34" t="str">
        <f t="shared" si="28"/>
        <v/>
      </c>
      <c r="R222" s="2"/>
      <c r="S222" s="2"/>
      <c r="T222" s="2"/>
      <c r="U222" s="2"/>
      <c r="V222" s="2"/>
      <c r="W222" s="2"/>
      <c r="X222" s="2"/>
      <c r="Y222" s="2"/>
      <c r="Z222" s="34" t="str">
        <f t="shared" si="29"/>
        <v/>
      </c>
      <c r="AA222" s="2"/>
      <c r="AB222" s="2"/>
      <c r="AC222" s="34" t="str">
        <f t="shared" si="30"/>
        <v/>
      </c>
      <c r="AD222" s="2"/>
      <c r="AE222" s="2"/>
      <c r="AF222" s="34" t="str">
        <f t="shared" si="31"/>
        <v/>
      </c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</row>
    <row r="223" spans="2:68" ht="15.75" thickBot="1" x14ac:dyDescent="0.3">
      <c r="B223" s="43"/>
      <c r="C223" s="3"/>
      <c r="D223" s="3"/>
      <c r="E223" s="34" t="str">
        <f t="shared" si="24"/>
        <v/>
      </c>
      <c r="F223" s="3"/>
      <c r="G223" s="3"/>
      <c r="H223" s="34" t="str">
        <f t="shared" si="25"/>
        <v/>
      </c>
      <c r="I223" s="3"/>
      <c r="J223" s="3"/>
      <c r="K223" s="34" t="str">
        <f t="shared" si="26"/>
        <v/>
      </c>
      <c r="L223" s="2"/>
      <c r="M223" s="2"/>
      <c r="N223" s="34" t="str">
        <f t="shared" si="27"/>
        <v/>
      </c>
      <c r="O223" s="2"/>
      <c r="P223" s="2"/>
      <c r="Q223" s="34" t="str">
        <f t="shared" si="28"/>
        <v/>
      </c>
      <c r="R223" s="2"/>
      <c r="S223" s="2"/>
      <c r="T223" s="2"/>
      <c r="U223" s="2"/>
      <c r="V223" s="2"/>
      <c r="W223" s="2"/>
      <c r="X223" s="2"/>
      <c r="Y223" s="2"/>
      <c r="Z223" s="34" t="str">
        <f t="shared" si="29"/>
        <v/>
      </c>
      <c r="AA223" s="2"/>
      <c r="AB223" s="2"/>
      <c r="AC223" s="34" t="str">
        <f t="shared" si="30"/>
        <v/>
      </c>
      <c r="AD223" s="2"/>
      <c r="AE223" s="2"/>
      <c r="AF223" s="34" t="str">
        <f t="shared" si="31"/>
        <v/>
      </c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</row>
    <row r="224" spans="2:68" ht="15.75" thickBot="1" x14ac:dyDescent="0.3">
      <c r="B224" s="43"/>
      <c r="C224" s="3"/>
      <c r="D224" s="3"/>
      <c r="E224" s="34" t="str">
        <f t="shared" si="24"/>
        <v/>
      </c>
      <c r="F224" s="3"/>
      <c r="G224" s="3"/>
      <c r="H224" s="34" t="str">
        <f t="shared" si="25"/>
        <v/>
      </c>
      <c r="I224" s="3"/>
      <c r="J224" s="3"/>
      <c r="K224" s="34" t="str">
        <f t="shared" si="26"/>
        <v/>
      </c>
      <c r="L224" s="2"/>
      <c r="M224" s="2"/>
      <c r="N224" s="34" t="str">
        <f t="shared" si="27"/>
        <v/>
      </c>
      <c r="O224" s="2"/>
      <c r="P224" s="2"/>
      <c r="Q224" s="34" t="str">
        <f t="shared" si="28"/>
        <v/>
      </c>
      <c r="R224" s="2"/>
      <c r="S224" s="2"/>
      <c r="T224" s="2"/>
      <c r="U224" s="2"/>
      <c r="V224" s="2"/>
      <c r="W224" s="2"/>
      <c r="X224" s="2"/>
      <c r="Y224" s="2"/>
      <c r="Z224" s="34" t="str">
        <f t="shared" si="29"/>
        <v/>
      </c>
      <c r="AA224" s="2"/>
      <c r="AB224" s="2"/>
      <c r="AC224" s="34" t="str">
        <f t="shared" si="30"/>
        <v/>
      </c>
      <c r="AD224" s="2"/>
      <c r="AE224" s="2"/>
      <c r="AF224" s="34" t="str">
        <f t="shared" si="31"/>
        <v/>
      </c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</row>
    <row r="225" spans="2:68" ht="15.75" thickBot="1" x14ac:dyDescent="0.3">
      <c r="B225" s="43"/>
      <c r="C225" s="3"/>
      <c r="D225" s="3"/>
      <c r="E225" s="34" t="str">
        <f t="shared" si="24"/>
        <v/>
      </c>
      <c r="F225" s="3"/>
      <c r="G225" s="3"/>
      <c r="H225" s="34" t="str">
        <f t="shared" si="25"/>
        <v/>
      </c>
      <c r="I225" s="3"/>
      <c r="J225" s="3"/>
      <c r="K225" s="34" t="str">
        <f t="shared" si="26"/>
        <v/>
      </c>
      <c r="L225" s="2"/>
      <c r="M225" s="2"/>
      <c r="N225" s="34" t="str">
        <f t="shared" si="27"/>
        <v/>
      </c>
      <c r="O225" s="2"/>
      <c r="P225" s="2"/>
      <c r="Q225" s="34" t="str">
        <f t="shared" si="28"/>
        <v/>
      </c>
      <c r="R225" s="2"/>
      <c r="S225" s="2"/>
      <c r="T225" s="2"/>
      <c r="U225" s="2"/>
      <c r="V225" s="2"/>
      <c r="W225" s="2"/>
      <c r="X225" s="2"/>
      <c r="Y225" s="2"/>
      <c r="Z225" s="34" t="str">
        <f t="shared" si="29"/>
        <v/>
      </c>
      <c r="AA225" s="2"/>
      <c r="AB225" s="2"/>
      <c r="AC225" s="34" t="str">
        <f t="shared" si="30"/>
        <v/>
      </c>
      <c r="AD225" s="2"/>
      <c r="AE225" s="2"/>
      <c r="AF225" s="34" t="str">
        <f t="shared" si="31"/>
        <v/>
      </c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</row>
    <row r="226" spans="2:68" ht="15.75" thickBot="1" x14ac:dyDescent="0.3">
      <c r="B226" s="43"/>
      <c r="C226" s="3"/>
      <c r="D226" s="3"/>
      <c r="E226" s="34" t="str">
        <f t="shared" si="24"/>
        <v/>
      </c>
      <c r="F226" s="3"/>
      <c r="G226" s="3"/>
      <c r="H226" s="34" t="str">
        <f t="shared" si="25"/>
        <v/>
      </c>
      <c r="I226" s="3"/>
      <c r="J226" s="3"/>
      <c r="K226" s="34" t="str">
        <f t="shared" si="26"/>
        <v/>
      </c>
      <c r="L226" s="2"/>
      <c r="M226" s="2"/>
      <c r="N226" s="34" t="str">
        <f t="shared" si="27"/>
        <v/>
      </c>
      <c r="O226" s="2"/>
      <c r="P226" s="2"/>
      <c r="Q226" s="34" t="str">
        <f t="shared" si="28"/>
        <v/>
      </c>
      <c r="R226" s="2"/>
      <c r="S226" s="2"/>
      <c r="T226" s="2"/>
      <c r="U226" s="2"/>
      <c r="V226" s="2"/>
      <c r="W226" s="2"/>
      <c r="X226" s="2"/>
      <c r="Y226" s="2"/>
      <c r="Z226" s="34" t="str">
        <f t="shared" si="29"/>
        <v/>
      </c>
      <c r="AA226" s="2"/>
      <c r="AB226" s="2"/>
      <c r="AC226" s="34" t="str">
        <f t="shared" si="30"/>
        <v/>
      </c>
      <c r="AD226" s="2"/>
      <c r="AE226" s="2"/>
      <c r="AF226" s="34" t="str">
        <f t="shared" si="31"/>
        <v/>
      </c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</row>
    <row r="227" spans="2:68" ht="15.75" thickBot="1" x14ac:dyDescent="0.3">
      <c r="B227" s="43"/>
      <c r="C227" s="3"/>
      <c r="D227" s="3"/>
      <c r="E227" s="34" t="str">
        <f t="shared" si="24"/>
        <v/>
      </c>
      <c r="F227" s="3"/>
      <c r="G227" s="3"/>
      <c r="H227" s="34" t="str">
        <f t="shared" si="25"/>
        <v/>
      </c>
      <c r="I227" s="3"/>
      <c r="J227" s="3"/>
      <c r="K227" s="34" t="str">
        <f t="shared" si="26"/>
        <v/>
      </c>
      <c r="L227" s="2"/>
      <c r="M227" s="2"/>
      <c r="N227" s="34" t="str">
        <f t="shared" si="27"/>
        <v/>
      </c>
      <c r="O227" s="2"/>
      <c r="P227" s="2"/>
      <c r="Q227" s="34" t="str">
        <f t="shared" si="28"/>
        <v/>
      </c>
      <c r="R227" s="2"/>
      <c r="S227" s="2"/>
      <c r="T227" s="2"/>
      <c r="U227" s="2"/>
      <c r="V227" s="2"/>
      <c r="W227" s="2"/>
      <c r="X227" s="2"/>
      <c r="Y227" s="2"/>
      <c r="Z227" s="34" t="str">
        <f t="shared" si="29"/>
        <v/>
      </c>
      <c r="AA227" s="2"/>
      <c r="AB227" s="2"/>
      <c r="AC227" s="34" t="str">
        <f t="shared" si="30"/>
        <v/>
      </c>
      <c r="AD227" s="2"/>
      <c r="AE227" s="2"/>
      <c r="AF227" s="34" t="str">
        <f t="shared" si="31"/>
        <v/>
      </c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</row>
    <row r="228" spans="2:68" ht="15.75" thickBot="1" x14ac:dyDescent="0.3">
      <c r="B228" s="43"/>
      <c r="C228" s="3"/>
      <c r="D228" s="3"/>
      <c r="E228" s="34" t="str">
        <f t="shared" si="24"/>
        <v/>
      </c>
      <c r="F228" s="3"/>
      <c r="G228" s="3"/>
      <c r="H228" s="34" t="str">
        <f t="shared" si="25"/>
        <v/>
      </c>
      <c r="I228" s="3"/>
      <c r="J228" s="3"/>
      <c r="K228" s="34" t="str">
        <f t="shared" si="26"/>
        <v/>
      </c>
      <c r="L228" s="2"/>
      <c r="M228" s="2"/>
      <c r="N228" s="34" t="str">
        <f t="shared" si="27"/>
        <v/>
      </c>
      <c r="O228" s="2"/>
      <c r="P228" s="2"/>
      <c r="Q228" s="34" t="str">
        <f t="shared" si="28"/>
        <v/>
      </c>
      <c r="R228" s="2"/>
      <c r="S228" s="2"/>
      <c r="T228" s="2"/>
      <c r="U228" s="2"/>
      <c r="V228" s="2"/>
      <c r="W228" s="2"/>
      <c r="X228" s="2"/>
      <c r="Y228" s="2"/>
      <c r="Z228" s="34" t="str">
        <f t="shared" si="29"/>
        <v/>
      </c>
      <c r="AA228" s="2"/>
      <c r="AB228" s="2"/>
      <c r="AC228" s="34" t="str">
        <f t="shared" si="30"/>
        <v/>
      </c>
      <c r="AD228" s="2"/>
      <c r="AE228" s="2"/>
      <c r="AF228" s="34" t="str">
        <f t="shared" si="31"/>
        <v/>
      </c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</row>
    <row r="229" spans="2:68" ht="15.75" thickBot="1" x14ac:dyDescent="0.3">
      <c r="B229" s="43"/>
      <c r="C229" s="3"/>
      <c r="D229" s="3"/>
      <c r="E229" s="34" t="str">
        <f t="shared" si="24"/>
        <v/>
      </c>
      <c r="F229" s="3"/>
      <c r="G229" s="3"/>
      <c r="H229" s="34" t="str">
        <f t="shared" si="25"/>
        <v/>
      </c>
      <c r="I229" s="3"/>
      <c r="J229" s="3"/>
      <c r="K229" s="34" t="str">
        <f t="shared" si="26"/>
        <v/>
      </c>
      <c r="L229" s="2"/>
      <c r="M229" s="2"/>
      <c r="N229" s="34" t="str">
        <f t="shared" si="27"/>
        <v/>
      </c>
      <c r="O229" s="2"/>
      <c r="P229" s="2"/>
      <c r="Q229" s="34" t="str">
        <f t="shared" si="28"/>
        <v/>
      </c>
      <c r="R229" s="2"/>
      <c r="S229" s="2"/>
      <c r="T229" s="2"/>
      <c r="U229" s="2"/>
      <c r="V229" s="2"/>
      <c r="W229" s="2"/>
      <c r="X229" s="2"/>
      <c r="Y229" s="2"/>
      <c r="Z229" s="34" t="str">
        <f t="shared" si="29"/>
        <v/>
      </c>
      <c r="AA229" s="2"/>
      <c r="AB229" s="2"/>
      <c r="AC229" s="34" t="str">
        <f t="shared" si="30"/>
        <v/>
      </c>
      <c r="AD229" s="2"/>
      <c r="AE229" s="2"/>
      <c r="AF229" s="34" t="str">
        <f t="shared" si="31"/>
        <v/>
      </c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</row>
    <row r="230" spans="2:68" ht="15.75" thickBot="1" x14ac:dyDescent="0.3">
      <c r="B230" s="43"/>
      <c r="C230" s="3"/>
      <c r="D230" s="3"/>
      <c r="E230" s="34" t="str">
        <f t="shared" si="24"/>
        <v/>
      </c>
      <c r="F230" s="3"/>
      <c r="G230" s="3"/>
      <c r="H230" s="34" t="str">
        <f t="shared" si="25"/>
        <v/>
      </c>
      <c r="I230" s="3"/>
      <c r="J230" s="3"/>
      <c r="K230" s="34" t="str">
        <f t="shared" si="26"/>
        <v/>
      </c>
      <c r="L230" s="2"/>
      <c r="M230" s="2"/>
      <c r="N230" s="34" t="str">
        <f t="shared" si="27"/>
        <v/>
      </c>
      <c r="O230" s="2"/>
      <c r="P230" s="2"/>
      <c r="Q230" s="34" t="str">
        <f t="shared" si="28"/>
        <v/>
      </c>
      <c r="R230" s="2"/>
      <c r="S230" s="2"/>
      <c r="T230" s="2"/>
      <c r="U230" s="2"/>
      <c r="V230" s="2"/>
      <c r="W230" s="2"/>
      <c r="X230" s="2"/>
      <c r="Y230" s="2"/>
      <c r="Z230" s="34" t="str">
        <f t="shared" si="29"/>
        <v/>
      </c>
      <c r="AA230" s="2"/>
      <c r="AB230" s="2"/>
      <c r="AC230" s="34" t="str">
        <f t="shared" si="30"/>
        <v/>
      </c>
      <c r="AD230" s="2"/>
      <c r="AE230" s="2"/>
      <c r="AF230" s="34" t="str">
        <f t="shared" si="31"/>
        <v/>
      </c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</row>
    <row r="231" spans="2:68" ht="15.75" thickBot="1" x14ac:dyDescent="0.3">
      <c r="B231" s="43"/>
      <c r="C231" s="3"/>
      <c r="D231" s="3"/>
      <c r="E231" s="34" t="str">
        <f t="shared" si="24"/>
        <v/>
      </c>
      <c r="F231" s="3"/>
      <c r="G231" s="3"/>
      <c r="H231" s="34" t="str">
        <f t="shared" si="25"/>
        <v/>
      </c>
      <c r="I231" s="3"/>
      <c r="J231" s="3"/>
      <c r="K231" s="34" t="str">
        <f t="shared" si="26"/>
        <v/>
      </c>
      <c r="L231" s="2"/>
      <c r="M231" s="2"/>
      <c r="N231" s="34" t="str">
        <f t="shared" si="27"/>
        <v/>
      </c>
      <c r="O231" s="2"/>
      <c r="P231" s="2"/>
      <c r="Q231" s="34" t="str">
        <f t="shared" si="28"/>
        <v/>
      </c>
      <c r="R231" s="2"/>
      <c r="S231" s="2"/>
      <c r="T231" s="2"/>
      <c r="U231" s="2"/>
      <c r="V231" s="2"/>
      <c r="W231" s="2"/>
      <c r="X231" s="2"/>
      <c r="Y231" s="2"/>
      <c r="Z231" s="34" t="str">
        <f t="shared" si="29"/>
        <v/>
      </c>
      <c r="AA231" s="2"/>
      <c r="AB231" s="2"/>
      <c r="AC231" s="34" t="str">
        <f t="shared" si="30"/>
        <v/>
      </c>
      <c r="AD231" s="2"/>
      <c r="AE231" s="2"/>
      <c r="AF231" s="34" t="str">
        <f t="shared" si="31"/>
        <v/>
      </c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</row>
    <row r="232" spans="2:68" ht="15.75" thickBot="1" x14ac:dyDescent="0.3">
      <c r="B232" s="43"/>
      <c r="C232" s="3"/>
      <c r="D232" s="3"/>
      <c r="E232" s="34" t="str">
        <f t="shared" si="24"/>
        <v/>
      </c>
      <c r="F232" s="3"/>
      <c r="G232" s="3"/>
      <c r="H232" s="34" t="str">
        <f t="shared" si="25"/>
        <v/>
      </c>
      <c r="I232" s="3"/>
      <c r="J232" s="3"/>
      <c r="K232" s="34" t="str">
        <f t="shared" si="26"/>
        <v/>
      </c>
      <c r="L232" s="2"/>
      <c r="M232" s="2"/>
      <c r="N232" s="34" t="str">
        <f t="shared" si="27"/>
        <v/>
      </c>
      <c r="O232" s="2"/>
      <c r="P232" s="2"/>
      <c r="Q232" s="34" t="str">
        <f t="shared" si="28"/>
        <v/>
      </c>
      <c r="R232" s="2"/>
      <c r="S232" s="2"/>
      <c r="T232" s="2"/>
      <c r="U232" s="2"/>
      <c r="V232" s="2"/>
      <c r="W232" s="2"/>
      <c r="X232" s="2"/>
      <c r="Y232" s="2"/>
      <c r="Z232" s="34" t="str">
        <f t="shared" si="29"/>
        <v/>
      </c>
      <c r="AA232" s="2"/>
      <c r="AB232" s="2"/>
      <c r="AC232" s="34" t="str">
        <f t="shared" si="30"/>
        <v/>
      </c>
      <c r="AD232" s="2"/>
      <c r="AE232" s="2"/>
      <c r="AF232" s="34" t="str">
        <f t="shared" si="31"/>
        <v/>
      </c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</row>
    <row r="233" spans="2:68" ht="15.75" thickBot="1" x14ac:dyDescent="0.3">
      <c r="B233" s="43"/>
      <c r="C233" s="3"/>
      <c r="D233" s="3"/>
      <c r="E233" s="34" t="str">
        <f t="shared" si="24"/>
        <v/>
      </c>
      <c r="F233" s="3"/>
      <c r="G233" s="3"/>
      <c r="H233" s="34" t="str">
        <f t="shared" si="25"/>
        <v/>
      </c>
      <c r="I233" s="3"/>
      <c r="J233" s="3"/>
      <c r="K233" s="34" t="str">
        <f t="shared" si="26"/>
        <v/>
      </c>
      <c r="L233" s="2"/>
      <c r="M233" s="2"/>
      <c r="N233" s="34" t="str">
        <f t="shared" si="27"/>
        <v/>
      </c>
      <c r="O233" s="2"/>
      <c r="P233" s="2"/>
      <c r="Q233" s="34" t="str">
        <f t="shared" si="28"/>
        <v/>
      </c>
      <c r="R233" s="2"/>
      <c r="S233" s="2"/>
      <c r="T233" s="2"/>
      <c r="U233" s="2"/>
      <c r="V233" s="2"/>
      <c r="W233" s="2"/>
      <c r="X233" s="2"/>
      <c r="Y233" s="2"/>
      <c r="Z233" s="34" t="str">
        <f t="shared" si="29"/>
        <v/>
      </c>
      <c r="AA233" s="2"/>
      <c r="AB233" s="2"/>
      <c r="AC233" s="34" t="str">
        <f t="shared" si="30"/>
        <v/>
      </c>
      <c r="AD233" s="2"/>
      <c r="AE233" s="2"/>
      <c r="AF233" s="34" t="str">
        <f t="shared" si="31"/>
        <v/>
      </c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</row>
    <row r="234" spans="2:68" ht="15.75" thickBot="1" x14ac:dyDescent="0.3">
      <c r="B234" s="43"/>
      <c r="C234" s="3"/>
      <c r="D234" s="3"/>
      <c r="E234" s="34" t="str">
        <f t="shared" si="24"/>
        <v/>
      </c>
      <c r="F234" s="3"/>
      <c r="G234" s="3"/>
      <c r="H234" s="34" t="str">
        <f t="shared" si="25"/>
        <v/>
      </c>
      <c r="I234" s="3"/>
      <c r="J234" s="3"/>
      <c r="K234" s="34" t="str">
        <f t="shared" si="26"/>
        <v/>
      </c>
      <c r="L234" s="2"/>
      <c r="M234" s="2"/>
      <c r="N234" s="34" t="str">
        <f t="shared" si="27"/>
        <v/>
      </c>
      <c r="O234" s="2"/>
      <c r="P234" s="2"/>
      <c r="Q234" s="34" t="str">
        <f t="shared" si="28"/>
        <v/>
      </c>
      <c r="R234" s="2"/>
      <c r="S234" s="2"/>
      <c r="T234" s="2"/>
      <c r="U234" s="2"/>
      <c r="V234" s="2"/>
      <c r="W234" s="2"/>
      <c r="X234" s="2"/>
      <c r="Y234" s="2"/>
      <c r="Z234" s="34" t="str">
        <f t="shared" si="29"/>
        <v/>
      </c>
      <c r="AA234" s="2"/>
      <c r="AB234" s="2"/>
      <c r="AC234" s="34" t="str">
        <f t="shared" si="30"/>
        <v/>
      </c>
      <c r="AD234" s="2"/>
      <c r="AE234" s="2"/>
      <c r="AF234" s="34" t="str">
        <f t="shared" si="31"/>
        <v/>
      </c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</row>
    <row r="235" spans="2:68" ht="15.75" thickBot="1" x14ac:dyDescent="0.3">
      <c r="B235" s="43"/>
      <c r="C235" s="3"/>
      <c r="D235" s="3"/>
      <c r="E235" s="34" t="str">
        <f t="shared" si="24"/>
        <v/>
      </c>
      <c r="F235" s="3"/>
      <c r="G235" s="3"/>
      <c r="H235" s="34" t="str">
        <f t="shared" si="25"/>
        <v/>
      </c>
      <c r="I235" s="3"/>
      <c r="J235" s="3"/>
      <c r="K235" s="34" t="str">
        <f t="shared" si="26"/>
        <v/>
      </c>
      <c r="L235" s="2"/>
      <c r="M235" s="2"/>
      <c r="N235" s="34" t="str">
        <f t="shared" si="27"/>
        <v/>
      </c>
      <c r="O235" s="2"/>
      <c r="P235" s="2"/>
      <c r="Q235" s="34" t="str">
        <f t="shared" si="28"/>
        <v/>
      </c>
      <c r="R235" s="2"/>
      <c r="S235" s="2"/>
      <c r="T235" s="2"/>
      <c r="U235" s="2"/>
      <c r="V235" s="2"/>
      <c r="W235" s="2"/>
      <c r="X235" s="2"/>
      <c r="Y235" s="2"/>
      <c r="Z235" s="34" t="str">
        <f t="shared" si="29"/>
        <v/>
      </c>
      <c r="AA235" s="2"/>
      <c r="AB235" s="2"/>
      <c r="AC235" s="34" t="str">
        <f t="shared" si="30"/>
        <v/>
      </c>
      <c r="AD235" s="2"/>
      <c r="AE235" s="2"/>
      <c r="AF235" s="34" t="str">
        <f t="shared" si="31"/>
        <v/>
      </c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</row>
    <row r="236" spans="2:68" ht="15.75" thickBot="1" x14ac:dyDescent="0.3">
      <c r="B236" s="43"/>
      <c r="C236" s="3"/>
      <c r="D236" s="3"/>
      <c r="E236" s="34" t="str">
        <f t="shared" si="24"/>
        <v/>
      </c>
      <c r="F236" s="3"/>
      <c r="G236" s="3"/>
      <c r="H236" s="34" t="str">
        <f t="shared" si="25"/>
        <v/>
      </c>
      <c r="I236" s="3"/>
      <c r="J236" s="3"/>
      <c r="K236" s="34" t="str">
        <f t="shared" si="26"/>
        <v/>
      </c>
      <c r="L236" s="2"/>
      <c r="M236" s="2"/>
      <c r="N236" s="34" t="str">
        <f t="shared" si="27"/>
        <v/>
      </c>
      <c r="O236" s="2"/>
      <c r="P236" s="2"/>
      <c r="Q236" s="34" t="str">
        <f t="shared" si="28"/>
        <v/>
      </c>
      <c r="R236" s="2"/>
      <c r="S236" s="2"/>
      <c r="T236" s="2"/>
      <c r="U236" s="2"/>
      <c r="V236" s="2"/>
      <c r="W236" s="2"/>
      <c r="X236" s="2"/>
      <c r="Y236" s="2"/>
      <c r="Z236" s="34" t="str">
        <f t="shared" si="29"/>
        <v/>
      </c>
      <c r="AA236" s="2"/>
      <c r="AB236" s="2"/>
      <c r="AC236" s="34" t="str">
        <f t="shared" si="30"/>
        <v/>
      </c>
      <c r="AD236" s="2"/>
      <c r="AE236" s="2"/>
      <c r="AF236" s="34" t="str">
        <f t="shared" si="31"/>
        <v/>
      </c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</row>
    <row r="237" spans="2:68" ht="15.75" thickBot="1" x14ac:dyDescent="0.3">
      <c r="B237" s="43"/>
      <c r="C237" s="3"/>
      <c r="D237" s="3"/>
      <c r="E237" s="34" t="str">
        <f t="shared" si="24"/>
        <v/>
      </c>
      <c r="F237" s="3"/>
      <c r="G237" s="3"/>
      <c r="H237" s="34" t="str">
        <f t="shared" si="25"/>
        <v/>
      </c>
      <c r="I237" s="3"/>
      <c r="J237" s="3"/>
      <c r="K237" s="34" t="str">
        <f t="shared" si="26"/>
        <v/>
      </c>
      <c r="L237" s="2"/>
      <c r="M237" s="2"/>
      <c r="N237" s="34" t="str">
        <f t="shared" si="27"/>
        <v/>
      </c>
      <c r="O237" s="2"/>
      <c r="P237" s="2"/>
      <c r="Q237" s="34" t="str">
        <f t="shared" si="28"/>
        <v/>
      </c>
      <c r="R237" s="2"/>
      <c r="S237" s="2"/>
      <c r="T237" s="2"/>
      <c r="U237" s="2"/>
      <c r="V237" s="2"/>
      <c r="W237" s="2"/>
      <c r="X237" s="2"/>
      <c r="Y237" s="2"/>
      <c r="Z237" s="34" t="str">
        <f t="shared" si="29"/>
        <v/>
      </c>
      <c r="AA237" s="2"/>
      <c r="AB237" s="2"/>
      <c r="AC237" s="34" t="str">
        <f t="shared" si="30"/>
        <v/>
      </c>
      <c r="AD237" s="2"/>
      <c r="AE237" s="2"/>
      <c r="AF237" s="34" t="str">
        <f t="shared" si="31"/>
        <v/>
      </c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</row>
    <row r="238" spans="2:68" ht="15.75" thickBot="1" x14ac:dyDescent="0.3">
      <c r="B238" s="43"/>
      <c r="C238" s="3"/>
      <c r="D238" s="3"/>
      <c r="E238" s="34" t="str">
        <f t="shared" si="24"/>
        <v/>
      </c>
      <c r="F238" s="3"/>
      <c r="G238" s="3"/>
      <c r="H238" s="34" t="str">
        <f t="shared" si="25"/>
        <v/>
      </c>
      <c r="I238" s="3"/>
      <c r="J238" s="3"/>
      <c r="K238" s="34" t="str">
        <f t="shared" si="26"/>
        <v/>
      </c>
      <c r="L238" s="2"/>
      <c r="M238" s="2"/>
      <c r="N238" s="34" t="str">
        <f t="shared" si="27"/>
        <v/>
      </c>
      <c r="O238" s="2"/>
      <c r="P238" s="2"/>
      <c r="Q238" s="34" t="str">
        <f t="shared" si="28"/>
        <v/>
      </c>
      <c r="R238" s="2"/>
      <c r="S238" s="2"/>
      <c r="T238" s="2"/>
      <c r="U238" s="2"/>
      <c r="V238" s="2"/>
      <c r="W238" s="2"/>
      <c r="X238" s="2"/>
      <c r="Y238" s="2"/>
      <c r="Z238" s="34" t="str">
        <f t="shared" si="29"/>
        <v/>
      </c>
      <c r="AA238" s="2"/>
      <c r="AB238" s="2"/>
      <c r="AC238" s="34" t="str">
        <f t="shared" si="30"/>
        <v/>
      </c>
      <c r="AD238" s="2"/>
      <c r="AE238" s="2"/>
      <c r="AF238" s="34" t="str">
        <f t="shared" si="31"/>
        <v/>
      </c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</row>
    <row r="239" spans="2:68" ht="15.75" thickBot="1" x14ac:dyDescent="0.3">
      <c r="B239" s="43"/>
      <c r="C239" s="3"/>
      <c r="D239" s="3"/>
      <c r="E239" s="34" t="str">
        <f t="shared" si="24"/>
        <v/>
      </c>
      <c r="F239" s="3"/>
      <c r="G239" s="3"/>
      <c r="H239" s="34" t="str">
        <f t="shared" si="25"/>
        <v/>
      </c>
      <c r="I239" s="3"/>
      <c r="J239" s="3"/>
      <c r="K239" s="34" t="str">
        <f t="shared" si="26"/>
        <v/>
      </c>
      <c r="L239" s="2"/>
      <c r="M239" s="2"/>
      <c r="N239" s="34" t="str">
        <f t="shared" si="27"/>
        <v/>
      </c>
      <c r="O239" s="2"/>
      <c r="P239" s="2"/>
      <c r="Q239" s="34" t="str">
        <f t="shared" si="28"/>
        <v/>
      </c>
      <c r="R239" s="2"/>
      <c r="S239" s="2"/>
      <c r="T239" s="2"/>
      <c r="U239" s="2"/>
      <c r="V239" s="2"/>
      <c r="W239" s="2"/>
      <c r="X239" s="2"/>
      <c r="Y239" s="2"/>
      <c r="Z239" s="34" t="str">
        <f t="shared" si="29"/>
        <v/>
      </c>
      <c r="AA239" s="2"/>
      <c r="AB239" s="2"/>
      <c r="AC239" s="34" t="str">
        <f t="shared" si="30"/>
        <v/>
      </c>
      <c r="AD239" s="2"/>
      <c r="AE239" s="2"/>
      <c r="AF239" s="34" t="str">
        <f t="shared" si="31"/>
        <v/>
      </c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</row>
    <row r="240" spans="2:68" ht="15.75" thickBot="1" x14ac:dyDescent="0.3">
      <c r="B240" s="43"/>
      <c r="C240" s="3"/>
      <c r="D240" s="3"/>
      <c r="E240" s="34" t="str">
        <f t="shared" si="24"/>
        <v/>
      </c>
      <c r="F240" s="3"/>
      <c r="G240" s="3"/>
      <c r="H240" s="34" t="str">
        <f t="shared" si="25"/>
        <v/>
      </c>
      <c r="I240" s="3"/>
      <c r="J240" s="3"/>
      <c r="K240" s="34" t="str">
        <f t="shared" si="26"/>
        <v/>
      </c>
      <c r="L240" s="2"/>
      <c r="M240" s="2"/>
      <c r="N240" s="34" t="str">
        <f t="shared" si="27"/>
        <v/>
      </c>
      <c r="O240" s="2"/>
      <c r="P240" s="2"/>
      <c r="Q240" s="34" t="str">
        <f t="shared" si="28"/>
        <v/>
      </c>
      <c r="R240" s="2"/>
      <c r="S240" s="2"/>
      <c r="T240" s="2"/>
      <c r="U240" s="2"/>
      <c r="V240" s="2"/>
      <c r="W240" s="2"/>
      <c r="X240" s="2"/>
      <c r="Y240" s="2"/>
      <c r="Z240" s="34" t="str">
        <f t="shared" si="29"/>
        <v/>
      </c>
      <c r="AA240" s="2"/>
      <c r="AB240" s="2"/>
      <c r="AC240" s="34" t="str">
        <f t="shared" si="30"/>
        <v/>
      </c>
      <c r="AD240" s="2"/>
      <c r="AE240" s="2"/>
      <c r="AF240" s="34" t="str">
        <f t="shared" si="31"/>
        <v/>
      </c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</row>
    <row r="241" spans="2:68" ht="15.75" thickBot="1" x14ac:dyDescent="0.3">
      <c r="B241" s="43"/>
      <c r="C241" s="3"/>
      <c r="D241" s="3"/>
      <c r="E241" s="34" t="str">
        <f t="shared" si="24"/>
        <v/>
      </c>
      <c r="F241" s="3"/>
      <c r="G241" s="3"/>
      <c r="H241" s="34" t="str">
        <f t="shared" si="25"/>
        <v/>
      </c>
      <c r="I241" s="3"/>
      <c r="J241" s="3"/>
      <c r="K241" s="34" t="str">
        <f t="shared" si="26"/>
        <v/>
      </c>
      <c r="L241" s="2"/>
      <c r="M241" s="2"/>
      <c r="N241" s="34" t="str">
        <f t="shared" si="27"/>
        <v/>
      </c>
      <c r="O241" s="2"/>
      <c r="P241" s="2"/>
      <c r="Q241" s="34" t="str">
        <f t="shared" si="28"/>
        <v/>
      </c>
      <c r="R241" s="2"/>
      <c r="S241" s="2"/>
      <c r="T241" s="2"/>
      <c r="U241" s="2"/>
      <c r="V241" s="2"/>
      <c r="W241" s="2"/>
      <c r="X241" s="2"/>
      <c r="Y241" s="2"/>
      <c r="Z241" s="34" t="str">
        <f t="shared" si="29"/>
        <v/>
      </c>
      <c r="AA241" s="2"/>
      <c r="AB241" s="2"/>
      <c r="AC241" s="34" t="str">
        <f t="shared" si="30"/>
        <v/>
      </c>
      <c r="AD241" s="2"/>
      <c r="AE241" s="2"/>
      <c r="AF241" s="34" t="str">
        <f t="shared" si="31"/>
        <v/>
      </c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</row>
    <row r="242" spans="2:68" ht="15.75" thickBot="1" x14ac:dyDescent="0.3">
      <c r="B242" s="43"/>
      <c r="C242" s="3"/>
      <c r="D242" s="3"/>
      <c r="E242" s="34" t="str">
        <f t="shared" si="24"/>
        <v/>
      </c>
      <c r="F242" s="3"/>
      <c r="G242" s="3"/>
      <c r="H242" s="34" t="str">
        <f t="shared" si="25"/>
        <v/>
      </c>
      <c r="I242" s="3"/>
      <c r="J242" s="3"/>
      <c r="K242" s="34" t="str">
        <f t="shared" si="26"/>
        <v/>
      </c>
      <c r="L242" s="2"/>
      <c r="M242" s="2"/>
      <c r="N242" s="34" t="str">
        <f t="shared" si="27"/>
        <v/>
      </c>
      <c r="O242" s="2"/>
      <c r="P242" s="2"/>
      <c r="Q242" s="34" t="str">
        <f t="shared" si="28"/>
        <v/>
      </c>
      <c r="R242" s="2"/>
      <c r="S242" s="2"/>
      <c r="T242" s="2"/>
      <c r="U242" s="2"/>
      <c r="V242" s="2"/>
      <c r="W242" s="2"/>
      <c r="X242" s="2"/>
      <c r="Y242" s="2"/>
      <c r="Z242" s="34" t="str">
        <f t="shared" si="29"/>
        <v/>
      </c>
      <c r="AA242" s="2"/>
      <c r="AB242" s="2"/>
      <c r="AC242" s="34" t="str">
        <f t="shared" si="30"/>
        <v/>
      </c>
      <c r="AD242" s="2"/>
      <c r="AE242" s="2"/>
      <c r="AF242" s="34" t="str">
        <f t="shared" si="31"/>
        <v/>
      </c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</row>
    <row r="243" spans="2:68" ht="15.75" thickBot="1" x14ac:dyDescent="0.3">
      <c r="B243" s="43"/>
      <c r="C243" s="3"/>
      <c r="D243" s="3"/>
      <c r="E243" s="34" t="str">
        <f t="shared" si="24"/>
        <v/>
      </c>
      <c r="F243" s="3"/>
      <c r="G243" s="3"/>
      <c r="H243" s="34" t="str">
        <f t="shared" si="25"/>
        <v/>
      </c>
      <c r="I243" s="3"/>
      <c r="J243" s="3"/>
      <c r="K243" s="34" t="str">
        <f t="shared" si="26"/>
        <v/>
      </c>
      <c r="L243" s="2"/>
      <c r="M243" s="2"/>
      <c r="N243" s="34" t="str">
        <f t="shared" si="27"/>
        <v/>
      </c>
      <c r="O243" s="2"/>
      <c r="P243" s="2"/>
      <c r="Q243" s="34" t="str">
        <f t="shared" si="28"/>
        <v/>
      </c>
      <c r="R243" s="2"/>
      <c r="S243" s="2"/>
      <c r="T243" s="2"/>
      <c r="U243" s="2"/>
      <c r="V243" s="2"/>
      <c r="W243" s="2"/>
      <c r="X243" s="2"/>
      <c r="Y243" s="2"/>
      <c r="Z243" s="34" t="str">
        <f t="shared" si="29"/>
        <v/>
      </c>
      <c r="AA243" s="2"/>
      <c r="AB243" s="2"/>
      <c r="AC243" s="34" t="str">
        <f t="shared" si="30"/>
        <v/>
      </c>
      <c r="AD243" s="2"/>
      <c r="AE243" s="2"/>
      <c r="AF243" s="34" t="str">
        <f t="shared" si="31"/>
        <v/>
      </c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</row>
    <row r="244" spans="2:68" ht="15.75" thickBot="1" x14ac:dyDescent="0.3">
      <c r="B244" s="43"/>
      <c r="C244" s="3"/>
      <c r="D244" s="3"/>
      <c r="E244" s="34" t="str">
        <f t="shared" si="24"/>
        <v/>
      </c>
      <c r="F244" s="3"/>
      <c r="G244" s="3"/>
      <c r="H244" s="34" t="str">
        <f t="shared" si="25"/>
        <v/>
      </c>
      <c r="I244" s="3"/>
      <c r="J244" s="3"/>
      <c r="K244" s="34" t="str">
        <f t="shared" si="26"/>
        <v/>
      </c>
      <c r="L244" s="2"/>
      <c r="M244" s="2"/>
      <c r="N244" s="34" t="str">
        <f t="shared" si="27"/>
        <v/>
      </c>
      <c r="O244" s="2"/>
      <c r="P244" s="2"/>
      <c r="Q244" s="34" t="str">
        <f t="shared" si="28"/>
        <v/>
      </c>
      <c r="R244" s="2"/>
      <c r="S244" s="2"/>
      <c r="T244" s="2"/>
      <c r="U244" s="2"/>
      <c r="V244" s="2"/>
      <c r="W244" s="2"/>
      <c r="X244" s="2"/>
      <c r="Y244" s="2"/>
      <c r="Z244" s="34" t="str">
        <f t="shared" si="29"/>
        <v/>
      </c>
      <c r="AA244" s="2"/>
      <c r="AB244" s="2"/>
      <c r="AC244" s="34" t="str">
        <f t="shared" si="30"/>
        <v/>
      </c>
      <c r="AD244" s="2"/>
      <c r="AE244" s="2"/>
      <c r="AF244" s="34" t="str">
        <f t="shared" si="31"/>
        <v/>
      </c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</row>
    <row r="245" spans="2:68" ht="15.75" thickBot="1" x14ac:dyDescent="0.3">
      <c r="B245" s="43"/>
      <c r="C245" s="3"/>
      <c r="D245" s="3"/>
      <c r="E245" s="34" t="str">
        <f t="shared" si="24"/>
        <v/>
      </c>
      <c r="F245" s="3"/>
      <c r="G245" s="3"/>
      <c r="H245" s="34" t="str">
        <f t="shared" si="25"/>
        <v/>
      </c>
      <c r="I245" s="3"/>
      <c r="J245" s="3"/>
      <c r="K245" s="34" t="str">
        <f t="shared" si="26"/>
        <v/>
      </c>
      <c r="L245" s="2"/>
      <c r="M245" s="2"/>
      <c r="N245" s="34" t="str">
        <f t="shared" si="27"/>
        <v/>
      </c>
      <c r="O245" s="2"/>
      <c r="P245" s="2"/>
      <c r="Q245" s="34" t="str">
        <f t="shared" si="28"/>
        <v/>
      </c>
      <c r="R245" s="2"/>
      <c r="S245" s="2"/>
      <c r="T245" s="2"/>
      <c r="U245" s="2"/>
      <c r="V245" s="2"/>
      <c r="W245" s="2"/>
      <c r="X245" s="2"/>
      <c r="Y245" s="2"/>
      <c r="Z245" s="34" t="str">
        <f t="shared" si="29"/>
        <v/>
      </c>
      <c r="AA245" s="2"/>
      <c r="AB245" s="2"/>
      <c r="AC245" s="34" t="str">
        <f t="shared" si="30"/>
        <v/>
      </c>
      <c r="AD245" s="2"/>
      <c r="AE245" s="2"/>
      <c r="AF245" s="34" t="str">
        <f t="shared" si="31"/>
        <v/>
      </c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</row>
    <row r="246" spans="2:68" ht="15.75" thickBot="1" x14ac:dyDescent="0.3">
      <c r="B246" s="43"/>
      <c r="C246" s="3"/>
      <c r="D246" s="3"/>
      <c r="E246" s="34" t="str">
        <f t="shared" si="24"/>
        <v/>
      </c>
      <c r="F246" s="3"/>
      <c r="G246" s="3"/>
      <c r="H246" s="34" t="str">
        <f t="shared" si="25"/>
        <v/>
      </c>
      <c r="I246" s="3"/>
      <c r="J246" s="3"/>
      <c r="K246" s="34" t="str">
        <f t="shared" si="26"/>
        <v/>
      </c>
      <c r="L246" s="2"/>
      <c r="M246" s="2"/>
      <c r="N246" s="34" t="str">
        <f t="shared" si="27"/>
        <v/>
      </c>
      <c r="O246" s="2"/>
      <c r="P246" s="2"/>
      <c r="Q246" s="34" t="str">
        <f t="shared" si="28"/>
        <v/>
      </c>
      <c r="R246" s="2"/>
      <c r="S246" s="2"/>
      <c r="T246" s="2"/>
      <c r="U246" s="2"/>
      <c r="V246" s="2"/>
      <c r="W246" s="2"/>
      <c r="X246" s="2"/>
      <c r="Y246" s="2"/>
      <c r="Z246" s="34" t="str">
        <f t="shared" si="29"/>
        <v/>
      </c>
      <c r="AA246" s="2"/>
      <c r="AB246" s="2"/>
      <c r="AC246" s="34" t="str">
        <f t="shared" si="30"/>
        <v/>
      </c>
      <c r="AD246" s="2"/>
      <c r="AE246" s="2"/>
      <c r="AF246" s="34" t="str">
        <f t="shared" si="31"/>
        <v/>
      </c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</row>
    <row r="247" spans="2:68" ht="15.75" thickBot="1" x14ac:dyDescent="0.3">
      <c r="B247" s="43"/>
      <c r="C247" s="3"/>
      <c r="D247" s="3"/>
      <c r="E247" s="34" t="str">
        <f t="shared" si="24"/>
        <v/>
      </c>
      <c r="F247" s="3"/>
      <c r="G247" s="3"/>
      <c r="H247" s="34" t="str">
        <f t="shared" si="25"/>
        <v/>
      </c>
      <c r="I247" s="3"/>
      <c r="J247" s="3"/>
      <c r="K247" s="34" t="str">
        <f t="shared" si="26"/>
        <v/>
      </c>
      <c r="L247" s="2"/>
      <c r="M247" s="2"/>
      <c r="N247" s="34" t="str">
        <f t="shared" si="27"/>
        <v/>
      </c>
      <c r="O247" s="2"/>
      <c r="P247" s="2"/>
      <c r="Q247" s="34" t="str">
        <f t="shared" si="28"/>
        <v/>
      </c>
      <c r="R247" s="2"/>
      <c r="S247" s="2"/>
      <c r="T247" s="2"/>
      <c r="U247" s="2"/>
      <c r="V247" s="2"/>
      <c r="W247" s="2"/>
      <c r="X247" s="2"/>
      <c r="Y247" s="2"/>
      <c r="Z247" s="34" t="str">
        <f t="shared" si="29"/>
        <v/>
      </c>
      <c r="AA247" s="2"/>
      <c r="AB247" s="2"/>
      <c r="AC247" s="34" t="str">
        <f t="shared" si="30"/>
        <v/>
      </c>
      <c r="AD247" s="2"/>
      <c r="AE247" s="2"/>
      <c r="AF247" s="34" t="str">
        <f t="shared" si="31"/>
        <v/>
      </c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</row>
    <row r="248" spans="2:68" ht="15.75" thickBot="1" x14ac:dyDescent="0.3">
      <c r="B248" s="43"/>
      <c r="C248" s="3"/>
      <c r="D248" s="3"/>
      <c r="E248" s="34" t="str">
        <f t="shared" si="24"/>
        <v/>
      </c>
      <c r="F248" s="3"/>
      <c r="G248" s="3"/>
      <c r="H248" s="34" t="str">
        <f t="shared" si="25"/>
        <v/>
      </c>
      <c r="I248" s="3"/>
      <c r="J248" s="3"/>
      <c r="K248" s="34" t="str">
        <f t="shared" si="26"/>
        <v/>
      </c>
      <c r="L248" s="2"/>
      <c r="M248" s="2"/>
      <c r="N248" s="34" t="str">
        <f t="shared" si="27"/>
        <v/>
      </c>
      <c r="O248" s="2"/>
      <c r="P248" s="2"/>
      <c r="Q248" s="34" t="str">
        <f t="shared" si="28"/>
        <v/>
      </c>
      <c r="R248" s="2"/>
      <c r="S248" s="2"/>
      <c r="T248" s="2"/>
      <c r="U248" s="2"/>
      <c r="V248" s="2"/>
      <c r="W248" s="2"/>
      <c r="X248" s="2"/>
      <c r="Y248" s="2"/>
      <c r="Z248" s="34" t="str">
        <f t="shared" si="29"/>
        <v/>
      </c>
      <c r="AA248" s="2"/>
      <c r="AB248" s="2"/>
      <c r="AC248" s="34" t="str">
        <f t="shared" si="30"/>
        <v/>
      </c>
      <c r="AD248" s="2"/>
      <c r="AE248" s="2"/>
      <c r="AF248" s="34" t="str">
        <f t="shared" si="31"/>
        <v/>
      </c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</row>
    <row r="249" spans="2:68" ht="15.75" thickBot="1" x14ac:dyDescent="0.3">
      <c r="B249" s="43"/>
      <c r="C249" s="3"/>
      <c r="D249" s="3"/>
      <c r="E249" s="34" t="str">
        <f t="shared" si="24"/>
        <v/>
      </c>
      <c r="F249" s="3"/>
      <c r="G249" s="3"/>
      <c r="H249" s="34" t="str">
        <f t="shared" si="25"/>
        <v/>
      </c>
      <c r="I249" s="3"/>
      <c r="J249" s="3"/>
      <c r="K249" s="34" t="str">
        <f t="shared" si="26"/>
        <v/>
      </c>
      <c r="L249" s="2"/>
      <c r="M249" s="2"/>
      <c r="N249" s="34" t="str">
        <f t="shared" si="27"/>
        <v/>
      </c>
      <c r="O249" s="2"/>
      <c r="P249" s="2"/>
      <c r="Q249" s="34" t="str">
        <f t="shared" si="28"/>
        <v/>
      </c>
      <c r="R249" s="2"/>
      <c r="S249" s="2"/>
      <c r="T249" s="2"/>
      <c r="U249" s="2"/>
      <c r="V249" s="2"/>
      <c r="W249" s="2"/>
      <c r="X249" s="2"/>
      <c r="Y249" s="2"/>
      <c r="Z249" s="34" t="str">
        <f t="shared" si="29"/>
        <v/>
      </c>
      <c r="AA249" s="2"/>
      <c r="AB249" s="2"/>
      <c r="AC249" s="34" t="str">
        <f t="shared" si="30"/>
        <v/>
      </c>
      <c r="AD249" s="2"/>
      <c r="AE249" s="2"/>
      <c r="AF249" s="34" t="str">
        <f t="shared" si="31"/>
        <v/>
      </c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</row>
    <row r="250" spans="2:68" ht="15.75" thickBot="1" x14ac:dyDescent="0.3">
      <c r="B250" s="43"/>
      <c r="C250" s="3"/>
      <c r="D250" s="3"/>
      <c r="E250" s="34" t="str">
        <f t="shared" si="24"/>
        <v/>
      </c>
      <c r="F250" s="3"/>
      <c r="G250" s="3"/>
      <c r="H250" s="34" t="str">
        <f t="shared" si="25"/>
        <v/>
      </c>
      <c r="I250" s="3"/>
      <c r="J250" s="3"/>
      <c r="K250" s="34" t="str">
        <f t="shared" si="26"/>
        <v/>
      </c>
      <c r="L250" s="2"/>
      <c r="M250" s="2"/>
      <c r="N250" s="34" t="str">
        <f t="shared" si="27"/>
        <v/>
      </c>
      <c r="O250" s="2"/>
      <c r="P250" s="2"/>
      <c r="Q250" s="34" t="str">
        <f t="shared" si="28"/>
        <v/>
      </c>
      <c r="R250" s="2"/>
      <c r="S250" s="2"/>
      <c r="T250" s="2"/>
      <c r="U250" s="2"/>
      <c r="V250" s="2"/>
      <c r="W250" s="2"/>
      <c r="X250" s="2"/>
      <c r="Y250" s="2"/>
      <c r="Z250" s="34" t="str">
        <f t="shared" si="29"/>
        <v/>
      </c>
      <c r="AA250" s="2"/>
      <c r="AB250" s="2"/>
      <c r="AC250" s="34" t="str">
        <f t="shared" si="30"/>
        <v/>
      </c>
      <c r="AD250" s="2"/>
      <c r="AE250" s="2"/>
      <c r="AF250" s="34" t="str">
        <f t="shared" si="31"/>
        <v/>
      </c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</row>
    <row r="251" spans="2:68" ht="15.75" thickBot="1" x14ac:dyDescent="0.3">
      <c r="B251" s="43"/>
      <c r="C251" s="3"/>
      <c r="D251" s="3"/>
      <c r="E251" s="34" t="str">
        <f t="shared" si="24"/>
        <v/>
      </c>
      <c r="F251" s="3"/>
      <c r="G251" s="3"/>
      <c r="H251" s="34" t="str">
        <f t="shared" si="25"/>
        <v/>
      </c>
      <c r="I251" s="3"/>
      <c r="J251" s="3"/>
      <c r="K251" s="34" t="str">
        <f t="shared" si="26"/>
        <v/>
      </c>
      <c r="L251" s="2"/>
      <c r="M251" s="2"/>
      <c r="N251" s="34" t="str">
        <f t="shared" si="27"/>
        <v/>
      </c>
      <c r="O251" s="2"/>
      <c r="P251" s="2"/>
      <c r="Q251" s="34" t="str">
        <f t="shared" si="28"/>
        <v/>
      </c>
      <c r="R251" s="2"/>
      <c r="S251" s="2"/>
      <c r="T251" s="2"/>
      <c r="U251" s="2"/>
      <c r="V251" s="2"/>
      <c r="W251" s="2"/>
      <c r="X251" s="2"/>
      <c r="Y251" s="2"/>
      <c r="Z251" s="34" t="str">
        <f t="shared" si="29"/>
        <v/>
      </c>
      <c r="AA251" s="2"/>
      <c r="AB251" s="2"/>
      <c r="AC251" s="34" t="str">
        <f t="shared" si="30"/>
        <v/>
      </c>
      <c r="AD251" s="2"/>
      <c r="AE251" s="2"/>
      <c r="AF251" s="34" t="str">
        <f t="shared" si="31"/>
        <v/>
      </c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</row>
    <row r="252" spans="2:68" ht="15.75" thickBot="1" x14ac:dyDescent="0.3">
      <c r="B252" s="43"/>
      <c r="C252" s="3"/>
      <c r="D252" s="3"/>
      <c r="E252" s="34" t="str">
        <f t="shared" si="24"/>
        <v/>
      </c>
      <c r="F252" s="3"/>
      <c r="G252" s="3"/>
      <c r="H252" s="34" t="str">
        <f t="shared" si="25"/>
        <v/>
      </c>
      <c r="I252" s="3"/>
      <c r="J252" s="3"/>
      <c r="K252" s="34" t="str">
        <f t="shared" si="26"/>
        <v/>
      </c>
      <c r="L252" s="2"/>
      <c r="M252" s="2"/>
      <c r="N252" s="34" t="str">
        <f t="shared" si="27"/>
        <v/>
      </c>
      <c r="O252" s="2"/>
      <c r="P252" s="2"/>
      <c r="Q252" s="34" t="str">
        <f t="shared" si="28"/>
        <v/>
      </c>
      <c r="R252" s="2"/>
      <c r="S252" s="2"/>
      <c r="T252" s="2"/>
      <c r="U252" s="2"/>
      <c r="V252" s="2"/>
      <c r="W252" s="2"/>
      <c r="X252" s="2"/>
      <c r="Y252" s="2"/>
      <c r="Z252" s="34" t="str">
        <f t="shared" si="29"/>
        <v/>
      </c>
      <c r="AA252" s="2"/>
      <c r="AB252" s="2"/>
      <c r="AC252" s="34" t="str">
        <f t="shared" si="30"/>
        <v/>
      </c>
      <c r="AD252" s="2"/>
      <c r="AE252" s="2"/>
      <c r="AF252" s="34" t="str">
        <f t="shared" si="31"/>
        <v/>
      </c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</row>
    <row r="253" spans="2:68" ht="15.75" thickBot="1" x14ac:dyDescent="0.3">
      <c r="B253" s="43"/>
      <c r="C253" s="3"/>
      <c r="D253" s="3"/>
      <c r="E253" s="34" t="str">
        <f t="shared" si="24"/>
        <v/>
      </c>
      <c r="F253" s="3"/>
      <c r="G253" s="3"/>
      <c r="H253" s="34" t="str">
        <f t="shared" si="25"/>
        <v/>
      </c>
      <c r="I253" s="3"/>
      <c r="J253" s="3"/>
      <c r="K253" s="34" t="str">
        <f t="shared" si="26"/>
        <v/>
      </c>
      <c r="L253" s="2"/>
      <c r="M253" s="2"/>
      <c r="N253" s="34" t="str">
        <f t="shared" si="27"/>
        <v/>
      </c>
      <c r="O253" s="2"/>
      <c r="P253" s="2"/>
      <c r="Q253" s="34" t="str">
        <f t="shared" si="28"/>
        <v/>
      </c>
      <c r="R253" s="2"/>
      <c r="S253" s="2"/>
      <c r="T253" s="2"/>
      <c r="U253" s="2"/>
      <c r="V253" s="2"/>
      <c r="W253" s="2"/>
      <c r="X253" s="2"/>
      <c r="Y253" s="2"/>
      <c r="Z253" s="34" t="str">
        <f t="shared" si="29"/>
        <v/>
      </c>
      <c r="AA253" s="2"/>
      <c r="AB253" s="2"/>
      <c r="AC253" s="34" t="str">
        <f t="shared" si="30"/>
        <v/>
      </c>
      <c r="AD253" s="2"/>
      <c r="AE253" s="2"/>
      <c r="AF253" s="34" t="str">
        <f t="shared" si="31"/>
        <v/>
      </c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</row>
    <row r="254" spans="2:68" ht="15.75" thickBot="1" x14ac:dyDescent="0.3">
      <c r="B254" s="43"/>
      <c r="C254" s="3"/>
      <c r="D254" s="3"/>
      <c r="E254" s="34" t="str">
        <f t="shared" si="24"/>
        <v/>
      </c>
      <c r="F254" s="3"/>
      <c r="G254" s="3"/>
      <c r="H254" s="34" t="str">
        <f t="shared" si="25"/>
        <v/>
      </c>
      <c r="I254" s="3"/>
      <c r="J254" s="3"/>
      <c r="K254" s="34" t="str">
        <f t="shared" si="26"/>
        <v/>
      </c>
      <c r="L254" s="2"/>
      <c r="M254" s="2"/>
      <c r="N254" s="34" t="str">
        <f t="shared" si="27"/>
        <v/>
      </c>
      <c r="O254" s="2"/>
      <c r="P254" s="2"/>
      <c r="Q254" s="34" t="str">
        <f t="shared" si="28"/>
        <v/>
      </c>
      <c r="R254" s="2"/>
      <c r="S254" s="2"/>
      <c r="T254" s="2"/>
      <c r="U254" s="2"/>
      <c r="V254" s="2"/>
      <c r="W254" s="2"/>
      <c r="X254" s="2"/>
      <c r="Y254" s="2"/>
      <c r="Z254" s="34" t="str">
        <f t="shared" si="29"/>
        <v/>
      </c>
      <c r="AA254" s="2"/>
      <c r="AB254" s="2"/>
      <c r="AC254" s="34" t="str">
        <f t="shared" si="30"/>
        <v/>
      </c>
      <c r="AD254" s="2"/>
      <c r="AE254" s="2"/>
      <c r="AF254" s="34" t="str">
        <f t="shared" si="31"/>
        <v/>
      </c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</row>
    <row r="255" spans="2:68" ht="15.75" thickBot="1" x14ac:dyDescent="0.3">
      <c r="B255" s="43"/>
      <c r="C255" s="3"/>
      <c r="D255" s="3"/>
      <c r="E255" s="34" t="str">
        <f t="shared" si="24"/>
        <v/>
      </c>
      <c r="F255" s="3"/>
      <c r="G255" s="3"/>
      <c r="H255" s="34" t="str">
        <f t="shared" si="25"/>
        <v/>
      </c>
      <c r="I255" s="3"/>
      <c r="J255" s="3"/>
      <c r="K255" s="34" t="str">
        <f t="shared" si="26"/>
        <v/>
      </c>
      <c r="L255" s="2"/>
      <c r="M255" s="2"/>
      <c r="N255" s="34" t="str">
        <f t="shared" si="27"/>
        <v/>
      </c>
      <c r="O255" s="2"/>
      <c r="P255" s="2"/>
      <c r="Q255" s="34" t="str">
        <f t="shared" si="28"/>
        <v/>
      </c>
      <c r="R255" s="2"/>
      <c r="S255" s="2"/>
      <c r="T255" s="2"/>
      <c r="U255" s="2"/>
      <c r="V255" s="2"/>
      <c r="W255" s="2"/>
      <c r="X255" s="2"/>
      <c r="Y255" s="2"/>
      <c r="Z255" s="34" t="str">
        <f t="shared" si="29"/>
        <v/>
      </c>
      <c r="AA255" s="2"/>
      <c r="AB255" s="2"/>
      <c r="AC255" s="34" t="str">
        <f t="shared" si="30"/>
        <v/>
      </c>
      <c r="AD255" s="2"/>
      <c r="AE255" s="2"/>
      <c r="AF255" s="34" t="str">
        <f t="shared" si="31"/>
        <v/>
      </c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</row>
    <row r="256" spans="2:68" ht="15.75" thickBot="1" x14ac:dyDescent="0.3">
      <c r="B256" s="43"/>
      <c r="C256" s="3"/>
      <c r="D256" s="3"/>
      <c r="E256" s="34" t="str">
        <f t="shared" si="24"/>
        <v/>
      </c>
      <c r="F256" s="3"/>
      <c r="G256" s="3"/>
      <c r="H256" s="34" t="str">
        <f t="shared" si="25"/>
        <v/>
      </c>
      <c r="I256" s="3"/>
      <c r="J256" s="3"/>
      <c r="K256" s="34" t="str">
        <f t="shared" si="26"/>
        <v/>
      </c>
      <c r="L256" s="2"/>
      <c r="M256" s="2"/>
      <c r="N256" s="34" t="str">
        <f t="shared" si="27"/>
        <v/>
      </c>
      <c r="O256" s="2"/>
      <c r="P256" s="2"/>
      <c r="Q256" s="34" t="str">
        <f t="shared" si="28"/>
        <v/>
      </c>
      <c r="R256" s="2"/>
      <c r="S256" s="2"/>
      <c r="T256" s="2"/>
      <c r="U256" s="2"/>
      <c r="V256" s="2"/>
      <c r="W256" s="2"/>
      <c r="X256" s="2"/>
      <c r="Y256" s="2"/>
      <c r="Z256" s="34" t="str">
        <f t="shared" si="29"/>
        <v/>
      </c>
      <c r="AA256" s="2"/>
      <c r="AB256" s="2"/>
      <c r="AC256" s="34" t="str">
        <f t="shared" si="30"/>
        <v/>
      </c>
      <c r="AD256" s="2"/>
      <c r="AE256" s="2"/>
      <c r="AF256" s="34" t="str">
        <f t="shared" si="31"/>
        <v/>
      </c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</row>
    <row r="257" spans="2:68" ht="15.75" thickBot="1" x14ac:dyDescent="0.3">
      <c r="B257" s="43"/>
      <c r="C257" s="3"/>
      <c r="D257" s="3"/>
      <c r="E257" s="34" t="str">
        <f t="shared" si="24"/>
        <v/>
      </c>
      <c r="F257" s="3"/>
      <c r="G257" s="3"/>
      <c r="H257" s="34" t="str">
        <f t="shared" si="25"/>
        <v/>
      </c>
      <c r="I257" s="3"/>
      <c r="J257" s="3"/>
      <c r="K257" s="34" t="str">
        <f t="shared" si="26"/>
        <v/>
      </c>
      <c r="L257" s="2"/>
      <c r="M257" s="2"/>
      <c r="N257" s="34" t="str">
        <f t="shared" si="27"/>
        <v/>
      </c>
      <c r="O257" s="2"/>
      <c r="P257" s="2"/>
      <c r="Q257" s="34" t="str">
        <f t="shared" si="28"/>
        <v/>
      </c>
      <c r="R257" s="2"/>
      <c r="S257" s="2"/>
      <c r="T257" s="2"/>
      <c r="U257" s="2"/>
      <c r="V257" s="2"/>
      <c r="W257" s="2"/>
      <c r="X257" s="2"/>
      <c r="Y257" s="2"/>
      <c r="Z257" s="34" t="str">
        <f t="shared" si="29"/>
        <v/>
      </c>
      <c r="AA257" s="2"/>
      <c r="AB257" s="2"/>
      <c r="AC257" s="34" t="str">
        <f t="shared" si="30"/>
        <v/>
      </c>
      <c r="AD257" s="2"/>
      <c r="AE257" s="2"/>
      <c r="AF257" s="34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</row>
    <row r="258" spans="2:68" ht="15.75" thickBot="1" x14ac:dyDescent="0.3">
      <c r="B258" s="43"/>
      <c r="C258" s="3"/>
      <c r="D258" s="3"/>
      <c r="E258" s="34" t="str">
        <f t="shared" si="24"/>
        <v/>
      </c>
      <c r="F258" s="3"/>
      <c r="G258" s="3"/>
      <c r="H258" s="34" t="str">
        <f t="shared" si="25"/>
        <v/>
      </c>
      <c r="I258" s="3"/>
      <c r="J258" s="3"/>
      <c r="K258" s="34" t="str">
        <f t="shared" si="26"/>
        <v/>
      </c>
      <c r="L258" s="2"/>
      <c r="M258" s="2"/>
      <c r="N258" s="34" t="str">
        <f t="shared" si="27"/>
        <v/>
      </c>
      <c r="O258" s="2"/>
      <c r="P258" s="2"/>
      <c r="Q258" s="34" t="str">
        <f t="shared" si="28"/>
        <v/>
      </c>
      <c r="R258" s="2"/>
      <c r="S258" s="2"/>
      <c r="T258" s="2"/>
      <c r="U258" s="2"/>
      <c r="V258" s="2"/>
      <c r="W258" s="2"/>
      <c r="X258" s="2"/>
      <c r="Y258" s="2"/>
      <c r="Z258" s="34" t="str">
        <f t="shared" si="29"/>
        <v/>
      </c>
      <c r="AA258" s="2"/>
      <c r="AB258" s="2"/>
      <c r="AC258" s="34" t="str">
        <f t="shared" si="30"/>
        <v/>
      </c>
      <c r="AD258" s="2"/>
      <c r="AE258" s="2"/>
      <c r="AF258" s="34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</row>
    <row r="259" spans="2:68" ht="15.75" thickBot="1" x14ac:dyDescent="0.3">
      <c r="B259" s="43"/>
      <c r="C259" s="3"/>
      <c r="D259" s="3"/>
      <c r="E259" s="34" t="str">
        <f t="shared" si="24"/>
        <v/>
      </c>
      <c r="F259" s="3"/>
      <c r="G259" s="3"/>
      <c r="H259" s="34" t="str">
        <f t="shared" si="25"/>
        <v/>
      </c>
      <c r="I259" s="3"/>
      <c r="J259" s="3"/>
      <c r="K259" s="34" t="str">
        <f t="shared" si="26"/>
        <v/>
      </c>
      <c r="L259" s="2"/>
      <c r="M259" s="2"/>
      <c r="N259" s="34" t="str">
        <f t="shared" si="27"/>
        <v/>
      </c>
      <c r="O259" s="2"/>
      <c r="P259" s="2"/>
      <c r="Q259" s="34" t="str">
        <f t="shared" si="28"/>
        <v/>
      </c>
      <c r="R259" s="2"/>
      <c r="S259" s="2"/>
      <c r="T259" s="2"/>
      <c r="U259" s="2"/>
      <c r="V259" s="2"/>
      <c r="W259" s="2"/>
      <c r="X259" s="2"/>
      <c r="Y259" s="2"/>
      <c r="Z259" s="34" t="str">
        <f t="shared" si="29"/>
        <v/>
      </c>
      <c r="AA259" s="2"/>
      <c r="AB259" s="2"/>
      <c r="AC259" s="34" t="str">
        <f t="shared" si="30"/>
        <v/>
      </c>
      <c r="AD259" s="2"/>
      <c r="AE259" s="2"/>
      <c r="AF259" s="34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</row>
    <row r="260" spans="2:68" ht="15.75" thickBot="1" x14ac:dyDescent="0.3">
      <c r="B260" s="43"/>
      <c r="C260" s="3"/>
      <c r="D260" s="3"/>
      <c r="E260" s="34" t="str">
        <f t="shared" ref="E260:E273" si="32">IF(LEFT(D260,1)="1",123,"")</f>
        <v/>
      </c>
      <c r="F260" s="3"/>
      <c r="G260" s="3"/>
      <c r="H260" s="34" t="str">
        <f t="shared" ref="H260:H273" si="33">IF(LEFT(G260,1)="2",123,"")</f>
        <v/>
      </c>
      <c r="I260" s="3"/>
      <c r="J260" s="3"/>
      <c r="K260" s="34" t="str">
        <f t="shared" ref="K260:K273" si="34">IF(LEFT(J260,1)="3",1,"")</f>
        <v/>
      </c>
      <c r="L260" s="2"/>
      <c r="M260" s="2"/>
      <c r="N260" s="34" t="str">
        <f t="shared" ref="N260:N273" si="35">IF(LEFT(M260,1)="4",1,"")</f>
        <v/>
      </c>
      <c r="O260" s="2"/>
      <c r="P260" s="2"/>
      <c r="Q260" s="34" t="str">
        <f t="shared" ref="Q260:Q273" si="36">IF(LEFT(P260,1)="5",3,"")</f>
        <v/>
      </c>
      <c r="R260" s="2"/>
      <c r="S260" s="2"/>
      <c r="T260" s="2"/>
      <c r="U260" s="2"/>
      <c r="V260" s="2"/>
      <c r="W260" s="2"/>
      <c r="X260" s="2"/>
      <c r="Y260" s="2"/>
      <c r="Z260" s="34" t="str">
        <f t="shared" ref="Z260:Z271" si="37">IF(LEFT(Y260,1)="6",3,"")</f>
        <v/>
      </c>
      <c r="AA260" s="2"/>
      <c r="AB260" s="2"/>
      <c r="AC260" s="34" t="str">
        <f t="shared" ref="AC260:AC271" si="38">IF(LEFT(AB260,1)="7",1,"")</f>
        <v/>
      </c>
      <c r="AD260" s="2"/>
      <c r="AE260" s="2"/>
      <c r="AF260" s="34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</row>
    <row r="261" spans="2:68" ht="15.75" thickBot="1" x14ac:dyDescent="0.3">
      <c r="B261" s="43"/>
      <c r="C261" s="3"/>
      <c r="D261" s="3"/>
      <c r="E261" s="34" t="str">
        <f t="shared" si="32"/>
        <v/>
      </c>
      <c r="F261" s="3"/>
      <c r="G261" s="3"/>
      <c r="H261" s="34" t="str">
        <f t="shared" si="33"/>
        <v/>
      </c>
      <c r="I261" s="3"/>
      <c r="J261" s="3"/>
      <c r="K261" s="34" t="str">
        <f t="shared" si="34"/>
        <v/>
      </c>
      <c r="L261" s="2"/>
      <c r="M261" s="2"/>
      <c r="N261" s="34" t="str">
        <f t="shared" si="35"/>
        <v/>
      </c>
      <c r="O261" s="2"/>
      <c r="P261" s="2"/>
      <c r="Q261" s="34" t="str">
        <f t="shared" si="36"/>
        <v/>
      </c>
      <c r="R261" s="2"/>
      <c r="S261" s="2"/>
      <c r="T261" s="2"/>
      <c r="U261" s="2"/>
      <c r="V261" s="2"/>
      <c r="W261" s="2"/>
      <c r="X261" s="2"/>
      <c r="Y261" s="2"/>
      <c r="Z261" s="34" t="str">
        <f t="shared" si="37"/>
        <v/>
      </c>
      <c r="AA261" s="2"/>
      <c r="AB261" s="2"/>
      <c r="AC261" s="34" t="str">
        <f t="shared" si="38"/>
        <v/>
      </c>
      <c r="AD261" s="2"/>
      <c r="AE261" s="2"/>
      <c r="AF261" s="34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</row>
    <row r="262" spans="2:68" ht="15.75" thickBot="1" x14ac:dyDescent="0.3">
      <c r="B262" s="43"/>
      <c r="C262" s="3"/>
      <c r="D262" s="3"/>
      <c r="E262" s="34" t="str">
        <f t="shared" si="32"/>
        <v/>
      </c>
      <c r="F262" s="3"/>
      <c r="G262" s="3"/>
      <c r="H262" s="34" t="str">
        <f t="shared" si="33"/>
        <v/>
      </c>
      <c r="I262" s="3"/>
      <c r="J262" s="3"/>
      <c r="K262" s="34" t="str">
        <f t="shared" si="34"/>
        <v/>
      </c>
      <c r="L262" s="2"/>
      <c r="M262" s="2"/>
      <c r="N262" s="34" t="str">
        <f t="shared" si="35"/>
        <v/>
      </c>
      <c r="O262" s="2"/>
      <c r="P262" s="2"/>
      <c r="Q262" s="34" t="str">
        <f t="shared" si="36"/>
        <v/>
      </c>
      <c r="R262" s="2"/>
      <c r="S262" s="2"/>
      <c r="T262" s="2"/>
      <c r="U262" s="2"/>
      <c r="V262" s="2"/>
      <c r="W262" s="2"/>
      <c r="X262" s="2"/>
      <c r="Y262" s="2"/>
      <c r="Z262" s="34" t="str">
        <f t="shared" si="37"/>
        <v/>
      </c>
      <c r="AA262" s="2"/>
      <c r="AB262" s="2"/>
      <c r="AC262" s="34" t="str">
        <f t="shared" si="38"/>
        <v/>
      </c>
      <c r="AD262" s="2"/>
      <c r="AE262" s="2"/>
      <c r="AF262" s="34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</row>
    <row r="263" spans="2:68" ht="15.75" thickBot="1" x14ac:dyDescent="0.3">
      <c r="B263" s="43"/>
      <c r="C263" s="3"/>
      <c r="D263" s="3"/>
      <c r="E263" s="34" t="str">
        <f t="shared" si="32"/>
        <v/>
      </c>
      <c r="F263" s="3"/>
      <c r="G263" s="3"/>
      <c r="H263" s="34" t="str">
        <f t="shared" si="33"/>
        <v/>
      </c>
      <c r="I263" s="3"/>
      <c r="J263" s="3"/>
      <c r="K263" s="34" t="str">
        <f t="shared" si="34"/>
        <v/>
      </c>
      <c r="L263" s="2"/>
      <c r="M263" s="2"/>
      <c r="N263" s="34" t="str">
        <f t="shared" si="35"/>
        <v/>
      </c>
      <c r="O263" s="2"/>
      <c r="P263" s="2"/>
      <c r="Q263" s="34" t="str">
        <f t="shared" si="36"/>
        <v/>
      </c>
      <c r="R263" s="2"/>
      <c r="S263" s="2"/>
      <c r="T263" s="2"/>
      <c r="U263" s="2"/>
      <c r="V263" s="2"/>
      <c r="W263" s="2"/>
      <c r="X263" s="2"/>
      <c r="Y263" s="2"/>
      <c r="Z263" s="34" t="str">
        <f t="shared" si="37"/>
        <v/>
      </c>
      <c r="AA263" s="2"/>
      <c r="AB263" s="2"/>
      <c r="AC263" s="34" t="str">
        <f t="shared" si="38"/>
        <v/>
      </c>
      <c r="AD263" s="2"/>
      <c r="AE263" s="2"/>
      <c r="AF263" s="34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</row>
    <row r="264" spans="2:68" ht="15.75" thickBot="1" x14ac:dyDescent="0.3">
      <c r="B264" s="43"/>
      <c r="C264" s="3"/>
      <c r="D264" s="3"/>
      <c r="E264" s="34" t="str">
        <f t="shared" si="32"/>
        <v/>
      </c>
      <c r="F264" s="3"/>
      <c r="G264" s="3"/>
      <c r="H264" s="34" t="str">
        <f t="shared" si="33"/>
        <v/>
      </c>
      <c r="I264" s="3"/>
      <c r="J264" s="3"/>
      <c r="K264" s="34" t="str">
        <f t="shared" si="34"/>
        <v/>
      </c>
      <c r="L264" s="2"/>
      <c r="M264" s="2"/>
      <c r="N264" s="34" t="str">
        <f t="shared" si="35"/>
        <v/>
      </c>
      <c r="O264" s="2"/>
      <c r="P264" s="2"/>
      <c r="Q264" s="34" t="str">
        <f t="shared" si="36"/>
        <v/>
      </c>
      <c r="R264" s="2"/>
      <c r="S264" s="2"/>
      <c r="T264" s="2"/>
      <c r="U264" s="2"/>
      <c r="V264" s="2"/>
      <c r="W264" s="2"/>
      <c r="X264" s="2"/>
      <c r="Y264" s="2"/>
      <c r="Z264" s="34" t="str">
        <f t="shared" si="37"/>
        <v/>
      </c>
      <c r="AA264" s="2"/>
      <c r="AB264" s="2"/>
      <c r="AC264" s="34" t="str">
        <f t="shared" si="38"/>
        <v/>
      </c>
      <c r="AD264" s="2"/>
      <c r="AE264" s="2"/>
      <c r="AF264" s="34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</row>
    <row r="265" spans="2:68" ht="15.75" thickBot="1" x14ac:dyDescent="0.3">
      <c r="B265" s="43"/>
      <c r="C265" s="3"/>
      <c r="D265" s="3"/>
      <c r="E265" s="34" t="str">
        <f t="shared" si="32"/>
        <v/>
      </c>
      <c r="F265" s="3"/>
      <c r="G265" s="3"/>
      <c r="H265" s="34" t="str">
        <f t="shared" si="33"/>
        <v/>
      </c>
      <c r="I265" s="3"/>
      <c r="J265" s="3"/>
      <c r="K265" s="34" t="str">
        <f t="shared" si="34"/>
        <v/>
      </c>
      <c r="L265" s="2"/>
      <c r="M265" s="2"/>
      <c r="N265" s="34" t="str">
        <f t="shared" si="35"/>
        <v/>
      </c>
      <c r="O265" s="2"/>
      <c r="P265" s="2"/>
      <c r="Q265" s="34" t="str">
        <f t="shared" si="36"/>
        <v/>
      </c>
      <c r="R265" s="2"/>
      <c r="S265" s="2"/>
      <c r="T265" s="2"/>
      <c r="U265" s="2"/>
      <c r="V265" s="2"/>
      <c r="W265" s="2"/>
      <c r="X265" s="2"/>
      <c r="Y265" s="2"/>
      <c r="Z265" s="34" t="str">
        <f t="shared" si="37"/>
        <v/>
      </c>
      <c r="AA265" s="2"/>
      <c r="AB265" s="2"/>
      <c r="AC265" s="34" t="str">
        <f t="shared" si="38"/>
        <v/>
      </c>
      <c r="AD265" s="2"/>
      <c r="AE265" s="2"/>
      <c r="AF265" s="34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</row>
    <row r="266" spans="2:68" ht="15.75" thickBot="1" x14ac:dyDescent="0.3">
      <c r="B266" s="43"/>
      <c r="C266" s="3"/>
      <c r="D266" s="3"/>
      <c r="E266" s="34" t="str">
        <f t="shared" si="32"/>
        <v/>
      </c>
      <c r="F266" s="3"/>
      <c r="G266" s="3"/>
      <c r="H266" s="34" t="str">
        <f t="shared" si="33"/>
        <v/>
      </c>
      <c r="I266" s="3"/>
      <c r="J266" s="3"/>
      <c r="K266" s="34" t="str">
        <f t="shared" si="34"/>
        <v/>
      </c>
      <c r="L266" s="2"/>
      <c r="M266" s="2"/>
      <c r="N266" s="34" t="str">
        <f t="shared" si="35"/>
        <v/>
      </c>
      <c r="O266" s="2"/>
      <c r="P266" s="2"/>
      <c r="Q266" s="34" t="str">
        <f t="shared" si="36"/>
        <v/>
      </c>
      <c r="R266" s="2"/>
      <c r="S266" s="2"/>
      <c r="T266" s="2"/>
      <c r="U266" s="2"/>
      <c r="V266" s="2"/>
      <c r="W266" s="2"/>
      <c r="X266" s="2"/>
      <c r="Y266" s="2"/>
      <c r="Z266" s="34" t="str">
        <f t="shared" si="37"/>
        <v/>
      </c>
      <c r="AA266" s="2"/>
      <c r="AB266" s="2"/>
      <c r="AC266" s="34" t="str">
        <f t="shared" si="38"/>
        <v/>
      </c>
      <c r="AD266" s="2"/>
      <c r="AE266" s="2"/>
      <c r="AF266" s="34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</row>
    <row r="267" spans="2:68" ht="15.75" thickBot="1" x14ac:dyDescent="0.3">
      <c r="B267" s="43"/>
      <c r="C267" s="3"/>
      <c r="D267" s="3"/>
      <c r="E267" s="34" t="str">
        <f t="shared" si="32"/>
        <v/>
      </c>
      <c r="F267" s="3"/>
      <c r="G267" s="3"/>
      <c r="H267" s="34" t="str">
        <f t="shared" si="33"/>
        <v/>
      </c>
      <c r="I267" s="3"/>
      <c r="J267" s="3"/>
      <c r="K267" s="34" t="str">
        <f t="shared" si="34"/>
        <v/>
      </c>
      <c r="L267" s="2"/>
      <c r="M267" s="2"/>
      <c r="N267" s="34" t="str">
        <f t="shared" si="35"/>
        <v/>
      </c>
      <c r="O267" s="2"/>
      <c r="P267" s="2"/>
      <c r="Q267" s="34" t="str">
        <f t="shared" si="36"/>
        <v/>
      </c>
      <c r="R267" s="2"/>
      <c r="S267" s="2"/>
      <c r="T267" s="2"/>
      <c r="U267" s="2"/>
      <c r="V267" s="2"/>
      <c r="W267" s="2"/>
      <c r="X267" s="2"/>
      <c r="Y267" s="2"/>
      <c r="Z267" s="34" t="str">
        <f t="shared" si="37"/>
        <v/>
      </c>
      <c r="AA267" s="2"/>
      <c r="AB267" s="2"/>
      <c r="AC267" s="34" t="str">
        <f t="shared" si="38"/>
        <v/>
      </c>
      <c r="AD267" s="2"/>
      <c r="AE267" s="2"/>
      <c r="AF267" s="34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</row>
    <row r="268" spans="2:68" ht="15.75" thickBot="1" x14ac:dyDescent="0.3">
      <c r="B268" s="43"/>
      <c r="C268" s="3"/>
      <c r="D268" s="3"/>
      <c r="E268" s="34" t="str">
        <f t="shared" si="32"/>
        <v/>
      </c>
      <c r="F268" s="3"/>
      <c r="G268" s="3"/>
      <c r="H268" s="34" t="str">
        <f t="shared" si="33"/>
        <v/>
      </c>
      <c r="I268" s="3"/>
      <c r="J268" s="3"/>
      <c r="K268" s="34" t="str">
        <f t="shared" si="34"/>
        <v/>
      </c>
      <c r="L268" s="2"/>
      <c r="M268" s="2"/>
      <c r="N268" s="34" t="str">
        <f t="shared" si="35"/>
        <v/>
      </c>
      <c r="O268" s="2"/>
      <c r="P268" s="2"/>
      <c r="Q268" s="34" t="str">
        <f t="shared" si="36"/>
        <v/>
      </c>
      <c r="R268" s="2"/>
      <c r="S268" s="2"/>
      <c r="T268" s="2"/>
      <c r="U268" s="2"/>
      <c r="V268" s="2"/>
      <c r="W268" s="2"/>
      <c r="X268" s="2"/>
      <c r="Y268" s="2"/>
      <c r="Z268" s="34" t="str">
        <f t="shared" si="37"/>
        <v/>
      </c>
      <c r="AA268" s="2"/>
      <c r="AB268" s="2"/>
      <c r="AC268" s="34" t="str">
        <f t="shared" si="38"/>
        <v/>
      </c>
      <c r="AD268" s="2"/>
      <c r="AE268" s="2"/>
      <c r="AF268" s="34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</row>
    <row r="269" spans="2:68" ht="15.75" thickBot="1" x14ac:dyDescent="0.3">
      <c r="B269" s="43"/>
      <c r="C269" s="3"/>
      <c r="D269" s="3"/>
      <c r="E269" s="34" t="str">
        <f t="shared" si="32"/>
        <v/>
      </c>
      <c r="F269" s="3"/>
      <c r="G269" s="3"/>
      <c r="H269" s="34" t="str">
        <f t="shared" si="33"/>
        <v/>
      </c>
      <c r="I269" s="3"/>
      <c r="J269" s="3"/>
      <c r="K269" s="34" t="str">
        <f t="shared" si="34"/>
        <v/>
      </c>
      <c r="L269" s="2"/>
      <c r="M269" s="2"/>
      <c r="N269" s="34" t="str">
        <f t="shared" si="35"/>
        <v/>
      </c>
      <c r="O269" s="2"/>
      <c r="P269" s="2"/>
      <c r="Q269" s="34" t="str">
        <f t="shared" si="36"/>
        <v/>
      </c>
      <c r="R269" s="2"/>
      <c r="S269" s="2"/>
      <c r="T269" s="2"/>
      <c r="U269" s="2"/>
      <c r="V269" s="2"/>
      <c r="W269" s="2"/>
      <c r="X269" s="2"/>
      <c r="Y269" s="2"/>
      <c r="Z269" s="34" t="str">
        <f t="shared" si="37"/>
        <v/>
      </c>
      <c r="AA269" s="2"/>
      <c r="AB269" s="2"/>
      <c r="AC269" s="34" t="str">
        <f t="shared" si="38"/>
        <v/>
      </c>
      <c r="AD269" s="2"/>
      <c r="AE269" s="2"/>
      <c r="AF269" s="34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</row>
    <row r="270" spans="2:68" ht="15.75" thickBot="1" x14ac:dyDescent="0.3">
      <c r="B270" s="43"/>
      <c r="C270" s="3"/>
      <c r="D270" s="3"/>
      <c r="E270" s="34" t="str">
        <f t="shared" si="32"/>
        <v/>
      </c>
      <c r="F270" s="3"/>
      <c r="G270" s="3"/>
      <c r="H270" s="34" t="str">
        <f t="shared" si="33"/>
        <v/>
      </c>
      <c r="I270" s="3"/>
      <c r="J270" s="3"/>
      <c r="K270" s="34" t="str">
        <f t="shared" si="34"/>
        <v/>
      </c>
      <c r="L270" s="2"/>
      <c r="M270" s="2"/>
      <c r="N270" s="34" t="str">
        <f t="shared" si="35"/>
        <v/>
      </c>
      <c r="O270" s="2"/>
      <c r="P270" s="2"/>
      <c r="Q270" s="34" t="str">
        <f t="shared" si="36"/>
        <v/>
      </c>
      <c r="R270" s="2"/>
      <c r="S270" s="2"/>
      <c r="T270" s="2"/>
      <c r="U270" s="2"/>
      <c r="V270" s="2"/>
      <c r="W270" s="2"/>
      <c r="X270" s="2"/>
      <c r="Y270" s="2"/>
      <c r="Z270" s="34" t="str">
        <f t="shared" si="37"/>
        <v/>
      </c>
      <c r="AA270" s="2"/>
      <c r="AB270" s="2"/>
      <c r="AC270" s="34" t="str">
        <f t="shared" si="38"/>
        <v/>
      </c>
      <c r="AD270" s="2"/>
      <c r="AE270" s="2"/>
      <c r="AF270" s="34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</row>
    <row r="271" spans="2:68" ht="15.75" thickBot="1" x14ac:dyDescent="0.3">
      <c r="B271" s="43"/>
      <c r="C271" s="3"/>
      <c r="D271" s="3"/>
      <c r="E271" s="34" t="str">
        <f t="shared" si="32"/>
        <v/>
      </c>
      <c r="F271" s="3"/>
      <c r="G271" s="3"/>
      <c r="H271" s="34" t="str">
        <f t="shared" si="33"/>
        <v/>
      </c>
      <c r="I271" s="3"/>
      <c r="J271" s="3"/>
      <c r="K271" s="34" t="str">
        <f t="shared" si="34"/>
        <v/>
      </c>
      <c r="L271" s="2"/>
      <c r="M271" s="2"/>
      <c r="N271" s="34" t="str">
        <f t="shared" si="35"/>
        <v/>
      </c>
      <c r="O271" s="2"/>
      <c r="P271" s="2"/>
      <c r="Q271" s="34" t="str">
        <f t="shared" si="36"/>
        <v/>
      </c>
      <c r="R271" s="2"/>
      <c r="S271" s="2"/>
      <c r="T271" s="2"/>
      <c r="U271" s="2"/>
      <c r="V271" s="2"/>
      <c r="W271" s="2"/>
      <c r="X271" s="2"/>
      <c r="Y271" s="2"/>
      <c r="Z271" s="34" t="str">
        <f t="shared" si="37"/>
        <v/>
      </c>
      <c r="AA271" s="2"/>
      <c r="AB271" s="2"/>
      <c r="AC271" s="34" t="str">
        <f t="shared" si="38"/>
        <v/>
      </c>
      <c r="AD271" s="2"/>
      <c r="AE271" s="2"/>
      <c r="AF271" s="34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</row>
    <row r="272" spans="2:68" ht="15.75" thickBot="1" x14ac:dyDescent="0.3">
      <c r="C272" s="3"/>
      <c r="D272" s="3"/>
      <c r="E272" s="3" t="str">
        <f t="shared" si="32"/>
        <v/>
      </c>
      <c r="F272" s="3"/>
      <c r="G272" s="3"/>
      <c r="H272" s="3" t="str">
        <f t="shared" si="33"/>
        <v/>
      </c>
      <c r="I272" s="3"/>
      <c r="J272" s="3"/>
      <c r="K272" s="3" t="str">
        <f t="shared" si="34"/>
        <v/>
      </c>
      <c r="L272" s="2"/>
      <c r="M272" s="2"/>
      <c r="N272" s="3" t="str">
        <f t="shared" si="35"/>
        <v/>
      </c>
      <c r="O272" s="2"/>
      <c r="P272" s="2"/>
      <c r="Q272" s="3" t="str">
        <f t="shared" si="36"/>
        <v/>
      </c>
      <c r="R272" s="2"/>
      <c r="S272" s="2"/>
      <c r="T272" s="2"/>
      <c r="U272" s="2"/>
      <c r="V272" s="2"/>
      <c r="W272" s="2"/>
      <c r="X272" s="2"/>
      <c r="Y272" s="2"/>
      <c r="Z272" s="3"/>
      <c r="AA272" s="2"/>
      <c r="AB272" s="2"/>
      <c r="AC272" s="3"/>
      <c r="AD272" s="2"/>
      <c r="AE272" s="2"/>
      <c r="AF272" s="3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</row>
    <row r="273" spans="3:68" ht="15.75" thickBot="1" x14ac:dyDescent="0.3">
      <c r="C273" s="3"/>
      <c r="D273" s="3"/>
      <c r="E273" s="3" t="str">
        <f t="shared" si="32"/>
        <v/>
      </c>
      <c r="F273" s="3"/>
      <c r="G273" s="3"/>
      <c r="H273" s="3" t="str">
        <f t="shared" si="33"/>
        <v/>
      </c>
      <c r="I273" s="3"/>
      <c r="J273" s="3"/>
      <c r="K273" s="3" t="str">
        <f t="shared" si="34"/>
        <v/>
      </c>
      <c r="L273" s="2"/>
      <c r="M273" s="2"/>
      <c r="N273" s="3" t="str">
        <f t="shared" si="35"/>
        <v/>
      </c>
      <c r="O273" s="2"/>
      <c r="P273" s="2"/>
      <c r="Q273" s="3" t="str">
        <f t="shared" si="36"/>
        <v/>
      </c>
      <c r="R273" s="2"/>
      <c r="S273" s="2"/>
      <c r="T273" s="2"/>
      <c r="U273" s="2"/>
      <c r="V273" s="2"/>
      <c r="W273" s="2"/>
      <c r="X273" s="2"/>
      <c r="Y273" s="2"/>
      <c r="Z273" s="3"/>
      <c r="AA273" s="2"/>
      <c r="AB273" s="2"/>
      <c r="AC273" s="3"/>
      <c r="AD273" s="2"/>
      <c r="AE273" s="2"/>
      <c r="AF273" s="3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</row>
    <row r="274" spans="3:68" ht="15.75" thickBot="1" x14ac:dyDescent="0.3">
      <c r="C274" s="3"/>
      <c r="D274" s="3"/>
      <c r="E274" s="3"/>
      <c r="F274" s="3"/>
      <c r="G274" s="3"/>
      <c r="H274" s="3"/>
      <c r="I274" s="3"/>
      <c r="J274" s="3"/>
      <c r="K274" s="3"/>
      <c r="L274" s="2"/>
      <c r="M274" s="2"/>
      <c r="N274" s="3"/>
      <c r="O274" s="2"/>
      <c r="P274" s="2"/>
      <c r="Q274" s="3"/>
      <c r="R274" s="2"/>
      <c r="S274" s="2"/>
      <c r="T274" s="2"/>
      <c r="U274" s="2"/>
      <c r="V274" s="2"/>
      <c r="W274" s="2"/>
      <c r="X274" s="2"/>
      <c r="Y274" s="2"/>
      <c r="Z274" s="3"/>
      <c r="AA274" s="2"/>
      <c r="AB274" s="2"/>
      <c r="AC274" s="3"/>
      <c r="AD274" s="2"/>
      <c r="AE274" s="2"/>
      <c r="AF274" s="3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</row>
    <row r="275" spans="3:68" ht="15.75" thickBot="1" x14ac:dyDescent="0.3">
      <c r="C275" s="3"/>
      <c r="D275" s="3"/>
      <c r="E275" s="3"/>
      <c r="F275" s="3"/>
      <c r="G275" s="3"/>
      <c r="H275" s="3"/>
      <c r="I275" s="3"/>
      <c r="J275" s="3"/>
      <c r="K275" s="3"/>
      <c r="L275" s="2"/>
      <c r="M275" s="2"/>
      <c r="N275" s="3"/>
      <c r="O275" s="2"/>
      <c r="P275" s="2"/>
      <c r="Q275" s="3"/>
      <c r="R275" s="2"/>
      <c r="S275" s="2"/>
      <c r="T275" s="2"/>
      <c r="U275" s="2"/>
      <c r="V275" s="2"/>
      <c r="W275" s="2"/>
      <c r="X275" s="2"/>
      <c r="Y275" s="2"/>
      <c r="Z275" s="3"/>
      <c r="AA275" s="2"/>
      <c r="AB275" s="2"/>
      <c r="AC275" s="3"/>
      <c r="AD275" s="2"/>
      <c r="AE275" s="2"/>
      <c r="AF275" s="3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</row>
    <row r="276" spans="3:68" ht="15.75" thickBot="1" x14ac:dyDescent="0.3">
      <c r="C276" s="3"/>
      <c r="D276" s="3"/>
      <c r="E276" s="3"/>
      <c r="F276" s="3"/>
      <c r="G276" s="3"/>
      <c r="H276" s="3"/>
      <c r="I276" s="3"/>
      <c r="J276" s="3"/>
      <c r="K276" s="3"/>
      <c r="L276" s="2"/>
      <c r="M276" s="2"/>
      <c r="N276" s="3"/>
      <c r="O276" s="2"/>
      <c r="P276" s="2"/>
      <c r="Q276" s="3"/>
      <c r="R276" s="2"/>
      <c r="S276" s="2"/>
      <c r="T276" s="2"/>
      <c r="U276" s="2"/>
      <c r="V276" s="2"/>
      <c r="W276" s="2"/>
      <c r="X276" s="2"/>
      <c r="Y276" s="2"/>
      <c r="Z276" s="3"/>
      <c r="AA276" s="2"/>
      <c r="AB276" s="2"/>
      <c r="AC276" s="3"/>
      <c r="AD276" s="2"/>
      <c r="AE276" s="2"/>
      <c r="AF276" s="3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</row>
    <row r="277" spans="3:68" ht="15.75" thickBot="1" x14ac:dyDescent="0.3">
      <c r="C277" s="3"/>
      <c r="D277" s="3"/>
      <c r="E277" s="3"/>
      <c r="F277" s="3"/>
      <c r="G277" s="3"/>
      <c r="H277" s="3"/>
      <c r="I277" s="3"/>
      <c r="J277" s="3"/>
      <c r="K277" s="3"/>
      <c r="L277" s="2"/>
      <c r="M277" s="2"/>
      <c r="N277" s="3"/>
      <c r="O277" s="2"/>
      <c r="P277" s="2"/>
      <c r="Q277" s="3"/>
      <c r="R277" s="2"/>
      <c r="S277" s="2"/>
      <c r="T277" s="2"/>
      <c r="U277" s="2"/>
      <c r="V277" s="2"/>
      <c r="W277" s="2"/>
      <c r="X277" s="2"/>
      <c r="Y277" s="2"/>
      <c r="Z277" s="3"/>
      <c r="AA277" s="2"/>
      <c r="AB277" s="2"/>
      <c r="AC277" s="3"/>
      <c r="AD277" s="2"/>
      <c r="AE277" s="2"/>
      <c r="AF277" s="3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</row>
    <row r="278" spans="3:68" ht="15.75" thickBot="1" x14ac:dyDescent="0.3">
      <c r="C278" s="3"/>
      <c r="D278" s="3"/>
      <c r="E278" s="3"/>
      <c r="F278" s="3"/>
      <c r="G278" s="3"/>
      <c r="H278" s="3"/>
      <c r="I278" s="3"/>
      <c r="J278" s="3"/>
      <c r="K278" s="3"/>
      <c r="L278" s="2"/>
      <c r="M278" s="2"/>
      <c r="N278" s="3"/>
      <c r="O278" s="2"/>
      <c r="P278" s="2"/>
      <c r="Q278" s="3"/>
      <c r="R278" s="2"/>
      <c r="S278" s="2"/>
      <c r="T278" s="2"/>
      <c r="U278" s="2"/>
      <c r="V278" s="2"/>
      <c r="W278" s="2"/>
      <c r="X278" s="2"/>
      <c r="Y278" s="2"/>
      <c r="Z278" s="3"/>
      <c r="AA278" s="2"/>
      <c r="AB278" s="2"/>
      <c r="AC278" s="3"/>
      <c r="AD278" s="2"/>
      <c r="AE278" s="2"/>
      <c r="AF278" s="3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</row>
    <row r="279" spans="3:68" ht="15.75" thickBot="1" x14ac:dyDescent="0.3">
      <c r="C279" s="3"/>
      <c r="D279" s="3"/>
      <c r="E279" s="3"/>
      <c r="F279" s="3"/>
      <c r="G279" s="3"/>
      <c r="H279" s="3"/>
      <c r="I279" s="3"/>
      <c r="J279" s="3"/>
      <c r="K279" s="3"/>
      <c r="L279" s="2"/>
      <c r="M279" s="2"/>
      <c r="N279" s="3"/>
      <c r="O279" s="2"/>
      <c r="P279" s="2"/>
      <c r="Q279" s="3"/>
      <c r="R279" s="2"/>
      <c r="S279" s="2"/>
      <c r="T279" s="2"/>
      <c r="U279" s="2"/>
      <c r="V279" s="2"/>
      <c r="W279" s="2"/>
      <c r="X279" s="2"/>
      <c r="Y279" s="2"/>
      <c r="Z279" s="3"/>
      <c r="AA279" s="2"/>
      <c r="AB279" s="2"/>
      <c r="AC279" s="3"/>
      <c r="AD279" s="2"/>
      <c r="AE279" s="2"/>
      <c r="AF279" s="3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</row>
    <row r="280" spans="3:68" ht="15.75" thickBot="1" x14ac:dyDescent="0.3">
      <c r="C280" s="3"/>
      <c r="D280" s="3"/>
      <c r="E280" s="3"/>
      <c r="F280" s="3"/>
      <c r="G280" s="3"/>
      <c r="H280" s="3"/>
      <c r="I280" s="3"/>
      <c r="J280" s="3"/>
      <c r="K280" s="3"/>
      <c r="L280" s="2"/>
      <c r="M280" s="2"/>
      <c r="N280" s="3"/>
      <c r="O280" s="2"/>
      <c r="P280" s="2"/>
      <c r="Q280" s="3"/>
      <c r="R280" s="2"/>
      <c r="S280" s="2"/>
      <c r="T280" s="2"/>
      <c r="U280" s="2"/>
      <c r="V280" s="2"/>
      <c r="W280" s="2"/>
      <c r="X280" s="2"/>
      <c r="Y280" s="2"/>
      <c r="Z280" s="3"/>
      <c r="AA280" s="2"/>
      <c r="AB280" s="2"/>
      <c r="AC280" s="3"/>
      <c r="AD280" s="2"/>
      <c r="AE280" s="2"/>
      <c r="AF280" s="3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</row>
    <row r="281" spans="3:68" ht="15.75" thickBot="1" x14ac:dyDescent="0.3">
      <c r="C281" s="3"/>
      <c r="D281" s="3"/>
      <c r="E281" s="3"/>
      <c r="F281" s="3"/>
      <c r="G281" s="3"/>
      <c r="H281" s="3"/>
      <c r="I281" s="3"/>
      <c r="J281" s="3"/>
      <c r="K281" s="3"/>
      <c r="L281" s="2"/>
      <c r="M281" s="2"/>
      <c r="N281" s="3"/>
      <c r="O281" s="2"/>
      <c r="P281" s="2"/>
      <c r="Q281" s="3"/>
      <c r="R281" s="2"/>
      <c r="S281" s="2"/>
      <c r="T281" s="2"/>
      <c r="U281" s="2"/>
      <c r="V281" s="2"/>
      <c r="W281" s="2"/>
      <c r="X281" s="2"/>
      <c r="Y281" s="2"/>
      <c r="Z281" s="3"/>
      <c r="AA281" s="2"/>
      <c r="AB281" s="2"/>
      <c r="AC281" s="3"/>
      <c r="AD281" s="2"/>
      <c r="AE281" s="2"/>
      <c r="AF281" s="3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</row>
    <row r="282" spans="3:68" ht="15.75" thickBot="1" x14ac:dyDescent="0.3">
      <c r="C282" s="3"/>
      <c r="D282" s="3"/>
      <c r="E282" s="3"/>
      <c r="F282" s="3"/>
      <c r="G282" s="3"/>
      <c r="H282" s="3"/>
      <c r="I282" s="3"/>
      <c r="J282" s="3"/>
      <c r="K282" s="3"/>
      <c r="L282" s="2"/>
      <c r="M282" s="2"/>
      <c r="N282" s="3"/>
      <c r="O282" s="2"/>
      <c r="P282" s="2"/>
      <c r="Q282" s="3"/>
      <c r="R282" s="2"/>
      <c r="S282" s="2"/>
      <c r="T282" s="2"/>
      <c r="U282" s="2"/>
      <c r="V282" s="2"/>
      <c r="W282" s="2"/>
      <c r="X282" s="2"/>
      <c r="Y282" s="2"/>
      <c r="Z282" s="3"/>
      <c r="AA282" s="2"/>
      <c r="AB282" s="2"/>
      <c r="AC282" s="3"/>
      <c r="AD282" s="2"/>
      <c r="AE282" s="2"/>
      <c r="AF282" s="3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</row>
    <row r="283" spans="3:68" ht="15.75" thickBot="1" x14ac:dyDescent="0.3">
      <c r="C283" s="3"/>
      <c r="D283" s="3"/>
      <c r="E283" s="3"/>
      <c r="F283" s="3"/>
      <c r="G283" s="3"/>
      <c r="H283" s="3"/>
      <c r="I283" s="3"/>
      <c r="J283" s="3"/>
      <c r="K283" s="3"/>
      <c r="L283" s="2"/>
      <c r="M283" s="2"/>
      <c r="N283" s="3"/>
      <c r="O283" s="2"/>
      <c r="P283" s="2"/>
      <c r="Q283" s="3"/>
      <c r="R283" s="2"/>
      <c r="S283" s="2"/>
      <c r="T283" s="2"/>
      <c r="U283" s="2"/>
      <c r="V283" s="2"/>
      <c r="W283" s="2"/>
      <c r="X283" s="2"/>
      <c r="Y283" s="2"/>
      <c r="Z283" s="3"/>
      <c r="AA283" s="2"/>
      <c r="AB283" s="2"/>
      <c r="AC283" s="3"/>
      <c r="AD283" s="2"/>
      <c r="AE283" s="2"/>
      <c r="AF283" s="3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</row>
    <row r="284" spans="3:68" ht="15.75" thickBot="1" x14ac:dyDescent="0.3">
      <c r="C284" s="3"/>
      <c r="D284" s="3"/>
      <c r="E284" s="3"/>
      <c r="F284" s="3"/>
      <c r="G284" s="3"/>
      <c r="H284" s="3"/>
      <c r="I284" s="3"/>
      <c r="J284" s="3"/>
      <c r="K284" s="3"/>
      <c r="L284" s="2"/>
      <c r="M284" s="2"/>
      <c r="N284" s="3"/>
      <c r="O284" s="2"/>
      <c r="P284" s="2"/>
      <c r="Q284" s="3"/>
      <c r="R284" s="2"/>
      <c r="S284" s="2"/>
      <c r="T284" s="2"/>
      <c r="U284" s="2"/>
      <c r="V284" s="2"/>
      <c r="W284" s="2"/>
      <c r="X284" s="2"/>
      <c r="Y284" s="2"/>
      <c r="Z284" s="3"/>
      <c r="AA284" s="2"/>
      <c r="AB284" s="2"/>
      <c r="AC284" s="3"/>
      <c r="AD284" s="2"/>
      <c r="AE284" s="2"/>
      <c r="AF284" s="3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</row>
    <row r="285" spans="3:68" ht="15.75" thickBot="1" x14ac:dyDescent="0.3">
      <c r="C285" s="3"/>
      <c r="D285" s="3"/>
      <c r="E285" s="3"/>
      <c r="F285" s="3"/>
      <c r="G285" s="3"/>
      <c r="H285" s="3"/>
      <c r="I285" s="3"/>
      <c r="J285" s="3"/>
      <c r="K285" s="3"/>
      <c r="L285" s="2"/>
      <c r="M285" s="2"/>
      <c r="N285" s="3"/>
      <c r="O285" s="2"/>
      <c r="P285" s="2"/>
      <c r="Q285" s="3"/>
      <c r="R285" s="2"/>
      <c r="S285" s="2"/>
      <c r="T285" s="2"/>
      <c r="U285" s="2"/>
      <c r="V285" s="2"/>
      <c r="W285" s="2"/>
      <c r="X285" s="2"/>
      <c r="Y285" s="2"/>
      <c r="Z285" s="3"/>
      <c r="AA285" s="2"/>
      <c r="AB285" s="2"/>
      <c r="AC285" s="3"/>
      <c r="AD285" s="2"/>
      <c r="AE285" s="2"/>
      <c r="AF285" s="3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</row>
    <row r="286" spans="3:68" ht="15.75" thickBot="1" x14ac:dyDescent="0.3">
      <c r="C286" s="3"/>
      <c r="D286" s="3"/>
      <c r="E286" s="3"/>
      <c r="F286" s="3"/>
      <c r="G286" s="3"/>
      <c r="H286" s="3"/>
      <c r="I286" s="3"/>
      <c r="J286" s="3"/>
      <c r="K286" s="3"/>
      <c r="L286" s="2"/>
      <c r="M286" s="2"/>
      <c r="N286" s="3"/>
      <c r="O286" s="2"/>
      <c r="P286" s="2"/>
      <c r="Q286" s="3"/>
      <c r="R286" s="2"/>
      <c r="S286" s="2"/>
      <c r="T286" s="2"/>
      <c r="U286" s="2"/>
      <c r="V286" s="2"/>
      <c r="W286" s="2"/>
      <c r="X286" s="2"/>
      <c r="Y286" s="2"/>
      <c r="Z286" s="3"/>
      <c r="AA286" s="2"/>
      <c r="AB286" s="2"/>
      <c r="AC286" s="3"/>
      <c r="AD286" s="2"/>
      <c r="AE286" s="2"/>
      <c r="AF286" s="3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</row>
    <row r="287" spans="3:68" ht="15.75" thickBot="1" x14ac:dyDescent="0.3">
      <c r="C287" s="3"/>
      <c r="D287" s="3"/>
      <c r="E287" s="3"/>
      <c r="F287" s="3"/>
      <c r="G287" s="3"/>
      <c r="H287" s="3"/>
      <c r="I287" s="3"/>
      <c r="J287" s="3"/>
      <c r="K287" s="3"/>
      <c r="L287" s="2"/>
      <c r="M287" s="2"/>
      <c r="N287" s="3"/>
      <c r="O287" s="2"/>
      <c r="P287" s="2"/>
      <c r="Q287" s="3"/>
      <c r="R287" s="2"/>
      <c r="S287" s="2"/>
      <c r="T287" s="2"/>
      <c r="U287" s="2"/>
      <c r="V287" s="2"/>
      <c r="W287" s="2"/>
      <c r="X287" s="2"/>
      <c r="Y287" s="2"/>
      <c r="Z287" s="3"/>
      <c r="AA287" s="2"/>
      <c r="AB287" s="2"/>
      <c r="AC287" s="3"/>
      <c r="AD287" s="2"/>
      <c r="AE287" s="2"/>
      <c r="AF287" s="3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</row>
    <row r="288" spans="3:68" ht="15.75" thickBot="1" x14ac:dyDescent="0.3">
      <c r="C288" s="3"/>
      <c r="D288" s="3"/>
      <c r="E288" s="3"/>
      <c r="F288" s="3"/>
      <c r="G288" s="3"/>
      <c r="H288" s="3"/>
      <c r="I288" s="3"/>
      <c r="J288" s="3"/>
      <c r="K288" s="3"/>
      <c r="L288" s="2"/>
      <c r="M288" s="2"/>
      <c r="N288" s="3"/>
      <c r="O288" s="2"/>
      <c r="P288" s="2"/>
      <c r="Q288" s="3"/>
      <c r="R288" s="2"/>
      <c r="S288" s="2"/>
      <c r="T288" s="2"/>
      <c r="U288" s="2"/>
      <c r="V288" s="2"/>
      <c r="W288" s="2"/>
      <c r="X288" s="2"/>
      <c r="Y288" s="2"/>
      <c r="Z288" s="3"/>
      <c r="AA288" s="2"/>
      <c r="AB288" s="2"/>
      <c r="AC288" s="3"/>
      <c r="AD288" s="2"/>
      <c r="AE288" s="2"/>
      <c r="AF288" s="3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</row>
    <row r="289" spans="3:68" ht="15.75" thickBot="1" x14ac:dyDescent="0.3">
      <c r="C289" s="3"/>
      <c r="D289" s="3"/>
      <c r="E289" s="3"/>
      <c r="F289" s="3"/>
      <c r="G289" s="3"/>
      <c r="H289" s="3"/>
      <c r="I289" s="3"/>
      <c r="J289" s="3"/>
      <c r="K289" s="3"/>
      <c r="L289" s="2"/>
      <c r="M289" s="2"/>
      <c r="N289" s="3"/>
      <c r="O289" s="2"/>
      <c r="P289" s="2"/>
      <c r="Q289" s="3"/>
      <c r="R289" s="2"/>
      <c r="S289" s="2"/>
      <c r="T289" s="2"/>
      <c r="U289" s="2"/>
      <c r="V289" s="2"/>
      <c r="W289" s="2"/>
      <c r="X289" s="2"/>
      <c r="Y289" s="2"/>
      <c r="Z289" s="3"/>
      <c r="AA289" s="2"/>
      <c r="AB289" s="2"/>
      <c r="AC289" s="3"/>
      <c r="AD289" s="2"/>
      <c r="AE289" s="2"/>
      <c r="AF289" s="3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</row>
    <row r="290" spans="3:68" ht="15.75" thickBot="1" x14ac:dyDescent="0.3">
      <c r="C290" s="3"/>
      <c r="D290" s="3"/>
      <c r="E290" s="3"/>
      <c r="F290" s="3"/>
      <c r="G290" s="3"/>
      <c r="H290" s="3"/>
      <c r="I290" s="3"/>
      <c r="J290" s="3"/>
      <c r="K290" s="3"/>
      <c r="L290" s="2"/>
      <c r="M290" s="2"/>
      <c r="N290" s="3"/>
      <c r="O290" s="2"/>
      <c r="P290" s="2"/>
      <c r="Q290" s="3"/>
      <c r="R290" s="2"/>
      <c r="S290" s="2"/>
      <c r="T290" s="2"/>
      <c r="U290" s="2"/>
      <c r="V290" s="2"/>
      <c r="W290" s="2"/>
      <c r="X290" s="2"/>
      <c r="Y290" s="2"/>
      <c r="Z290" s="3"/>
      <c r="AA290" s="2"/>
      <c r="AB290" s="2"/>
      <c r="AC290" s="3"/>
      <c r="AD290" s="2"/>
      <c r="AE290" s="2"/>
      <c r="AF290" s="3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</row>
    <row r="291" spans="3:68" ht="15.75" thickBot="1" x14ac:dyDescent="0.3">
      <c r="C291" s="3"/>
      <c r="D291" s="3"/>
      <c r="E291" s="3"/>
      <c r="F291" s="3"/>
      <c r="G291" s="3"/>
      <c r="H291" s="3"/>
      <c r="I291" s="3"/>
      <c r="J291" s="3"/>
      <c r="K291" s="3"/>
      <c r="L291" s="2"/>
      <c r="M291" s="2"/>
      <c r="N291" s="3"/>
      <c r="O291" s="2"/>
      <c r="P291" s="2"/>
      <c r="Q291" s="3"/>
      <c r="R291" s="2"/>
      <c r="S291" s="2"/>
      <c r="T291" s="2"/>
      <c r="U291" s="2"/>
      <c r="V291" s="2"/>
      <c r="W291" s="2"/>
      <c r="X291" s="2"/>
      <c r="Y291" s="2"/>
      <c r="Z291" s="3"/>
      <c r="AA291" s="2"/>
      <c r="AB291" s="2"/>
      <c r="AC291" s="3"/>
      <c r="AD291" s="2"/>
      <c r="AE291" s="2"/>
      <c r="AF291" s="3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</row>
    <row r="292" spans="3:68" ht="15.75" thickBot="1" x14ac:dyDescent="0.3">
      <c r="C292" s="3"/>
      <c r="D292" s="3"/>
      <c r="E292" s="3"/>
      <c r="F292" s="3"/>
      <c r="G292" s="3"/>
      <c r="H292" s="3"/>
      <c r="I292" s="3"/>
      <c r="J292" s="3"/>
      <c r="K292" s="3"/>
      <c r="L292" s="2"/>
      <c r="M292" s="2"/>
      <c r="N292" s="3"/>
      <c r="O292" s="2"/>
      <c r="P292" s="2"/>
      <c r="Q292" s="3"/>
      <c r="R292" s="2"/>
      <c r="S292" s="2"/>
      <c r="T292" s="2"/>
      <c r="U292" s="2"/>
      <c r="V292" s="2"/>
      <c r="W292" s="2"/>
      <c r="X292" s="2"/>
      <c r="Y292" s="2"/>
      <c r="Z292" s="3"/>
      <c r="AA292" s="2"/>
      <c r="AB292" s="2"/>
      <c r="AC292" s="3"/>
      <c r="AD292" s="2"/>
      <c r="AE292" s="2"/>
      <c r="AF292" s="3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</row>
    <row r="293" spans="3:68" ht="15.75" thickBot="1" x14ac:dyDescent="0.3">
      <c r="C293" s="3"/>
      <c r="D293" s="3"/>
      <c r="E293" s="3"/>
      <c r="F293" s="3"/>
      <c r="G293" s="3"/>
      <c r="H293" s="3"/>
      <c r="I293" s="3"/>
      <c r="J293" s="3"/>
      <c r="K293" s="3"/>
      <c r="L293" s="2"/>
      <c r="M293" s="2"/>
      <c r="N293" s="3"/>
      <c r="O293" s="2"/>
      <c r="P293" s="2"/>
      <c r="Q293" s="3"/>
      <c r="R293" s="2"/>
      <c r="S293" s="2"/>
      <c r="T293" s="2"/>
      <c r="U293" s="2"/>
      <c r="V293" s="2"/>
      <c r="W293" s="2"/>
      <c r="X293" s="2"/>
      <c r="Y293" s="2"/>
      <c r="Z293" s="3"/>
      <c r="AA293" s="2"/>
      <c r="AB293" s="2"/>
      <c r="AC293" s="3"/>
      <c r="AD293" s="2"/>
      <c r="AE293" s="2"/>
      <c r="AF293" s="3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</row>
    <row r="294" spans="3:68" ht="15.75" thickBot="1" x14ac:dyDescent="0.3">
      <c r="C294" s="3"/>
      <c r="D294" s="3"/>
      <c r="E294" s="3"/>
      <c r="F294" s="3"/>
      <c r="G294" s="3"/>
      <c r="H294" s="3"/>
      <c r="I294" s="3"/>
      <c r="J294" s="3"/>
      <c r="K294" s="3"/>
      <c r="L294" s="2"/>
      <c r="M294" s="2"/>
      <c r="N294" s="3"/>
      <c r="O294" s="2"/>
      <c r="P294" s="2"/>
      <c r="Q294" s="3"/>
      <c r="R294" s="2"/>
      <c r="S294" s="2"/>
      <c r="T294" s="2"/>
      <c r="U294" s="2"/>
      <c r="V294" s="2"/>
      <c r="W294" s="2"/>
      <c r="X294" s="2"/>
      <c r="Y294" s="2"/>
      <c r="Z294" s="3"/>
      <c r="AA294" s="2"/>
      <c r="AB294" s="2"/>
      <c r="AC294" s="3"/>
      <c r="AD294" s="2"/>
      <c r="AE294" s="2"/>
      <c r="AF294" s="3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</row>
    <row r="295" spans="3:68" ht="15.75" thickBot="1" x14ac:dyDescent="0.3">
      <c r="C295" s="3"/>
      <c r="D295" s="3"/>
      <c r="E295" s="3"/>
      <c r="F295" s="3"/>
      <c r="G295" s="3"/>
      <c r="H295" s="3"/>
      <c r="I295" s="3"/>
      <c r="J295" s="3"/>
      <c r="K295" s="3"/>
      <c r="L295" s="2"/>
      <c r="M295" s="2"/>
      <c r="N295" s="3"/>
      <c r="O295" s="2"/>
      <c r="P295" s="2"/>
      <c r="Q295" s="3"/>
      <c r="R295" s="2"/>
      <c r="S295" s="2"/>
      <c r="T295" s="2"/>
      <c r="U295" s="2"/>
      <c r="V295" s="2"/>
      <c r="W295" s="2"/>
      <c r="X295" s="2"/>
      <c r="Y295" s="2"/>
      <c r="Z295" s="3"/>
      <c r="AA295" s="2"/>
      <c r="AB295" s="2"/>
      <c r="AC295" s="3"/>
      <c r="AD295" s="2"/>
      <c r="AE295" s="2"/>
      <c r="AF295" s="3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</row>
    <row r="296" spans="3:68" ht="15.75" thickBot="1" x14ac:dyDescent="0.3">
      <c r="C296" s="3"/>
      <c r="D296" s="3"/>
      <c r="E296" s="3"/>
      <c r="F296" s="3"/>
      <c r="G296" s="3"/>
      <c r="H296" s="3"/>
      <c r="I296" s="3"/>
      <c r="J296" s="3"/>
      <c r="K296" s="3"/>
      <c r="L296" s="2"/>
      <c r="M296" s="2"/>
      <c r="N296" s="3"/>
      <c r="O296" s="2"/>
      <c r="P296" s="2"/>
      <c r="Q296" s="3"/>
      <c r="R296" s="2"/>
      <c r="S296" s="2"/>
      <c r="T296" s="2"/>
      <c r="U296" s="2"/>
      <c r="V296" s="2"/>
      <c r="W296" s="2"/>
      <c r="X296" s="2"/>
      <c r="Y296" s="2"/>
      <c r="Z296" s="3"/>
      <c r="AA296" s="2"/>
      <c r="AB296" s="2"/>
      <c r="AC296" s="3"/>
      <c r="AD296" s="2"/>
      <c r="AE296" s="2"/>
      <c r="AF296" s="3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</row>
    <row r="297" spans="3:68" ht="15.75" thickBot="1" x14ac:dyDescent="0.3">
      <c r="C297" s="3"/>
      <c r="D297" s="3"/>
      <c r="E297" s="3"/>
      <c r="F297" s="3"/>
      <c r="G297" s="3"/>
      <c r="H297" s="3"/>
      <c r="I297" s="3"/>
      <c r="J297" s="3"/>
      <c r="K297" s="3"/>
      <c r="L297" s="2"/>
      <c r="M297" s="2"/>
      <c r="N297" s="3"/>
      <c r="O297" s="2"/>
      <c r="P297" s="2"/>
      <c r="Q297" s="3"/>
      <c r="R297" s="2"/>
      <c r="S297" s="2"/>
      <c r="T297" s="2"/>
      <c r="U297" s="2"/>
      <c r="V297" s="2"/>
      <c r="W297" s="2"/>
      <c r="X297" s="2"/>
      <c r="Y297" s="2"/>
      <c r="Z297" s="3"/>
      <c r="AA297" s="2"/>
      <c r="AB297" s="2"/>
      <c r="AC297" s="3"/>
      <c r="AD297" s="2"/>
      <c r="AE297" s="2"/>
      <c r="AF297" s="3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</row>
    <row r="298" spans="3:68" ht="15.75" thickBot="1" x14ac:dyDescent="0.3">
      <c r="C298" s="3"/>
      <c r="D298" s="3"/>
      <c r="E298" s="3"/>
      <c r="F298" s="3"/>
      <c r="G298" s="3"/>
      <c r="H298" s="3"/>
      <c r="I298" s="3"/>
      <c r="J298" s="3"/>
      <c r="K298" s="3"/>
      <c r="L298" s="2"/>
      <c r="M298" s="2"/>
      <c r="N298" s="3"/>
      <c r="O298" s="2"/>
      <c r="P298" s="2"/>
      <c r="Q298" s="3"/>
      <c r="R298" s="2"/>
      <c r="S298" s="2"/>
      <c r="T298" s="2"/>
      <c r="U298" s="2"/>
      <c r="V298" s="2"/>
      <c r="W298" s="2"/>
      <c r="X298" s="2"/>
      <c r="Y298" s="2"/>
      <c r="Z298" s="3"/>
      <c r="AA298" s="2"/>
      <c r="AB298" s="2"/>
      <c r="AC298" s="3"/>
      <c r="AD298" s="2"/>
      <c r="AE298" s="2"/>
      <c r="AF298" s="3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</row>
    <row r="299" spans="3:68" ht="15.75" thickBot="1" x14ac:dyDescent="0.3">
      <c r="C299" s="3"/>
      <c r="D299" s="3"/>
      <c r="E299" s="3"/>
      <c r="F299" s="3"/>
      <c r="G299" s="3"/>
      <c r="H299" s="3"/>
      <c r="I299" s="3"/>
      <c r="J299" s="3"/>
      <c r="K299" s="3"/>
      <c r="L299" s="2"/>
      <c r="M299" s="2"/>
      <c r="N299" s="3"/>
      <c r="O299" s="2"/>
      <c r="P299" s="2"/>
      <c r="Q299" s="3"/>
      <c r="R299" s="2"/>
      <c r="S299" s="2"/>
      <c r="T299" s="2"/>
      <c r="U299" s="2"/>
      <c r="V299" s="2"/>
      <c r="W299" s="2"/>
      <c r="X299" s="2"/>
      <c r="Y299" s="2"/>
      <c r="Z299" s="3"/>
      <c r="AA299" s="2"/>
      <c r="AB299" s="2"/>
      <c r="AC299" s="3"/>
      <c r="AD299" s="2"/>
      <c r="AE299" s="2"/>
      <c r="AF299" s="3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</row>
  </sheetData>
  <sheetProtection algorithmName="SHA-512" hashValue="uiVPi7QavLePnUt/k8L8f07jedBOh2wLbQ4tmKcX8JMQNYR/AnlgBM3mPrF/c7QOJbTL7+RoV1dodeuQOz7FEA==" saltValue="CRZKTDyEoADzZEbc4NZ3Qw==" spinCount="100000" sheet="1" objects="1" scenarios="1"/>
  <mergeCells count="18">
    <mergeCell ref="X1:Z1"/>
    <mergeCell ref="C1:E1"/>
    <mergeCell ref="F1:H1"/>
    <mergeCell ref="I1:K1"/>
    <mergeCell ref="L1:N1"/>
    <mergeCell ref="O1:Q1"/>
    <mergeCell ref="AZ1:BA1"/>
    <mergeCell ref="AA1:AC1"/>
    <mergeCell ref="AD1:AF1"/>
    <mergeCell ref="AG1:AH1"/>
    <mergeCell ref="AI1:AK1"/>
    <mergeCell ref="AL1:AM1"/>
    <mergeCell ref="AN1:AO1"/>
    <mergeCell ref="AP1:AQ1"/>
    <mergeCell ref="AR1:AS1"/>
    <mergeCell ref="AT1:AU1"/>
    <mergeCell ref="AV1:AW1"/>
    <mergeCell ref="AX1:AY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Calendrier</vt:lpstr>
      <vt:lpstr>Réservations vendredi</vt:lpstr>
      <vt:lpstr>Réservations samedi</vt:lpstr>
      <vt:lpstr>Réservations dimanche</vt:lpstr>
      <vt:lpstr>Weekend</vt:lpstr>
      <vt:lpstr>Calendrier!Calendrier1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lorge emile</dc:creator>
  <cp:lastModifiedBy>lorge emile</cp:lastModifiedBy>
  <cp:lastPrinted>2021-03-31T10:11:06Z</cp:lastPrinted>
  <dcterms:created xsi:type="dcterms:W3CDTF">2021-03-27T10:49:15Z</dcterms:created>
  <dcterms:modified xsi:type="dcterms:W3CDTF">2021-04-20T11:46:22Z</dcterms:modified>
</cp:coreProperties>
</file>