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euil1" sheetId="1" r:id="rId1"/>
  </sheets>
  <externalReferences>
    <externalReference r:id="rId2"/>
  </externalReferences>
  <definedNames>
    <definedName name="Data">Feuil1!$B$15:$Z$15</definedName>
    <definedName name="Galaxie">Feuil1!$B$16:$Z$663</definedName>
    <definedName name="Liste_Mondes">'[1]Index des Mondes'!$A$16:$A$663</definedName>
    <definedName name="Monde">Feuil1!$A$16:$A$664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G10" i="1"/>
  <c r="F10" i="1"/>
  <c r="E10" i="1"/>
  <c r="D10" i="1"/>
  <c r="D12" i="1" s="1"/>
  <c r="C10" i="1"/>
  <c r="C12" i="1" s="1"/>
  <c r="B10" i="1"/>
  <c r="B12" i="1" s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D6" i="1" s="1"/>
  <c r="C4" i="1"/>
  <c r="C6" i="1" s="1"/>
  <c r="B4" i="1"/>
  <c r="B6" i="1" s="1"/>
  <c r="F12" i="1" l="1"/>
  <c r="F6" i="1"/>
  <c r="H6" i="1" s="1"/>
</calcChain>
</file>

<file path=xl/sharedStrings.xml><?xml version="1.0" encoding="utf-8"?>
<sst xmlns="http://schemas.openxmlformats.org/spreadsheetml/2006/main" count="2740" uniqueCount="764">
  <si>
    <t>Astrogation</t>
  </si>
  <si>
    <t>Ordo</t>
  </si>
  <si>
    <t>Abs</t>
  </si>
  <si>
    <t>Ref</t>
  </si>
  <si>
    <t>Région</t>
  </si>
  <si>
    <t>Cadran</t>
  </si>
  <si>
    <t>Secteur</t>
  </si>
  <si>
    <t>Système</t>
  </si>
  <si>
    <t>Majeures</t>
  </si>
  <si>
    <t>Secondaires</t>
  </si>
  <si>
    <t>Mineures</t>
  </si>
  <si>
    <t>Occasionnelles</t>
  </si>
  <si>
    <t>Myrkr</t>
  </si>
  <si>
    <t>Tatooine</t>
  </si>
  <si>
    <t>≠</t>
  </si>
  <si>
    <t>Distance galactique</t>
  </si>
  <si>
    <t>Durée de base :</t>
  </si>
  <si>
    <t>Coruscant</t>
  </si>
  <si>
    <t>Arkanis</t>
  </si>
  <si>
    <t>Nom de Planète</t>
  </si>
  <si>
    <t>Aargaus</t>
  </si>
  <si>
    <t>10</t>
  </si>
  <si>
    <t>L</t>
  </si>
  <si>
    <t>Noyau</t>
  </si>
  <si>
    <t>Abhean</t>
  </si>
  <si>
    <t>07</t>
  </si>
  <si>
    <t>R</t>
  </si>
  <si>
    <t>Bordure médiane</t>
  </si>
  <si>
    <t>Abregado-Rae</t>
  </si>
  <si>
    <t>13</t>
  </si>
  <si>
    <t>K</t>
  </si>
  <si>
    <t>Absanz</t>
  </si>
  <si>
    <t>N</t>
  </si>
  <si>
    <t>Colonies</t>
  </si>
  <si>
    <t>Aduba</t>
  </si>
  <si>
    <t>11</t>
  </si>
  <si>
    <t>U</t>
  </si>
  <si>
    <t>Bordure Extérieure</t>
  </si>
  <si>
    <t>Adumar</t>
  </si>
  <si>
    <t>06</t>
  </si>
  <si>
    <t>J</t>
  </si>
  <si>
    <t>Aeten</t>
  </si>
  <si>
    <t>Agamar</t>
  </si>
  <si>
    <t>05</t>
  </si>
  <si>
    <t>M</t>
  </si>
  <si>
    <t>Vestiges de l'Empire</t>
  </si>
  <si>
    <t>Ailon</t>
  </si>
  <si>
    <t>12</t>
  </si>
  <si>
    <t>Bordure intérieure</t>
  </si>
  <si>
    <t>Akrit'tar</t>
  </si>
  <si>
    <t>09</t>
  </si>
  <si>
    <t>T</t>
  </si>
  <si>
    <t>Akuria</t>
  </si>
  <si>
    <t>Alaris Prime</t>
  </si>
  <si>
    <t>Alderande</t>
  </si>
  <si>
    <t>Alee</t>
  </si>
  <si>
    <t>Espace Hutt</t>
  </si>
  <si>
    <t>Aleen Minor</t>
  </si>
  <si>
    <t>Allanteen</t>
  </si>
  <si>
    <t>14</t>
  </si>
  <si>
    <t>O</t>
  </si>
  <si>
    <t>Région d’expansion</t>
  </si>
  <si>
    <t>Almania</t>
  </si>
  <si>
    <t>S</t>
  </si>
  <si>
    <t>Almas</t>
  </si>
  <si>
    <t>Alpheridies</t>
  </si>
  <si>
    <t>08</t>
  </si>
  <si>
    <t>Alsaken</t>
  </si>
  <si>
    <t>Altawar</t>
  </si>
  <si>
    <t>Secteur Corellien</t>
  </si>
  <si>
    <t>Alzoc</t>
  </si>
  <si>
    <t>19</t>
  </si>
  <si>
    <t>P</t>
  </si>
  <si>
    <t>Ambira</t>
  </si>
  <si>
    <t>Ambria</t>
  </si>
  <si>
    <t>Anaxes</t>
  </si>
  <si>
    <t>Andara</t>
  </si>
  <si>
    <t>Ando</t>
  </si>
  <si>
    <t>15</t>
  </si>
  <si>
    <t>Q</t>
  </si>
  <si>
    <t>Ankus</t>
  </si>
  <si>
    <t>I</t>
  </si>
  <si>
    <t>Anoth</t>
  </si>
  <si>
    <t>20</t>
  </si>
  <si>
    <t>Ansion</t>
  </si>
  <si>
    <t>Antar</t>
  </si>
  <si>
    <t>Antar 4</t>
  </si>
  <si>
    <t>Anteevy</t>
  </si>
  <si>
    <t>Anzat</t>
  </si>
  <si>
    <t>Aquaris</t>
  </si>
  <si>
    <t>Arami</t>
  </si>
  <si>
    <t>Arbra</t>
  </si>
  <si>
    <t>17</t>
  </si>
  <si>
    <t>Arda</t>
  </si>
  <si>
    <t>Etendue Gordienne</t>
  </si>
  <si>
    <t>Argazda</t>
  </si>
  <si>
    <t>04</t>
  </si>
  <si>
    <t>Aridus</t>
  </si>
  <si>
    <t>Triellus, Corelienne</t>
  </si>
  <si>
    <t>Arkania</t>
  </si>
  <si>
    <t>Arrgaw</t>
  </si>
  <si>
    <t>Askaj</t>
  </si>
  <si>
    <t>Athiss</t>
  </si>
  <si>
    <t>Espace Sith</t>
  </si>
  <si>
    <t>Atravis</t>
  </si>
  <si>
    <t>Voie Hydienne</t>
  </si>
  <si>
    <t>Attahox</t>
  </si>
  <si>
    <t>Atzerri</t>
  </si>
  <si>
    <t>Aurea</t>
  </si>
  <si>
    <t>Axxila</t>
  </si>
  <si>
    <t>Azur</t>
  </si>
  <si>
    <t>Bacrana</t>
  </si>
  <si>
    <t>Bakura</t>
  </si>
  <si>
    <t>16</t>
  </si>
  <si>
    <t>G</t>
  </si>
  <si>
    <t>Balamak</t>
  </si>
  <si>
    <t>Balmorra</t>
  </si>
  <si>
    <t>Balosar</t>
  </si>
  <si>
    <t>Bandomeer</t>
  </si>
  <si>
    <t>Barab</t>
  </si>
  <si>
    <t>Bardotta</t>
  </si>
  <si>
    <t>Baros</t>
  </si>
  <si>
    <t>Bastion</t>
  </si>
  <si>
    <t>03</t>
  </si>
  <si>
    <t>Begeren</t>
  </si>
  <si>
    <t>Belasco</t>
  </si>
  <si>
    <t>Belderone</t>
  </si>
  <si>
    <t>Belkadan</t>
  </si>
  <si>
    <t>02</t>
  </si>
  <si>
    <t>Bellassa</t>
  </si>
  <si>
    <t>Belnar</t>
  </si>
  <si>
    <t>Belsavis</t>
  </si>
  <si>
    <t>18</t>
  </si>
  <si>
    <t>Berchest</t>
  </si>
  <si>
    <t>Bescane</t>
  </si>
  <si>
    <t>Bespin</t>
  </si>
  <si>
    <t>Secteur Anoat</t>
  </si>
  <si>
    <t>Bestine</t>
  </si>
  <si>
    <t>Bilbringi</t>
  </si>
  <si>
    <t>Bimmiel</t>
  </si>
  <si>
    <t>Bimmisaari</t>
  </si>
  <si>
    <t>Birgis</t>
  </si>
  <si>
    <t>Bogden</t>
  </si>
  <si>
    <t>Bomis Koori</t>
  </si>
  <si>
    <t>Bonadon</t>
  </si>
  <si>
    <t>Secteur Corporatif</t>
  </si>
  <si>
    <t>Boonda (Kleeva)</t>
  </si>
  <si>
    <t>Boonta Vaathkree</t>
  </si>
  <si>
    <t>Borgo Prime</t>
  </si>
  <si>
    <t>Borleias</t>
  </si>
  <si>
    <t>Borosk</t>
  </si>
  <si>
    <t>Bosthirda</t>
  </si>
  <si>
    <t>Botajef</t>
  </si>
  <si>
    <t>Bothawui</t>
  </si>
  <si>
    <t>Espace Bothan</t>
  </si>
  <si>
    <t>Botor</t>
  </si>
  <si>
    <t>Boz Pity</t>
  </si>
  <si>
    <t>Brentaal IV</t>
  </si>
  <si>
    <t>Perlemienne, Corelienne</t>
  </si>
  <si>
    <t>Bunduki</t>
  </si>
  <si>
    <t>H</t>
  </si>
  <si>
    <t>Byblos</t>
  </si>
  <si>
    <t>Byss</t>
  </si>
  <si>
    <t>Noyau Profond</t>
  </si>
  <si>
    <t>Caamas</t>
  </si>
  <si>
    <t>Cadinth</t>
  </si>
  <si>
    <t>Amas de Tion</t>
  </si>
  <si>
    <t>Cadomai</t>
  </si>
  <si>
    <t>Caluula</t>
  </si>
  <si>
    <t>Carida</t>
  </si>
  <si>
    <t>Cartao</t>
  </si>
  <si>
    <t>Castell</t>
  </si>
  <si>
    <t>Cathar</t>
  </si>
  <si>
    <t>Cato Neimoidia</t>
  </si>
  <si>
    <t>Celanon</t>
  </si>
  <si>
    <t>Celegia</t>
  </si>
  <si>
    <t>Centares</t>
  </si>
  <si>
    <t>Cerea</t>
  </si>
  <si>
    <t>Secteur de Semagi</t>
  </si>
  <si>
    <t>de Cerea</t>
  </si>
  <si>
    <t>Chalacta</t>
  </si>
  <si>
    <t>Chalcedon</t>
  </si>
  <si>
    <t>Champala</t>
  </si>
  <si>
    <t>Champs d'Astéroïde de l'ombre du Pirate</t>
  </si>
  <si>
    <t>Corellien</t>
  </si>
  <si>
    <t>Chandrila</t>
  </si>
  <si>
    <t>Chardaan</t>
  </si>
  <si>
    <t>Charros</t>
  </si>
  <si>
    <t>Chazwa</t>
  </si>
  <si>
    <t>Cholganna</t>
  </si>
  <si>
    <t>de Chol</t>
  </si>
  <si>
    <t>Christophsis</t>
  </si>
  <si>
    <t>Circumtore</t>
  </si>
  <si>
    <t>Ciutric</t>
  </si>
  <si>
    <t>Ciutric IV</t>
  </si>
  <si>
    <t>Clak'dor</t>
  </si>
  <si>
    <t>Codia</t>
  </si>
  <si>
    <t>Colla</t>
  </si>
  <si>
    <t>Columex</t>
  </si>
  <si>
    <t>Columus</t>
  </si>
  <si>
    <t>Commenor</t>
  </si>
  <si>
    <t>Comra</t>
  </si>
  <si>
    <t>Cona</t>
  </si>
  <si>
    <t>Constancia</t>
  </si>
  <si>
    <t>Contruum</t>
  </si>
  <si>
    <t>Corellia</t>
  </si>
  <si>
    <t>Corelienne</t>
  </si>
  <si>
    <t>Corfai</t>
  </si>
  <si>
    <t>Corsin</t>
  </si>
  <si>
    <t>Hydienne</t>
  </si>
  <si>
    <t>Corulag</t>
  </si>
  <si>
    <t>Secteur de Corusca</t>
  </si>
  <si>
    <t>de Coruscant</t>
  </si>
  <si>
    <t>Perlemienne</t>
  </si>
  <si>
    <t>Cotellier</t>
  </si>
  <si>
    <t>Couloir de Namadii</t>
  </si>
  <si>
    <t>Craci</t>
  </si>
  <si>
    <t>Craeen</t>
  </si>
  <si>
    <t>Crollia</t>
  </si>
  <si>
    <t>Csilla</t>
  </si>
  <si>
    <t>F</t>
  </si>
  <si>
    <t>Régions inconnues</t>
  </si>
  <si>
    <t>Cularin</t>
  </si>
  <si>
    <t>Cyax</t>
  </si>
  <si>
    <t>Cyborrea</t>
  </si>
  <si>
    <t>Cyphar</t>
  </si>
  <si>
    <t>Cyrillia</t>
  </si>
  <si>
    <t>Daalang</t>
  </si>
  <si>
    <t>Dagobah</t>
  </si>
  <si>
    <t>Secteur de Sluis</t>
  </si>
  <si>
    <t>de Dagobah</t>
  </si>
  <si>
    <t>Daluuj</t>
  </si>
  <si>
    <t>Dantooine</t>
  </si>
  <si>
    <t>Dargulli</t>
  </si>
  <si>
    <t>Darkknell</t>
  </si>
  <si>
    <t>Datar</t>
  </si>
  <si>
    <t>Dathomir</t>
  </si>
  <si>
    <t>Dauphern</t>
  </si>
  <si>
    <t>Davirien</t>
  </si>
  <si>
    <t>Delacrix</t>
  </si>
  <si>
    <t>Dellalt</t>
  </si>
  <si>
    <t>Delrakkin</t>
  </si>
  <si>
    <t>21</t>
  </si>
  <si>
    <t>Dennogra</t>
  </si>
  <si>
    <t>Denon</t>
  </si>
  <si>
    <t>Dentaal</t>
  </si>
  <si>
    <t>Derra</t>
  </si>
  <si>
    <t>Desevro</t>
  </si>
  <si>
    <t>Devaron</t>
  </si>
  <si>
    <t>Deysum</t>
  </si>
  <si>
    <t>Diab 6</t>
  </si>
  <si>
    <t>Dolla</t>
  </si>
  <si>
    <t>Dom-Bradden</t>
  </si>
  <si>
    <t>Donn Berrol</t>
  </si>
  <si>
    <t>Dorin</t>
  </si>
  <si>
    <r>
      <t>Vestiges de l'Empire
(</t>
    </r>
    <r>
      <rPr>
        <i/>
        <sz val="10"/>
        <color theme="0"/>
        <rFont val="Arial"/>
        <family val="2"/>
      </rPr>
      <t>S de Deadalis)</t>
    </r>
  </si>
  <si>
    <t>de Dorin</t>
  </si>
  <si>
    <t>Drall</t>
  </si>
  <si>
    <t>Drearia</t>
  </si>
  <si>
    <t>Dressel</t>
  </si>
  <si>
    <t>Drexel</t>
  </si>
  <si>
    <t>Dromund Fels</t>
  </si>
  <si>
    <t>de Dromund</t>
  </si>
  <si>
    <t>Dromund Kaas</t>
  </si>
  <si>
    <t>Drongar</t>
  </si>
  <si>
    <t>Druckenwell</t>
  </si>
  <si>
    <t>Dubrava</t>
  </si>
  <si>
    <t>Dubrillion</t>
  </si>
  <si>
    <t>Duro</t>
  </si>
  <si>
    <t>Edusa</t>
  </si>
  <si>
    <t>Eiattu</t>
  </si>
  <si>
    <t>Elom</t>
  </si>
  <si>
    <t>Elrood</t>
  </si>
  <si>
    <t>Enarc</t>
  </si>
  <si>
    <t>Endor</t>
  </si>
  <si>
    <t>Sous-secteur De Moddell</t>
  </si>
  <si>
    <t>Entralla</t>
  </si>
  <si>
    <t>Eriadu</t>
  </si>
  <si>
    <t>Voie Hydienne, Rimma</t>
  </si>
  <si>
    <t>Er'Kit</t>
  </si>
  <si>
    <t>Esfandia</t>
  </si>
  <si>
    <t>Estación Junkfort</t>
  </si>
  <si>
    <t>Etti</t>
  </si>
  <si>
    <t>Excarga</t>
  </si>
  <si>
    <t>Exodeen</t>
  </si>
  <si>
    <t>Fabrin</t>
  </si>
  <si>
    <t>Falleen</t>
  </si>
  <si>
    <t>Farana</t>
  </si>
  <si>
    <t>Farstine</t>
  </si>
  <si>
    <t>Fedalle</t>
  </si>
  <si>
    <t>Felucia</t>
  </si>
  <si>
    <t>Filordis</t>
  </si>
  <si>
    <t>Firrerre</t>
  </si>
  <si>
    <t>Florn</t>
  </si>
  <si>
    <t>Florrum</t>
  </si>
  <si>
    <t>Foless</t>
  </si>
  <si>
    <t>Fondor</t>
  </si>
  <si>
    <t>Secteur Tapani</t>
  </si>
  <si>
    <t>Formos</t>
  </si>
  <si>
    <t>Fornax</t>
  </si>
  <si>
    <t>Forvand</t>
  </si>
  <si>
    <t>Froz</t>
  </si>
  <si>
    <t>Galidraan</t>
  </si>
  <si>
    <t>Gamorr</t>
  </si>
  <si>
    <t>Corelienne, Triellus</t>
  </si>
  <si>
    <t>Gand</t>
  </si>
  <si>
    <t>Gannaria</t>
  </si>
  <si>
    <t>Garos</t>
  </si>
  <si>
    <t>Garqi</t>
  </si>
  <si>
    <t>Genassa</t>
  </si>
  <si>
    <t>Generis</t>
  </si>
  <si>
    <t>Gentes</t>
  </si>
  <si>
    <t>Geonosis</t>
  </si>
  <si>
    <t>SE</t>
  </si>
  <si>
    <t>Secteur Arkanis</t>
  </si>
  <si>
    <t>Gerrenthum</t>
  </si>
  <si>
    <t>Javin Supérieur</t>
  </si>
  <si>
    <t>Ghorman</t>
  </si>
  <si>
    <t>Giju</t>
  </si>
  <si>
    <t>Gizer</t>
  </si>
  <si>
    <t>Glee Anselm</t>
  </si>
  <si>
    <t>Goorla</t>
  </si>
  <si>
    <t>Govia</t>
  </si>
  <si>
    <t>Graland</t>
  </si>
  <si>
    <t>Gravlex Med</t>
  </si>
  <si>
    <t>Gree</t>
  </si>
  <si>
    <t>Gromas</t>
  </si>
  <si>
    <t>G'wenee</t>
  </si>
  <si>
    <t>Gyndine</t>
  </si>
  <si>
    <t>Had Abbadon</t>
  </si>
  <si>
    <t>Halmad</t>
  </si>
  <si>
    <t>Hapes</t>
  </si>
  <si>
    <t>Consortium de Hapes</t>
  </si>
  <si>
    <t>Harrin</t>
  </si>
  <si>
    <t>Haruun Kal</t>
  </si>
  <si>
    <t>Helska</t>
  </si>
  <si>
    <t>Herdessa</t>
  </si>
  <si>
    <t>Hok</t>
  </si>
  <si>
    <t>Hollastin</t>
  </si>
  <si>
    <t>Honoghr</t>
  </si>
  <si>
    <t>Horuz</t>
  </si>
  <si>
    <t>Hoth</t>
  </si>
  <si>
    <t>Humbarine</t>
  </si>
  <si>
    <t>Hypori</t>
  </si>
  <si>
    <t>Iego</t>
  </si>
  <si>
    <t>Iktotch</t>
  </si>
  <si>
    <t>Ilum</t>
  </si>
  <si>
    <t>Secteur 7G</t>
  </si>
  <si>
    <t>d'Ilum</t>
  </si>
  <si>
    <t>Impératrice Teta (Koros Major)</t>
  </si>
  <si>
    <t>Imynusoph</t>
  </si>
  <si>
    <t>Indupar</t>
  </si>
  <si>
    <t>Iridonia</t>
  </si>
  <si>
    <t>Isde Naha</t>
  </si>
  <si>
    <t>Iseno</t>
  </si>
  <si>
    <t>Iskalon</t>
  </si>
  <si>
    <t>Ithor</t>
  </si>
  <si>
    <t>Ixtlar</t>
  </si>
  <si>
    <t>Jabiim</t>
  </si>
  <si>
    <t>Jaemus</t>
  </si>
  <si>
    <t>Jaminere</t>
  </si>
  <si>
    <t>Jazbina</t>
  </si>
  <si>
    <t>Jerrilek</t>
  </si>
  <si>
    <t>Jiroch</t>
  </si>
  <si>
    <t>Jomark</t>
  </si>
  <si>
    <t>J't'p'tan</t>
  </si>
  <si>
    <t>Jumus</t>
  </si>
  <si>
    <t>Kaal</t>
  </si>
  <si>
    <t>Kabal</t>
  </si>
  <si>
    <t>Kalarba</t>
  </si>
  <si>
    <t>Kalee</t>
  </si>
  <si>
    <t>Kalinda</t>
  </si>
  <si>
    <t>Kalist</t>
  </si>
  <si>
    <t>Kalla</t>
  </si>
  <si>
    <t>Kal'Shebbol</t>
  </si>
  <si>
    <t>Kalsunor</t>
  </si>
  <si>
    <t>Kamino</t>
  </si>
  <si>
    <t>Kamparas</t>
  </si>
  <si>
    <t>Karazak</t>
  </si>
  <si>
    <t>Karfeddion</t>
  </si>
  <si>
    <t>Secteur Senex et Juvex</t>
  </si>
  <si>
    <t>Karideph</t>
  </si>
  <si>
    <t>Kashyyyk</t>
  </si>
  <si>
    <t>Kattada</t>
  </si>
  <si>
    <t>Keitum</t>
  </si>
  <si>
    <t>Kelada</t>
  </si>
  <si>
    <t>Keral</t>
  </si>
  <si>
    <t>Kerkoidia</t>
  </si>
  <si>
    <t>Kessel</t>
  </si>
  <si>
    <t>Secteur de Kessel</t>
  </si>
  <si>
    <t>Kessa</t>
  </si>
  <si>
    <t>Ketaris</t>
  </si>
  <si>
    <t>Khar Delba</t>
  </si>
  <si>
    <t>Khimr</t>
  </si>
  <si>
    <t>Khomm</t>
  </si>
  <si>
    <t>Kiffex</t>
  </si>
  <si>
    <t>Kiffu</t>
  </si>
  <si>
    <t>Kinooine</t>
  </si>
  <si>
    <t>Kintan</t>
  </si>
  <si>
    <t>Kinyen</t>
  </si>
  <si>
    <t>Kira</t>
  </si>
  <si>
    <t>Kirdo</t>
  </si>
  <si>
    <t>Kiris(Amas d'Astétoïdes)</t>
  </si>
  <si>
    <t>Kitel Phard</t>
  </si>
  <si>
    <t>Klatooine</t>
  </si>
  <si>
    <t>Koensayr</t>
  </si>
  <si>
    <t>Kooriva</t>
  </si>
  <si>
    <t>Korriban (Moraband)</t>
  </si>
  <si>
    <t>Espace Sith / Secteur d'Esstran
(Caldera Stygienne)</t>
  </si>
  <si>
    <t>d'Horuset</t>
  </si>
  <si>
    <t>Kothlis</t>
  </si>
  <si>
    <t>Kowak</t>
  </si>
  <si>
    <t>Krant</t>
  </si>
  <si>
    <t>Krayiss II</t>
  </si>
  <si>
    <t>Kril'Dor</t>
  </si>
  <si>
    <t>Kriselist</t>
  </si>
  <si>
    <t>Kro Var</t>
  </si>
  <si>
    <t>Ktil</t>
  </si>
  <si>
    <t>Kuat</t>
  </si>
  <si>
    <t>Kubindi</t>
  </si>
  <si>
    <t>Kwenn</t>
  </si>
  <si>
    <t>La Redoute</t>
  </si>
  <si>
    <t>Station La Roue</t>
  </si>
  <si>
    <t>de Besh Gorgon</t>
  </si>
  <si>
    <t>Lahsbane</t>
  </si>
  <si>
    <t>Lannik</t>
  </si>
  <si>
    <t>Lantillies</t>
  </si>
  <si>
    <t>Le Glas</t>
  </si>
  <si>
    <t>Leritor</t>
  </si>
  <si>
    <t>Les Épices</t>
  </si>
  <si>
    <t>Les Jumelles rouges</t>
  </si>
  <si>
    <t>Lettow</t>
  </si>
  <si>
    <t>Lianna</t>
  </si>
  <si>
    <t>Lipsec</t>
  </si>
  <si>
    <t>Listehol</t>
  </si>
  <si>
    <t>Llanic</t>
  </si>
  <si>
    <t>Lok</t>
  </si>
  <si>
    <t>Lorahns</t>
  </si>
  <si>
    <t>Loronar</t>
  </si>
  <si>
    <t>Lorrd</t>
  </si>
  <si>
    <t>Lorta</t>
  </si>
  <si>
    <t>Lucazec</t>
  </si>
  <si>
    <t>Lutrillia</t>
  </si>
  <si>
    <t>Lwkekk</t>
  </si>
  <si>
    <t>C</t>
  </si>
  <si>
    <t>Lythos</t>
  </si>
  <si>
    <t>Makem Te</t>
  </si>
  <si>
    <t>Malagarr</t>
  </si>
  <si>
    <t>Malastare</t>
  </si>
  <si>
    <t>Maltha Obex</t>
  </si>
  <si>
    <t>Manaan</t>
  </si>
  <si>
    <t>Manda</t>
  </si>
  <si>
    <t>Mandalore</t>
  </si>
  <si>
    <t>Espace Mandalorien</t>
  </si>
  <si>
    <t>Manpha</t>
  </si>
  <si>
    <t>Maridun</t>
  </si>
  <si>
    <t>Maryo</t>
  </si>
  <si>
    <t>Maryx Minor</t>
  </si>
  <si>
    <t>Mechis</t>
  </si>
  <si>
    <t>Mephout</t>
  </si>
  <si>
    <t>Metalorn</t>
  </si>
  <si>
    <t>M'haeli</t>
  </si>
  <si>
    <t>Milagro</t>
  </si>
  <si>
    <t>Mimban</t>
  </si>
  <si>
    <t>Mindor</t>
  </si>
  <si>
    <t>Mirial</t>
  </si>
  <si>
    <t>Molavar</t>
  </si>
  <si>
    <t>Moltok</t>
  </si>
  <si>
    <t>Mon Calamari (Dac, Mon Cala)</t>
  </si>
  <si>
    <t>Mon Gazza</t>
  </si>
  <si>
    <t>Monastère</t>
  </si>
  <si>
    <t>Moonus Mandel</t>
  </si>
  <si>
    <t>Mortis</t>
  </si>
  <si>
    <t>Mrisst</t>
  </si>
  <si>
    <t>Mugaar</t>
  </si>
  <si>
    <t>Munto Codru</t>
  </si>
  <si>
    <t>Murkhana</t>
  </si>
  <si>
    <t>Mustafar</t>
  </si>
  <si>
    <t>Muunilinst</t>
  </si>
  <si>
    <t>Mygeeto</t>
  </si>
  <si>
    <t>Mytus</t>
  </si>
  <si>
    <t>Naboo</t>
  </si>
  <si>
    <t>Nal Hutta</t>
  </si>
  <si>
    <t>Y'Toub</t>
  </si>
  <si>
    <t>Nam Chorios</t>
  </si>
  <si>
    <t>Namadii</t>
  </si>
  <si>
    <t>Nanth'ri</t>
  </si>
  <si>
    <t>Naos</t>
  </si>
  <si>
    <t>Nar Haaska</t>
  </si>
  <si>
    <t>Nar Kaaga</t>
  </si>
  <si>
    <t>Nar Kreeta</t>
  </si>
  <si>
    <t>Nar Shaddaa</t>
  </si>
  <si>
    <t>Nathema</t>
  </si>
  <si>
    <t>Nazzri</t>
  </si>
  <si>
    <t>Nébuleuse d'Utegetu</t>
  </si>
  <si>
    <t>Nébuleuse Rouge</t>
  </si>
  <si>
    <t>Neimoidia</t>
  </si>
  <si>
    <t>Nelvaan</t>
  </si>
  <si>
    <t>New Cov</t>
  </si>
  <si>
    <t>Nexus Ortai</t>
  </si>
  <si>
    <t>Nez Peron</t>
  </si>
  <si>
    <t>Nimban</t>
  </si>
  <si>
    <t>Nirauan</t>
  </si>
  <si>
    <t>Nixor</t>
  </si>
  <si>
    <t>Nkllon</t>
  </si>
  <si>
    <t>Noe'ha'on</t>
  </si>
  <si>
    <t>Nothoiin</t>
  </si>
  <si>
    <t>Nouane</t>
  </si>
  <si>
    <t>Nouvelle Plympto</t>
  </si>
  <si>
    <t>Nubia</t>
  </si>
  <si>
    <t>Nubus</t>
  </si>
  <si>
    <t>Nueva Apsolon</t>
  </si>
  <si>
    <t>Null</t>
  </si>
  <si>
    <t>N'Zoth</t>
  </si>
  <si>
    <t>Obroa-skai</t>
  </si>
  <si>
    <t>Ocsin</t>
  </si>
  <si>
    <t>Ogem</t>
  </si>
  <si>
    <t>Ojom</t>
  </si>
  <si>
    <t>Omwat</t>
  </si>
  <si>
    <t>Onderon</t>
  </si>
  <si>
    <t>Ord Bimir</t>
  </si>
  <si>
    <t>Ord Cantrell</t>
  </si>
  <si>
    <t>Ord Cestus</t>
  </si>
  <si>
    <t>Ord Mantell</t>
  </si>
  <si>
    <t>Ord Pardron</t>
  </si>
  <si>
    <t>Ord Radama</t>
  </si>
  <si>
    <t>Ord Trasi</t>
  </si>
  <si>
    <t>Orinda</t>
  </si>
  <si>
    <t>Orvax</t>
  </si>
  <si>
    <t>Oseon</t>
  </si>
  <si>
    <t>La Centralité</t>
  </si>
  <si>
    <t>Ossus</t>
  </si>
  <si>
    <t>Secteur d'Auril</t>
  </si>
  <si>
    <t>d'Adega</t>
  </si>
  <si>
    <t>Pakuuni</t>
  </si>
  <si>
    <t>Palanhi</t>
  </si>
  <si>
    <t>Pantolomin</t>
  </si>
  <si>
    <t>Paqualis</t>
  </si>
  <si>
    <t>Paqwepor</t>
  </si>
  <si>
    <t>Passe du Contrebandier</t>
  </si>
  <si>
    <t>Pax</t>
  </si>
  <si>
    <t>Pengalan</t>
  </si>
  <si>
    <t>Phaeda</t>
  </si>
  <si>
    <t>Phateem</t>
  </si>
  <si>
    <t>Phemis</t>
  </si>
  <si>
    <t>Phindar</t>
  </si>
  <si>
    <t>Pho Ph'eah</t>
  </si>
  <si>
    <t>Phu</t>
  </si>
  <si>
    <t>Ploo</t>
  </si>
  <si>
    <t>Plooma</t>
  </si>
  <si>
    <t>Plympto</t>
  </si>
  <si>
    <t>Polanis</t>
  </si>
  <si>
    <t>Polis Massa</t>
  </si>
  <si>
    <t>Prakith</t>
  </si>
  <si>
    <t>Procopia</t>
  </si>
  <si>
    <t>Pzob</t>
  </si>
  <si>
    <t>Qat Chrystac</t>
  </si>
  <si>
    <t>Quellor</t>
  </si>
  <si>
    <t>Quermia</t>
  </si>
  <si>
    <t>Queyta</t>
  </si>
  <si>
    <t>Radnor</t>
  </si>
  <si>
    <t>Rago</t>
  </si>
  <si>
    <t>Raithal</t>
  </si>
  <si>
    <t>Rakata Prime</t>
  </si>
  <si>
    <t>Ralltiir</t>
  </si>
  <si>
    <t>Randon</t>
  </si>
  <si>
    <t>Rattatak</t>
  </si>
  <si>
    <t>Raxus</t>
  </si>
  <si>
    <t>Raxus Prime</t>
  </si>
  <si>
    <t>de Raxus</t>
  </si>
  <si>
    <t>Recopia</t>
  </si>
  <si>
    <t>Reecee</t>
  </si>
  <si>
    <t>Rekkiad</t>
  </si>
  <si>
    <t>Reltooine</t>
  </si>
  <si>
    <t>Renatasia</t>
  </si>
  <si>
    <t>Rendili</t>
  </si>
  <si>
    <t>Reuss</t>
  </si>
  <si>
    <t>Reytha</t>
  </si>
  <si>
    <t>Rhand</t>
  </si>
  <si>
    <t>Rhelg</t>
  </si>
  <si>
    <t>Rhen Var</t>
  </si>
  <si>
    <t>Rhinnal</t>
  </si>
  <si>
    <t>Rhommamool</t>
  </si>
  <si>
    <t>Riflor</t>
  </si>
  <si>
    <t>Riileb</t>
  </si>
  <si>
    <t>Rintonne</t>
  </si>
  <si>
    <t>Rishi</t>
  </si>
  <si>
    <t>Roche</t>
  </si>
  <si>
    <t>Rodia</t>
  </si>
  <si>
    <t>Roon</t>
  </si>
  <si>
    <t>Rorak</t>
  </si>
  <si>
    <t>Rothana</t>
  </si>
  <si>
    <t>Roxuli</t>
  </si>
  <si>
    <t>Rugosa</t>
  </si>
  <si>
    <t>Rutan</t>
  </si>
  <si>
    <t>Ruuria</t>
  </si>
  <si>
    <t>Ruusan</t>
  </si>
  <si>
    <t>Ryloth</t>
  </si>
  <si>
    <t>Ryoone</t>
  </si>
  <si>
    <t>Saberhing</t>
  </si>
  <si>
    <t>Saclas</t>
  </si>
  <si>
    <t>Sacorria</t>
  </si>
  <si>
    <t>Sacorrien</t>
  </si>
  <si>
    <t>Saijo</t>
  </si>
  <si>
    <t>Saki</t>
  </si>
  <si>
    <t>Saleria</t>
  </si>
  <si>
    <t>Saleucami</t>
  </si>
  <si>
    <t>Secteur de Suolriep</t>
  </si>
  <si>
    <t>de Saleucami</t>
  </si>
  <si>
    <t>Sanrafsix</t>
  </si>
  <si>
    <t>Sarapin</t>
  </si>
  <si>
    <t>Sarka</t>
  </si>
  <si>
    <t>Sélonia</t>
  </si>
  <si>
    <t>Sembla</t>
  </si>
  <si>
    <t>Seoul</t>
  </si>
  <si>
    <t>Serenno</t>
  </si>
  <si>
    <t>Sernpidal</t>
  </si>
  <si>
    <t>Sevarcos</t>
  </si>
  <si>
    <t>Shadda-Bi-Boran</t>
  </si>
  <si>
    <t>Sharlissia</t>
  </si>
  <si>
    <t>Shaum Hii</t>
  </si>
  <si>
    <t>Shili</t>
  </si>
  <si>
    <t>Shimia</t>
  </si>
  <si>
    <t>Shola</t>
  </si>
  <si>
    <t>Shumavar</t>
  </si>
  <si>
    <t>Siskeen</t>
  </si>
  <si>
    <t>Skako</t>
  </si>
  <si>
    <t>Skye</t>
  </si>
  <si>
    <t>Skynara</t>
  </si>
  <si>
    <t>Sleheyron</t>
  </si>
  <si>
    <t>Sluis Van</t>
  </si>
  <si>
    <t>Sneeve</t>
  </si>
  <si>
    <t>Socorro</t>
  </si>
  <si>
    <t>Soronia</t>
  </si>
  <si>
    <t>Spirana</t>
  </si>
  <si>
    <t>Sriluur</t>
  </si>
  <si>
    <t>Secteur Tharin</t>
  </si>
  <si>
    <t>Station Bannistar</t>
  </si>
  <si>
    <t>Station Centerpoint</t>
  </si>
  <si>
    <t>Station de Transit Outland</t>
  </si>
  <si>
    <t>Station Jonction</t>
  </si>
  <si>
    <t>Station Koda</t>
  </si>
  <si>
    <t>Station Kwenn</t>
  </si>
  <si>
    <t>Station Relais (sys int Gus Treta)</t>
  </si>
  <si>
    <t>Stenos</t>
  </si>
  <si>
    <t>Suarbi</t>
  </si>
  <si>
    <t>Subterrel</t>
  </si>
  <si>
    <t>Sullust</t>
  </si>
  <si>
    <t>Sump</t>
  </si>
  <si>
    <t>Svivren</t>
  </si>
  <si>
    <t>Sy Myrth</t>
  </si>
  <si>
    <t>Syvris</t>
  </si>
  <si>
    <t>Taanab</t>
  </si>
  <si>
    <t>Talfaglio</t>
  </si>
  <si>
    <t>Talus</t>
  </si>
  <si>
    <t>Tammuz-an</t>
  </si>
  <si>
    <t>Tangrene</t>
  </si>
  <si>
    <t>Tanthior</t>
  </si>
  <si>
    <t>Targoon</t>
  </si>
  <si>
    <t>Taris</t>
  </si>
  <si>
    <t>Taskeed</t>
  </si>
  <si>
    <t>Telos IV</t>
  </si>
  <si>
    <t>Telti</t>
  </si>
  <si>
    <t>Tepasi</t>
  </si>
  <si>
    <t>Términus</t>
  </si>
  <si>
    <t>Teth</t>
  </si>
  <si>
    <t>Teya IV</t>
  </si>
  <si>
    <t>Teyr</t>
  </si>
  <si>
    <t>Thakwaa</t>
  </si>
  <si>
    <t>Thalassia</t>
  </si>
  <si>
    <t>Thila</t>
  </si>
  <si>
    <t>Thisspias</t>
  </si>
  <si>
    <t>Thule</t>
  </si>
  <si>
    <t>Thustra</t>
  </si>
  <si>
    <t>Thyferra</t>
  </si>
  <si>
    <t>Tibrin</t>
  </si>
  <si>
    <t>Tierfon</t>
  </si>
  <si>
    <t>Tinnel</t>
  </si>
  <si>
    <t>Tirahnn</t>
  </si>
  <si>
    <t>Tiran</t>
  </si>
  <si>
    <t>Tiss'Sharl</t>
  </si>
  <si>
    <t>Togoria</t>
  </si>
  <si>
    <t>Toola</t>
  </si>
  <si>
    <t>Toong'l</t>
  </si>
  <si>
    <t>Toprawa</t>
  </si>
  <si>
    <t>Toydaria</t>
  </si>
  <si>
    <t>Tralus</t>
  </si>
  <si>
    <t>Trenwyth</t>
  </si>
  <si>
    <t>Trian</t>
  </si>
  <si>
    <t>Trigalis</t>
  </si>
  <si>
    <t>Tritón</t>
  </si>
  <si>
    <t>Trogan</t>
  </si>
  <si>
    <t>Troiken</t>
  </si>
  <si>
    <t>Truuine</t>
  </si>
  <si>
    <t>Truuzdann</t>
  </si>
  <si>
    <t>Tund</t>
  </si>
  <si>
    <t>Tynna</t>
  </si>
  <si>
    <t>Tython</t>
  </si>
  <si>
    <t>Uba</t>
  </si>
  <si>
    <t>Ubrikkia</t>
  </si>
  <si>
    <t>Ukio</t>
  </si>
  <si>
    <t>Ultaar</t>
  </si>
  <si>
    <t>Umbara</t>
  </si>
  <si>
    <t>Umgul</t>
  </si>
  <si>
    <t>Uogo'cor</t>
  </si>
  <si>
    <t>Urce</t>
  </si>
  <si>
    <t>Utapau</t>
  </si>
  <si>
    <t>Uviuy Exen</t>
  </si>
  <si>
    <t>Vagran</t>
  </si>
  <si>
    <t>Vakkar</t>
  </si>
  <si>
    <t>Valc</t>
  </si>
  <si>
    <t>Vandelhelm</t>
  </si>
  <si>
    <t>Vandyne</t>
  </si>
  <si>
    <t>Varl</t>
  </si>
  <si>
    <t>Ardos</t>
  </si>
  <si>
    <t>Vasar</t>
  </si>
  <si>
    <t>Vaynai</t>
  </si>
  <si>
    <t>Velmor</t>
  </si>
  <si>
    <t>Velx-Shel</t>
  </si>
  <si>
    <t>Vena</t>
  </si>
  <si>
    <t>Vendaxa</t>
  </si>
  <si>
    <t>Ventooine</t>
  </si>
  <si>
    <t>Vergesso</t>
  </si>
  <si>
    <t>Vestar</t>
  </si>
  <si>
    <t>Vicondor</t>
  </si>
  <si>
    <t>Vinsoth</t>
  </si>
  <si>
    <t>Virgillia</t>
  </si>
  <si>
    <t>Vjun</t>
  </si>
  <si>
    <t>Vodran</t>
  </si>
  <si>
    <t>Vohai</t>
  </si>
  <si>
    <t>Vondarc</t>
  </si>
  <si>
    <t>Vortex</t>
  </si>
  <si>
    <t>Voss</t>
  </si>
  <si>
    <t>Vulpter</t>
  </si>
  <si>
    <t>Vurdon Ka</t>
  </si>
  <si>
    <t>Wayland</t>
  </si>
  <si>
    <t>Weik</t>
  </si>
  <si>
    <t>Espace sauvage</t>
  </si>
  <si>
    <t>de Weik</t>
  </si>
  <si>
    <t>Woostri</t>
  </si>
  <si>
    <t>Wrea</t>
  </si>
  <si>
    <t>Gaulus</t>
  </si>
  <si>
    <t>Wroona</t>
  </si>
  <si>
    <t>Xagobah</t>
  </si>
  <si>
    <t>Xyquine II</t>
  </si>
  <si>
    <t>Xyquine</t>
  </si>
  <si>
    <t>Yabol Opa</t>
  </si>
  <si>
    <t>Yaga Minor</t>
  </si>
  <si>
    <t>Yag'Dhul</t>
  </si>
  <si>
    <t>Yanibar</t>
  </si>
  <si>
    <t>Yavin</t>
  </si>
  <si>
    <t>Yavin 4</t>
  </si>
  <si>
    <t>Yinchorr</t>
  </si>
  <si>
    <t>Ylesia</t>
  </si>
  <si>
    <t>Cha Raaba</t>
  </si>
  <si>
    <t>Zaddja</t>
  </si>
  <si>
    <t>ZeHeth</t>
  </si>
  <si>
    <t>Zeltros</t>
  </si>
  <si>
    <t>Zhar</t>
  </si>
  <si>
    <t>Zigoola</t>
  </si>
  <si>
    <t>Ziost</t>
  </si>
  <si>
    <t>Zolan</t>
  </si>
  <si>
    <t>Zonama Sekot</t>
  </si>
  <si>
    <t>Zygerria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</si>
</sst>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Distance galactique : &quot;#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10"/>
      <color theme="0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0"/>
      <color theme="2" tint="-0.749992370372631"/>
      <name val="Arial"/>
      <family val="2"/>
    </font>
    <font>
      <i/>
      <sz val="10"/>
      <name val="Arial"/>
      <family val="2"/>
    </font>
    <font>
      <i/>
      <sz val="10"/>
      <color theme="2" tint="-0.89999084444715716"/>
      <name val="Arial"/>
      <family val="2"/>
    </font>
    <font>
      <i/>
      <sz val="10"/>
      <color rgb="FF000000"/>
      <name val="Arial"/>
      <family val="2"/>
    </font>
    <font>
      <sz val="10"/>
      <color theme="1" tint="0.34998626667073579"/>
      <name val="Arial"/>
      <family val="2"/>
    </font>
    <font>
      <sz val="10"/>
      <color theme="2" tint="-9.9978637043366805E-2"/>
      <name val="Arial"/>
      <family val="2"/>
    </font>
    <font>
      <sz val="11"/>
      <color rgb="FFFDE9D9"/>
      <name val="Arial"/>
      <family val="2"/>
    </font>
    <font>
      <i/>
      <sz val="10"/>
      <color theme="0"/>
      <name val="Arial"/>
      <family val="2"/>
    </font>
    <font>
      <sz val="10"/>
      <color theme="9" tint="-0.499984740745262"/>
      <name val="Arial"/>
      <family val="2"/>
    </font>
    <font>
      <sz val="9"/>
      <color rgb="FF333333"/>
      <name val="Courier New"/>
      <family val="3"/>
    </font>
    <font>
      <i/>
      <sz val="11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33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hair">
        <color theme="0" tint="-0.14996795556505021"/>
      </left>
      <right style="hair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6795556505021"/>
      </left>
      <right style="hair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6795556505021"/>
      </left>
      <right style="hair">
        <color theme="0" tint="-0.14996795556505021"/>
      </right>
      <top style="medium">
        <color theme="0" tint="-0.14996795556505021"/>
      </top>
      <bottom style="thin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medium">
        <color theme="0" tint="-0.14996795556505021"/>
      </top>
      <bottom style="thin">
        <color theme="0" tint="-0.1499679555650502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14996795556505021"/>
      </left>
      <right style="hair">
        <color theme="0" tint="-0.14996795556505021"/>
      </right>
      <top style="thin">
        <color theme="0" tint="-0.14996795556505021"/>
      </top>
      <bottom style="medium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thin">
        <color theme="0" tint="-0.14996795556505021"/>
      </top>
      <bottom style="medium">
        <color theme="0" tint="-0.14996795556505021"/>
      </bottom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1" fillId="0" borderId="1" xfId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2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10" fillId="0" borderId="0" xfId="1" applyFont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10" fillId="0" borderId="3" xfId="1" applyFont="1" applyBorder="1" applyAlignment="1">
      <alignment vertical="center"/>
    </xf>
    <xf numFmtId="1" fontId="6" fillId="0" borderId="4" xfId="1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" fillId="0" borderId="4" xfId="1" applyFont="1" applyBorder="1" applyAlignment="1">
      <alignment vertical="center"/>
    </xf>
    <xf numFmtId="0" fontId="1" fillId="0" borderId="4" xfId="1" applyFont="1" applyFill="1" applyBorder="1" applyAlignment="1">
      <alignment horizontal="center" vertical="center"/>
    </xf>
    <xf numFmtId="0" fontId="6" fillId="0" borderId="4" xfId="1" applyFont="1" applyBorder="1" applyAlignment="1">
      <alignment vertical="center"/>
    </xf>
    <xf numFmtId="1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13" fillId="2" borderId="1" xfId="1" applyFont="1" applyFill="1" applyBorder="1" applyAlignment="1">
      <alignment vertical="center"/>
    </xf>
    <xf numFmtId="0" fontId="14" fillId="0" borderId="2" xfId="1" applyFont="1" applyBorder="1" applyAlignment="1">
      <alignment vertical="center"/>
    </xf>
    <xf numFmtId="0" fontId="15" fillId="0" borderId="2" xfId="1" applyFont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vertical="center"/>
    </xf>
    <xf numFmtId="1" fontId="17" fillId="0" borderId="1" xfId="1" applyNumberFormat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8" fillId="4" borderId="1" xfId="1" applyFont="1" applyFill="1" applyBorder="1" applyAlignment="1">
      <alignment vertical="center"/>
    </xf>
    <xf numFmtId="0" fontId="17" fillId="0" borderId="1" xfId="1" applyFont="1" applyBorder="1" applyAlignment="1">
      <alignment vertical="center"/>
    </xf>
    <xf numFmtId="0" fontId="19" fillId="5" borderId="1" xfId="1" applyFont="1" applyFill="1" applyBorder="1" applyAlignment="1">
      <alignment vertical="center"/>
    </xf>
    <xf numFmtId="0" fontId="17" fillId="6" borderId="1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0" fillId="7" borderId="1" xfId="1" applyFont="1" applyFill="1" applyBorder="1" applyAlignment="1">
      <alignment vertical="center"/>
    </xf>
    <xf numFmtId="0" fontId="21" fillId="8" borderId="1" xfId="1" applyFont="1" applyFill="1" applyBorder="1" applyAlignment="1">
      <alignment vertical="center"/>
    </xf>
    <xf numFmtId="0" fontId="22" fillId="9" borderId="1" xfId="1" applyFont="1" applyFill="1" applyBorder="1" applyAlignment="1">
      <alignment horizontal="left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24" fillId="11" borderId="1" xfId="1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 readingOrder="1"/>
    </xf>
    <xf numFmtId="0" fontId="17" fillId="6" borderId="1" xfId="1" applyFont="1" applyFill="1" applyBorder="1" applyAlignment="1">
      <alignment vertical="center" wrapText="1"/>
    </xf>
    <xf numFmtId="0" fontId="6" fillId="0" borderId="0" xfId="1" applyFont="1" applyBorder="1" applyAlignment="1">
      <alignment vertical="center"/>
    </xf>
    <xf numFmtId="0" fontId="11" fillId="5" borderId="2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5" xfId="0" applyFont="1" applyBorder="1"/>
    <xf numFmtId="0" fontId="26" fillId="0" borderId="2" xfId="1" applyFont="1" applyBorder="1" applyAlignment="1">
      <alignment vertical="center"/>
    </xf>
    <xf numFmtId="0" fontId="11" fillId="0" borderId="2" xfId="1" applyFont="1" applyBorder="1" applyAlignment="1">
      <alignment vertical="center"/>
    </xf>
    <xf numFmtId="0" fontId="11" fillId="0" borderId="6" xfId="1" applyFont="1" applyBorder="1" applyAlignment="1">
      <alignment vertical="center"/>
    </xf>
    <xf numFmtId="1" fontId="6" fillId="0" borderId="7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2" fillId="0" borderId="7" xfId="1" applyFont="1" applyBorder="1" applyAlignment="1">
      <alignment vertical="center"/>
    </xf>
    <xf numFmtId="0" fontId="2" fillId="0" borderId="7" xfId="1" applyFont="1" applyFill="1" applyBorder="1" applyAlignment="1">
      <alignment horizontal="center" vertical="center"/>
    </xf>
    <xf numFmtId="1" fontId="6" fillId="0" borderId="0" xfId="1" applyNumberFormat="1" applyFont="1" applyAlignment="1">
      <alignment horizontal="center" vertical="center"/>
    </xf>
    <xf numFmtId="49" fontId="6" fillId="0" borderId="0" xfId="1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325">
    <dxf>
      <font>
        <color theme="2"/>
      </font>
      <fill>
        <patternFill>
          <bgColor theme="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9" tint="0.79998168889431442"/>
      </font>
      <fill>
        <patternFill>
          <bgColor theme="9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9"/>
      </font>
      <fill>
        <patternFill>
          <bgColor theme="2" tint="-0.749961851863155"/>
        </patternFill>
      </fill>
    </dxf>
    <dxf>
      <font>
        <color rgb="FFFFFF0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9" tint="0.79998168889431442"/>
      </font>
      <fill>
        <patternFill>
          <bgColor theme="9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9"/>
      </font>
      <fill>
        <patternFill>
          <bgColor theme="2" tint="-0.749961851863155"/>
        </patternFill>
      </fill>
    </dxf>
    <dxf>
      <font>
        <color rgb="FFFFFF0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9" tint="0.79998168889431442"/>
      </font>
      <fill>
        <patternFill>
          <bgColor theme="9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9"/>
      </font>
      <fill>
        <patternFill>
          <bgColor theme="2" tint="-0.749961851863155"/>
        </patternFill>
      </fill>
    </dxf>
    <dxf>
      <font>
        <color rgb="FFFFFF0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9" tint="0.79998168889431442"/>
      </font>
      <fill>
        <patternFill>
          <bgColor theme="9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9"/>
      </font>
      <fill>
        <patternFill>
          <bgColor theme="2" tint="-0.749961851863155"/>
        </patternFill>
      </fill>
    </dxf>
    <dxf>
      <font>
        <color rgb="FFFFFF0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9" tint="0.79998168889431442"/>
      </font>
      <fill>
        <patternFill>
          <bgColor theme="9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9"/>
      </font>
      <fill>
        <patternFill>
          <bgColor theme="2" tint="-0.749961851863155"/>
        </patternFill>
      </fill>
    </dxf>
    <dxf>
      <font>
        <color rgb="FFFFFF0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9" tint="0.79998168889431442"/>
      </font>
      <fill>
        <patternFill>
          <bgColor theme="9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9"/>
      </font>
      <fill>
        <patternFill>
          <bgColor theme="2" tint="-0.749961851863155"/>
        </patternFill>
      </fill>
    </dxf>
    <dxf>
      <font>
        <color rgb="FFFFFF0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9" tint="0.79998168889431442"/>
      </font>
      <fill>
        <patternFill>
          <bgColor theme="9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9"/>
      </font>
      <fill>
        <patternFill>
          <bgColor theme="2" tint="-0.749961851863155"/>
        </patternFill>
      </fill>
    </dxf>
    <dxf>
      <font>
        <color rgb="FFFFFF0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9" tint="0.79998168889431442"/>
      </font>
      <fill>
        <patternFill>
          <bgColor theme="9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9"/>
      </font>
      <fill>
        <patternFill>
          <bgColor theme="2" tint="-0.749961851863155"/>
        </patternFill>
      </fill>
    </dxf>
    <dxf>
      <font>
        <color rgb="FFFFFF0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9" tint="0.79998168889431442"/>
      </font>
      <fill>
        <patternFill>
          <bgColor theme="9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9"/>
      </font>
      <fill>
        <patternFill>
          <bgColor theme="2" tint="-0.749961851863155"/>
        </patternFill>
      </fill>
    </dxf>
    <dxf>
      <font>
        <color rgb="FFFFFF0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9" tint="0.79998168889431442"/>
      </font>
      <fill>
        <patternFill>
          <bgColor theme="9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9"/>
      </font>
      <fill>
        <patternFill>
          <bgColor theme="2" tint="-0.749961851863155"/>
        </patternFill>
      </fill>
    </dxf>
    <dxf>
      <font>
        <color rgb="FFFFFF0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9" tint="0.79998168889431442"/>
      </font>
      <fill>
        <patternFill>
          <bgColor theme="9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9"/>
      </font>
      <fill>
        <patternFill>
          <bgColor theme="2" tint="-0.749961851863155"/>
        </patternFill>
      </fill>
    </dxf>
    <dxf>
      <font>
        <color rgb="FFFFFF0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9" tint="0.79998168889431442"/>
      </font>
      <fill>
        <patternFill>
          <bgColor theme="9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9"/>
      </font>
      <fill>
        <patternFill>
          <bgColor theme="2" tint="-0.749961851863155"/>
        </patternFill>
      </fill>
    </dxf>
    <dxf>
      <font>
        <color rgb="FFFFFF0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9" tint="0.79998168889431442"/>
      </font>
      <fill>
        <patternFill>
          <bgColor theme="9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9"/>
      </font>
      <fill>
        <patternFill>
          <bgColor theme="2" tint="-0.749961851863155"/>
        </patternFill>
      </fill>
    </dxf>
    <dxf>
      <font>
        <color rgb="FFFFFF0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9" tint="0.79998168889431442"/>
      </font>
      <fill>
        <patternFill>
          <bgColor theme="9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9"/>
      </font>
      <fill>
        <patternFill>
          <bgColor theme="2" tint="-0.749961851863155"/>
        </patternFill>
      </fill>
    </dxf>
    <dxf>
      <font>
        <color rgb="FFFFFF0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9" tint="0.79998168889431442"/>
      </font>
      <fill>
        <patternFill>
          <bgColor theme="9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9"/>
      </font>
      <fill>
        <patternFill>
          <bgColor theme="2" tint="-0.749961851863155"/>
        </patternFill>
      </fill>
    </dxf>
    <dxf>
      <font>
        <color rgb="FFFFFF0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9" tint="0.79998168889431442"/>
      </font>
      <fill>
        <patternFill>
          <bgColor theme="9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9"/>
      </font>
      <fill>
        <patternFill>
          <bgColor theme="2" tint="-0.749961851863155"/>
        </patternFill>
      </fill>
    </dxf>
    <dxf>
      <font>
        <color rgb="FFFFFF0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9" tint="0.79998168889431442"/>
      </font>
      <fill>
        <patternFill>
          <bgColor theme="9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9"/>
      </font>
      <fill>
        <patternFill>
          <bgColor theme="2" tint="-0.749961851863155"/>
        </patternFill>
      </fill>
    </dxf>
    <dxf>
      <font>
        <color rgb="FFFFFF0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9" tint="0.79998168889431442"/>
      </font>
      <fill>
        <patternFill>
          <bgColor theme="9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9"/>
      </font>
      <fill>
        <patternFill>
          <bgColor theme="2" tint="-0.749961851863155"/>
        </patternFill>
      </fill>
    </dxf>
    <dxf>
      <font>
        <color rgb="FFFFFF0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9" tint="0.79998168889431442"/>
      </font>
      <fill>
        <patternFill>
          <bgColor theme="9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9"/>
      </font>
      <fill>
        <patternFill>
          <bgColor theme="2" tint="-0.749961851863155"/>
        </patternFill>
      </fill>
    </dxf>
    <dxf>
      <font>
        <color rgb="FFFFFF0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9" tint="0.79998168889431442"/>
      </font>
      <fill>
        <patternFill>
          <bgColor theme="9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9"/>
      </font>
      <fill>
        <patternFill>
          <bgColor theme="2" tint="-0.749961851863155"/>
        </patternFill>
      </fill>
    </dxf>
    <dxf>
      <font>
        <color rgb="FFFFFF0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9" tint="0.79998168889431442"/>
      </font>
      <fill>
        <patternFill>
          <bgColor theme="9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9"/>
      </font>
      <fill>
        <patternFill>
          <bgColor theme="2" tint="-0.749961851863155"/>
        </patternFill>
      </fill>
    </dxf>
    <dxf>
      <font>
        <color rgb="FFFFFF0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9" tint="0.79998168889431442"/>
      </font>
      <fill>
        <patternFill>
          <bgColor theme="9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9"/>
      </font>
      <fill>
        <patternFill>
          <bgColor theme="2" tint="-0.749961851863155"/>
        </patternFill>
      </fill>
    </dxf>
    <dxf>
      <font>
        <color rgb="FFFFFF0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9" tint="0.79998168889431442"/>
      </font>
      <fill>
        <patternFill>
          <bgColor theme="9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9"/>
      </font>
      <fill>
        <patternFill>
          <bgColor theme="2" tint="-0.749961851863155"/>
        </patternFill>
      </fill>
    </dxf>
    <dxf>
      <font>
        <color rgb="FFFFFF0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9" tint="0.79998168889431442"/>
      </font>
      <fill>
        <patternFill>
          <bgColor theme="9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9"/>
      </font>
      <fill>
        <patternFill>
          <bgColor theme="2" tint="-0.749961851863155"/>
        </patternFill>
      </fill>
    </dxf>
    <dxf>
      <font>
        <color rgb="FFFFFF0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9" tint="0.79998168889431442"/>
      </font>
      <fill>
        <patternFill>
          <bgColor theme="9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9"/>
      </font>
      <fill>
        <patternFill>
          <bgColor theme="2" tint="-0.749961851863155"/>
        </patternFill>
      </fill>
    </dxf>
    <dxf>
      <font>
        <color rgb="FFFFFF0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9" tint="0.79998168889431442"/>
      </font>
      <fill>
        <patternFill>
          <bgColor theme="9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9"/>
      </font>
      <fill>
        <patternFill>
          <bgColor theme="2" tint="-0.749961851863155"/>
        </patternFill>
      </fill>
    </dxf>
    <dxf>
      <font>
        <color rgb="FFFFFF0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9" tint="0.79998168889431442"/>
      </font>
      <fill>
        <patternFill>
          <bgColor theme="9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9"/>
      </font>
      <fill>
        <patternFill>
          <bgColor theme="2" tint="-0.749961851863155"/>
        </patternFill>
      </fill>
    </dxf>
    <dxf>
      <font>
        <color rgb="FFFFFF0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9" tint="0.79998168889431442"/>
      </font>
      <fill>
        <patternFill>
          <bgColor theme="9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9"/>
      </font>
      <fill>
        <patternFill>
          <bgColor theme="2" tint="-0.749961851863155"/>
        </patternFill>
      </fill>
    </dxf>
    <dxf>
      <font>
        <color rgb="FFFFFF0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9" tint="0.79998168889431442"/>
      </font>
      <fill>
        <patternFill>
          <bgColor theme="9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9"/>
      </font>
      <fill>
        <patternFill>
          <bgColor theme="2" tint="-0.749961851863155"/>
        </patternFill>
      </fill>
    </dxf>
    <dxf>
      <font>
        <color rgb="FFFFFF0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9" tint="0.79998168889431442"/>
      </font>
      <fill>
        <patternFill>
          <bgColor theme="9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9"/>
      </font>
      <fill>
        <patternFill>
          <bgColor theme="2" tint="-0.749961851863155"/>
        </patternFill>
      </fill>
    </dxf>
    <dxf>
      <font>
        <color rgb="FFFFFF0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9" tint="0.79998168889431442"/>
      </font>
      <fill>
        <patternFill>
          <bgColor theme="9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9"/>
      </font>
      <fill>
        <patternFill>
          <bgColor theme="2" tint="-0.749961851863155"/>
        </patternFill>
      </fill>
    </dxf>
    <dxf>
      <font>
        <color rgb="FFFFFF0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9" tint="0.79998168889431442"/>
      </font>
      <fill>
        <patternFill>
          <bgColor theme="9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9"/>
      </font>
      <fill>
        <patternFill>
          <bgColor theme="2" tint="-0.749961851863155"/>
        </patternFill>
      </fill>
    </dxf>
    <dxf>
      <font>
        <color rgb="FFFFFF0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9" tint="0.79998168889431442"/>
      </font>
      <fill>
        <patternFill>
          <bgColor theme="9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9"/>
      </font>
      <fill>
        <patternFill>
          <bgColor theme="2" tint="-0.749961851863155"/>
        </patternFill>
      </fill>
    </dxf>
    <dxf>
      <font>
        <color rgb="FFFFFF0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9" tint="0.79998168889431442"/>
      </font>
      <fill>
        <patternFill>
          <bgColor theme="9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9"/>
      </font>
      <fill>
        <patternFill>
          <bgColor theme="2" tint="-0.749961851863155"/>
        </patternFill>
      </fill>
    </dxf>
    <dxf>
      <font>
        <color rgb="FFFFFF0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9" tint="0.79998168889431442"/>
      </font>
      <fill>
        <patternFill>
          <bgColor theme="9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9"/>
      </font>
      <fill>
        <patternFill>
          <bgColor theme="2" tint="-0.749961851863155"/>
        </patternFill>
      </fill>
    </dxf>
    <dxf>
      <font>
        <color rgb="FFFFFF0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9" tint="0.79998168889431442"/>
      </font>
      <fill>
        <patternFill>
          <bgColor theme="9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9"/>
      </font>
      <fill>
        <patternFill>
          <bgColor theme="2" tint="-0.749961851863155"/>
        </patternFill>
      </fill>
    </dxf>
    <dxf>
      <font>
        <color rgb="FFFFFF0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oogle%20Drive\X-Files\Star%20Wars\Aides%20de%20jeu\Atlas%20galactique%20&amp;%20trajets\_Atlas%20galactique%20tableau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las galactique"/>
      <sheetName val="Index des Mondes"/>
      <sheetName val="Routes"/>
      <sheetName val="Références"/>
      <sheetName val="ref"/>
      <sheetName val="zzz - Voie Hydienne"/>
    </sheetNames>
    <sheetDataSet>
      <sheetData sheetId="0"/>
      <sheetData sheetId="1">
        <row r="16">
          <cell r="A16" t="str">
            <v>Aargaus</v>
          </cell>
        </row>
        <row r="17">
          <cell r="A17" t="str">
            <v>Abhean</v>
          </cell>
        </row>
        <row r="18">
          <cell r="A18" t="str">
            <v>Abregado-Rae</v>
          </cell>
        </row>
        <row r="19">
          <cell r="A19" t="str">
            <v>Absanz</v>
          </cell>
        </row>
        <row r="20">
          <cell r="A20" t="str">
            <v>Aduba</v>
          </cell>
        </row>
        <row r="21">
          <cell r="A21" t="str">
            <v>Adumar</v>
          </cell>
        </row>
        <row r="22">
          <cell r="A22" t="str">
            <v>Aeten</v>
          </cell>
        </row>
        <row r="23">
          <cell r="A23" t="str">
            <v>Agamar</v>
          </cell>
        </row>
        <row r="24">
          <cell r="A24" t="str">
            <v>Ailon</v>
          </cell>
        </row>
        <row r="25">
          <cell r="A25" t="str">
            <v>Akrit'tar</v>
          </cell>
        </row>
        <row r="26">
          <cell r="A26" t="str">
            <v>Akuria</v>
          </cell>
        </row>
        <row r="27">
          <cell r="A27" t="str">
            <v>Alaris Prime</v>
          </cell>
        </row>
        <row r="28">
          <cell r="A28" t="str">
            <v>Alderande</v>
          </cell>
        </row>
        <row r="29">
          <cell r="A29" t="str">
            <v>Alee</v>
          </cell>
        </row>
        <row r="30">
          <cell r="A30" t="str">
            <v>Aleen Minor</v>
          </cell>
        </row>
        <row r="31">
          <cell r="A31" t="str">
            <v>Allanteen</v>
          </cell>
        </row>
        <row r="32">
          <cell r="A32" t="str">
            <v>Almania</v>
          </cell>
        </row>
        <row r="33">
          <cell r="A33" t="str">
            <v>Almas</v>
          </cell>
        </row>
        <row r="34">
          <cell r="A34" t="str">
            <v>Alpheridies</v>
          </cell>
        </row>
        <row r="35">
          <cell r="A35" t="str">
            <v>Alsaken</v>
          </cell>
        </row>
        <row r="36">
          <cell r="A36" t="str">
            <v>Altawar</v>
          </cell>
        </row>
        <row r="37">
          <cell r="A37" t="str">
            <v>Altawar</v>
          </cell>
        </row>
        <row r="38">
          <cell r="A38" t="str">
            <v>Alzoc</v>
          </cell>
        </row>
        <row r="39">
          <cell r="A39" t="str">
            <v>Ambira</v>
          </cell>
        </row>
        <row r="40">
          <cell r="A40" t="str">
            <v>Ambria</v>
          </cell>
        </row>
        <row r="41">
          <cell r="A41" t="str">
            <v>Anaxes</v>
          </cell>
        </row>
        <row r="42">
          <cell r="A42" t="str">
            <v>Andara</v>
          </cell>
        </row>
        <row r="43">
          <cell r="A43" t="str">
            <v>Ando</v>
          </cell>
        </row>
        <row r="44">
          <cell r="A44" t="str">
            <v>Ankus</v>
          </cell>
        </row>
        <row r="45">
          <cell r="A45" t="str">
            <v>Anoth</v>
          </cell>
        </row>
        <row r="46">
          <cell r="A46" t="str">
            <v>Ansion</v>
          </cell>
        </row>
        <row r="47">
          <cell r="A47" t="str">
            <v>Antar</v>
          </cell>
        </row>
        <row r="48">
          <cell r="A48" t="str">
            <v>Antar 4</v>
          </cell>
        </row>
        <row r="49">
          <cell r="A49" t="str">
            <v>Anteevy</v>
          </cell>
        </row>
        <row r="50">
          <cell r="A50" t="str">
            <v>Anzat</v>
          </cell>
        </row>
        <row r="51">
          <cell r="A51" t="str">
            <v>Aquaris</v>
          </cell>
        </row>
        <row r="52">
          <cell r="A52" t="str">
            <v>Arami</v>
          </cell>
        </row>
        <row r="53">
          <cell r="A53" t="str">
            <v>Arbra</v>
          </cell>
        </row>
        <row r="54">
          <cell r="A54" t="str">
            <v>Arda</v>
          </cell>
        </row>
        <row r="55">
          <cell r="A55" t="str">
            <v>Argazda</v>
          </cell>
        </row>
        <row r="56">
          <cell r="A56" t="str">
            <v>Aridus</v>
          </cell>
        </row>
        <row r="57">
          <cell r="A57" t="str">
            <v>Arkanis</v>
          </cell>
        </row>
        <row r="58">
          <cell r="A58" t="str">
            <v>Arkania</v>
          </cell>
        </row>
        <row r="59">
          <cell r="A59" t="str">
            <v>Arrgaw</v>
          </cell>
        </row>
        <row r="60">
          <cell r="A60" t="str">
            <v>Askaj</v>
          </cell>
        </row>
        <row r="61">
          <cell r="A61" t="str">
            <v>Athiss</v>
          </cell>
        </row>
        <row r="62">
          <cell r="A62" t="str">
            <v>Atravis</v>
          </cell>
        </row>
        <row r="63">
          <cell r="A63" t="str">
            <v>Attahox</v>
          </cell>
        </row>
        <row r="64">
          <cell r="A64" t="str">
            <v>Atzerri</v>
          </cell>
        </row>
        <row r="65">
          <cell r="A65" t="str">
            <v>Aurea</v>
          </cell>
        </row>
        <row r="66">
          <cell r="A66" t="str">
            <v>Axxila</v>
          </cell>
        </row>
        <row r="67">
          <cell r="A67" t="str">
            <v>Azur</v>
          </cell>
        </row>
        <row r="68">
          <cell r="A68" t="str">
            <v>Bacrana</v>
          </cell>
        </row>
        <row r="69">
          <cell r="A69" t="str">
            <v>Bakura</v>
          </cell>
        </row>
        <row r="70">
          <cell r="A70" t="str">
            <v>Balamak</v>
          </cell>
        </row>
        <row r="71">
          <cell r="A71" t="str">
            <v>Balmorra</v>
          </cell>
        </row>
        <row r="72">
          <cell r="A72" t="str">
            <v>Balosar</v>
          </cell>
        </row>
        <row r="73">
          <cell r="A73" t="str">
            <v>Bandomeer</v>
          </cell>
        </row>
        <row r="74">
          <cell r="A74" t="str">
            <v>Barab</v>
          </cell>
        </row>
        <row r="75">
          <cell r="A75" t="str">
            <v>Bardotta</v>
          </cell>
        </row>
        <row r="76">
          <cell r="A76" t="str">
            <v>Baros</v>
          </cell>
        </row>
        <row r="77">
          <cell r="A77" t="str">
            <v>Bastion</v>
          </cell>
        </row>
        <row r="78">
          <cell r="A78" t="str">
            <v>Begeren</v>
          </cell>
        </row>
        <row r="79">
          <cell r="A79" t="str">
            <v>Belasco</v>
          </cell>
        </row>
        <row r="80">
          <cell r="A80" t="str">
            <v>Belderone</v>
          </cell>
        </row>
        <row r="81">
          <cell r="A81" t="str">
            <v>Belkadan</v>
          </cell>
        </row>
        <row r="82">
          <cell r="A82" t="str">
            <v>Bellassa</v>
          </cell>
        </row>
        <row r="83">
          <cell r="A83" t="str">
            <v>Belnar</v>
          </cell>
        </row>
        <row r="84">
          <cell r="A84" t="str">
            <v>Belsavis</v>
          </cell>
        </row>
        <row r="85">
          <cell r="A85" t="str">
            <v>Berchest</v>
          </cell>
        </row>
        <row r="86">
          <cell r="A86" t="str">
            <v>Bescane</v>
          </cell>
        </row>
        <row r="87">
          <cell r="A87" t="str">
            <v>Bespin</v>
          </cell>
        </row>
        <row r="88">
          <cell r="A88" t="str">
            <v>Bestine</v>
          </cell>
        </row>
        <row r="89">
          <cell r="A89" t="str">
            <v>Bilbringi</v>
          </cell>
        </row>
        <row r="90">
          <cell r="A90" t="str">
            <v>Bimmiel</v>
          </cell>
        </row>
        <row r="91">
          <cell r="A91" t="str">
            <v>Bimmisaari</v>
          </cell>
        </row>
        <row r="92">
          <cell r="A92" t="str">
            <v>Birgis</v>
          </cell>
        </row>
        <row r="93">
          <cell r="A93" t="str">
            <v>Bogden</v>
          </cell>
        </row>
        <row r="94">
          <cell r="A94" t="str">
            <v>Bomis Koori</v>
          </cell>
        </row>
        <row r="95">
          <cell r="A95" t="str">
            <v>Bonadon</v>
          </cell>
        </row>
        <row r="96">
          <cell r="A96" t="str">
            <v>Boonda (Kleeva)</v>
          </cell>
        </row>
        <row r="97">
          <cell r="A97" t="str">
            <v>Boonta Vaathkree</v>
          </cell>
        </row>
        <row r="98">
          <cell r="A98" t="str">
            <v>Borgo Prime</v>
          </cell>
        </row>
        <row r="99">
          <cell r="A99" t="str">
            <v>Borleias</v>
          </cell>
        </row>
        <row r="100">
          <cell r="A100" t="str">
            <v>Borosk</v>
          </cell>
        </row>
        <row r="101">
          <cell r="A101" t="str">
            <v>Bosthirda</v>
          </cell>
        </row>
        <row r="102">
          <cell r="A102" t="str">
            <v>Botajef</v>
          </cell>
        </row>
        <row r="103">
          <cell r="A103" t="str">
            <v>Bothawui</v>
          </cell>
        </row>
        <row r="104">
          <cell r="A104" t="str">
            <v>Botor</v>
          </cell>
        </row>
        <row r="105">
          <cell r="A105" t="str">
            <v>Boz Pity</v>
          </cell>
        </row>
        <row r="106">
          <cell r="A106" t="str">
            <v>Brentaal IV</v>
          </cell>
        </row>
        <row r="107">
          <cell r="A107" t="str">
            <v>Bunduki</v>
          </cell>
        </row>
        <row r="108">
          <cell r="A108" t="str">
            <v>Byblos</v>
          </cell>
        </row>
        <row r="109">
          <cell r="A109" t="str">
            <v>Byss</v>
          </cell>
        </row>
        <row r="110">
          <cell r="A110" t="str">
            <v>Caamas</v>
          </cell>
        </row>
        <row r="111">
          <cell r="A111" t="str">
            <v>Cadinth</v>
          </cell>
        </row>
        <row r="112">
          <cell r="A112" t="str">
            <v>Cadomai</v>
          </cell>
        </row>
        <row r="113">
          <cell r="A113" t="str">
            <v>Caluula</v>
          </cell>
        </row>
        <row r="114">
          <cell r="A114" t="str">
            <v>Carida</v>
          </cell>
        </row>
        <row r="115">
          <cell r="A115" t="str">
            <v>Cartao</v>
          </cell>
        </row>
        <row r="116">
          <cell r="A116" t="str">
            <v>Castell</v>
          </cell>
        </row>
        <row r="117">
          <cell r="A117" t="str">
            <v>Cathar</v>
          </cell>
        </row>
        <row r="118">
          <cell r="A118" t="str">
            <v>Cato Neimoidia</v>
          </cell>
        </row>
        <row r="119">
          <cell r="A119" t="str">
            <v>Celanon</v>
          </cell>
        </row>
        <row r="120">
          <cell r="A120" t="str">
            <v>Celegia</v>
          </cell>
        </row>
        <row r="121">
          <cell r="A121" t="str">
            <v>Centares</v>
          </cell>
        </row>
        <row r="122">
          <cell r="A122" t="str">
            <v>Cerea</v>
          </cell>
        </row>
        <row r="123">
          <cell r="A123" t="str">
            <v>Chalacta</v>
          </cell>
        </row>
        <row r="124">
          <cell r="A124" t="str">
            <v>Chalcedon</v>
          </cell>
        </row>
        <row r="125">
          <cell r="A125" t="str">
            <v>Champala</v>
          </cell>
        </row>
        <row r="126">
          <cell r="A126" t="str">
            <v>Champs d'Astéroïde de l'ombre du Pirate</v>
          </cell>
        </row>
        <row r="127">
          <cell r="A127" t="str">
            <v>Chandrila</v>
          </cell>
        </row>
        <row r="128">
          <cell r="A128" t="str">
            <v>Chardaan</v>
          </cell>
        </row>
        <row r="129">
          <cell r="A129" t="str">
            <v>Charros</v>
          </cell>
        </row>
        <row r="130">
          <cell r="A130" t="str">
            <v>Chazwa</v>
          </cell>
        </row>
        <row r="131">
          <cell r="A131" t="str">
            <v>Cholganna</v>
          </cell>
        </row>
        <row r="132">
          <cell r="A132" t="str">
            <v>Christophsis</v>
          </cell>
        </row>
        <row r="133">
          <cell r="A133" t="str">
            <v>Circumtore</v>
          </cell>
        </row>
        <row r="134">
          <cell r="A134" t="str">
            <v>Ciutric</v>
          </cell>
        </row>
        <row r="135">
          <cell r="A135" t="str">
            <v>Ciutric IV</v>
          </cell>
        </row>
        <row r="136">
          <cell r="A136" t="str">
            <v>Clak'dor</v>
          </cell>
        </row>
        <row r="137">
          <cell r="A137" t="str">
            <v>Codia</v>
          </cell>
        </row>
        <row r="138">
          <cell r="A138" t="str">
            <v>Colla</v>
          </cell>
        </row>
        <row r="139">
          <cell r="A139" t="str">
            <v>Columex</v>
          </cell>
        </row>
        <row r="140">
          <cell r="A140" t="str">
            <v>Columus</v>
          </cell>
        </row>
        <row r="141">
          <cell r="A141" t="str">
            <v>Commenor</v>
          </cell>
        </row>
        <row r="142">
          <cell r="A142" t="str">
            <v>Comra</v>
          </cell>
        </row>
        <row r="143">
          <cell r="A143" t="str">
            <v>Cona</v>
          </cell>
        </row>
        <row r="144">
          <cell r="A144" t="str">
            <v>Constancia</v>
          </cell>
        </row>
        <row r="145">
          <cell r="A145" t="str">
            <v>Contruum</v>
          </cell>
        </row>
        <row r="146">
          <cell r="A146" t="str">
            <v>Corellia</v>
          </cell>
        </row>
        <row r="147">
          <cell r="A147" t="str">
            <v>Corfai</v>
          </cell>
        </row>
        <row r="148">
          <cell r="A148" t="str">
            <v>Corsin</v>
          </cell>
        </row>
        <row r="149">
          <cell r="A149" t="str">
            <v>Corulag</v>
          </cell>
        </row>
        <row r="150">
          <cell r="A150" t="str">
            <v>Coruscant</v>
          </cell>
        </row>
        <row r="151">
          <cell r="A151" t="str">
            <v>Cotellier</v>
          </cell>
        </row>
        <row r="152">
          <cell r="A152" t="str">
            <v>Couloir de Namadii</v>
          </cell>
        </row>
        <row r="153">
          <cell r="A153" t="str">
            <v>Craci</v>
          </cell>
        </row>
        <row r="154">
          <cell r="A154" t="str">
            <v>Craeen</v>
          </cell>
        </row>
        <row r="155">
          <cell r="A155" t="str">
            <v>Crollia</v>
          </cell>
        </row>
        <row r="156">
          <cell r="A156" t="str">
            <v>Csilla</v>
          </cell>
        </row>
        <row r="157">
          <cell r="A157" t="str">
            <v>Cularin</v>
          </cell>
        </row>
        <row r="158">
          <cell r="A158" t="str">
            <v>Cyax</v>
          </cell>
        </row>
        <row r="159">
          <cell r="A159" t="str">
            <v>Cyborrea</v>
          </cell>
        </row>
        <row r="160">
          <cell r="A160" t="str">
            <v>Cyphar</v>
          </cell>
        </row>
        <row r="161">
          <cell r="A161" t="str">
            <v>Cyrillia</v>
          </cell>
        </row>
        <row r="162">
          <cell r="A162" t="str">
            <v>Daalang</v>
          </cell>
        </row>
        <row r="163">
          <cell r="A163" t="str">
            <v>Dagobah</v>
          </cell>
        </row>
        <row r="164">
          <cell r="A164" t="str">
            <v>Daluuj</v>
          </cell>
        </row>
        <row r="165">
          <cell r="A165" t="str">
            <v>Dantooine</v>
          </cell>
        </row>
        <row r="166">
          <cell r="A166" t="str">
            <v>Dargulli</v>
          </cell>
        </row>
        <row r="167">
          <cell r="A167" t="str">
            <v>Darkknell</v>
          </cell>
        </row>
        <row r="168">
          <cell r="A168" t="str">
            <v>Datar</v>
          </cell>
        </row>
        <row r="169">
          <cell r="A169" t="str">
            <v>Dathomir</v>
          </cell>
        </row>
        <row r="170">
          <cell r="A170" t="str">
            <v>Dauphern</v>
          </cell>
        </row>
        <row r="171">
          <cell r="A171" t="str">
            <v>Davirien</v>
          </cell>
        </row>
        <row r="172">
          <cell r="A172" t="str">
            <v>Delacrix</v>
          </cell>
        </row>
        <row r="173">
          <cell r="A173" t="str">
            <v>Dellalt</v>
          </cell>
        </row>
        <row r="174">
          <cell r="A174" t="str">
            <v>Delrakkin</v>
          </cell>
        </row>
        <row r="175">
          <cell r="A175" t="str">
            <v>Dennogra</v>
          </cell>
        </row>
        <row r="176">
          <cell r="A176" t="str">
            <v>Denon</v>
          </cell>
        </row>
        <row r="177">
          <cell r="A177" t="str">
            <v>Dentaal</v>
          </cell>
        </row>
        <row r="178">
          <cell r="A178" t="str">
            <v>Derra</v>
          </cell>
        </row>
        <row r="179">
          <cell r="A179" t="str">
            <v>Desevro</v>
          </cell>
        </row>
        <row r="180">
          <cell r="A180" t="str">
            <v>Devaron</v>
          </cell>
        </row>
        <row r="181">
          <cell r="A181" t="str">
            <v>Deysum</v>
          </cell>
        </row>
        <row r="182">
          <cell r="A182" t="str">
            <v>Diab 6</v>
          </cell>
        </row>
        <row r="183">
          <cell r="A183" t="str">
            <v>Dolla</v>
          </cell>
        </row>
        <row r="184">
          <cell r="A184" t="str">
            <v>Dom-Bradden</v>
          </cell>
        </row>
        <row r="185">
          <cell r="A185" t="str">
            <v>Donn Berrol</v>
          </cell>
        </row>
        <row r="186">
          <cell r="A186" t="str">
            <v>Dorin</v>
          </cell>
        </row>
        <row r="187">
          <cell r="A187" t="str">
            <v>Drall</v>
          </cell>
        </row>
        <row r="188">
          <cell r="A188" t="str">
            <v>Drearia</v>
          </cell>
        </row>
        <row r="189">
          <cell r="A189" t="str">
            <v>Dressel</v>
          </cell>
        </row>
        <row r="190">
          <cell r="A190" t="str">
            <v>Drexel</v>
          </cell>
        </row>
        <row r="191">
          <cell r="A191" t="str">
            <v>Dromund Fels</v>
          </cell>
        </row>
        <row r="192">
          <cell r="A192" t="str">
            <v>Dromund Kaas</v>
          </cell>
        </row>
        <row r="193">
          <cell r="A193" t="str">
            <v>Drongar</v>
          </cell>
        </row>
        <row r="194">
          <cell r="A194" t="str">
            <v>Druckenwell</v>
          </cell>
        </row>
        <row r="195">
          <cell r="A195" t="str">
            <v>Dubrava</v>
          </cell>
        </row>
        <row r="196">
          <cell r="A196" t="str">
            <v>Dubrillion</v>
          </cell>
        </row>
        <row r="197">
          <cell r="A197" t="str">
            <v>Duro</v>
          </cell>
        </row>
        <row r="198">
          <cell r="A198" t="str">
            <v>Edusa</v>
          </cell>
        </row>
        <row r="199">
          <cell r="A199" t="str">
            <v>Eiattu</v>
          </cell>
        </row>
        <row r="200">
          <cell r="A200" t="str">
            <v>Elom</v>
          </cell>
        </row>
        <row r="201">
          <cell r="A201" t="str">
            <v>Elrood</v>
          </cell>
        </row>
        <row r="202">
          <cell r="A202" t="str">
            <v>Enarc</v>
          </cell>
        </row>
        <row r="203">
          <cell r="A203" t="str">
            <v>Endor</v>
          </cell>
        </row>
        <row r="204">
          <cell r="A204" t="str">
            <v>Entralla</v>
          </cell>
        </row>
        <row r="205">
          <cell r="A205" t="str">
            <v>Eriadu</v>
          </cell>
        </row>
        <row r="206">
          <cell r="A206" t="str">
            <v>Er'Kit</v>
          </cell>
        </row>
        <row r="207">
          <cell r="A207" t="str">
            <v>Esfandia</v>
          </cell>
        </row>
        <row r="208">
          <cell r="A208" t="str">
            <v>Estación Junkfort</v>
          </cell>
        </row>
        <row r="209">
          <cell r="A209" t="str">
            <v>Etti</v>
          </cell>
        </row>
        <row r="210">
          <cell r="A210" t="str">
            <v>Excarga</v>
          </cell>
        </row>
        <row r="211">
          <cell r="A211" t="str">
            <v>Exodeen</v>
          </cell>
        </row>
        <row r="212">
          <cell r="A212" t="str">
            <v>Fabrin</v>
          </cell>
        </row>
        <row r="213">
          <cell r="A213" t="str">
            <v>Falleen</v>
          </cell>
        </row>
        <row r="214">
          <cell r="A214" t="str">
            <v>Farana</v>
          </cell>
        </row>
        <row r="215">
          <cell r="A215" t="str">
            <v>Farstine</v>
          </cell>
        </row>
        <row r="216">
          <cell r="A216" t="str">
            <v>Fedalle</v>
          </cell>
        </row>
        <row r="217">
          <cell r="A217" t="str">
            <v>Felucia</v>
          </cell>
        </row>
        <row r="218">
          <cell r="A218" t="str">
            <v>Filordis</v>
          </cell>
        </row>
        <row r="219">
          <cell r="A219" t="str">
            <v>Firrerre</v>
          </cell>
        </row>
        <row r="220">
          <cell r="A220" t="str">
            <v>Florn</v>
          </cell>
        </row>
        <row r="221">
          <cell r="A221" t="str">
            <v>Florrum</v>
          </cell>
        </row>
        <row r="222">
          <cell r="A222" t="str">
            <v>Foless</v>
          </cell>
        </row>
        <row r="223">
          <cell r="A223" t="str">
            <v>Fondor</v>
          </cell>
        </row>
        <row r="224">
          <cell r="A224" t="str">
            <v>Formos</v>
          </cell>
        </row>
        <row r="225">
          <cell r="A225" t="str">
            <v>Fornax</v>
          </cell>
        </row>
        <row r="226">
          <cell r="A226" t="str">
            <v>Forvand</v>
          </cell>
        </row>
        <row r="227">
          <cell r="A227" t="str">
            <v>Froz</v>
          </cell>
        </row>
        <row r="228">
          <cell r="A228" t="str">
            <v>Galidraan</v>
          </cell>
        </row>
        <row r="229">
          <cell r="A229" t="str">
            <v>Gamorr</v>
          </cell>
        </row>
        <row r="230">
          <cell r="A230" t="str">
            <v>Gamorr</v>
          </cell>
        </row>
        <row r="231">
          <cell r="A231" t="str">
            <v>Gand</v>
          </cell>
        </row>
        <row r="232">
          <cell r="A232" t="str">
            <v>Gannaria</v>
          </cell>
        </row>
        <row r="233">
          <cell r="A233" t="str">
            <v>Garos</v>
          </cell>
        </row>
        <row r="234">
          <cell r="A234" t="str">
            <v>Garqi</v>
          </cell>
        </row>
        <row r="235">
          <cell r="A235" t="str">
            <v>Genassa</v>
          </cell>
        </row>
        <row r="236">
          <cell r="A236" t="str">
            <v>Generis</v>
          </cell>
        </row>
        <row r="237">
          <cell r="A237" t="str">
            <v>Gentes</v>
          </cell>
        </row>
        <row r="238">
          <cell r="A238" t="str">
            <v>Geonosis</v>
          </cell>
        </row>
        <row r="239">
          <cell r="A239" t="str">
            <v>Gerrenthum</v>
          </cell>
        </row>
        <row r="240">
          <cell r="A240" t="str">
            <v>Ghorman</v>
          </cell>
        </row>
        <row r="241">
          <cell r="A241" t="str">
            <v>Giju</v>
          </cell>
        </row>
        <row r="242">
          <cell r="A242" t="str">
            <v>Gizer</v>
          </cell>
        </row>
        <row r="243">
          <cell r="A243" t="str">
            <v>Glee Anselm</v>
          </cell>
        </row>
        <row r="244">
          <cell r="A244" t="str">
            <v>Goorla</v>
          </cell>
        </row>
        <row r="245">
          <cell r="A245" t="str">
            <v>Govia</v>
          </cell>
        </row>
        <row r="246">
          <cell r="A246" t="str">
            <v>Graland</v>
          </cell>
        </row>
        <row r="247">
          <cell r="A247" t="str">
            <v>Gravlex Med</v>
          </cell>
        </row>
        <row r="248">
          <cell r="A248" t="str">
            <v>Gree</v>
          </cell>
        </row>
        <row r="249">
          <cell r="A249" t="str">
            <v>Gromas</v>
          </cell>
        </row>
        <row r="250">
          <cell r="A250" t="str">
            <v>G'wenee</v>
          </cell>
        </row>
        <row r="251">
          <cell r="A251" t="str">
            <v>Gyndine</v>
          </cell>
        </row>
        <row r="252">
          <cell r="A252" t="str">
            <v>Had Abbadon</v>
          </cell>
        </row>
        <row r="253">
          <cell r="A253" t="str">
            <v>Halmad</v>
          </cell>
        </row>
        <row r="254">
          <cell r="A254" t="str">
            <v>Hapes</v>
          </cell>
        </row>
        <row r="255">
          <cell r="A255" t="str">
            <v>Harrin</v>
          </cell>
        </row>
        <row r="256">
          <cell r="A256" t="str">
            <v>Haruun Kal</v>
          </cell>
        </row>
        <row r="257">
          <cell r="A257" t="str">
            <v>Helska</v>
          </cell>
        </row>
        <row r="258">
          <cell r="A258" t="str">
            <v>Herdessa</v>
          </cell>
        </row>
        <row r="259">
          <cell r="A259" t="str">
            <v>Hok</v>
          </cell>
        </row>
        <row r="260">
          <cell r="A260" t="str">
            <v>Hollastin</v>
          </cell>
        </row>
        <row r="261">
          <cell r="A261" t="str">
            <v>Honoghr</v>
          </cell>
        </row>
        <row r="262">
          <cell r="A262" t="str">
            <v>Horuz</v>
          </cell>
        </row>
        <row r="263">
          <cell r="A263" t="str">
            <v>Hoth</v>
          </cell>
        </row>
        <row r="264">
          <cell r="A264" t="str">
            <v>Humbarine</v>
          </cell>
        </row>
        <row r="265">
          <cell r="A265" t="str">
            <v>Hypori</v>
          </cell>
        </row>
        <row r="266">
          <cell r="A266" t="str">
            <v>Iego</v>
          </cell>
        </row>
        <row r="267">
          <cell r="A267" t="str">
            <v>Iktotch</v>
          </cell>
        </row>
        <row r="268">
          <cell r="A268" t="str">
            <v>Ilum</v>
          </cell>
        </row>
        <row r="269">
          <cell r="A269" t="str">
            <v>Impératrice Teta (Koros Major)</v>
          </cell>
        </row>
        <row r="270">
          <cell r="A270" t="str">
            <v>Imynusoph</v>
          </cell>
        </row>
        <row r="271">
          <cell r="A271" t="str">
            <v>Indupar</v>
          </cell>
        </row>
        <row r="272">
          <cell r="A272" t="str">
            <v>Iridonia</v>
          </cell>
        </row>
        <row r="273">
          <cell r="A273" t="str">
            <v>Isde Naha</v>
          </cell>
        </row>
        <row r="274">
          <cell r="A274" t="str">
            <v>Iseno</v>
          </cell>
        </row>
        <row r="275">
          <cell r="A275" t="str">
            <v>Iskalon</v>
          </cell>
        </row>
        <row r="276">
          <cell r="A276" t="str">
            <v>Ithor</v>
          </cell>
        </row>
        <row r="277">
          <cell r="A277" t="str">
            <v>Ixtlar</v>
          </cell>
        </row>
        <row r="278">
          <cell r="A278" t="str">
            <v>Jabiim</v>
          </cell>
        </row>
        <row r="279">
          <cell r="A279" t="str">
            <v>Jaemus</v>
          </cell>
        </row>
        <row r="280">
          <cell r="A280" t="str">
            <v>Jaminere</v>
          </cell>
        </row>
        <row r="281">
          <cell r="A281" t="str">
            <v>Jazbina</v>
          </cell>
        </row>
        <row r="282">
          <cell r="A282" t="str">
            <v>Jerrilek</v>
          </cell>
        </row>
        <row r="283">
          <cell r="A283" t="str">
            <v>Jiroch</v>
          </cell>
        </row>
        <row r="284">
          <cell r="A284" t="str">
            <v>Jomark</v>
          </cell>
        </row>
        <row r="285">
          <cell r="A285" t="str">
            <v>J't'p'tan</v>
          </cell>
        </row>
        <row r="286">
          <cell r="A286" t="str">
            <v>Jumus</v>
          </cell>
        </row>
        <row r="287">
          <cell r="A287" t="str">
            <v>Kaal</v>
          </cell>
        </row>
        <row r="288">
          <cell r="A288" t="str">
            <v>Kabal</v>
          </cell>
        </row>
        <row r="289">
          <cell r="A289" t="str">
            <v>Kalarba</v>
          </cell>
        </row>
        <row r="290">
          <cell r="A290" t="str">
            <v>Kalee</v>
          </cell>
        </row>
        <row r="291">
          <cell r="A291" t="str">
            <v>Kalinda</v>
          </cell>
        </row>
        <row r="292">
          <cell r="A292" t="str">
            <v>Kalist</v>
          </cell>
        </row>
        <row r="293">
          <cell r="A293" t="str">
            <v>Kalla</v>
          </cell>
        </row>
        <row r="294">
          <cell r="A294" t="str">
            <v>Kal'Shebbol</v>
          </cell>
        </row>
        <row r="295">
          <cell r="A295" t="str">
            <v>Kalsunor</v>
          </cell>
        </row>
        <row r="296">
          <cell r="A296" t="str">
            <v>Kamino</v>
          </cell>
        </row>
        <row r="297">
          <cell r="A297" t="str">
            <v>Kamparas</v>
          </cell>
        </row>
        <row r="298">
          <cell r="A298" t="str">
            <v>Karazak</v>
          </cell>
        </row>
        <row r="299">
          <cell r="A299" t="str">
            <v>Karfeddion</v>
          </cell>
        </row>
        <row r="300">
          <cell r="A300" t="str">
            <v>Karideph</v>
          </cell>
        </row>
        <row r="301">
          <cell r="A301" t="str">
            <v>Kashyyyk</v>
          </cell>
        </row>
        <row r="302">
          <cell r="A302" t="str">
            <v>Kattada</v>
          </cell>
        </row>
        <row r="303">
          <cell r="A303" t="str">
            <v>Keitum</v>
          </cell>
        </row>
        <row r="304">
          <cell r="A304" t="str">
            <v>Kelada</v>
          </cell>
        </row>
        <row r="305">
          <cell r="A305" t="str">
            <v>Keral</v>
          </cell>
        </row>
        <row r="306">
          <cell r="A306" t="str">
            <v>Kerkoidia</v>
          </cell>
        </row>
        <row r="307">
          <cell r="A307" t="str">
            <v>Kessel</v>
          </cell>
        </row>
        <row r="308">
          <cell r="A308" t="str">
            <v>Ketaris</v>
          </cell>
        </row>
        <row r="309">
          <cell r="A309" t="str">
            <v>Khar Delba</v>
          </cell>
        </row>
        <row r="310">
          <cell r="A310" t="str">
            <v>Khimr</v>
          </cell>
        </row>
        <row r="311">
          <cell r="A311" t="str">
            <v>Khomm</v>
          </cell>
        </row>
        <row r="312">
          <cell r="A312" t="str">
            <v>Kiffex</v>
          </cell>
        </row>
        <row r="313">
          <cell r="A313" t="str">
            <v>Kiffu</v>
          </cell>
        </row>
        <row r="314">
          <cell r="A314" t="str">
            <v>Kinooine</v>
          </cell>
        </row>
        <row r="315">
          <cell r="A315" t="str">
            <v>Kintan</v>
          </cell>
        </row>
        <row r="316">
          <cell r="A316" t="str">
            <v>Kinyen</v>
          </cell>
        </row>
        <row r="317">
          <cell r="A317" t="str">
            <v>Kira</v>
          </cell>
        </row>
        <row r="318">
          <cell r="A318" t="str">
            <v>Kirdo</v>
          </cell>
        </row>
        <row r="319">
          <cell r="A319" t="str">
            <v>Kiris(Amas d'Astétoïdes)</v>
          </cell>
        </row>
        <row r="320">
          <cell r="A320" t="str">
            <v>Kitel Phard</v>
          </cell>
        </row>
        <row r="321">
          <cell r="A321" t="str">
            <v>Klatooine</v>
          </cell>
        </row>
        <row r="322">
          <cell r="A322" t="str">
            <v>Koensayr</v>
          </cell>
        </row>
        <row r="323">
          <cell r="A323" t="str">
            <v>Kooriva</v>
          </cell>
        </row>
        <row r="324">
          <cell r="A324" t="str">
            <v>Korriban (Moraband)</v>
          </cell>
        </row>
        <row r="325">
          <cell r="A325" t="str">
            <v>Kothlis</v>
          </cell>
        </row>
        <row r="326">
          <cell r="A326" t="str">
            <v>Kowak</v>
          </cell>
        </row>
        <row r="327">
          <cell r="A327" t="str">
            <v>Krant</v>
          </cell>
        </row>
        <row r="328">
          <cell r="A328" t="str">
            <v>Krayiss II</v>
          </cell>
        </row>
        <row r="329">
          <cell r="A329" t="str">
            <v>Kril'Dor</v>
          </cell>
        </row>
        <row r="330">
          <cell r="A330" t="str">
            <v>Kriselist</v>
          </cell>
        </row>
        <row r="331">
          <cell r="A331" t="str">
            <v>Kro Var</v>
          </cell>
        </row>
        <row r="332">
          <cell r="A332" t="str">
            <v>Ktil</v>
          </cell>
        </row>
        <row r="333">
          <cell r="A333" t="str">
            <v>Kuat</v>
          </cell>
        </row>
        <row r="334">
          <cell r="A334" t="str">
            <v>Kubindi</v>
          </cell>
        </row>
        <row r="335">
          <cell r="A335" t="str">
            <v>Kwenn</v>
          </cell>
        </row>
        <row r="336">
          <cell r="A336" t="str">
            <v>La Redoute</v>
          </cell>
        </row>
        <row r="337">
          <cell r="A337" t="str">
            <v>Station La Roue</v>
          </cell>
        </row>
        <row r="338">
          <cell r="A338" t="str">
            <v>Lahsbane</v>
          </cell>
        </row>
        <row r="339">
          <cell r="A339" t="str">
            <v>Lannik</v>
          </cell>
        </row>
        <row r="340">
          <cell r="A340" t="str">
            <v>Lantillies</v>
          </cell>
        </row>
        <row r="341">
          <cell r="A341" t="str">
            <v>Le Glas</v>
          </cell>
        </row>
        <row r="342">
          <cell r="A342" t="str">
            <v>Leritor</v>
          </cell>
        </row>
        <row r="343">
          <cell r="A343" t="str">
            <v>Les Épices</v>
          </cell>
        </row>
        <row r="344">
          <cell r="A344" t="str">
            <v>Les Jumelles rouges</v>
          </cell>
        </row>
        <row r="345">
          <cell r="A345" t="str">
            <v>Lettow</v>
          </cell>
        </row>
        <row r="346">
          <cell r="A346" t="str">
            <v>Lianna</v>
          </cell>
        </row>
        <row r="347">
          <cell r="A347" t="str">
            <v>Lipsec</v>
          </cell>
        </row>
        <row r="348">
          <cell r="A348" t="str">
            <v>Listehol</v>
          </cell>
        </row>
        <row r="349">
          <cell r="A349" t="str">
            <v>Llanic</v>
          </cell>
        </row>
        <row r="350">
          <cell r="A350" t="str">
            <v>Lok</v>
          </cell>
        </row>
        <row r="351">
          <cell r="A351" t="str">
            <v>Lorahns</v>
          </cell>
        </row>
        <row r="352">
          <cell r="A352" t="str">
            <v>Loronar</v>
          </cell>
        </row>
        <row r="353">
          <cell r="A353" t="str">
            <v>Lorrd</v>
          </cell>
        </row>
        <row r="354">
          <cell r="A354" t="str">
            <v>Lorta</v>
          </cell>
        </row>
        <row r="355">
          <cell r="A355" t="str">
            <v>Lucazec</v>
          </cell>
        </row>
        <row r="356">
          <cell r="A356" t="str">
            <v>Lutrillia</v>
          </cell>
        </row>
        <row r="357">
          <cell r="A357" t="str">
            <v>Lwkekk</v>
          </cell>
        </row>
        <row r="358">
          <cell r="A358" t="str">
            <v>Lythos</v>
          </cell>
        </row>
        <row r="359">
          <cell r="A359" t="str">
            <v>Makem Te</v>
          </cell>
        </row>
        <row r="360">
          <cell r="A360" t="str">
            <v>Malagarr</v>
          </cell>
        </row>
        <row r="361">
          <cell r="A361" t="str">
            <v>Malastare</v>
          </cell>
        </row>
        <row r="362">
          <cell r="A362" t="str">
            <v>Maltha Obex</v>
          </cell>
        </row>
        <row r="363">
          <cell r="A363" t="str">
            <v>Manaan</v>
          </cell>
        </row>
        <row r="364">
          <cell r="A364" t="str">
            <v>Manda</v>
          </cell>
        </row>
        <row r="365">
          <cell r="A365" t="str">
            <v>Mandalore</v>
          </cell>
        </row>
        <row r="366">
          <cell r="A366" t="str">
            <v>Manpha</v>
          </cell>
        </row>
        <row r="367">
          <cell r="A367" t="str">
            <v>Maridun</v>
          </cell>
        </row>
        <row r="368">
          <cell r="A368" t="str">
            <v>Maryo</v>
          </cell>
        </row>
        <row r="369">
          <cell r="A369" t="str">
            <v>Maryx Minor</v>
          </cell>
        </row>
        <row r="370">
          <cell r="A370" t="str">
            <v>Mechis</v>
          </cell>
        </row>
        <row r="371">
          <cell r="A371" t="str">
            <v>Mephout</v>
          </cell>
        </row>
        <row r="372">
          <cell r="A372" t="str">
            <v>Metalorn</v>
          </cell>
        </row>
        <row r="373">
          <cell r="A373" t="str">
            <v>M'haeli</v>
          </cell>
        </row>
        <row r="374">
          <cell r="A374" t="str">
            <v>Milagro</v>
          </cell>
        </row>
        <row r="375">
          <cell r="A375" t="str">
            <v>Mimban</v>
          </cell>
        </row>
        <row r="376">
          <cell r="A376" t="str">
            <v>Mindor</v>
          </cell>
        </row>
        <row r="377">
          <cell r="A377" t="str">
            <v>Mirial</v>
          </cell>
        </row>
        <row r="378">
          <cell r="A378" t="str">
            <v>Molavar</v>
          </cell>
        </row>
        <row r="379">
          <cell r="A379" t="str">
            <v>Moltok</v>
          </cell>
        </row>
        <row r="380">
          <cell r="A380" t="str">
            <v>Mon Calamari (Dac, Mon Cala)</v>
          </cell>
        </row>
        <row r="381">
          <cell r="A381" t="str">
            <v>Mon Gazza</v>
          </cell>
        </row>
        <row r="382">
          <cell r="A382" t="str">
            <v>Monastère</v>
          </cell>
        </row>
        <row r="383">
          <cell r="A383" t="str">
            <v>Moonus Mandel</v>
          </cell>
        </row>
        <row r="384">
          <cell r="A384" t="str">
            <v>Mortis</v>
          </cell>
        </row>
        <row r="385">
          <cell r="A385" t="str">
            <v>Mrisst</v>
          </cell>
        </row>
        <row r="386">
          <cell r="A386" t="str">
            <v>Mugaar</v>
          </cell>
        </row>
        <row r="387">
          <cell r="A387" t="str">
            <v>Munto Codru</v>
          </cell>
        </row>
        <row r="388">
          <cell r="A388" t="str">
            <v>Murkhana</v>
          </cell>
        </row>
        <row r="389">
          <cell r="A389" t="str">
            <v>Mustafar</v>
          </cell>
        </row>
        <row r="390">
          <cell r="A390" t="str">
            <v>Muunilinst</v>
          </cell>
        </row>
        <row r="391">
          <cell r="A391" t="str">
            <v>Mygeeto</v>
          </cell>
        </row>
        <row r="392">
          <cell r="A392" t="str">
            <v>Myrkr</v>
          </cell>
        </row>
        <row r="393">
          <cell r="A393" t="str">
            <v>Mytus</v>
          </cell>
        </row>
        <row r="394">
          <cell r="A394" t="str">
            <v>Naboo</v>
          </cell>
        </row>
        <row r="395">
          <cell r="A395" t="str">
            <v>Nal Hutta</v>
          </cell>
        </row>
        <row r="396">
          <cell r="A396" t="str">
            <v>Nam Chorios</v>
          </cell>
        </row>
        <row r="397">
          <cell r="A397" t="str">
            <v>Namadii</v>
          </cell>
        </row>
        <row r="398">
          <cell r="A398" t="str">
            <v>Nanth'ri</v>
          </cell>
        </row>
        <row r="399">
          <cell r="A399" t="str">
            <v>Naos</v>
          </cell>
        </row>
        <row r="400">
          <cell r="A400" t="str">
            <v>Nar Haaska</v>
          </cell>
        </row>
        <row r="401">
          <cell r="A401" t="str">
            <v>Nar Kaaga</v>
          </cell>
        </row>
        <row r="402">
          <cell r="A402" t="str">
            <v>Nar Kreeta</v>
          </cell>
        </row>
        <row r="403">
          <cell r="A403" t="str">
            <v>Nar Shaddaa</v>
          </cell>
        </row>
        <row r="404">
          <cell r="A404" t="str">
            <v>Nathema</v>
          </cell>
        </row>
        <row r="405">
          <cell r="A405" t="str">
            <v>Nazzri</v>
          </cell>
        </row>
        <row r="406">
          <cell r="A406" t="str">
            <v>Nébuleuse d'Utegetu</v>
          </cell>
        </row>
        <row r="407">
          <cell r="A407" t="str">
            <v>Nébuleuse Rouge</v>
          </cell>
        </row>
        <row r="408">
          <cell r="A408" t="str">
            <v>Neimoidia</v>
          </cell>
        </row>
        <row r="409">
          <cell r="A409" t="str">
            <v>Nelvaan</v>
          </cell>
        </row>
        <row r="410">
          <cell r="A410" t="str">
            <v>New Cov</v>
          </cell>
        </row>
        <row r="411">
          <cell r="A411" t="str">
            <v>Nexus Ortai</v>
          </cell>
        </row>
        <row r="412">
          <cell r="A412" t="str">
            <v>Nez Peron</v>
          </cell>
        </row>
        <row r="413">
          <cell r="A413" t="str">
            <v>Nimban</v>
          </cell>
        </row>
        <row r="414">
          <cell r="A414" t="str">
            <v>Nirauan</v>
          </cell>
        </row>
        <row r="415">
          <cell r="A415" t="str">
            <v>Nixor</v>
          </cell>
        </row>
        <row r="416">
          <cell r="A416" t="str">
            <v>Nkllon</v>
          </cell>
        </row>
        <row r="417">
          <cell r="A417" t="str">
            <v>Noe'ha'on</v>
          </cell>
        </row>
        <row r="418">
          <cell r="A418" t="str">
            <v>Nothoiin</v>
          </cell>
        </row>
        <row r="419">
          <cell r="A419" t="str">
            <v>Nouane</v>
          </cell>
        </row>
        <row r="420">
          <cell r="A420" t="str">
            <v>Nouvelle Plympto</v>
          </cell>
        </row>
        <row r="421">
          <cell r="A421" t="str">
            <v>Nubia</v>
          </cell>
        </row>
        <row r="422">
          <cell r="A422" t="str">
            <v>Nueva Apsolon</v>
          </cell>
        </row>
        <row r="423">
          <cell r="A423" t="str">
            <v>Null</v>
          </cell>
        </row>
        <row r="424">
          <cell r="A424" t="str">
            <v>N'Zoth</v>
          </cell>
        </row>
        <row r="425">
          <cell r="A425" t="str">
            <v>Obroa-skai</v>
          </cell>
        </row>
        <row r="426">
          <cell r="A426" t="str">
            <v>Ocsin</v>
          </cell>
        </row>
        <row r="427">
          <cell r="A427" t="str">
            <v>Ogem</v>
          </cell>
        </row>
        <row r="428">
          <cell r="A428" t="str">
            <v>Ojom</v>
          </cell>
        </row>
        <row r="429">
          <cell r="A429" t="str">
            <v>Omwat</v>
          </cell>
        </row>
        <row r="430">
          <cell r="A430" t="str">
            <v>Onderon</v>
          </cell>
        </row>
        <row r="431">
          <cell r="A431" t="str">
            <v>Ord Bimir</v>
          </cell>
        </row>
        <row r="432">
          <cell r="A432" t="str">
            <v>Ord Cantrell</v>
          </cell>
        </row>
        <row r="433">
          <cell r="A433" t="str">
            <v>Ord Cestus</v>
          </cell>
        </row>
        <row r="434">
          <cell r="A434" t="str">
            <v>Ord Mantell</v>
          </cell>
        </row>
        <row r="435">
          <cell r="A435" t="str">
            <v>Ord Pardron</v>
          </cell>
        </row>
        <row r="436">
          <cell r="A436" t="str">
            <v>Ord Radama</v>
          </cell>
        </row>
        <row r="437">
          <cell r="A437" t="str">
            <v>Ord Trasi</v>
          </cell>
        </row>
        <row r="438">
          <cell r="A438" t="str">
            <v>Orinda</v>
          </cell>
        </row>
        <row r="439">
          <cell r="A439" t="str">
            <v>Orvax</v>
          </cell>
        </row>
        <row r="440">
          <cell r="A440" t="str">
            <v>Oseon</v>
          </cell>
        </row>
        <row r="441">
          <cell r="A441" t="str">
            <v>Ossus</v>
          </cell>
        </row>
        <row r="442">
          <cell r="A442" t="str">
            <v>Pakuuni</v>
          </cell>
        </row>
        <row r="443">
          <cell r="A443" t="str">
            <v>Palanhi</v>
          </cell>
        </row>
        <row r="444">
          <cell r="A444" t="str">
            <v>Pantolomin</v>
          </cell>
        </row>
        <row r="445">
          <cell r="A445" t="str">
            <v>Paqualis</v>
          </cell>
        </row>
        <row r="446">
          <cell r="A446" t="str">
            <v>Paqwepor</v>
          </cell>
        </row>
        <row r="447">
          <cell r="A447" t="str">
            <v>Passe du Contrebandier</v>
          </cell>
        </row>
        <row r="448">
          <cell r="A448" t="str">
            <v>Pax</v>
          </cell>
        </row>
        <row r="449">
          <cell r="A449" t="str">
            <v>Pengalan</v>
          </cell>
        </row>
        <row r="450">
          <cell r="A450" t="str">
            <v>Phaeda</v>
          </cell>
        </row>
        <row r="451">
          <cell r="A451" t="str">
            <v>Phateem</v>
          </cell>
        </row>
        <row r="452">
          <cell r="A452" t="str">
            <v>Phemis</v>
          </cell>
        </row>
        <row r="453">
          <cell r="A453" t="str">
            <v>Phindar</v>
          </cell>
        </row>
        <row r="454">
          <cell r="A454" t="str">
            <v>Pho Ph'eah</v>
          </cell>
        </row>
        <row r="455">
          <cell r="A455" t="str">
            <v>Phu</v>
          </cell>
        </row>
        <row r="456">
          <cell r="A456" t="str">
            <v>Ploo</v>
          </cell>
        </row>
        <row r="457">
          <cell r="A457" t="str">
            <v>Plooma</v>
          </cell>
        </row>
        <row r="458">
          <cell r="A458" t="str">
            <v>Plympto</v>
          </cell>
        </row>
        <row r="459">
          <cell r="A459" t="str">
            <v>Polanis</v>
          </cell>
        </row>
        <row r="460">
          <cell r="A460" t="str">
            <v>Polis Massa</v>
          </cell>
        </row>
        <row r="461">
          <cell r="A461" t="str">
            <v>Prakith</v>
          </cell>
        </row>
        <row r="462">
          <cell r="A462" t="str">
            <v>Procopia</v>
          </cell>
        </row>
        <row r="463">
          <cell r="A463" t="str">
            <v>Pzob</v>
          </cell>
        </row>
        <row r="464">
          <cell r="A464" t="str">
            <v>Qat Chrystac</v>
          </cell>
        </row>
        <row r="465">
          <cell r="A465" t="str">
            <v>Quellor</v>
          </cell>
        </row>
        <row r="466">
          <cell r="A466" t="str">
            <v>Quermia</v>
          </cell>
        </row>
        <row r="467">
          <cell r="A467" t="str">
            <v>Queyta</v>
          </cell>
        </row>
        <row r="468">
          <cell r="A468" t="str">
            <v>Radnor</v>
          </cell>
        </row>
        <row r="469">
          <cell r="A469" t="str">
            <v>Rago</v>
          </cell>
        </row>
        <row r="470">
          <cell r="A470" t="str">
            <v>Raithal</v>
          </cell>
        </row>
        <row r="471">
          <cell r="A471" t="str">
            <v>Rakata Prime</v>
          </cell>
        </row>
        <row r="472">
          <cell r="A472" t="str">
            <v>Ralltiir</v>
          </cell>
        </row>
        <row r="473">
          <cell r="A473" t="str">
            <v>Randon</v>
          </cell>
        </row>
        <row r="474">
          <cell r="A474" t="str">
            <v>Rattatak</v>
          </cell>
        </row>
        <row r="475">
          <cell r="A475" t="str">
            <v>Raxus</v>
          </cell>
        </row>
        <row r="476">
          <cell r="A476" t="str">
            <v>Raxus Prime</v>
          </cell>
        </row>
        <row r="477">
          <cell r="A477" t="str">
            <v>Recopia</v>
          </cell>
        </row>
        <row r="478">
          <cell r="A478" t="str">
            <v>Reecee</v>
          </cell>
        </row>
        <row r="479">
          <cell r="A479" t="str">
            <v>Rekkiad</v>
          </cell>
        </row>
        <row r="480">
          <cell r="A480" t="str">
            <v>Reltooine</v>
          </cell>
        </row>
        <row r="481">
          <cell r="A481" t="str">
            <v>Renatasia</v>
          </cell>
        </row>
        <row r="482">
          <cell r="A482" t="str">
            <v>Rendili</v>
          </cell>
        </row>
        <row r="483">
          <cell r="A483" t="str">
            <v>Reuss</v>
          </cell>
        </row>
        <row r="484">
          <cell r="A484" t="str">
            <v>Reytha</v>
          </cell>
        </row>
        <row r="485">
          <cell r="A485" t="str">
            <v>Rhand</v>
          </cell>
        </row>
        <row r="486">
          <cell r="A486" t="str">
            <v>Rhelg</v>
          </cell>
        </row>
        <row r="487">
          <cell r="A487" t="str">
            <v>Rhen Var</v>
          </cell>
        </row>
        <row r="488">
          <cell r="A488" t="str">
            <v>Rhinnal</v>
          </cell>
        </row>
        <row r="489">
          <cell r="A489" t="str">
            <v>Rhommamool</v>
          </cell>
        </row>
        <row r="490">
          <cell r="A490" t="str">
            <v>Riflor</v>
          </cell>
        </row>
        <row r="491">
          <cell r="A491" t="str">
            <v>Riileb</v>
          </cell>
        </row>
        <row r="492">
          <cell r="A492" t="str">
            <v>Rintonne</v>
          </cell>
        </row>
        <row r="493">
          <cell r="A493" t="str">
            <v>Rishi</v>
          </cell>
        </row>
        <row r="494">
          <cell r="A494" t="str">
            <v>Roche</v>
          </cell>
        </row>
        <row r="495">
          <cell r="A495" t="str">
            <v>Rodia</v>
          </cell>
        </row>
        <row r="496">
          <cell r="A496" t="str">
            <v>Roon</v>
          </cell>
        </row>
        <row r="497">
          <cell r="A497" t="str">
            <v>Rorak</v>
          </cell>
        </row>
        <row r="498">
          <cell r="A498" t="str">
            <v>Rothana</v>
          </cell>
        </row>
        <row r="499">
          <cell r="A499" t="str">
            <v>Roxuli</v>
          </cell>
        </row>
        <row r="500">
          <cell r="A500" t="str">
            <v>Rugosa</v>
          </cell>
        </row>
        <row r="501">
          <cell r="A501" t="str">
            <v>Rutan</v>
          </cell>
        </row>
        <row r="502">
          <cell r="A502" t="str">
            <v>Ruuria</v>
          </cell>
        </row>
        <row r="503">
          <cell r="A503" t="str">
            <v>Ruusan</v>
          </cell>
        </row>
        <row r="504">
          <cell r="A504" t="str">
            <v>Ryloth</v>
          </cell>
        </row>
        <row r="505">
          <cell r="A505" t="str">
            <v>Ryoone</v>
          </cell>
        </row>
        <row r="506">
          <cell r="A506" t="str">
            <v>Saberhing</v>
          </cell>
        </row>
        <row r="507">
          <cell r="A507" t="str">
            <v>Saclas</v>
          </cell>
        </row>
        <row r="508">
          <cell r="A508" t="str">
            <v>Sacorria</v>
          </cell>
        </row>
        <row r="509">
          <cell r="A509" t="str">
            <v>Saijo</v>
          </cell>
        </row>
        <row r="510">
          <cell r="A510" t="str">
            <v>Saki</v>
          </cell>
        </row>
        <row r="511">
          <cell r="A511" t="str">
            <v>Saleria</v>
          </cell>
        </row>
        <row r="512">
          <cell r="A512" t="str">
            <v>Saleucami</v>
          </cell>
        </row>
        <row r="513">
          <cell r="A513" t="str">
            <v>Sanrafsix</v>
          </cell>
        </row>
        <row r="514">
          <cell r="A514" t="str">
            <v>Sarapin</v>
          </cell>
        </row>
        <row r="515">
          <cell r="A515" t="str">
            <v>Sarka</v>
          </cell>
        </row>
        <row r="516">
          <cell r="A516" t="str">
            <v>Sélonia</v>
          </cell>
        </row>
        <row r="517">
          <cell r="A517" t="str">
            <v>Sembla</v>
          </cell>
        </row>
        <row r="518">
          <cell r="A518" t="str">
            <v>Seoul</v>
          </cell>
        </row>
        <row r="519">
          <cell r="A519" t="str">
            <v>Serenno</v>
          </cell>
        </row>
        <row r="520">
          <cell r="A520" t="str">
            <v>Sernpidal</v>
          </cell>
        </row>
        <row r="521">
          <cell r="A521" t="str">
            <v>Sevarcos</v>
          </cell>
        </row>
        <row r="522">
          <cell r="A522" t="str">
            <v>Shadda-Bi-Boran</v>
          </cell>
        </row>
        <row r="523">
          <cell r="A523" t="str">
            <v>Sharlissia</v>
          </cell>
        </row>
        <row r="524">
          <cell r="A524" t="str">
            <v>Shaum Hii</v>
          </cell>
        </row>
        <row r="525">
          <cell r="A525" t="str">
            <v>Shili</v>
          </cell>
        </row>
        <row r="526">
          <cell r="A526" t="str">
            <v>Shimia</v>
          </cell>
        </row>
        <row r="527">
          <cell r="A527" t="str">
            <v>Shola</v>
          </cell>
        </row>
        <row r="528">
          <cell r="A528" t="str">
            <v>Shumavar</v>
          </cell>
        </row>
        <row r="529">
          <cell r="A529" t="str">
            <v>Siskeen</v>
          </cell>
        </row>
        <row r="530">
          <cell r="A530" t="str">
            <v>Skako</v>
          </cell>
        </row>
        <row r="531">
          <cell r="A531" t="str">
            <v>Skye</v>
          </cell>
        </row>
        <row r="532">
          <cell r="A532" t="str">
            <v>Skynara</v>
          </cell>
        </row>
        <row r="533">
          <cell r="A533" t="str">
            <v>Sleheyron</v>
          </cell>
        </row>
        <row r="534">
          <cell r="A534" t="str">
            <v>Sluis Van</v>
          </cell>
        </row>
        <row r="535">
          <cell r="A535" t="str">
            <v>Sneeve</v>
          </cell>
        </row>
        <row r="536">
          <cell r="A536" t="str">
            <v>Socorro</v>
          </cell>
        </row>
        <row r="537">
          <cell r="A537" t="str">
            <v>Soronia</v>
          </cell>
        </row>
        <row r="538">
          <cell r="A538" t="str">
            <v>Spirana</v>
          </cell>
        </row>
        <row r="539">
          <cell r="A539" t="str">
            <v>Sriluur</v>
          </cell>
        </row>
        <row r="540">
          <cell r="A540" t="str">
            <v>Station Bannistar</v>
          </cell>
        </row>
        <row r="541">
          <cell r="A541" t="str">
            <v>Station Centerpoint</v>
          </cell>
        </row>
        <row r="542">
          <cell r="A542" t="str">
            <v>Station de Transit Outland</v>
          </cell>
        </row>
        <row r="543">
          <cell r="A543" t="str">
            <v>Station Jonction</v>
          </cell>
        </row>
        <row r="544">
          <cell r="A544" t="str">
            <v>Station Koda</v>
          </cell>
        </row>
        <row r="545">
          <cell r="A545" t="str">
            <v>Station Kwenn</v>
          </cell>
        </row>
        <row r="546">
          <cell r="A546" t="str">
            <v>Station Relais (sys int Gus Treta)</v>
          </cell>
        </row>
        <row r="547">
          <cell r="A547" t="str">
            <v>Stenos</v>
          </cell>
        </row>
        <row r="548">
          <cell r="A548" t="str">
            <v>Suarbi</v>
          </cell>
        </row>
        <row r="549">
          <cell r="A549" t="str">
            <v>Subterrel</v>
          </cell>
        </row>
        <row r="550">
          <cell r="A550" t="str">
            <v>Sullust</v>
          </cell>
        </row>
        <row r="551">
          <cell r="A551" t="str">
            <v>Sump</v>
          </cell>
        </row>
        <row r="552">
          <cell r="A552" t="str">
            <v>Svivren</v>
          </cell>
        </row>
        <row r="553">
          <cell r="A553" t="str">
            <v>Sy Myrth</v>
          </cell>
        </row>
        <row r="554">
          <cell r="A554" t="str">
            <v>Syvris</v>
          </cell>
        </row>
        <row r="555">
          <cell r="A555" t="str">
            <v>Taanab</v>
          </cell>
        </row>
        <row r="556">
          <cell r="A556" t="str">
            <v>Talfaglio</v>
          </cell>
        </row>
        <row r="557">
          <cell r="A557" t="str">
            <v>Talus</v>
          </cell>
        </row>
        <row r="558">
          <cell r="A558" t="str">
            <v>Tammuz-an</v>
          </cell>
        </row>
        <row r="559">
          <cell r="A559" t="str">
            <v>Tangrene</v>
          </cell>
        </row>
        <row r="560">
          <cell r="A560" t="str">
            <v>Tanthior</v>
          </cell>
        </row>
        <row r="561">
          <cell r="A561" t="str">
            <v>Targoon</v>
          </cell>
        </row>
        <row r="562">
          <cell r="A562" t="str">
            <v>Taris</v>
          </cell>
        </row>
        <row r="563">
          <cell r="A563" t="str">
            <v>Taskeed</v>
          </cell>
        </row>
        <row r="564">
          <cell r="A564" t="str">
            <v>Tatooine</v>
          </cell>
        </row>
        <row r="565">
          <cell r="A565" t="str">
            <v>Telos IV</v>
          </cell>
        </row>
        <row r="566">
          <cell r="A566" t="str">
            <v>Telti</v>
          </cell>
        </row>
        <row r="567">
          <cell r="A567" t="str">
            <v>Tepasi</v>
          </cell>
        </row>
        <row r="568">
          <cell r="A568" t="str">
            <v>Términus</v>
          </cell>
        </row>
        <row r="569">
          <cell r="A569" t="str">
            <v>Teth</v>
          </cell>
        </row>
        <row r="570">
          <cell r="A570" t="str">
            <v>Teya IV</v>
          </cell>
        </row>
        <row r="571">
          <cell r="A571" t="str">
            <v>Teyr</v>
          </cell>
        </row>
        <row r="572">
          <cell r="A572" t="str">
            <v>Thakwaa</v>
          </cell>
        </row>
        <row r="573">
          <cell r="A573" t="str">
            <v>Thalassia</v>
          </cell>
        </row>
        <row r="574">
          <cell r="A574" t="str">
            <v>Thila</v>
          </cell>
        </row>
        <row r="575">
          <cell r="A575" t="str">
            <v>Thisspias</v>
          </cell>
        </row>
        <row r="576">
          <cell r="A576" t="str">
            <v>Thule</v>
          </cell>
        </row>
        <row r="577">
          <cell r="A577" t="str">
            <v>Thustra</v>
          </cell>
        </row>
        <row r="578">
          <cell r="A578" t="str">
            <v>Thyferra</v>
          </cell>
        </row>
        <row r="579">
          <cell r="A579" t="str">
            <v>Tibrin</v>
          </cell>
        </row>
        <row r="580">
          <cell r="A580" t="str">
            <v>Tierfon</v>
          </cell>
        </row>
        <row r="581">
          <cell r="A581" t="str">
            <v>Tinnel</v>
          </cell>
        </row>
        <row r="582">
          <cell r="A582" t="str">
            <v>Tirahnn</v>
          </cell>
        </row>
        <row r="583">
          <cell r="A583" t="str">
            <v>Tiran</v>
          </cell>
        </row>
        <row r="584">
          <cell r="A584" t="str">
            <v>Tiss'Sharl</v>
          </cell>
        </row>
        <row r="585">
          <cell r="A585" t="str">
            <v>Togoria</v>
          </cell>
        </row>
        <row r="586">
          <cell r="A586" t="str">
            <v>Toola</v>
          </cell>
        </row>
        <row r="587">
          <cell r="A587" t="str">
            <v>Toong'l</v>
          </cell>
        </row>
        <row r="588">
          <cell r="A588" t="str">
            <v>Toprawa</v>
          </cell>
        </row>
        <row r="589">
          <cell r="A589" t="str">
            <v>Toydaria</v>
          </cell>
        </row>
        <row r="590">
          <cell r="A590" t="str">
            <v>Tralus</v>
          </cell>
        </row>
        <row r="591">
          <cell r="A591" t="str">
            <v>Trenwyth</v>
          </cell>
        </row>
        <row r="592">
          <cell r="A592" t="str">
            <v>Trian</v>
          </cell>
        </row>
        <row r="593">
          <cell r="A593" t="str">
            <v>Trigalis</v>
          </cell>
        </row>
        <row r="594">
          <cell r="A594" t="str">
            <v>Tritón</v>
          </cell>
        </row>
        <row r="595">
          <cell r="A595" t="str">
            <v>Trogan</v>
          </cell>
        </row>
        <row r="596">
          <cell r="A596" t="str">
            <v>Troiken</v>
          </cell>
        </row>
        <row r="597">
          <cell r="A597" t="str">
            <v>Truuine</v>
          </cell>
        </row>
        <row r="598">
          <cell r="A598" t="str">
            <v>Truuzdann</v>
          </cell>
        </row>
        <row r="599">
          <cell r="A599" t="str">
            <v>Tund</v>
          </cell>
        </row>
        <row r="600">
          <cell r="A600" t="str">
            <v>Tynna</v>
          </cell>
        </row>
        <row r="601">
          <cell r="A601" t="str">
            <v>Tython</v>
          </cell>
        </row>
        <row r="602">
          <cell r="A602" t="str">
            <v>Uba</v>
          </cell>
        </row>
        <row r="603">
          <cell r="A603" t="str">
            <v>Ubrikkia</v>
          </cell>
        </row>
        <row r="604">
          <cell r="A604" t="str">
            <v>Ukio</v>
          </cell>
        </row>
        <row r="605">
          <cell r="A605" t="str">
            <v>Ultaar</v>
          </cell>
        </row>
        <row r="606">
          <cell r="A606" t="str">
            <v>Umbara</v>
          </cell>
        </row>
        <row r="607">
          <cell r="A607" t="str">
            <v>Umgul</v>
          </cell>
        </row>
        <row r="608">
          <cell r="A608" t="str">
            <v>Uogo'cor</v>
          </cell>
        </row>
        <row r="609">
          <cell r="A609" t="str">
            <v>Urce</v>
          </cell>
        </row>
        <row r="610">
          <cell r="A610" t="str">
            <v>Utapau</v>
          </cell>
        </row>
        <row r="611">
          <cell r="A611" t="str">
            <v>Uviuy Exen</v>
          </cell>
        </row>
        <row r="612">
          <cell r="A612" t="str">
            <v>Vagran</v>
          </cell>
        </row>
        <row r="613">
          <cell r="A613" t="str">
            <v>Vakkar</v>
          </cell>
        </row>
        <row r="614">
          <cell r="A614" t="str">
            <v>Valc</v>
          </cell>
        </row>
        <row r="615">
          <cell r="A615" t="str">
            <v>Vandelhelm</v>
          </cell>
        </row>
        <row r="616">
          <cell r="A616" t="str">
            <v>Vandyne</v>
          </cell>
        </row>
        <row r="617">
          <cell r="A617" t="str">
            <v>Varl</v>
          </cell>
        </row>
        <row r="618">
          <cell r="A618" t="str">
            <v>Vasar</v>
          </cell>
        </row>
        <row r="619">
          <cell r="A619" t="str">
            <v>Vaynai</v>
          </cell>
        </row>
        <row r="620">
          <cell r="A620" t="str">
            <v>Velmor</v>
          </cell>
        </row>
        <row r="621">
          <cell r="A621" t="str">
            <v>Velx-Shel</v>
          </cell>
        </row>
        <row r="622">
          <cell r="A622" t="str">
            <v>Vena</v>
          </cell>
        </row>
        <row r="623">
          <cell r="A623" t="str">
            <v>Vendaxa</v>
          </cell>
        </row>
        <row r="624">
          <cell r="A624" t="str">
            <v>Ventooine</v>
          </cell>
        </row>
        <row r="625">
          <cell r="A625" t="str">
            <v>Vergesso</v>
          </cell>
        </row>
        <row r="626">
          <cell r="A626" t="str">
            <v>Vestar</v>
          </cell>
        </row>
        <row r="627">
          <cell r="A627" t="str">
            <v>Vicondor</v>
          </cell>
        </row>
        <row r="628">
          <cell r="A628" t="str">
            <v>Vinsoth</v>
          </cell>
        </row>
        <row r="629">
          <cell r="A629" t="str">
            <v>Virgillia</v>
          </cell>
        </row>
        <row r="630">
          <cell r="A630" t="str">
            <v>Vjun</v>
          </cell>
        </row>
        <row r="631">
          <cell r="A631" t="str">
            <v>Vodran</v>
          </cell>
        </row>
        <row r="632">
          <cell r="A632" t="str">
            <v>Vohai</v>
          </cell>
        </row>
        <row r="633">
          <cell r="A633" t="str">
            <v>Vondarc</v>
          </cell>
        </row>
        <row r="634">
          <cell r="A634" t="str">
            <v>Vortex</v>
          </cell>
        </row>
        <row r="635">
          <cell r="A635" t="str">
            <v>Voss</v>
          </cell>
        </row>
        <row r="636">
          <cell r="A636" t="str">
            <v>Vulpter</v>
          </cell>
        </row>
        <row r="637">
          <cell r="A637" t="str">
            <v>Vurdon Ka</v>
          </cell>
        </row>
        <row r="638">
          <cell r="A638" t="str">
            <v>Wayland</v>
          </cell>
        </row>
        <row r="639">
          <cell r="A639" t="str">
            <v>Weik</v>
          </cell>
        </row>
        <row r="640">
          <cell r="A640" t="str">
            <v>Woostri</v>
          </cell>
        </row>
        <row r="641">
          <cell r="A641" t="str">
            <v>Wrea</v>
          </cell>
        </row>
        <row r="642">
          <cell r="A642" t="str">
            <v>Wroona</v>
          </cell>
        </row>
        <row r="643">
          <cell r="A643" t="str">
            <v>Xagobah</v>
          </cell>
        </row>
        <row r="644">
          <cell r="A644" t="str">
            <v>Xyquine II</v>
          </cell>
        </row>
        <row r="645">
          <cell r="A645" t="str">
            <v>Yabol Opa</v>
          </cell>
        </row>
        <row r="646">
          <cell r="A646" t="str">
            <v>Yaga Minor</v>
          </cell>
        </row>
        <row r="647">
          <cell r="A647" t="str">
            <v>Yag'Dhul</v>
          </cell>
        </row>
        <row r="648">
          <cell r="A648" t="str">
            <v>Yanibar</v>
          </cell>
        </row>
        <row r="649">
          <cell r="A649" t="str">
            <v>Yavin</v>
          </cell>
        </row>
        <row r="650">
          <cell r="A650" t="str">
            <v>Yavin 4</v>
          </cell>
        </row>
        <row r="651">
          <cell r="A651" t="str">
            <v>Yinchorr</v>
          </cell>
        </row>
        <row r="652">
          <cell r="A652" t="str">
            <v>Ylesia</v>
          </cell>
        </row>
        <row r="653">
          <cell r="A653" t="str">
            <v>Zaddja</v>
          </cell>
        </row>
        <row r="654">
          <cell r="A654" t="str">
            <v>ZeHeth</v>
          </cell>
        </row>
        <row r="655">
          <cell r="A655" t="str">
            <v>Zeltros</v>
          </cell>
        </row>
        <row r="656">
          <cell r="A656" t="str">
            <v>Zhar</v>
          </cell>
        </row>
        <row r="657">
          <cell r="A657" t="str">
            <v>Zigoola</v>
          </cell>
        </row>
        <row r="658">
          <cell r="A658" t="str">
            <v>Ziost</v>
          </cell>
        </row>
        <row r="659">
          <cell r="A659" t="str">
            <v>Zolan</v>
          </cell>
        </row>
        <row r="660">
          <cell r="A660" t="str">
            <v>Zonama Sekot</v>
          </cell>
        </row>
        <row r="661">
          <cell r="A661" t="str">
            <v>Zygerria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66"/>
  <sheetViews>
    <sheetView tabSelected="1" workbookViewId="0">
      <selection activeCell="J13" sqref="J13"/>
    </sheetView>
  </sheetViews>
  <sheetFormatPr baseColWidth="10" defaultColWidth="14.42578125" defaultRowHeight="14.25" x14ac:dyDescent="0.25"/>
  <cols>
    <col min="1" max="1" width="38.7109375" style="18" bestFit="1" customWidth="1"/>
    <col min="2" max="2" width="8.42578125" style="19" bestFit="1" customWidth="1"/>
    <col min="3" max="3" width="9" style="19" bestFit="1" customWidth="1"/>
    <col min="4" max="4" width="4.140625" style="20" customWidth="1"/>
    <col min="5" max="5" width="22.42578125" style="8" bestFit="1" customWidth="1"/>
    <col min="6" max="6" width="10.5703125" style="21" bestFit="1" customWidth="1"/>
    <col min="7" max="7" width="28.5703125" style="8" bestFit="1" customWidth="1"/>
    <col min="8" max="8" width="15.85546875" style="8" bestFit="1" customWidth="1"/>
    <col min="9" max="9" width="22.140625" style="8" bestFit="1" customWidth="1"/>
    <col min="10" max="10" width="16.7109375" style="8" bestFit="1" customWidth="1"/>
    <col min="11" max="16384" width="14.42578125" style="8"/>
  </cols>
  <sheetData>
    <row r="2" spans="1:13" s="1" customFormat="1" x14ac:dyDescent="0.25">
      <c r="A2" s="1" t="s">
        <v>0</v>
      </c>
      <c r="B2" s="2"/>
      <c r="C2" s="2"/>
      <c r="D2" s="2"/>
    </row>
    <row r="3" spans="1:13" s="1" customFormat="1" x14ac:dyDescent="0.25">
      <c r="B3" s="3" t="s">
        <v>1</v>
      </c>
      <c r="C3" s="4" t="s">
        <v>2</v>
      </c>
      <c r="D3" s="5" t="s">
        <v>3</v>
      </c>
      <c r="E3" s="1" t="s">
        <v>4</v>
      </c>
      <c r="F3" s="6" t="s">
        <v>5</v>
      </c>
      <c r="G3" s="1" t="s">
        <v>6</v>
      </c>
      <c r="H3" s="7" t="s">
        <v>7</v>
      </c>
      <c r="I3" s="8" t="s">
        <v>8</v>
      </c>
      <c r="J3" s="8" t="s">
        <v>9</v>
      </c>
      <c r="K3" s="8" t="s">
        <v>10</v>
      </c>
      <c r="L3" s="8" t="s">
        <v>11</v>
      </c>
    </row>
    <row r="4" spans="1:13" s="1" customFormat="1" x14ac:dyDescent="0.25">
      <c r="A4" s="1" t="s">
        <v>12</v>
      </c>
      <c r="B4" s="2" t="str">
        <f t="shared" ref="B4:M4" si="0">INDEX(Galaxie,MATCH($A$4,Monde,0),MATCH(B3,Data,0))</f>
        <v>07</v>
      </c>
      <c r="C4" s="2" t="str">
        <f t="shared" si="0"/>
        <v>N</v>
      </c>
      <c r="D4" s="2">
        <f t="shared" si="0"/>
        <v>3</v>
      </c>
      <c r="E4" s="9" t="str">
        <f t="shared" si="0"/>
        <v>Bordure intérieure</v>
      </c>
      <c r="F4" s="1">
        <f t="shared" si="0"/>
        <v>0</v>
      </c>
      <c r="G4" s="1">
        <f t="shared" si="0"/>
        <v>0</v>
      </c>
      <c r="H4" s="1">
        <f t="shared" si="0"/>
        <v>0</v>
      </c>
      <c r="I4" s="1">
        <f>INDEX(Galaxie,MATCH($A$4,Monde,0),MATCH(I3,Data,0))</f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 t="e">
        <f t="shared" si="0"/>
        <v>#N/A</v>
      </c>
    </row>
    <row r="5" spans="1:13" s="1" customFormat="1" x14ac:dyDescent="0.25">
      <c r="A5" s="1" t="s">
        <v>13</v>
      </c>
      <c r="B5" s="2" t="str">
        <f t="shared" ref="B5:M5" si="1">INDEX(Galaxie,MATCH($A$5,Monde,0),MATCH(B3,Data,0))</f>
        <v>16</v>
      </c>
      <c r="C5" s="2" t="str">
        <f t="shared" si="1"/>
        <v>R</v>
      </c>
      <c r="D5" s="2">
        <f t="shared" si="1"/>
        <v>6</v>
      </c>
      <c r="E5" s="9" t="str">
        <f t="shared" si="1"/>
        <v>Bordure Extérieure</v>
      </c>
      <c r="F5" s="1" t="str">
        <f t="shared" si="1"/>
        <v>SE</v>
      </c>
      <c r="G5" s="1" t="str">
        <f t="shared" si="1"/>
        <v>Secteur Arkanis</v>
      </c>
      <c r="H5" s="1">
        <f t="shared" si="1"/>
        <v>0</v>
      </c>
      <c r="I5" s="1">
        <f t="shared" si="1"/>
        <v>0</v>
      </c>
      <c r="J5" s="1">
        <f t="shared" si="1"/>
        <v>0</v>
      </c>
      <c r="K5" s="1">
        <f t="shared" si="1"/>
        <v>0</v>
      </c>
      <c r="L5" s="1">
        <f t="shared" si="1"/>
        <v>0</v>
      </c>
      <c r="M5" s="1" t="e">
        <f t="shared" si="1"/>
        <v>#N/A</v>
      </c>
    </row>
    <row r="6" spans="1:13" s="1" customFormat="1" ht="15" x14ac:dyDescent="0.25">
      <c r="A6" s="10" t="s">
        <v>14</v>
      </c>
      <c r="B6" s="2">
        <f>ABS(B4-B5)</f>
        <v>9</v>
      </c>
      <c r="C6" s="2">
        <f>ABS((CODE(UPPER(C4))-64)-(CODE(UPPER(C5))-64))</f>
        <v>4</v>
      </c>
      <c r="D6" s="2">
        <f>ABS(D4-D5)</f>
        <v>3</v>
      </c>
      <c r="E6" s="11" t="s">
        <v>15</v>
      </c>
      <c r="F6" s="12">
        <f>B6+C6+D6*2</f>
        <v>19</v>
      </c>
      <c r="G6" s="10" t="s">
        <v>16</v>
      </c>
      <c r="H6" s="1" t="str">
        <f>F6*12&amp;" h ("&amp;F6/2&amp;" j)"</f>
        <v>228 h (9,5 j)</v>
      </c>
    </row>
    <row r="7" spans="1:13" s="1" customFormat="1" x14ac:dyDescent="0.25">
      <c r="B7" s="2"/>
      <c r="C7" s="2"/>
      <c r="D7" s="2"/>
    </row>
    <row r="8" spans="1:13" s="1" customFormat="1" x14ac:dyDescent="0.25">
      <c r="B8" s="2"/>
      <c r="C8" s="2"/>
      <c r="D8" s="2"/>
    </row>
    <row r="9" spans="1:13" s="1" customFormat="1" ht="15" x14ac:dyDescent="0.25">
      <c r="B9" s="3" t="s">
        <v>1</v>
      </c>
      <c r="C9" s="4" t="s">
        <v>2</v>
      </c>
      <c r="D9" s="5" t="s">
        <v>3</v>
      </c>
      <c r="E9" s="1" t="s">
        <v>4</v>
      </c>
      <c r="F9" s="6" t="s">
        <v>5</v>
      </c>
      <c r="G9" s="1" t="s">
        <v>6</v>
      </c>
      <c r="H9" s="13" t="s">
        <v>7</v>
      </c>
      <c r="I9" s="14" t="s">
        <v>8</v>
      </c>
      <c r="J9" s="14" t="s">
        <v>9</v>
      </c>
      <c r="K9" s="14" t="s">
        <v>10</v>
      </c>
      <c r="L9" s="14" t="s">
        <v>11</v>
      </c>
      <c r="M9" s="15"/>
    </row>
    <row r="10" spans="1:13" s="1" customFormat="1" x14ac:dyDescent="0.25">
      <c r="A10" s="16" t="s">
        <v>17</v>
      </c>
      <c r="B10" s="2" t="str">
        <f t="shared" ref="B10:M10" si="2">INDEX(Galaxie,MATCH($A$10,Monde,0),MATCH(B9,Data,0))</f>
        <v>10</v>
      </c>
      <c r="C10" s="2" t="str">
        <f t="shared" si="2"/>
        <v>L</v>
      </c>
      <c r="D10" s="2">
        <f t="shared" si="2"/>
        <v>1</v>
      </c>
      <c r="E10" s="9" t="str">
        <f t="shared" si="2"/>
        <v>Noyau</v>
      </c>
      <c r="F10" s="17">
        <f t="shared" si="2"/>
        <v>0</v>
      </c>
      <c r="G10" s="17" t="str">
        <f t="shared" si="2"/>
        <v>Secteur de Corusca</v>
      </c>
      <c r="H10" s="17" t="str">
        <f t="shared" si="2"/>
        <v>de Coruscant</v>
      </c>
      <c r="I10" s="17" t="str">
        <f>INDEX(Galaxie,MATCH($A$10,Monde,0),MATCH(I9,Data,0))</f>
        <v>Perlemienne</v>
      </c>
      <c r="J10" s="17" t="str">
        <f t="shared" si="2"/>
        <v>Corelienne</v>
      </c>
      <c r="K10" s="17">
        <f t="shared" si="2"/>
        <v>0</v>
      </c>
      <c r="L10" s="17">
        <f t="shared" si="2"/>
        <v>0</v>
      </c>
      <c r="M10" s="17" t="e">
        <f t="shared" si="2"/>
        <v>#N/A</v>
      </c>
    </row>
    <row r="11" spans="1:13" s="1" customFormat="1" x14ac:dyDescent="0.25">
      <c r="A11" s="1" t="s">
        <v>18</v>
      </c>
      <c r="B11" s="2">
        <f t="shared" ref="B11:M11" si="3">INDEX(Galaxie,MATCH($A$11,Monde,0),MATCH(B9,Data,0))</f>
        <v>16</v>
      </c>
      <c r="C11" s="2" t="str">
        <f t="shared" si="3"/>
        <v>R</v>
      </c>
      <c r="D11" s="2">
        <f t="shared" si="3"/>
        <v>6</v>
      </c>
      <c r="E11" s="9" t="str">
        <f t="shared" si="3"/>
        <v>Bordure Extérieure</v>
      </c>
      <c r="F11" s="17">
        <f t="shared" si="3"/>
        <v>0</v>
      </c>
      <c r="G11" s="17">
        <f t="shared" si="3"/>
        <v>0</v>
      </c>
      <c r="H11" s="17">
        <f t="shared" si="3"/>
        <v>0</v>
      </c>
      <c r="I11" s="17">
        <f t="shared" si="3"/>
        <v>0</v>
      </c>
      <c r="J11" s="17" t="str">
        <f t="shared" si="3"/>
        <v>Triellus, Corelienne</v>
      </c>
      <c r="K11" s="17">
        <f t="shared" si="3"/>
        <v>0</v>
      </c>
      <c r="L11" s="17">
        <f t="shared" si="3"/>
        <v>0</v>
      </c>
      <c r="M11" s="17" t="e">
        <f t="shared" si="3"/>
        <v>#N/A</v>
      </c>
    </row>
    <row r="12" spans="1:13" s="1" customFormat="1" ht="15" x14ac:dyDescent="0.25">
      <c r="A12" s="10" t="s">
        <v>14</v>
      </c>
      <c r="B12" s="2">
        <f>ABS(B10-B11)</f>
        <v>6</v>
      </c>
      <c r="C12" s="2">
        <f>ABS((CODE(UPPER(C10))-64)-(CODE(UPPER(C11))-64))</f>
        <v>6</v>
      </c>
      <c r="D12" s="2">
        <f>ABS(D10-D11)</f>
        <v>5</v>
      </c>
      <c r="E12" s="11" t="s">
        <v>15</v>
      </c>
      <c r="F12" s="12">
        <f>B12+C12+D12*2</f>
        <v>22</v>
      </c>
    </row>
    <row r="13" spans="1:13" s="1" customFormat="1" x14ac:dyDescent="0.25"/>
    <row r="14" spans="1:13" ht="15.75" customHeight="1" x14ac:dyDescent="0.25"/>
    <row r="15" spans="1:13" ht="15.75" customHeight="1" thickBot="1" x14ac:dyDescent="0.3">
      <c r="A15" s="22" t="s">
        <v>19</v>
      </c>
      <c r="B15" s="3" t="s">
        <v>1</v>
      </c>
      <c r="C15" s="4" t="s">
        <v>2</v>
      </c>
      <c r="D15" s="4" t="s">
        <v>3</v>
      </c>
      <c r="E15" s="7" t="s">
        <v>4</v>
      </c>
      <c r="F15" s="23" t="s">
        <v>5</v>
      </c>
      <c r="G15" s="7" t="s">
        <v>6</v>
      </c>
      <c r="H15" s="7" t="s">
        <v>7</v>
      </c>
      <c r="I15" s="8" t="s">
        <v>8</v>
      </c>
      <c r="J15" s="8" t="s">
        <v>9</v>
      </c>
      <c r="K15" s="8" t="s">
        <v>10</v>
      </c>
      <c r="L15" s="8" t="s">
        <v>11</v>
      </c>
    </row>
    <row r="16" spans="1:13" ht="15.75" customHeight="1" x14ac:dyDescent="0.25">
      <c r="A16" s="24" t="s">
        <v>20</v>
      </c>
      <c r="B16" s="25" t="s">
        <v>21</v>
      </c>
      <c r="C16" s="26" t="s">
        <v>22</v>
      </c>
      <c r="D16" s="27">
        <v>1</v>
      </c>
      <c r="E16" s="28" t="s">
        <v>23</v>
      </c>
      <c r="F16" s="29"/>
      <c r="G16" s="30"/>
      <c r="H16" s="30"/>
    </row>
    <row r="17" spans="1:8" ht="15.75" customHeight="1" x14ac:dyDescent="0.25">
      <c r="A17" s="16" t="s">
        <v>24</v>
      </c>
      <c r="B17" s="31" t="s">
        <v>25</v>
      </c>
      <c r="C17" s="32" t="s">
        <v>26</v>
      </c>
      <c r="D17" s="33">
        <v>5</v>
      </c>
      <c r="E17" s="9" t="s">
        <v>27</v>
      </c>
      <c r="F17" s="34"/>
      <c r="G17" s="35"/>
      <c r="H17" s="35"/>
    </row>
    <row r="18" spans="1:8" ht="15.75" customHeight="1" x14ac:dyDescent="0.25">
      <c r="A18" s="16" t="s">
        <v>28</v>
      </c>
      <c r="B18" s="31" t="s">
        <v>29</v>
      </c>
      <c r="C18" s="32" t="s">
        <v>30</v>
      </c>
      <c r="D18" s="33">
        <v>1</v>
      </c>
      <c r="E18" s="9" t="s">
        <v>23</v>
      </c>
      <c r="F18" s="34"/>
      <c r="G18" s="35"/>
      <c r="H18" s="35"/>
    </row>
    <row r="19" spans="1:8" ht="15.75" customHeight="1" x14ac:dyDescent="0.25">
      <c r="A19" s="16" t="s">
        <v>31</v>
      </c>
      <c r="B19" s="31" t="s">
        <v>21</v>
      </c>
      <c r="C19" s="32" t="s">
        <v>32</v>
      </c>
      <c r="D19" s="33">
        <v>2</v>
      </c>
      <c r="E19" s="9" t="s">
        <v>33</v>
      </c>
      <c r="F19" s="34"/>
      <c r="G19" s="35"/>
      <c r="H19" s="35"/>
    </row>
    <row r="20" spans="1:8" ht="15.75" customHeight="1" x14ac:dyDescent="0.25">
      <c r="A20" s="16" t="s">
        <v>34</v>
      </c>
      <c r="B20" s="31" t="s">
        <v>35</v>
      </c>
      <c r="C20" s="32" t="s">
        <v>36</v>
      </c>
      <c r="D20" s="33">
        <v>6</v>
      </c>
      <c r="E20" s="9" t="s">
        <v>37</v>
      </c>
      <c r="F20" s="34"/>
      <c r="G20" s="35"/>
      <c r="H20" s="35"/>
    </row>
    <row r="21" spans="1:8" ht="15.75" customHeight="1" x14ac:dyDescent="0.25">
      <c r="A21" s="16" t="s">
        <v>38</v>
      </c>
      <c r="B21" s="31" t="s">
        <v>39</v>
      </c>
      <c r="C21" s="32" t="s">
        <v>40</v>
      </c>
      <c r="D21" s="33">
        <v>6</v>
      </c>
      <c r="E21" s="9" t="s">
        <v>37</v>
      </c>
      <c r="F21" s="34"/>
      <c r="G21" s="35"/>
      <c r="H21" s="35"/>
    </row>
    <row r="22" spans="1:8" ht="15.75" customHeight="1" x14ac:dyDescent="0.25">
      <c r="A22" s="16" t="s">
        <v>41</v>
      </c>
      <c r="B22" s="31" t="s">
        <v>39</v>
      </c>
      <c r="C22" s="32" t="s">
        <v>40</v>
      </c>
      <c r="D22" s="33">
        <v>6</v>
      </c>
      <c r="E22" s="9" t="s">
        <v>37</v>
      </c>
      <c r="F22" s="34"/>
      <c r="G22" s="35"/>
      <c r="H22" s="35"/>
    </row>
    <row r="23" spans="1:8" ht="15.75" customHeight="1" x14ac:dyDescent="0.25">
      <c r="A23" s="16" t="s">
        <v>42</v>
      </c>
      <c r="B23" s="31" t="s">
        <v>43</v>
      </c>
      <c r="C23" s="32" t="s">
        <v>44</v>
      </c>
      <c r="D23" s="33">
        <v>6</v>
      </c>
      <c r="E23" s="9" t="s">
        <v>37</v>
      </c>
      <c r="F23" s="34"/>
      <c r="G23" s="36" t="s">
        <v>45</v>
      </c>
      <c r="H23" s="35"/>
    </row>
    <row r="24" spans="1:8" ht="15.75" customHeight="1" x14ac:dyDescent="0.25">
      <c r="A24" s="16" t="s">
        <v>46</v>
      </c>
      <c r="B24" s="31" t="s">
        <v>47</v>
      </c>
      <c r="C24" s="32" t="s">
        <v>32</v>
      </c>
      <c r="D24" s="33">
        <v>3</v>
      </c>
      <c r="E24" s="9" t="s">
        <v>48</v>
      </c>
      <c r="F24" s="34"/>
      <c r="G24" s="35"/>
      <c r="H24" s="35"/>
    </row>
    <row r="25" spans="1:8" ht="15.75" customHeight="1" x14ac:dyDescent="0.25">
      <c r="A25" s="16" t="s">
        <v>49</v>
      </c>
      <c r="B25" s="31" t="s">
        <v>50</v>
      </c>
      <c r="C25" s="32" t="s">
        <v>51</v>
      </c>
      <c r="D25" s="33">
        <v>6</v>
      </c>
      <c r="E25" s="9" t="s">
        <v>37</v>
      </c>
      <c r="F25" s="34"/>
      <c r="G25" s="35"/>
      <c r="H25" s="35"/>
    </row>
    <row r="26" spans="1:8" ht="15.75" customHeight="1" x14ac:dyDescent="0.25">
      <c r="A26" s="16" t="s">
        <v>52</v>
      </c>
      <c r="B26" s="31" t="s">
        <v>43</v>
      </c>
      <c r="C26" s="32" t="s">
        <v>44</v>
      </c>
      <c r="D26" s="33">
        <v>6</v>
      </c>
      <c r="E26" s="9" t="s">
        <v>37</v>
      </c>
      <c r="F26" s="34"/>
      <c r="G26" s="36" t="s">
        <v>45</v>
      </c>
      <c r="H26" s="35"/>
    </row>
    <row r="27" spans="1:8" ht="15.75" customHeight="1" x14ac:dyDescent="0.25">
      <c r="A27" s="37" t="s">
        <v>53</v>
      </c>
      <c r="B27" s="31"/>
      <c r="C27" s="32"/>
      <c r="D27" s="33">
        <v>5</v>
      </c>
      <c r="E27" s="9" t="s">
        <v>27</v>
      </c>
      <c r="F27" s="34"/>
      <c r="G27" s="35"/>
      <c r="H27" s="35"/>
    </row>
    <row r="28" spans="1:8" ht="15.75" customHeight="1" x14ac:dyDescent="0.25">
      <c r="A28" s="38" t="s">
        <v>54</v>
      </c>
      <c r="B28" s="31" t="s">
        <v>21</v>
      </c>
      <c r="C28" s="32" t="s">
        <v>44</v>
      </c>
      <c r="D28" s="33">
        <v>1</v>
      </c>
      <c r="E28" s="9" t="s">
        <v>23</v>
      </c>
      <c r="F28" s="34"/>
      <c r="G28" s="35"/>
      <c r="H28" s="35"/>
    </row>
    <row r="29" spans="1:8" ht="15.75" customHeight="1" x14ac:dyDescent="0.25">
      <c r="A29" s="37" t="s">
        <v>55</v>
      </c>
      <c r="B29" s="31"/>
      <c r="C29" s="32"/>
      <c r="D29" s="33"/>
      <c r="E29" s="35"/>
      <c r="F29" s="39"/>
      <c r="G29" s="40" t="s">
        <v>56</v>
      </c>
      <c r="H29" s="35"/>
    </row>
    <row r="30" spans="1:8" ht="15.75" customHeight="1" x14ac:dyDescent="0.25">
      <c r="A30" s="37" t="s">
        <v>57</v>
      </c>
      <c r="B30" s="31"/>
      <c r="C30" s="32"/>
      <c r="D30" s="33">
        <v>5</v>
      </c>
      <c r="E30" s="9" t="s">
        <v>27</v>
      </c>
      <c r="F30" s="34"/>
      <c r="G30" s="35"/>
      <c r="H30" s="35"/>
    </row>
    <row r="31" spans="1:8" ht="15.75" customHeight="1" x14ac:dyDescent="0.25">
      <c r="A31" s="16" t="s">
        <v>58</v>
      </c>
      <c r="B31" s="31" t="s">
        <v>59</v>
      </c>
      <c r="C31" s="32" t="s">
        <v>60</v>
      </c>
      <c r="D31" s="33">
        <v>4</v>
      </c>
      <c r="E31" s="9" t="s">
        <v>61</v>
      </c>
      <c r="F31" s="34"/>
      <c r="G31" s="35"/>
      <c r="H31" s="35"/>
    </row>
    <row r="32" spans="1:8" ht="15.75" customHeight="1" x14ac:dyDescent="0.25">
      <c r="A32" s="16" t="s">
        <v>62</v>
      </c>
      <c r="B32" s="31" t="s">
        <v>43</v>
      </c>
      <c r="C32" s="32" t="s">
        <v>63</v>
      </c>
      <c r="D32" s="33">
        <v>6</v>
      </c>
      <c r="E32" s="9" t="s">
        <v>37</v>
      </c>
      <c r="F32" s="34"/>
      <c r="G32" s="35"/>
      <c r="H32" s="35"/>
    </row>
    <row r="33" spans="1:8" ht="15.75" customHeight="1" x14ac:dyDescent="0.25">
      <c r="A33" s="37" t="s">
        <v>64</v>
      </c>
      <c r="B33" s="31"/>
      <c r="C33" s="32"/>
      <c r="D33" s="33">
        <v>4</v>
      </c>
      <c r="E33" s="9" t="s">
        <v>61</v>
      </c>
      <c r="F33" s="34"/>
      <c r="G33" s="35"/>
      <c r="H33" s="35"/>
    </row>
    <row r="34" spans="1:8" ht="15.75" customHeight="1" x14ac:dyDescent="0.25">
      <c r="A34" s="16" t="s">
        <v>65</v>
      </c>
      <c r="B34" s="31" t="s">
        <v>66</v>
      </c>
      <c r="C34" s="32" t="s">
        <v>60</v>
      </c>
      <c r="D34" s="33">
        <v>4</v>
      </c>
      <c r="E34" s="9" t="s">
        <v>61</v>
      </c>
      <c r="F34" s="34"/>
      <c r="G34" s="35"/>
      <c r="H34" s="35"/>
    </row>
    <row r="35" spans="1:8" ht="15.75" customHeight="1" x14ac:dyDescent="0.25">
      <c r="A35" s="16" t="s">
        <v>67</v>
      </c>
      <c r="B35" s="31" t="s">
        <v>50</v>
      </c>
      <c r="C35" s="32" t="s">
        <v>22</v>
      </c>
      <c r="D35" s="33">
        <v>1</v>
      </c>
      <c r="E35" s="9" t="s">
        <v>23</v>
      </c>
      <c r="F35" s="34"/>
      <c r="G35" s="35"/>
      <c r="H35" s="35"/>
    </row>
    <row r="36" spans="1:8" ht="15.75" customHeight="1" x14ac:dyDescent="0.25">
      <c r="A36" s="37" t="s">
        <v>68</v>
      </c>
      <c r="B36" s="41" t="s">
        <v>35</v>
      </c>
      <c r="C36" s="42" t="s">
        <v>44</v>
      </c>
      <c r="D36" s="33">
        <v>1</v>
      </c>
      <c r="E36" s="9" t="s">
        <v>23</v>
      </c>
      <c r="F36" s="34"/>
      <c r="G36" s="43" t="s">
        <v>69</v>
      </c>
      <c r="H36" s="44" t="s">
        <v>68</v>
      </c>
    </row>
    <row r="37" spans="1:8" ht="15.75" customHeight="1" x14ac:dyDescent="0.25">
      <c r="A37" s="37" t="s">
        <v>68</v>
      </c>
      <c r="B37" s="41" t="s">
        <v>35</v>
      </c>
      <c r="C37" s="42" t="s">
        <v>44</v>
      </c>
      <c r="D37" s="33">
        <v>1</v>
      </c>
      <c r="E37" s="9" t="s">
        <v>23</v>
      </c>
      <c r="F37" s="34"/>
      <c r="G37" s="43" t="s">
        <v>69</v>
      </c>
      <c r="H37" s="45" t="s">
        <v>68</v>
      </c>
    </row>
    <row r="38" spans="1:8" ht="15.75" customHeight="1" x14ac:dyDescent="0.25">
      <c r="A38" s="16" t="s">
        <v>70</v>
      </c>
      <c r="B38" s="31" t="s">
        <v>71</v>
      </c>
      <c r="C38" s="32" t="s">
        <v>72</v>
      </c>
      <c r="D38" s="33">
        <v>6</v>
      </c>
      <c r="E38" s="9" t="s">
        <v>37</v>
      </c>
      <c r="F38" s="34"/>
      <c r="G38" s="35"/>
      <c r="H38" s="35"/>
    </row>
    <row r="39" spans="1:8" ht="15.75" customHeight="1" x14ac:dyDescent="0.25">
      <c r="A39" s="37" t="s">
        <v>73</v>
      </c>
      <c r="B39" s="31"/>
      <c r="C39" s="32"/>
      <c r="D39" s="33"/>
      <c r="E39" s="35"/>
      <c r="F39" s="39"/>
      <c r="G39" s="35"/>
      <c r="H39" s="35"/>
    </row>
    <row r="40" spans="1:8" ht="15.75" customHeight="1" x14ac:dyDescent="0.25">
      <c r="A40" s="16" t="s">
        <v>74</v>
      </c>
      <c r="B40" s="31" t="s">
        <v>21</v>
      </c>
      <c r="C40" s="32" t="s">
        <v>60</v>
      </c>
      <c r="D40" s="33">
        <v>3</v>
      </c>
      <c r="E40" s="9" t="s">
        <v>48</v>
      </c>
      <c r="F40" s="34"/>
      <c r="G40" s="35"/>
      <c r="H40" s="35"/>
    </row>
    <row r="41" spans="1:8" ht="15.75" customHeight="1" x14ac:dyDescent="0.25">
      <c r="A41" s="38" t="s">
        <v>75</v>
      </c>
      <c r="B41" s="31" t="s">
        <v>50</v>
      </c>
      <c r="C41" s="32" t="s">
        <v>22</v>
      </c>
      <c r="D41" s="33">
        <v>1</v>
      </c>
      <c r="E41" s="9" t="s">
        <v>23</v>
      </c>
      <c r="F41" s="34"/>
      <c r="G41" s="35"/>
      <c r="H41" s="35"/>
    </row>
    <row r="42" spans="1:8" ht="15.75" customHeight="1" x14ac:dyDescent="0.25">
      <c r="A42" s="16" t="s">
        <v>76</v>
      </c>
      <c r="B42" s="31" t="s">
        <v>29</v>
      </c>
      <c r="C42" s="32" t="s">
        <v>22</v>
      </c>
      <c r="D42" s="33">
        <v>1</v>
      </c>
      <c r="E42" s="9" t="s">
        <v>23</v>
      </c>
      <c r="F42" s="34"/>
      <c r="G42" s="35"/>
      <c r="H42" s="35"/>
    </row>
    <row r="43" spans="1:8" ht="15.75" customHeight="1" x14ac:dyDescent="0.25">
      <c r="A43" s="16" t="s">
        <v>77</v>
      </c>
      <c r="B43" s="31" t="s">
        <v>78</v>
      </c>
      <c r="C43" s="32" t="s">
        <v>79</v>
      </c>
      <c r="D43" s="33">
        <v>5</v>
      </c>
      <c r="E43" s="9" t="s">
        <v>27</v>
      </c>
      <c r="F43" s="34"/>
      <c r="G43" s="35"/>
      <c r="H43" s="35"/>
    </row>
    <row r="44" spans="1:8" ht="15.75" customHeight="1" x14ac:dyDescent="0.25">
      <c r="A44" s="16" t="s">
        <v>80</v>
      </c>
      <c r="B44" s="31" t="s">
        <v>25</v>
      </c>
      <c r="C44" s="32" t="s">
        <v>81</v>
      </c>
      <c r="D44" s="33">
        <v>5</v>
      </c>
      <c r="E44" s="9" t="s">
        <v>27</v>
      </c>
      <c r="F44" s="34"/>
      <c r="G44" s="35"/>
      <c r="H44" s="35"/>
    </row>
    <row r="45" spans="1:8" ht="15.75" customHeight="1" x14ac:dyDescent="0.25">
      <c r="A45" s="16" t="s">
        <v>82</v>
      </c>
      <c r="B45" s="31" t="s">
        <v>83</v>
      </c>
      <c r="C45" s="32" t="s">
        <v>40</v>
      </c>
      <c r="D45" s="33">
        <v>6</v>
      </c>
      <c r="E45" s="9" t="s">
        <v>37</v>
      </c>
      <c r="F45" s="34"/>
      <c r="G45" s="35"/>
      <c r="H45" s="35"/>
    </row>
    <row r="46" spans="1:8" ht="15.75" customHeight="1" x14ac:dyDescent="0.25">
      <c r="A46" s="38" t="s">
        <v>84</v>
      </c>
      <c r="B46" s="31" t="s">
        <v>39</v>
      </c>
      <c r="C46" s="32" t="s">
        <v>81</v>
      </c>
      <c r="D46" s="33">
        <v>5</v>
      </c>
      <c r="E46" s="9" t="s">
        <v>27</v>
      </c>
      <c r="F46" s="34"/>
      <c r="G46" s="36" t="s">
        <v>45</v>
      </c>
      <c r="H46" s="35"/>
    </row>
    <row r="47" spans="1:8" ht="15.75" customHeight="1" x14ac:dyDescent="0.25">
      <c r="A47" s="16" t="s">
        <v>85</v>
      </c>
      <c r="B47" s="31" t="s">
        <v>47</v>
      </c>
      <c r="C47" s="32" t="s">
        <v>32</v>
      </c>
      <c r="D47" s="33">
        <v>3</v>
      </c>
      <c r="E47" s="9" t="s">
        <v>48</v>
      </c>
      <c r="F47" s="34"/>
      <c r="G47" s="35"/>
      <c r="H47" s="35"/>
    </row>
    <row r="48" spans="1:8" ht="15.75" customHeight="1" x14ac:dyDescent="0.25">
      <c r="A48" s="16" t="s">
        <v>86</v>
      </c>
      <c r="B48" s="31" t="s">
        <v>47</v>
      </c>
      <c r="C48" s="32" t="s">
        <v>32</v>
      </c>
      <c r="D48" s="33">
        <v>3</v>
      </c>
      <c r="E48" s="9" t="s">
        <v>48</v>
      </c>
      <c r="F48" s="34"/>
      <c r="G48" s="35"/>
      <c r="H48" s="35"/>
    </row>
    <row r="49" spans="1:10" ht="15.75" customHeight="1" x14ac:dyDescent="0.25">
      <c r="A49" s="16" t="s">
        <v>87</v>
      </c>
      <c r="B49" s="31" t="s">
        <v>25</v>
      </c>
      <c r="C49" s="32" t="s">
        <v>72</v>
      </c>
      <c r="D49" s="33">
        <v>5</v>
      </c>
      <c r="E49" s="9" t="s">
        <v>27</v>
      </c>
      <c r="F49" s="34"/>
      <c r="G49" s="35"/>
      <c r="H49" s="35"/>
    </row>
    <row r="50" spans="1:10" ht="15.75" customHeight="1" x14ac:dyDescent="0.25">
      <c r="A50" s="16" t="s">
        <v>88</v>
      </c>
      <c r="B50" s="31" t="s">
        <v>25</v>
      </c>
      <c r="C50" s="32" t="s">
        <v>26</v>
      </c>
      <c r="D50" s="33">
        <v>5</v>
      </c>
      <c r="E50" s="9" t="s">
        <v>27</v>
      </c>
      <c r="F50" s="34"/>
      <c r="G50" s="35"/>
      <c r="H50" s="35"/>
    </row>
    <row r="51" spans="1:10" ht="15.75" customHeight="1" x14ac:dyDescent="0.25">
      <c r="A51" s="16" t="s">
        <v>89</v>
      </c>
      <c r="B51" s="31" t="s">
        <v>25</v>
      </c>
      <c r="C51" s="32" t="s">
        <v>60</v>
      </c>
      <c r="D51" s="33">
        <v>4</v>
      </c>
      <c r="E51" s="9" t="s">
        <v>61</v>
      </c>
      <c r="F51" s="34"/>
      <c r="G51" s="35"/>
      <c r="H51" s="35"/>
    </row>
    <row r="52" spans="1:10" ht="15.75" customHeight="1" x14ac:dyDescent="0.25">
      <c r="A52" s="16" t="s">
        <v>90</v>
      </c>
      <c r="B52" s="31" t="s">
        <v>29</v>
      </c>
      <c r="C52" s="32" t="s">
        <v>51</v>
      </c>
      <c r="D52" s="33">
        <v>6</v>
      </c>
      <c r="E52" s="9" t="s">
        <v>37</v>
      </c>
      <c r="F52" s="34"/>
      <c r="G52" s="35"/>
      <c r="H52" s="35"/>
    </row>
    <row r="53" spans="1:10" ht="15.75" customHeight="1" x14ac:dyDescent="0.25">
      <c r="A53" s="16" t="s">
        <v>91</v>
      </c>
      <c r="B53" s="31" t="s">
        <v>92</v>
      </c>
      <c r="C53" s="32" t="s">
        <v>32</v>
      </c>
      <c r="D53" s="33">
        <v>6</v>
      </c>
      <c r="E53" s="9" t="s">
        <v>37</v>
      </c>
      <c r="F53" s="34"/>
      <c r="G53" s="35"/>
      <c r="H53" s="35"/>
    </row>
    <row r="54" spans="1:10" ht="15.75" customHeight="1" x14ac:dyDescent="0.25">
      <c r="A54" s="16" t="s">
        <v>93</v>
      </c>
      <c r="B54" s="31" t="s">
        <v>39</v>
      </c>
      <c r="C54" s="32" t="s">
        <v>79</v>
      </c>
      <c r="D54" s="33">
        <v>6</v>
      </c>
      <c r="E54" s="9" t="s">
        <v>37</v>
      </c>
      <c r="F54" s="34"/>
      <c r="G54" s="35" t="s">
        <v>94</v>
      </c>
      <c r="H54" s="35"/>
    </row>
    <row r="55" spans="1:10" x14ac:dyDescent="0.25">
      <c r="A55" s="16" t="s">
        <v>95</v>
      </c>
      <c r="B55" s="31" t="s">
        <v>96</v>
      </c>
      <c r="C55" s="32" t="s">
        <v>32</v>
      </c>
      <c r="D55" s="33">
        <v>6</v>
      </c>
      <c r="E55" s="9" t="s">
        <v>37</v>
      </c>
      <c r="F55" s="34"/>
      <c r="G55" s="35"/>
      <c r="H55" s="35"/>
    </row>
    <row r="56" spans="1:10" x14ac:dyDescent="0.25">
      <c r="A56" s="16" t="s">
        <v>97</v>
      </c>
      <c r="B56" s="31" t="s">
        <v>59</v>
      </c>
      <c r="C56" s="32" t="s">
        <v>60</v>
      </c>
      <c r="D56" s="33">
        <v>4</v>
      </c>
      <c r="E56" s="9" t="s">
        <v>61</v>
      </c>
      <c r="F56" s="34"/>
      <c r="G56" s="35"/>
      <c r="H56" s="35"/>
    </row>
    <row r="57" spans="1:10" x14ac:dyDescent="0.25">
      <c r="A57" s="16" t="s">
        <v>18</v>
      </c>
      <c r="B57" s="31">
        <v>16</v>
      </c>
      <c r="C57" s="32" t="s">
        <v>26</v>
      </c>
      <c r="D57" s="33">
        <v>6</v>
      </c>
      <c r="E57" s="9" t="s">
        <v>37</v>
      </c>
      <c r="F57" s="34"/>
      <c r="G57" s="35"/>
      <c r="H57" s="35"/>
      <c r="J57" s="8" t="s">
        <v>98</v>
      </c>
    </row>
    <row r="58" spans="1:10" ht="14.45" customHeight="1" x14ac:dyDescent="0.25">
      <c r="A58" s="16" t="s">
        <v>99</v>
      </c>
      <c r="B58" s="31" t="s">
        <v>66</v>
      </c>
      <c r="C58" s="32" t="s">
        <v>44</v>
      </c>
      <c r="D58" s="33">
        <v>2</v>
      </c>
      <c r="E58" s="9" t="s">
        <v>33</v>
      </c>
      <c r="F58" s="34"/>
      <c r="G58" s="35"/>
      <c r="H58" s="35"/>
    </row>
    <row r="59" spans="1:10" ht="14.45" customHeight="1" x14ac:dyDescent="0.25">
      <c r="A59" s="37" t="s">
        <v>100</v>
      </c>
      <c r="B59" s="31"/>
      <c r="C59" s="32"/>
      <c r="D59" s="33">
        <v>4</v>
      </c>
      <c r="E59" s="9" t="s">
        <v>61</v>
      </c>
      <c r="F59" s="34"/>
      <c r="G59" s="35"/>
      <c r="H59" s="35"/>
    </row>
    <row r="60" spans="1:10" x14ac:dyDescent="0.25">
      <c r="A60" s="16" t="s">
        <v>101</v>
      </c>
      <c r="B60" s="31" t="s">
        <v>83</v>
      </c>
      <c r="C60" s="32" t="s">
        <v>44</v>
      </c>
      <c r="D60" s="33">
        <v>6</v>
      </c>
      <c r="E60" s="9" t="s">
        <v>37</v>
      </c>
      <c r="F60" s="34"/>
      <c r="G60" s="35"/>
      <c r="H60" s="35"/>
    </row>
    <row r="61" spans="1:10" x14ac:dyDescent="0.25">
      <c r="A61" s="37" t="s">
        <v>102</v>
      </c>
      <c r="B61" s="31"/>
      <c r="C61" s="32"/>
      <c r="D61" s="33"/>
      <c r="E61" s="35"/>
      <c r="F61" s="39"/>
      <c r="G61" s="46" t="s">
        <v>103</v>
      </c>
      <c r="H61" s="35"/>
    </row>
    <row r="62" spans="1:10" x14ac:dyDescent="0.25">
      <c r="A62" s="16" t="s">
        <v>104</v>
      </c>
      <c r="B62" s="31" t="s">
        <v>71</v>
      </c>
      <c r="C62" s="32" t="s">
        <v>22</v>
      </c>
      <c r="D62" s="33">
        <v>6</v>
      </c>
      <c r="E62" s="9" t="s">
        <v>37</v>
      </c>
      <c r="F62" s="34"/>
      <c r="G62" s="35"/>
      <c r="H62" s="35"/>
      <c r="I62" s="8" t="s">
        <v>105</v>
      </c>
    </row>
    <row r="63" spans="1:10" x14ac:dyDescent="0.25">
      <c r="A63" s="16" t="s">
        <v>106</v>
      </c>
      <c r="B63" s="31" t="s">
        <v>47</v>
      </c>
      <c r="C63" s="32" t="s">
        <v>72</v>
      </c>
      <c r="D63" s="33">
        <v>4</v>
      </c>
      <c r="E63" s="9" t="s">
        <v>61</v>
      </c>
      <c r="F63" s="34"/>
      <c r="G63" s="35"/>
      <c r="H63" s="35"/>
    </row>
    <row r="64" spans="1:10" x14ac:dyDescent="0.25">
      <c r="A64" s="16" t="s">
        <v>107</v>
      </c>
      <c r="B64" s="31" t="s">
        <v>59</v>
      </c>
      <c r="C64" s="32" t="s">
        <v>44</v>
      </c>
      <c r="D64" s="33">
        <v>3</v>
      </c>
      <c r="E64" s="9" t="s">
        <v>48</v>
      </c>
      <c r="F64" s="34"/>
      <c r="G64" s="35"/>
      <c r="H64" s="35"/>
    </row>
    <row r="65" spans="1:11" ht="14.45" customHeight="1" x14ac:dyDescent="0.25">
      <c r="A65" s="37" t="s">
        <v>108</v>
      </c>
      <c r="B65" s="41" t="s">
        <v>35</v>
      </c>
      <c r="C65" s="42" t="s">
        <v>44</v>
      </c>
      <c r="D65" s="33">
        <v>1</v>
      </c>
      <c r="E65" s="9" t="s">
        <v>23</v>
      </c>
      <c r="F65" s="34"/>
      <c r="G65" s="43" t="s">
        <v>69</v>
      </c>
      <c r="H65" s="44" t="s">
        <v>108</v>
      </c>
    </row>
    <row r="66" spans="1:11" x14ac:dyDescent="0.25">
      <c r="A66" s="16" t="s">
        <v>109</v>
      </c>
      <c r="B66" s="31" t="s">
        <v>43</v>
      </c>
      <c r="C66" s="32" t="s">
        <v>60</v>
      </c>
      <c r="D66" s="33">
        <v>6</v>
      </c>
      <c r="E66" s="9" t="s">
        <v>37</v>
      </c>
      <c r="F66" s="34"/>
      <c r="G66" s="35"/>
      <c r="H66" s="35"/>
    </row>
    <row r="67" spans="1:11" x14ac:dyDescent="0.25">
      <c r="A67" s="16" t="s">
        <v>110</v>
      </c>
      <c r="B67" s="31" t="s">
        <v>66</v>
      </c>
      <c r="C67" s="32" t="s">
        <v>72</v>
      </c>
      <c r="D67" s="33">
        <v>5</v>
      </c>
      <c r="E67" s="9" t="s">
        <v>27</v>
      </c>
      <c r="F67" s="34"/>
      <c r="G67" s="35"/>
      <c r="H67" s="35"/>
    </row>
    <row r="68" spans="1:11" x14ac:dyDescent="0.25">
      <c r="A68" s="16" t="s">
        <v>111</v>
      </c>
      <c r="B68" s="31" t="s">
        <v>59</v>
      </c>
      <c r="C68" s="32" t="s">
        <v>60</v>
      </c>
      <c r="D68" s="33">
        <v>4</v>
      </c>
      <c r="E68" s="9" t="s">
        <v>61</v>
      </c>
      <c r="F68" s="34"/>
      <c r="G68" s="35"/>
      <c r="H68" s="35"/>
    </row>
    <row r="69" spans="1:11" ht="15" x14ac:dyDescent="0.25">
      <c r="A69" s="38" t="s">
        <v>112</v>
      </c>
      <c r="B69" s="31" t="s">
        <v>113</v>
      </c>
      <c r="C69" s="32" t="s">
        <v>114</v>
      </c>
      <c r="D69" s="33">
        <v>6</v>
      </c>
      <c r="E69" s="9" t="s">
        <v>37</v>
      </c>
      <c r="F69" s="34"/>
      <c r="G69" s="35"/>
      <c r="H69" s="35"/>
    </row>
    <row r="70" spans="1:11" x14ac:dyDescent="0.25">
      <c r="A70" s="16" t="s">
        <v>115</v>
      </c>
      <c r="B70" s="31" t="s">
        <v>50</v>
      </c>
      <c r="C70" s="32" t="s">
        <v>79</v>
      </c>
      <c r="D70" s="33">
        <v>5</v>
      </c>
      <c r="E70" s="9" t="s">
        <v>27</v>
      </c>
      <c r="F70" s="34"/>
      <c r="G70" s="35"/>
      <c r="H70" s="35"/>
    </row>
    <row r="71" spans="1:11" x14ac:dyDescent="0.25">
      <c r="A71" s="16" t="s">
        <v>116</v>
      </c>
      <c r="B71" s="31" t="s">
        <v>21</v>
      </c>
      <c r="C71" s="32" t="s">
        <v>32</v>
      </c>
      <c r="D71" s="33">
        <v>2</v>
      </c>
      <c r="E71" s="9" t="s">
        <v>33</v>
      </c>
      <c r="F71" s="34"/>
      <c r="G71" s="35"/>
      <c r="H71" s="35"/>
    </row>
    <row r="72" spans="1:11" x14ac:dyDescent="0.25">
      <c r="A72" s="16" t="s">
        <v>117</v>
      </c>
      <c r="B72" s="31" t="s">
        <v>47</v>
      </c>
      <c r="C72" s="32" t="s">
        <v>22</v>
      </c>
      <c r="D72" s="33">
        <v>1</v>
      </c>
      <c r="E72" s="9" t="s">
        <v>23</v>
      </c>
      <c r="F72" s="34"/>
      <c r="G72" s="35"/>
      <c r="H72" s="35"/>
    </row>
    <row r="73" spans="1:11" x14ac:dyDescent="0.25">
      <c r="A73" s="16" t="s">
        <v>118</v>
      </c>
      <c r="B73" s="31" t="s">
        <v>39</v>
      </c>
      <c r="C73" s="32" t="s">
        <v>60</v>
      </c>
      <c r="D73" s="33">
        <v>6</v>
      </c>
      <c r="E73" s="9" t="s">
        <v>37</v>
      </c>
      <c r="F73" s="34"/>
      <c r="G73" s="35"/>
      <c r="H73" s="35"/>
      <c r="I73" s="8" t="s">
        <v>105</v>
      </c>
    </row>
    <row r="74" spans="1:11" x14ac:dyDescent="0.25">
      <c r="A74" s="16" t="s">
        <v>119</v>
      </c>
      <c r="B74" s="31" t="s">
        <v>47</v>
      </c>
      <c r="C74" s="32" t="s">
        <v>36</v>
      </c>
      <c r="D74" s="33">
        <v>6</v>
      </c>
      <c r="E74" s="9" t="s">
        <v>37</v>
      </c>
      <c r="F74" s="34"/>
      <c r="G74" s="35"/>
      <c r="H74" s="35"/>
    </row>
    <row r="75" spans="1:11" x14ac:dyDescent="0.25">
      <c r="A75" s="37" t="s">
        <v>120</v>
      </c>
      <c r="B75" s="31"/>
      <c r="C75" s="32"/>
      <c r="D75" s="33"/>
      <c r="E75" s="35"/>
      <c r="F75" s="39"/>
      <c r="G75" s="35"/>
      <c r="H75" s="35"/>
    </row>
    <row r="76" spans="1:11" x14ac:dyDescent="0.25">
      <c r="A76" s="16" t="s">
        <v>121</v>
      </c>
      <c r="B76" s="31" t="s">
        <v>25</v>
      </c>
      <c r="C76" s="32" t="s">
        <v>36</v>
      </c>
      <c r="D76" s="33">
        <v>6</v>
      </c>
      <c r="E76" s="9" t="s">
        <v>37</v>
      </c>
      <c r="F76" s="34"/>
      <c r="G76" s="35"/>
      <c r="H76" s="35"/>
    </row>
    <row r="77" spans="1:11" x14ac:dyDescent="0.25">
      <c r="A77" s="16" t="s">
        <v>122</v>
      </c>
      <c r="B77" s="31" t="s">
        <v>123</v>
      </c>
      <c r="C77" s="32" t="s">
        <v>30</v>
      </c>
      <c r="D77" s="33">
        <v>6</v>
      </c>
      <c r="E77" s="9" t="s">
        <v>37</v>
      </c>
      <c r="F77" s="34"/>
      <c r="G77" s="36" t="s">
        <v>45</v>
      </c>
      <c r="H77" s="35"/>
      <c r="K77" s="47"/>
    </row>
    <row r="78" spans="1:11" x14ac:dyDescent="0.25">
      <c r="A78" s="37" t="s">
        <v>124</v>
      </c>
      <c r="B78" s="31"/>
      <c r="C78" s="32"/>
      <c r="D78" s="33"/>
      <c r="E78" s="35"/>
      <c r="F78" s="39"/>
      <c r="G78" s="46" t="s">
        <v>103</v>
      </c>
      <c r="H78" s="35"/>
    </row>
    <row r="79" spans="1:11" x14ac:dyDescent="0.25">
      <c r="A79" s="16" t="s">
        <v>125</v>
      </c>
      <c r="B79" s="31" t="s">
        <v>35</v>
      </c>
      <c r="C79" s="32" t="s">
        <v>60</v>
      </c>
      <c r="D79" s="33">
        <v>4</v>
      </c>
      <c r="E79" s="9" t="s">
        <v>61</v>
      </c>
      <c r="F79" s="34"/>
      <c r="G79" s="35"/>
      <c r="H79" s="35"/>
    </row>
    <row r="80" spans="1:11" x14ac:dyDescent="0.25">
      <c r="A80" s="16" t="s">
        <v>126</v>
      </c>
      <c r="B80" s="31" t="s">
        <v>39</v>
      </c>
      <c r="C80" s="32" t="s">
        <v>26</v>
      </c>
      <c r="D80" s="33">
        <v>6</v>
      </c>
      <c r="E80" s="9" t="s">
        <v>37</v>
      </c>
      <c r="F80" s="34"/>
      <c r="G80" s="35"/>
      <c r="H80" s="35"/>
    </row>
    <row r="81" spans="1:9" x14ac:dyDescent="0.25">
      <c r="A81" s="16" t="s">
        <v>127</v>
      </c>
      <c r="B81" s="31" t="s">
        <v>128</v>
      </c>
      <c r="C81" s="32" t="s">
        <v>22</v>
      </c>
      <c r="D81" s="33">
        <v>6</v>
      </c>
      <c r="E81" s="9" t="s">
        <v>37</v>
      </c>
      <c r="F81" s="34"/>
      <c r="G81" s="35"/>
      <c r="H81" s="35"/>
    </row>
    <row r="82" spans="1:9" x14ac:dyDescent="0.25">
      <c r="A82" s="16" t="s">
        <v>129</v>
      </c>
      <c r="B82" s="31" t="s">
        <v>35</v>
      </c>
      <c r="C82" s="32" t="s">
        <v>44</v>
      </c>
      <c r="D82" s="33">
        <v>1</v>
      </c>
      <c r="E82" s="9" t="s">
        <v>23</v>
      </c>
      <c r="F82" s="34"/>
      <c r="G82" s="35"/>
      <c r="H82" s="35"/>
      <c r="I82" s="8" t="s">
        <v>105</v>
      </c>
    </row>
    <row r="83" spans="1:9" x14ac:dyDescent="0.25">
      <c r="A83" s="16" t="s">
        <v>130</v>
      </c>
      <c r="B83" s="31" t="s">
        <v>50</v>
      </c>
      <c r="C83" s="32" t="s">
        <v>44</v>
      </c>
      <c r="D83" s="33">
        <v>2</v>
      </c>
      <c r="E83" s="9" t="s">
        <v>33</v>
      </c>
      <c r="F83" s="34"/>
      <c r="G83" s="35"/>
      <c r="H83" s="35"/>
    </row>
    <row r="84" spans="1:9" x14ac:dyDescent="0.25">
      <c r="A84" s="16" t="s">
        <v>131</v>
      </c>
      <c r="B84" s="31" t="s">
        <v>132</v>
      </c>
      <c r="C84" s="32" t="s">
        <v>22</v>
      </c>
      <c r="D84" s="33">
        <v>6</v>
      </c>
      <c r="E84" s="9" t="s">
        <v>37</v>
      </c>
      <c r="F84" s="34"/>
      <c r="G84" s="35"/>
      <c r="H84" s="35"/>
    </row>
    <row r="85" spans="1:9" x14ac:dyDescent="0.25">
      <c r="A85" s="16" t="s">
        <v>133</v>
      </c>
      <c r="B85" s="31" t="s">
        <v>66</v>
      </c>
      <c r="C85" s="32" t="s">
        <v>32</v>
      </c>
      <c r="D85" s="33">
        <v>3</v>
      </c>
      <c r="E85" s="9" t="s">
        <v>48</v>
      </c>
      <c r="F85" s="34"/>
      <c r="G85" s="35"/>
      <c r="H85" s="35"/>
    </row>
    <row r="86" spans="1:9" x14ac:dyDescent="0.25">
      <c r="A86" s="16" t="s">
        <v>134</v>
      </c>
      <c r="B86" s="31" t="s">
        <v>123</v>
      </c>
      <c r="C86" s="32" t="s">
        <v>30</v>
      </c>
      <c r="D86" s="33">
        <v>6</v>
      </c>
      <c r="E86" s="9" t="s">
        <v>37</v>
      </c>
      <c r="F86" s="34"/>
      <c r="G86" s="36" t="s">
        <v>45</v>
      </c>
      <c r="H86" s="35"/>
    </row>
    <row r="87" spans="1:9" ht="15" x14ac:dyDescent="0.25">
      <c r="A87" s="38" t="s">
        <v>135</v>
      </c>
      <c r="B87" s="31" t="s">
        <v>132</v>
      </c>
      <c r="C87" s="32" t="s">
        <v>30</v>
      </c>
      <c r="D87" s="33">
        <v>6</v>
      </c>
      <c r="E87" s="9" t="s">
        <v>37</v>
      </c>
      <c r="F87" s="34"/>
      <c r="G87" s="35" t="s">
        <v>136</v>
      </c>
      <c r="H87" s="35" t="s">
        <v>135</v>
      </c>
    </row>
    <row r="88" spans="1:9" ht="15" x14ac:dyDescent="0.25">
      <c r="A88" s="38" t="s">
        <v>137</v>
      </c>
      <c r="B88" s="31" t="s">
        <v>59</v>
      </c>
      <c r="C88" s="32" t="s">
        <v>44</v>
      </c>
      <c r="D88" s="33">
        <v>3</v>
      </c>
      <c r="E88" s="9" t="s">
        <v>48</v>
      </c>
      <c r="F88" s="34"/>
      <c r="G88" s="35"/>
      <c r="H88" s="35"/>
    </row>
    <row r="89" spans="1:9" x14ac:dyDescent="0.25">
      <c r="A89" s="16" t="s">
        <v>138</v>
      </c>
      <c r="B89" s="31" t="s">
        <v>66</v>
      </c>
      <c r="C89" s="32" t="s">
        <v>40</v>
      </c>
      <c r="D89" s="33">
        <v>3</v>
      </c>
      <c r="E89" s="9" t="s">
        <v>48</v>
      </c>
      <c r="F89" s="34"/>
      <c r="G89" s="35"/>
      <c r="H89" s="35"/>
    </row>
    <row r="90" spans="1:9" x14ac:dyDescent="0.25">
      <c r="A90" s="16" t="s">
        <v>139</v>
      </c>
      <c r="B90" s="31" t="s">
        <v>96</v>
      </c>
      <c r="C90" s="32" t="s">
        <v>32</v>
      </c>
      <c r="D90" s="33">
        <v>6</v>
      </c>
      <c r="E90" s="9" t="s">
        <v>37</v>
      </c>
      <c r="F90" s="34"/>
      <c r="G90" s="35"/>
      <c r="H90" s="35"/>
    </row>
    <row r="91" spans="1:9" x14ac:dyDescent="0.25">
      <c r="A91" s="16" t="s">
        <v>140</v>
      </c>
      <c r="B91" s="31" t="s">
        <v>50</v>
      </c>
      <c r="C91" s="32" t="s">
        <v>26</v>
      </c>
      <c r="D91" s="33">
        <v>5</v>
      </c>
      <c r="E91" s="9" t="s">
        <v>27</v>
      </c>
      <c r="F91" s="34"/>
      <c r="G91" s="35"/>
      <c r="H91" s="35"/>
    </row>
    <row r="92" spans="1:9" x14ac:dyDescent="0.25">
      <c r="A92" s="16" t="s">
        <v>141</v>
      </c>
      <c r="B92" s="31" t="s">
        <v>123</v>
      </c>
      <c r="C92" s="32" t="s">
        <v>44</v>
      </c>
      <c r="D92" s="33">
        <v>6</v>
      </c>
      <c r="E92" s="9" t="s">
        <v>37</v>
      </c>
      <c r="F92" s="34"/>
      <c r="G92" s="35"/>
      <c r="H92" s="35"/>
    </row>
    <row r="93" spans="1:9" x14ac:dyDescent="0.25">
      <c r="A93" s="16" t="s">
        <v>142</v>
      </c>
      <c r="B93" s="31" t="s">
        <v>66</v>
      </c>
      <c r="C93" s="32" t="s">
        <v>44</v>
      </c>
      <c r="D93" s="33">
        <v>3</v>
      </c>
      <c r="E93" s="9" t="s">
        <v>48</v>
      </c>
      <c r="F93" s="34"/>
      <c r="G93" s="35"/>
      <c r="H93" s="35"/>
      <c r="I93" s="8" t="s">
        <v>105</v>
      </c>
    </row>
    <row r="94" spans="1:9" x14ac:dyDescent="0.25">
      <c r="A94" s="16" t="s">
        <v>143</v>
      </c>
      <c r="B94" s="31" t="s">
        <v>113</v>
      </c>
      <c r="C94" s="32" t="s">
        <v>30</v>
      </c>
      <c r="D94" s="33">
        <v>5</v>
      </c>
      <c r="E94" s="9" t="s">
        <v>27</v>
      </c>
      <c r="F94" s="34"/>
      <c r="G94" s="35"/>
      <c r="H94" s="35"/>
    </row>
    <row r="95" spans="1:9" ht="15" x14ac:dyDescent="0.25">
      <c r="A95" s="38" t="s">
        <v>144</v>
      </c>
      <c r="B95" s="31" t="s">
        <v>123</v>
      </c>
      <c r="C95" s="32" t="s">
        <v>63</v>
      </c>
      <c r="D95" s="33">
        <v>6</v>
      </c>
      <c r="E95" s="9" t="s">
        <v>37</v>
      </c>
      <c r="F95" s="34"/>
      <c r="G95" s="48" t="s">
        <v>145</v>
      </c>
      <c r="H95" s="35"/>
      <c r="I95" s="8" t="s">
        <v>105</v>
      </c>
    </row>
    <row r="96" spans="1:9" x14ac:dyDescent="0.25">
      <c r="A96" s="37" t="s">
        <v>146</v>
      </c>
      <c r="B96" s="31"/>
      <c r="C96" s="32"/>
      <c r="D96" s="33"/>
      <c r="E96" s="35"/>
      <c r="F96" s="39"/>
      <c r="G96" s="40" t="s">
        <v>56</v>
      </c>
      <c r="H96" s="35"/>
    </row>
    <row r="97" spans="1:9" x14ac:dyDescent="0.25">
      <c r="A97" s="16" t="s">
        <v>147</v>
      </c>
      <c r="B97" s="31" t="s">
        <v>66</v>
      </c>
      <c r="C97" s="32" t="s">
        <v>63</v>
      </c>
      <c r="D97" s="33">
        <v>6</v>
      </c>
      <c r="E97" s="9" t="s">
        <v>37</v>
      </c>
      <c r="F97" s="34"/>
      <c r="G97" s="35"/>
      <c r="H97" s="35"/>
    </row>
    <row r="98" spans="1:9" x14ac:dyDescent="0.25">
      <c r="A98" s="16" t="s">
        <v>148</v>
      </c>
      <c r="B98" s="31" t="s">
        <v>39</v>
      </c>
      <c r="C98" s="32" t="s">
        <v>44</v>
      </c>
      <c r="D98" s="33">
        <v>6</v>
      </c>
      <c r="E98" s="9" t="s">
        <v>37</v>
      </c>
      <c r="F98" s="34"/>
      <c r="G98" s="35"/>
      <c r="H98" s="35"/>
    </row>
    <row r="99" spans="1:9" x14ac:dyDescent="0.25">
      <c r="A99" s="16" t="s">
        <v>149</v>
      </c>
      <c r="B99" s="31" t="s">
        <v>50</v>
      </c>
      <c r="C99" s="32" t="s">
        <v>30</v>
      </c>
      <c r="D99" s="33">
        <v>2</v>
      </c>
      <c r="E99" s="9" t="s">
        <v>33</v>
      </c>
      <c r="F99" s="34"/>
      <c r="G99" s="35"/>
      <c r="H99" s="35"/>
    </row>
    <row r="100" spans="1:9" x14ac:dyDescent="0.25">
      <c r="A100" s="16" t="s">
        <v>150</v>
      </c>
      <c r="B100" s="31" t="s">
        <v>43</v>
      </c>
      <c r="C100" s="32" t="s">
        <v>30</v>
      </c>
      <c r="D100" s="33">
        <v>6</v>
      </c>
      <c r="E100" s="9" t="s">
        <v>37</v>
      </c>
      <c r="F100" s="34"/>
      <c r="G100" s="36" t="s">
        <v>45</v>
      </c>
      <c r="H100" s="35"/>
    </row>
    <row r="101" spans="1:9" x14ac:dyDescent="0.25">
      <c r="A101" s="37" t="s">
        <v>151</v>
      </c>
      <c r="B101" s="31"/>
      <c r="C101" s="32"/>
      <c r="D101" s="33"/>
      <c r="E101" s="35"/>
      <c r="F101" s="39"/>
      <c r="G101" s="46" t="s">
        <v>103</v>
      </c>
      <c r="H101" s="35"/>
    </row>
    <row r="102" spans="1:9" x14ac:dyDescent="0.25">
      <c r="A102" s="16" t="s">
        <v>152</v>
      </c>
      <c r="B102" s="31" t="s">
        <v>39</v>
      </c>
      <c r="C102" s="32" t="s">
        <v>60</v>
      </c>
      <c r="D102" s="33">
        <v>6</v>
      </c>
      <c r="E102" s="9" t="s">
        <v>37</v>
      </c>
      <c r="F102" s="34"/>
      <c r="G102" s="35"/>
      <c r="H102" s="35"/>
      <c r="I102" s="8" t="s">
        <v>105</v>
      </c>
    </row>
    <row r="103" spans="1:9" x14ac:dyDescent="0.25">
      <c r="A103" s="16" t="s">
        <v>153</v>
      </c>
      <c r="B103" s="31" t="s">
        <v>59</v>
      </c>
      <c r="C103" s="32" t="s">
        <v>26</v>
      </c>
      <c r="D103" s="33">
        <v>5</v>
      </c>
      <c r="E103" s="9" t="s">
        <v>27</v>
      </c>
      <c r="F103" s="34"/>
      <c r="G103" s="49" t="s">
        <v>154</v>
      </c>
      <c r="H103" s="35"/>
    </row>
    <row r="104" spans="1:9" x14ac:dyDescent="0.25">
      <c r="A104" s="16" t="s">
        <v>155</v>
      </c>
      <c r="B104" s="31" t="s">
        <v>47</v>
      </c>
      <c r="C104" s="32" t="s">
        <v>30</v>
      </c>
      <c r="D104" s="33">
        <v>1</v>
      </c>
      <c r="E104" s="9" t="s">
        <v>23</v>
      </c>
      <c r="F104" s="34"/>
      <c r="G104" s="35"/>
      <c r="H104" s="35"/>
    </row>
    <row r="105" spans="1:9" ht="15" x14ac:dyDescent="0.25">
      <c r="A105" s="38" t="s">
        <v>156</v>
      </c>
      <c r="B105" s="31" t="s">
        <v>50</v>
      </c>
      <c r="C105" s="32" t="s">
        <v>63</v>
      </c>
      <c r="D105" s="33">
        <v>5</v>
      </c>
      <c r="E105" s="9" t="s">
        <v>27</v>
      </c>
      <c r="F105" s="34"/>
      <c r="G105" s="35"/>
      <c r="H105" s="35"/>
    </row>
    <row r="106" spans="1:9" ht="15" x14ac:dyDescent="0.25">
      <c r="A106" s="38" t="s">
        <v>157</v>
      </c>
      <c r="B106" s="31" t="s">
        <v>50</v>
      </c>
      <c r="C106" s="32" t="s">
        <v>22</v>
      </c>
      <c r="D106" s="33">
        <v>1</v>
      </c>
      <c r="E106" s="9" t="s">
        <v>23</v>
      </c>
      <c r="F106" s="34"/>
      <c r="G106" s="35"/>
      <c r="H106" s="35"/>
      <c r="I106" s="8" t="s">
        <v>158</v>
      </c>
    </row>
    <row r="107" spans="1:9" x14ac:dyDescent="0.25">
      <c r="A107" s="16" t="s">
        <v>159</v>
      </c>
      <c r="B107" s="31" t="s">
        <v>113</v>
      </c>
      <c r="C107" s="32" t="s">
        <v>160</v>
      </c>
      <c r="D107" s="33">
        <v>6</v>
      </c>
      <c r="E107" s="9" t="s">
        <v>37</v>
      </c>
      <c r="F107" s="34"/>
      <c r="G107" s="35"/>
      <c r="H107" s="35"/>
    </row>
    <row r="108" spans="1:9" x14ac:dyDescent="0.25">
      <c r="A108" s="16" t="s">
        <v>161</v>
      </c>
      <c r="B108" s="31" t="s">
        <v>47</v>
      </c>
      <c r="C108" s="32" t="s">
        <v>44</v>
      </c>
      <c r="D108" s="33">
        <v>2</v>
      </c>
      <c r="E108" s="9" t="s">
        <v>33</v>
      </c>
      <c r="F108" s="34"/>
      <c r="G108" s="35"/>
      <c r="H108" s="35"/>
    </row>
    <row r="109" spans="1:9" ht="15" x14ac:dyDescent="0.25">
      <c r="A109" s="38" t="s">
        <v>162</v>
      </c>
      <c r="B109" s="31" t="s">
        <v>35</v>
      </c>
      <c r="C109" s="32" t="s">
        <v>30</v>
      </c>
      <c r="D109" s="33">
        <v>0</v>
      </c>
      <c r="E109" s="50" t="s">
        <v>163</v>
      </c>
      <c r="F109" s="51"/>
      <c r="G109" s="35"/>
      <c r="H109" s="35"/>
    </row>
    <row r="110" spans="1:9" x14ac:dyDescent="0.25">
      <c r="A110" s="16" t="s">
        <v>164</v>
      </c>
      <c r="B110" s="31" t="s">
        <v>50</v>
      </c>
      <c r="C110" s="32" t="s">
        <v>44</v>
      </c>
      <c r="D110" s="33">
        <v>1</v>
      </c>
      <c r="E110" s="9" t="s">
        <v>23</v>
      </c>
      <c r="F110" s="34"/>
      <c r="G110" s="35"/>
      <c r="H110" s="35"/>
    </row>
    <row r="111" spans="1:9" x14ac:dyDescent="0.25">
      <c r="A111" s="16" t="s">
        <v>165</v>
      </c>
      <c r="B111" s="31" t="s">
        <v>39</v>
      </c>
      <c r="C111" s="32" t="s">
        <v>63</v>
      </c>
      <c r="D111" s="33">
        <v>6</v>
      </c>
      <c r="E111" s="9" t="s">
        <v>37</v>
      </c>
      <c r="F111" s="34"/>
      <c r="G111" s="35" t="s">
        <v>166</v>
      </c>
      <c r="H111" s="35"/>
    </row>
    <row r="112" spans="1:9" x14ac:dyDescent="0.25">
      <c r="A112" s="16" t="s">
        <v>167</v>
      </c>
      <c r="B112" s="31" t="s">
        <v>123</v>
      </c>
      <c r="C112" s="32" t="s">
        <v>26</v>
      </c>
      <c r="D112" s="33">
        <v>6</v>
      </c>
      <c r="E112" s="9" t="s">
        <v>37</v>
      </c>
      <c r="F112" s="34"/>
      <c r="G112" s="35"/>
      <c r="H112" s="35"/>
      <c r="I112" s="8" t="s">
        <v>105</v>
      </c>
    </row>
    <row r="113" spans="1:11" x14ac:dyDescent="0.25">
      <c r="A113" s="16" t="s">
        <v>168</v>
      </c>
      <c r="B113" s="31" t="s">
        <v>39</v>
      </c>
      <c r="C113" s="32" t="s">
        <v>51</v>
      </c>
      <c r="D113" s="33">
        <v>6</v>
      </c>
      <c r="E113" s="9" t="s">
        <v>37</v>
      </c>
      <c r="F113" s="34"/>
      <c r="G113" s="35" t="s">
        <v>166</v>
      </c>
      <c r="H113" s="35"/>
      <c r="K113" s="47"/>
    </row>
    <row r="114" spans="1:11" x14ac:dyDescent="0.25">
      <c r="A114" s="16" t="s">
        <v>169</v>
      </c>
      <c r="B114" s="31" t="s">
        <v>50</v>
      </c>
      <c r="C114" s="32" t="s">
        <v>44</v>
      </c>
      <c r="D114" s="33">
        <v>2</v>
      </c>
      <c r="E114" s="9" t="s">
        <v>33</v>
      </c>
      <c r="F114" s="34"/>
      <c r="G114" s="35"/>
      <c r="H114" s="35"/>
    </row>
    <row r="115" spans="1:11" x14ac:dyDescent="0.25">
      <c r="A115" s="16" t="s">
        <v>170</v>
      </c>
      <c r="B115" s="31" t="s">
        <v>66</v>
      </c>
      <c r="C115" s="32" t="s">
        <v>60</v>
      </c>
      <c r="D115" s="33">
        <v>4</v>
      </c>
      <c r="E115" s="9" t="s">
        <v>61</v>
      </c>
      <c r="F115" s="34"/>
      <c r="G115" s="35"/>
      <c r="H115" s="35"/>
    </row>
    <row r="116" spans="1:11" x14ac:dyDescent="0.25">
      <c r="A116" s="16" t="s">
        <v>171</v>
      </c>
      <c r="B116" s="31" t="s">
        <v>50</v>
      </c>
      <c r="C116" s="32" t="s">
        <v>44</v>
      </c>
      <c r="D116" s="33">
        <v>2</v>
      </c>
      <c r="E116" s="9" t="s">
        <v>33</v>
      </c>
      <c r="F116" s="34"/>
      <c r="G116" s="35"/>
      <c r="H116" s="35"/>
    </row>
    <row r="117" spans="1:11" x14ac:dyDescent="0.25">
      <c r="A117" s="37" t="s">
        <v>172</v>
      </c>
      <c r="B117" s="31"/>
      <c r="C117" s="32"/>
      <c r="D117" s="33">
        <v>4</v>
      </c>
      <c r="E117" s="9" t="s">
        <v>61</v>
      </c>
      <c r="F117" s="34"/>
      <c r="G117" s="35"/>
      <c r="H117" s="35"/>
    </row>
    <row r="118" spans="1:11" x14ac:dyDescent="0.25">
      <c r="A118" s="16" t="s">
        <v>173</v>
      </c>
      <c r="B118" s="31" t="s">
        <v>35</v>
      </c>
      <c r="C118" s="32" t="s">
        <v>32</v>
      </c>
      <c r="D118" s="33">
        <v>2</v>
      </c>
      <c r="E118" s="9" t="s">
        <v>33</v>
      </c>
      <c r="F118" s="34"/>
      <c r="G118" s="35"/>
      <c r="H118" s="35"/>
    </row>
    <row r="119" spans="1:11" x14ac:dyDescent="0.25">
      <c r="A119" s="16" t="s">
        <v>174</v>
      </c>
      <c r="B119" s="31" t="s">
        <v>39</v>
      </c>
      <c r="C119" s="32" t="s">
        <v>60</v>
      </c>
      <c r="D119" s="33">
        <v>6</v>
      </c>
      <c r="E119" s="9" t="s">
        <v>37</v>
      </c>
      <c r="F119" s="34"/>
      <c r="G119" s="35"/>
      <c r="H119" s="35"/>
      <c r="I119" s="8" t="s">
        <v>105</v>
      </c>
    </row>
    <row r="120" spans="1:11" x14ac:dyDescent="0.25">
      <c r="A120" s="16" t="s">
        <v>175</v>
      </c>
      <c r="B120" s="31" t="s">
        <v>21</v>
      </c>
      <c r="C120" s="32" t="s">
        <v>60</v>
      </c>
      <c r="D120" s="33">
        <v>4</v>
      </c>
      <c r="E120" s="9" t="s">
        <v>61</v>
      </c>
      <c r="F120" s="34"/>
      <c r="G120" s="35"/>
      <c r="H120" s="35"/>
    </row>
    <row r="121" spans="1:11" x14ac:dyDescent="0.25">
      <c r="A121" s="16" t="s">
        <v>176</v>
      </c>
      <c r="B121" s="31" t="s">
        <v>25</v>
      </c>
      <c r="C121" s="32" t="s">
        <v>26</v>
      </c>
      <c r="D121" s="33">
        <v>5</v>
      </c>
      <c r="E121" s="9" t="s">
        <v>27</v>
      </c>
      <c r="F121" s="34"/>
      <c r="G121" s="35"/>
      <c r="H121" s="35"/>
    </row>
    <row r="122" spans="1:11" x14ac:dyDescent="0.25">
      <c r="A122" s="16" t="s">
        <v>177</v>
      </c>
      <c r="B122" s="31" t="s">
        <v>113</v>
      </c>
      <c r="C122" s="32" t="s">
        <v>81</v>
      </c>
      <c r="D122" s="33">
        <v>5</v>
      </c>
      <c r="E122" s="9" t="s">
        <v>27</v>
      </c>
      <c r="F122" s="34"/>
      <c r="G122" s="44" t="s">
        <v>178</v>
      </c>
      <c r="H122" s="44" t="s">
        <v>179</v>
      </c>
    </row>
    <row r="123" spans="1:11" x14ac:dyDescent="0.25">
      <c r="A123" s="16" t="s">
        <v>180</v>
      </c>
      <c r="B123" s="31" t="s">
        <v>21</v>
      </c>
      <c r="C123" s="32" t="s">
        <v>26</v>
      </c>
      <c r="D123" s="33">
        <v>5</v>
      </c>
      <c r="E123" s="9" t="s">
        <v>27</v>
      </c>
      <c r="F123" s="34"/>
      <c r="G123" s="35"/>
      <c r="H123" s="35"/>
    </row>
    <row r="124" spans="1:11" x14ac:dyDescent="0.25">
      <c r="A124" s="16" t="s">
        <v>181</v>
      </c>
      <c r="B124" s="31" t="s">
        <v>113</v>
      </c>
      <c r="C124" s="32" t="s">
        <v>81</v>
      </c>
      <c r="D124" s="33">
        <v>5</v>
      </c>
      <c r="E124" s="9" t="s">
        <v>27</v>
      </c>
      <c r="F124" s="34"/>
      <c r="G124" s="35"/>
      <c r="H124" s="35"/>
    </row>
    <row r="125" spans="1:11" x14ac:dyDescent="0.25">
      <c r="A125" s="16" t="s">
        <v>182</v>
      </c>
      <c r="B125" s="31" t="s">
        <v>66</v>
      </c>
      <c r="C125" s="32" t="s">
        <v>22</v>
      </c>
      <c r="D125" s="33">
        <v>3</v>
      </c>
      <c r="E125" s="9" t="s">
        <v>48</v>
      </c>
      <c r="F125" s="34"/>
      <c r="G125" s="35"/>
      <c r="H125" s="35"/>
      <c r="I125" s="8" t="s">
        <v>105</v>
      </c>
    </row>
    <row r="126" spans="1:11" x14ac:dyDescent="0.25">
      <c r="A126" s="37" t="s">
        <v>183</v>
      </c>
      <c r="B126" s="41" t="s">
        <v>35</v>
      </c>
      <c r="C126" s="42" t="s">
        <v>44</v>
      </c>
      <c r="D126" s="33">
        <v>1</v>
      </c>
      <c r="E126" s="9" t="s">
        <v>23</v>
      </c>
      <c r="F126" s="34"/>
      <c r="G126" s="43" t="s">
        <v>69</v>
      </c>
      <c r="H126" s="43" t="s">
        <v>184</v>
      </c>
    </row>
    <row r="127" spans="1:11" x14ac:dyDescent="0.25">
      <c r="A127" s="37" t="s">
        <v>185</v>
      </c>
      <c r="B127" s="31"/>
      <c r="C127" s="32"/>
      <c r="D127" s="33">
        <v>1</v>
      </c>
      <c r="E127" s="9" t="s">
        <v>23</v>
      </c>
      <c r="F127" s="34"/>
      <c r="G127" s="35"/>
      <c r="H127" s="35"/>
    </row>
    <row r="128" spans="1:11" x14ac:dyDescent="0.25">
      <c r="A128" s="16" t="s">
        <v>186</v>
      </c>
      <c r="B128" s="31" t="s">
        <v>59</v>
      </c>
      <c r="C128" s="32" t="s">
        <v>32</v>
      </c>
      <c r="D128" s="33">
        <v>3</v>
      </c>
      <c r="E128" s="9" t="s">
        <v>48</v>
      </c>
      <c r="F128" s="34"/>
      <c r="G128" s="35"/>
      <c r="H128" s="35"/>
      <c r="I128" s="8" t="s">
        <v>105</v>
      </c>
    </row>
    <row r="129" spans="1:8" x14ac:dyDescent="0.25">
      <c r="A129" s="16" t="s">
        <v>187</v>
      </c>
      <c r="B129" s="31" t="s">
        <v>50</v>
      </c>
      <c r="C129" s="32" t="s">
        <v>26</v>
      </c>
      <c r="D129" s="33">
        <v>5</v>
      </c>
      <c r="E129" s="9" t="s">
        <v>27</v>
      </c>
      <c r="F129" s="34"/>
      <c r="G129" s="35"/>
      <c r="H129" s="35"/>
    </row>
    <row r="130" spans="1:8" x14ac:dyDescent="0.25">
      <c r="A130" s="16" t="s">
        <v>188</v>
      </c>
      <c r="B130" s="31" t="s">
        <v>66</v>
      </c>
      <c r="C130" s="32" t="s">
        <v>32</v>
      </c>
      <c r="D130" s="33">
        <v>3</v>
      </c>
      <c r="E130" s="9" t="s">
        <v>48</v>
      </c>
      <c r="F130" s="34"/>
      <c r="G130" s="35"/>
      <c r="H130" s="35"/>
    </row>
    <row r="131" spans="1:8" x14ac:dyDescent="0.25">
      <c r="A131" s="37" t="s">
        <v>189</v>
      </c>
      <c r="B131" s="31"/>
      <c r="C131" s="32"/>
      <c r="D131" s="33">
        <v>6</v>
      </c>
      <c r="E131" s="9" t="s">
        <v>37</v>
      </c>
      <c r="F131" s="34"/>
      <c r="G131" s="35"/>
      <c r="H131" s="44" t="s">
        <v>190</v>
      </c>
    </row>
    <row r="132" spans="1:8" ht="15" x14ac:dyDescent="0.25">
      <c r="A132" s="38" t="s">
        <v>191</v>
      </c>
      <c r="B132" s="31" t="s">
        <v>113</v>
      </c>
      <c r="C132" s="32" t="s">
        <v>79</v>
      </c>
      <c r="D132" s="33">
        <v>6</v>
      </c>
      <c r="E132" s="9" t="s">
        <v>37</v>
      </c>
      <c r="F132" s="34"/>
      <c r="G132" s="35"/>
      <c r="H132" s="35"/>
    </row>
    <row r="133" spans="1:8" x14ac:dyDescent="0.25">
      <c r="A133" s="16" t="s">
        <v>192</v>
      </c>
      <c r="B133" s="31" t="s">
        <v>47</v>
      </c>
      <c r="C133" s="32" t="s">
        <v>63</v>
      </c>
      <c r="D133" s="33">
        <v>6</v>
      </c>
      <c r="E133" s="9" t="s">
        <v>37</v>
      </c>
      <c r="F133" s="34"/>
      <c r="G133" s="40" t="s">
        <v>56</v>
      </c>
      <c r="H133" s="35"/>
    </row>
    <row r="134" spans="1:8" x14ac:dyDescent="0.25">
      <c r="A134" s="16" t="s">
        <v>193</v>
      </c>
      <c r="B134" s="31" t="s">
        <v>43</v>
      </c>
      <c r="C134" s="32" t="s">
        <v>32</v>
      </c>
      <c r="D134" s="33">
        <v>6</v>
      </c>
      <c r="E134" s="9" t="s">
        <v>37</v>
      </c>
      <c r="F134" s="34"/>
      <c r="G134" s="35"/>
      <c r="H134" s="35"/>
    </row>
    <row r="135" spans="1:8" x14ac:dyDescent="0.25">
      <c r="A135" s="16" t="s">
        <v>194</v>
      </c>
      <c r="B135" s="31" t="s">
        <v>43</v>
      </c>
      <c r="C135" s="32" t="s">
        <v>32</v>
      </c>
      <c r="D135" s="33">
        <v>6</v>
      </c>
      <c r="E135" s="9" t="s">
        <v>37</v>
      </c>
      <c r="F135" s="34"/>
      <c r="G135" s="35"/>
      <c r="H135" s="35"/>
    </row>
    <row r="136" spans="1:8" x14ac:dyDescent="0.25">
      <c r="A136" s="16" t="s">
        <v>195</v>
      </c>
      <c r="B136" s="31" t="s">
        <v>132</v>
      </c>
      <c r="C136" s="32" t="s">
        <v>44</v>
      </c>
      <c r="D136" s="33">
        <v>6</v>
      </c>
      <c r="E136" s="9" t="s">
        <v>37</v>
      </c>
      <c r="F136" s="34"/>
      <c r="G136" s="35"/>
      <c r="H136" s="35"/>
    </row>
    <row r="137" spans="1:8" x14ac:dyDescent="0.25">
      <c r="A137" s="16" t="s">
        <v>196</v>
      </c>
      <c r="B137" s="31" t="s">
        <v>78</v>
      </c>
      <c r="C137" s="32" t="s">
        <v>160</v>
      </c>
      <c r="D137" s="33">
        <v>5</v>
      </c>
      <c r="E137" s="9" t="s">
        <v>27</v>
      </c>
      <c r="F137" s="34"/>
      <c r="G137" s="35"/>
      <c r="H137" s="35"/>
    </row>
    <row r="138" spans="1:8" x14ac:dyDescent="0.25">
      <c r="A138" s="16" t="s">
        <v>197</v>
      </c>
      <c r="B138" s="31" t="s">
        <v>50</v>
      </c>
      <c r="C138" s="32" t="s">
        <v>32</v>
      </c>
      <c r="D138" s="33">
        <v>3</v>
      </c>
      <c r="E138" s="9" t="s">
        <v>48</v>
      </c>
      <c r="F138" s="34"/>
      <c r="G138" s="35"/>
      <c r="H138" s="35"/>
    </row>
    <row r="139" spans="1:8" x14ac:dyDescent="0.25">
      <c r="A139" s="16" t="s">
        <v>198</v>
      </c>
      <c r="B139" s="31" t="s">
        <v>39</v>
      </c>
      <c r="C139" s="32" t="s">
        <v>26</v>
      </c>
      <c r="D139" s="33">
        <v>6</v>
      </c>
      <c r="E139" s="9" t="s">
        <v>37</v>
      </c>
      <c r="F139" s="34"/>
      <c r="G139" s="35"/>
      <c r="H139" s="35"/>
    </row>
    <row r="140" spans="1:8" x14ac:dyDescent="0.25">
      <c r="A140" s="16" t="s">
        <v>199</v>
      </c>
      <c r="B140" s="31" t="s">
        <v>35</v>
      </c>
      <c r="C140" s="32" t="s">
        <v>44</v>
      </c>
      <c r="D140" s="33">
        <v>1</v>
      </c>
      <c r="E140" s="9" t="s">
        <v>23</v>
      </c>
      <c r="F140" s="34"/>
      <c r="G140" s="35"/>
      <c r="H140" s="35"/>
    </row>
    <row r="141" spans="1:8" x14ac:dyDescent="0.25">
      <c r="A141" s="16" t="s">
        <v>200</v>
      </c>
      <c r="B141" s="31" t="s">
        <v>21</v>
      </c>
      <c r="C141" s="32" t="s">
        <v>32</v>
      </c>
      <c r="D141" s="33">
        <v>2</v>
      </c>
      <c r="E141" s="9" t="s">
        <v>33</v>
      </c>
      <c r="F141" s="34"/>
      <c r="G141" s="35"/>
      <c r="H141" s="35"/>
    </row>
    <row r="142" spans="1:8" x14ac:dyDescent="0.25">
      <c r="A142" s="16" t="s">
        <v>201</v>
      </c>
      <c r="B142" s="31" t="s">
        <v>43</v>
      </c>
      <c r="C142" s="32" t="s">
        <v>40</v>
      </c>
      <c r="D142" s="33">
        <v>6</v>
      </c>
      <c r="E142" s="9" t="s">
        <v>37</v>
      </c>
      <c r="F142" s="34"/>
      <c r="G142" s="36" t="s">
        <v>45</v>
      </c>
      <c r="H142" s="35"/>
    </row>
    <row r="143" spans="1:8" x14ac:dyDescent="0.25">
      <c r="A143" s="16" t="s">
        <v>202</v>
      </c>
      <c r="B143" s="31" t="s">
        <v>35</v>
      </c>
      <c r="C143" s="32" t="s">
        <v>60</v>
      </c>
      <c r="D143" s="33">
        <v>3</v>
      </c>
      <c r="E143" s="9" t="s">
        <v>48</v>
      </c>
      <c r="F143" s="34"/>
      <c r="G143" s="35"/>
      <c r="H143" s="35"/>
    </row>
    <row r="144" spans="1:8" x14ac:dyDescent="0.25">
      <c r="A144" s="16" t="s">
        <v>203</v>
      </c>
      <c r="B144" s="31" t="s">
        <v>47</v>
      </c>
      <c r="C144" s="32" t="s">
        <v>30</v>
      </c>
      <c r="D144" s="33">
        <v>0</v>
      </c>
      <c r="E144" s="50" t="s">
        <v>163</v>
      </c>
      <c r="F144" s="51"/>
      <c r="G144" s="35"/>
      <c r="H144" s="35"/>
    </row>
    <row r="145" spans="1:10" x14ac:dyDescent="0.25">
      <c r="A145" s="16" t="s">
        <v>204</v>
      </c>
      <c r="B145" s="31" t="s">
        <v>66</v>
      </c>
      <c r="C145" s="32" t="s">
        <v>60</v>
      </c>
      <c r="D145" s="33">
        <v>5</v>
      </c>
      <c r="E145" s="9" t="s">
        <v>27</v>
      </c>
      <c r="F145" s="34"/>
      <c r="G145" s="35"/>
      <c r="H145" s="35"/>
    </row>
    <row r="146" spans="1:10" ht="15" x14ac:dyDescent="0.25">
      <c r="A146" s="38" t="s">
        <v>205</v>
      </c>
      <c r="B146" s="31" t="s">
        <v>35</v>
      </c>
      <c r="C146" s="32" t="s">
        <v>44</v>
      </c>
      <c r="D146" s="33">
        <v>1</v>
      </c>
      <c r="E146" s="9" t="s">
        <v>23</v>
      </c>
      <c r="F146" s="34"/>
      <c r="G146" s="43" t="s">
        <v>69</v>
      </c>
      <c r="H146" s="43" t="s">
        <v>184</v>
      </c>
      <c r="I146" s="8" t="s">
        <v>206</v>
      </c>
      <c r="J146" s="8" t="s">
        <v>206</v>
      </c>
    </row>
    <row r="147" spans="1:10" x14ac:dyDescent="0.25">
      <c r="A147" s="37" t="s">
        <v>207</v>
      </c>
      <c r="B147" s="41" t="s">
        <v>35</v>
      </c>
      <c r="C147" s="42" t="s">
        <v>44</v>
      </c>
      <c r="D147" s="33">
        <v>1</v>
      </c>
      <c r="E147" s="9" t="s">
        <v>23</v>
      </c>
      <c r="F147" s="34"/>
      <c r="G147" s="43" t="s">
        <v>69</v>
      </c>
      <c r="H147" s="44" t="s">
        <v>207</v>
      </c>
    </row>
    <row r="148" spans="1:10" x14ac:dyDescent="0.25">
      <c r="A148" s="16" t="s">
        <v>208</v>
      </c>
      <c r="B148" s="31" t="s">
        <v>25</v>
      </c>
      <c r="C148" s="32" t="s">
        <v>44</v>
      </c>
      <c r="D148" s="33">
        <v>4</v>
      </c>
      <c r="E148" s="9" t="s">
        <v>61</v>
      </c>
      <c r="F148" s="34"/>
      <c r="G148" s="35"/>
      <c r="H148" s="35"/>
      <c r="I148" s="8" t="s">
        <v>209</v>
      </c>
    </row>
    <row r="149" spans="1:10" x14ac:dyDescent="0.25">
      <c r="A149" s="37" t="s">
        <v>210</v>
      </c>
      <c r="B149" s="31"/>
      <c r="C149" s="32"/>
      <c r="D149" s="33">
        <v>1</v>
      </c>
      <c r="E149" s="9" t="s">
        <v>23</v>
      </c>
      <c r="F149" s="34"/>
      <c r="G149" s="35"/>
      <c r="H149" s="35"/>
    </row>
    <row r="150" spans="1:10" ht="15" x14ac:dyDescent="0.25">
      <c r="A150" s="38" t="s">
        <v>17</v>
      </c>
      <c r="B150" s="31" t="s">
        <v>21</v>
      </c>
      <c r="C150" s="32" t="s">
        <v>22</v>
      </c>
      <c r="D150" s="33">
        <v>1</v>
      </c>
      <c r="E150" s="9" t="s">
        <v>23</v>
      </c>
      <c r="F150" s="34"/>
      <c r="G150" s="44" t="s">
        <v>211</v>
      </c>
      <c r="H150" s="44" t="s">
        <v>212</v>
      </c>
      <c r="I150" s="8" t="s">
        <v>213</v>
      </c>
      <c r="J150" s="8" t="s">
        <v>206</v>
      </c>
    </row>
    <row r="151" spans="1:10" x14ac:dyDescent="0.25">
      <c r="A151" s="16" t="s">
        <v>214</v>
      </c>
      <c r="B151" s="31" t="s">
        <v>83</v>
      </c>
      <c r="C151" s="32" t="s">
        <v>32</v>
      </c>
      <c r="D151" s="33">
        <v>6</v>
      </c>
      <c r="E151" s="9" t="s">
        <v>37</v>
      </c>
      <c r="F151" s="34"/>
      <c r="G151" s="35"/>
      <c r="H151" s="35"/>
    </row>
    <row r="152" spans="1:10" x14ac:dyDescent="0.25">
      <c r="A152" s="37" t="s">
        <v>215</v>
      </c>
      <c r="B152" s="31"/>
      <c r="C152" s="32"/>
      <c r="D152" s="33">
        <v>2</v>
      </c>
      <c r="E152" s="9" t="s">
        <v>33</v>
      </c>
      <c r="F152" s="34"/>
      <c r="G152" s="35"/>
      <c r="H152" s="35"/>
    </row>
    <row r="153" spans="1:10" x14ac:dyDescent="0.25">
      <c r="A153" s="37" t="s">
        <v>216</v>
      </c>
      <c r="B153" s="31"/>
      <c r="C153" s="32"/>
      <c r="D153" s="33">
        <v>6</v>
      </c>
      <c r="E153" s="9" t="s">
        <v>37</v>
      </c>
      <c r="F153" s="34"/>
      <c r="G153" s="48" t="s">
        <v>145</v>
      </c>
      <c r="H153" s="35"/>
    </row>
    <row r="154" spans="1:10" x14ac:dyDescent="0.25">
      <c r="A154" s="37" t="s">
        <v>217</v>
      </c>
      <c r="B154" s="41" t="s">
        <v>35</v>
      </c>
      <c r="C154" s="42" t="s">
        <v>44</v>
      </c>
      <c r="D154" s="33">
        <v>1</v>
      </c>
      <c r="E154" s="9" t="s">
        <v>23</v>
      </c>
      <c r="F154" s="34"/>
      <c r="G154" s="43" t="s">
        <v>69</v>
      </c>
      <c r="H154" s="45" t="s">
        <v>217</v>
      </c>
    </row>
    <row r="155" spans="1:10" x14ac:dyDescent="0.25">
      <c r="A155" s="37" t="s">
        <v>218</v>
      </c>
      <c r="B155" s="41" t="s">
        <v>35</v>
      </c>
      <c r="C155" s="42" t="s">
        <v>44</v>
      </c>
      <c r="D155" s="33">
        <v>1</v>
      </c>
      <c r="E155" s="9" t="s">
        <v>23</v>
      </c>
      <c r="F155" s="34"/>
      <c r="G155" s="43" t="s">
        <v>69</v>
      </c>
      <c r="H155" s="43" t="s">
        <v>184</v>
      </c>
    </row>
    <row r="156" spans="1:10" ht="15" x14ac:dyDescent="0.25">
      <c r="A156" s="38" t="s">
        <v>219</v>
      </c>
      <c r="B156" s="31" t="s">
        <v>66</v>
      </c>
      <c r="C156" s="32" t="s">
        <v>220</v>
      </c>
      <c r="D156" s="33">
        <v>8</v>
      </c>
      <c r="E156" s="9" t="s">
        <v>221</v>
      </c>
      <c r="F156" s="34"/>
      <c r="G156" s="35"/>
      <c r="H156" s="35"/>
    </row>
    <row r="157" spans="1:10" x14ac:dyDescent="0.25">
      <c r="A157" s="16" t="s">
        <v>222</v>
      </c>
      <c r="B157" s="31" t="s">
        <v>59</v>
      </c>
      <c r="C157" s="32" t="s">
        <v>72</v>
      </c>
      <c r="D157" s="33">
        <v>4</v>
      </c>
      <c r="E157" s="9" t="s">
        <v>61</v>
      </c>
      <c r="F157" s="34"/>
      <c r="G157" s="35"/>
      <c r="H157" s="35"/>
    </row>
    <row r="158" spans="1:10" x14ac:dyDescent="0.25">
      <c r="A158" s="37" t="s">
        <v>223</v>
      </c>
      <c r="B158" s="31"/>
      <c r="C158" s="32"/>
      <c r="D158" s="33"/>
      <c r="E158" s="35"/>
      <c r="F158" s="39"/>
      <c r="G158" s="40" t="s">
        <v>56</v>
      </c>
      <c r="H158" s="35"/>
    </row>
    <row r="159" spans="1:10" x14ac:dyDescent="0.25">
      <c r="A159" s="16" t="s">
        <v>224</v>
      </c>
      <c r="B159" s="31" t="s">
        <v>50</v>
      </c>
      <c r="C159" s="32" t="s">
        <v>63</v>
      </c>
      <c r="D159" s="33">
        <v>6</v>
      </c>
      <c r="E159" s="9" t="s">
        <v>37</v>
      </c>
      <c r="F159" s="34"/>
      <c r="G159" s="35"/>
      <c r="H159" s="35"/>
    </row>
    <row r="160" spans="1:10" x14ac:dyDescent="0.25">
      <c r="A160" s="16" t="s">
        <v>225</v>
      </c>
      <c r="B160" s="31" t="s">
        <v>92</v>
      </c>
      <c r="C160" s="32" t="s">
        <v>22</v>
      </c>
      <c r="D160" s="33">
        <v>5</v>
      </c>
      <c r="E160" s="9" t="s">
        <v>27</v>
      </c>
      <c r="F160" s="34"/>
      <c r="G160" s="35"/>
      <c r="H160" s="35"/>
    </row>
    <row r="161" spans="1:9" x14ac:dyDescent="0.25">
      <c r="A161" s="16" t="s">
        <v>226</v>
      </c>
      <c r="B161" s="31" t="s">
        <v>47</v>
      </c>
      <c r="C161" s="32" t="s">
        <v>60</v>
      </c>
      <c r="D161" s="33">
        <v>4</v>
      </c>
      <c r="E161" s="9" t="s">
        <v>61</v>
      </c>
      <c r="F161" s="34"/>
      <c r="G161" s="35"/>
      <c r="H161" s="35"/>
    </row>
    <row r="162" spans="1:9" x14ac:dyDescent="0.25">
      <c r="A162" s="16" t="s">
        <v>227</v>
      </c>
      <c r="B162" s="31" t="s">
        <v>47</v>
      </c>
      <c r="C162" s="32" t="s">
        <v>79</v>
      </c>
      <c r="D162" s="33">
        <v>5</v>
      </c>
      <c r="E162" s="9" t="s">
        <v>27</v>
      </c>
      <c r="F162" s="34"/>
      <c r="G162" s="35"/>
      <c r="H162" s="35"/>
    </row>
    <row r="163" spans="1:9" ht="15" x14ac:dyDescent="0.25">
      <c r="A163" s="38" t="s">
        <v>228</v>
      </c>
      <c r="B163" s="31" t="s">
        <v>71</v>
      </c>
      <c r="C163" s="32" t="s">
        <v>44</v>
      </c>
      <c r="D163" s="33">
        <v>6</v>
      </c>
      <c r="E163" s="9" t="s">
        <v>37</v>
      </c>
      <c r="F163" s="34"/>
      <c r="G163" s="44" t="s">
        <v>229</v>
      </c>
      <c r="H163" s="44" t="s">
        <v>230</v>
      </c>
    </row>
    <row r="164" spans="1:9" x14ac:dyDescent="0.25">
      <c r="A164" s="16" t="s">
        <v>231</v>
      </c>
      <c r="B164" s="31" t="s">
        <v>29</v>
      </c>
      <c r="C164" s="32" t="s">
        <v>36</v>
      </c>
      <c r="D164" s="33">
        <v>6</v>
      </c>
      <c r="E164" s="9" t="s">
        <v>37</v>
      </c>
      <c r="F164" s="34"/>
      <c r="G164" s="35"/>
      <c r="H164" s="35"/>
    </row>
    <row r="165" spans="1:9" ht="15" x14ac:dyDescent="0.25">
      <c r="A165" s="38" t="s">
        <v>232</v>
      </c>
      <c r="B165" s="31" t="s">
        <v>96</v>
      </c>
      <c r="C165" s="32" t="s">
        <v>22</v>
      </c>
      <c r="D165" s="33">
        <v>6</v>
      </c>
      <c r="E165" s="9" t="s">
        <v>37</v>
      </c>
      <c r="F165" s="34"/>
      <c r="G165" s="36" t="s">
        <v>45</v>
      </c>
      <c r="H165" s="35"/>
    </row>
    <row r="166" spans="1:9" x14ac:dyDescent="0.25">
      <c r="A166" s="16" t="s">
        <v>233</v>
      </c>
      <c r="B166" s="31" t="s">
        <v>59</v>
      </c>
      <c r="C166" s="32" t="s">
        <v>32</v>
      </c>
      <c r="D166" s="33">
        <v>3</v>
      </c>
      <c r="E166" s="9" t="s">
        <v>48</v>
      </c>
      <c r="F166" s="34"/>
      <c r="G166" s="35"/>
      <c r="H166" s="35"/>
    </row>
    <row r="167" spans="1:9" x14ac:dyDescent="0.25">
      <c r="A167" s="37" t="s">
        <v>234</v>
      </c>
      <c r="B167" s="31"/>
      <c r="C167" s="32"/>
      <c r="D167" s="33"/>
      <c r="E167" s="35"/>
      <c r="F167" s="39"/>
      <c r="G167" s="35"/>
      <c r="H167" s="35"/>
    </row>
    <row r="168" spans="1:9" x14ac:dyDescent="0.25">
      <c r="A168" s="16" t="s">
        <v>235</v>
      </c>
      <c r="B168" s="31" t="s">
        <v>66</v>
      </c>
      <c r="C168" s="32" t="s">
        <v>22</v>
      </c>
      <c r="D168" s="33">
        <v>3</v>
      </c>
      <c r="E168" s="9" t="s">
        <v>48</v>
      </c>
      <c r="F168" s="34"/>
      <c r="G168" s="35"/>
      <c r="H168" s="35"/>
    </row>
    <row r="169" spans="1:9" ht="15" x14ac:dyDescent="0.25">
      <c r="A169" s="38" t="s">
        <v>236</v>
      </c>
      <c r="B169" s="31" t="s">
        <v>39</v>
      </c>
      <c r="C169" s="32" t="s">
        <v>60</v>
      </c>
      <c r="D169" s="33">
        <v>6</v>
      </c>
      <c r="E169" s="9" t="s">
        <v>37</v>
      </c>
      <c r="F169" s="34"/>
      <c r="G169" s="35"/>
      <c r="H169" s="35"/>
    </row>
    <row r="170" spans="1:9" x14ac:dyDescent="0.25">
      <c r="A170" s="16" t="s">
        <v>237</v>
      </c>
      <c r="B170" s="31" t="s">
        <v>47</v>
      </c>
      <c r="C170" s="32" t="s">
        <v>30</v>
      </c>
      <c r="D170" s="33">
        <v>0</v>
      </c>
      <c r="E170" s="50" t="s">
        <v>163</v>
      </c>
      <c r="F170" s="51"/>
      <c r="G170" s="35"/>
      <c r="H170" s="35"/>
    </row>
    <row r="171" spans="1:9" x14ac:dyDescent="0.25">
      <c r="A171" s="37" t="s">
        <v>238</v>
      </c>
      <c r="B171" s="31"/>
      <c r="C171" s="32"/>
      <c r="D171" s="33">
        <v>6</v>
      </c>
      <c r="E171" s="9" t="s">
        <v>37</v>
      </c>
      <c r="F171" s="34"/>
      <c r="G171" s="48" t="s">
        <v>145</v>
      </c>
      <c r="H171" s="35"/>
    </row>
    <row r="172" spans="1:9" x14ac:dyDescent="0.25">
      <c r="A172" s="16" t="s">
        <v>239</v>
      </c>
      <c r="B172" s="31" t="s">
        <v>50</v>
      </c>
      <c r="C172" s="32" t="s">
        <v>51</v>
      </c>
      <c r="D172" s="33">
        <v>6</v>
      </c>
      <c r="E172" s="9" t="s">
        <v>37</v>
      </c>
      <c r="F172" s="34"/>
      <c r="G172" s="35"/>
      <c r="H172" s="35"/>
    </row>
    <row r="173" spans="1:9" x14ac:dyDescent="0.25">
      <c r="A173" s="16" t="s">
        <v>240</v>
      </c>
      <c r="B173" s="31" t="s">
        <v>39</v>
      </c>
      <c r="C173" s="32" t="s">
        <v>51</v>
      </c>
      <c r="D173" s="33">
        <v>6</v>
      </c>
      <c r="E173" s="9" t="s">
        <v>37</v>
      </c>
      <c r="F173" s="34"/>
      <c r="G173" s="35" t="s">
        <v>166</v>
      </c>
      <c r="H173" s="35"/>
    </row>
    <row r="174" spans="1:9" x14ac:dyDescent="0.25">
      <c r="A174" s="16" t="s">
        <v>241</v>
      </c>
      <c r="B174" s="31" t="s">
        <v>242</v>
      </c>
      <c r="C174" s="32" t="s">
        <v>30</v>
      </c>
      <c r="D174" s="33">
        <v>6</v>
      </c>
      <c r="E174" s="9" t="s">
        <v>37</v>
      </c>
      <c r="F174" s="34"/>
      <c r="G174" s="35"/>
      <c r="H174" s="35"/>
    </row>
    <row r="175" spans="1:9" x14ac:dyDescent="0.25">
      <c r="A175" s="16" t="s">
        <v>243</v>
      </c>
      <c r="B175" s="31" t="s">
        <v>66</v>
      </c>
      <c r="C175" s="32" t="s">
        <v>63</v>
      </c>
      <c r="D175" s="33">
        <v>6</v>
      </c>
      <c r="E175" s="9" t="s">
        <v>37</v>
      </c>
      <c r="F175" s="34"/>
      <c r="G175" s="35"/>
      <c r="H175" s="35"/>
    </row>
    <row r="176" spans="1:9" x14ac:dyDescent="0.25">
      <c r="A176" s="16" t="s">
        <v>244</v>
      </c>
      <c r="B176" s="31" t="s">
        <v>29</v>
      </c>
      <c r="C176" s="32" t="s">
        <v>32</v>
      </c>
      <c r="D176" s="33">
        <v>3</v>
      </c>
      <c r="E176" s="9" t="s">
        <v>48</v>
      </c>
      <c r="F176" s="34"/>
      <c r="G176" s="35"/>
      <c r="H176" s="35"/>
      <c r="I176" s="8" t="s">
        <v>105</v>
      </c>
    </row>
    <row r="177" spans="1:9" x14ac:dyDescent="0.25">
      <c r="A177" s="16" t="s">
        <v>245</v>
      </c>
      <c r="B177" s="31" t="s">
        <v>29</v>
      </c>
      <c r="C177" s="32" t="s">
        <v>30</v>
      </c>
      <c r="D177" s="33">
        <v>1</v>
      </c>
      <c r="E177" s="9" t="s">
        <v>23</v>
      </c>
      <c r="F177" s="34"/>
      <c r="G177" s="35"/>
      <c r="H177" s="35"/>
    </row>
    <row r="178" spans="1:9" x14ac:dyDescent="0.25">
      <c r="A178" s="16" t="s">
        <v>246</v>
      </c>
      <c r="B178" s="31" t="s">
        <v>78</v>
      </c>
      <c r="C178" s="32" t="s">
        <v>32</v>
      </c>
      <c r="D178" s="33">
        <v>4</v>
      </c>
      <c r="E178" s="9" t="s">
        <v>61</v>
      </c>
      <c r="F178" s="34"/>
      <c r="G178" s="35"/>
      <c r="H178" s="35"/>
    </row>
    <row r="179" spans="1:9" x14ac:dyDescent="0.25">
      <c r="A179" s="16" t="s">
        <v>247</v>
      </c>
      <c r="B179" s="31" t="s">
        <v>39</v>
      </c>
      <c r="C179" s="32" t="s">
        <v>63</v>
      </c>
      <c r="D179" s="33">
        <v>6</v>
      </c>
      <c r="E179" s="9" t="s">
        <v>37</v>
      </c>
      <c r="F179" s="34"/>
      <c r="G179" s="35" t="s">
        <v>166</v>
      </c>
      <c r="H179" s="35"/>
    </row>
    <row r="180" spans="1:9" x14ac:dyDescent="0.25">
      <c r="A180" s="16" t="s">
        <v>248</v>
      </c>
      <c r="B180" s="31" t="s">
        <v>29</v>
      </c>
      <c r="C180" s="32" t="s">
        <v>44</v>
      </c>
      <c r="D180" s="33">
        <v>2</v>
      </c>
      <c r="E180" s="9" t="s">
        <v>33</v>
      </c>
      <c r="F180" s="34"/>
      <c r="G180" s="35"/>
      <c r="H180" s="35"/>
    </row>
    <row r="181" spans="1:9" x14ac:dyDescent="0.25">
      <c r="A181" s="16" t="s">
        <v>249</v>
      </c>
      <c r="B181" s="31" t="s">
        <v>21</v>
      </c>
      <c r="C181" s="32" t="s">
        <v>79</v>
      </c>
      <c r="D181" s="33">
        <v>5</v>
      </c>
      <c r="E181" s="9" t="s">
        <v>27</v>
      </c>
      <c r="F181" s="34"/>
      <c r="G181" s="35"/>
      <c r="H181" s="35"/>
    </row>
    <row r="182" spans="1:9" x14ac:dyDescent="0.25">
      <c r="A182" s="37" t="s">
        <v>250</v>
      </c>
      <c r="B182" s="31"/>
      <c r="C182" s="32"/>
      <c r="D182" s="33">
        <v>8</v>
      </c>
      <c r="E182" s="9" t="s">
        <v>221</v>
      </c>
      <c r="F182" s="34"/>
      <c r="G182" s="35"/>
      <c r="H182" s="35"/>
    </row>
    <row r="183" spans="1:9" x14ac:dyDescent="0.25">
      <c r="A183" s="16" t="s">
        <v>251</v>
      </c>
      <c r="B183" s="31" t="s">
        <v>132</v>
      </c>
      <c r="C183" s="32" t="s">
        <v>22</v>
      </c>
      <c r="D183" s="33">
        <v>6</v>
      </c>
      <c r="E183" s="9" t="s">
        <v>37</v>
      </c>
      <c r="F183" s="34"/>
      <c r="G183" s="35"/>
      <c r="H183" s="35"/>
    </row>
    <row r="184" spans="1:9" x14ac:dyDescent="0.25">
      <c r="A184" s="16" t="s">
        <v>252</v>
      </c>
      <c r="B184" s="31" t="s">
        <v>132</v>
      </c>
      <c r="C184" s="32" t="s">
        <v>79</v>
      </c>
      <c r="D184" s="33">
        <v>6</v>
      </c>
      <c r="E184" s="9" t="s">
        <v>37</v>
      </c>
      <c r="F184" s="34"/>
      <c r="G184" s="35"/>
      <c r="H184" s="35"/>
    </row>
    <row r="185" spans="1:9" x14ac:dyDescent="0.25">
      <c r="A185" s="16" t="s">
        <v>253</v>
      </c>
      <c r="B185" s="31" t="s">
        <v>71</v>
      </c>
      <c r="C185" s="32" t="s">
        <v>30</v>
      </c>
      <c r="D185" s="33">
        <v>6</v>
      </c>
      <c r="E185" s="9" t="s">
        <v>37</v>
      </c>
      <c r="F185" s="34"/>
      <c r="G185" s="35"/>
      <c r="H185" s="35"/>
    </row>
    <row r="186" spans="1:9" ht="25.5" x14ac:dyDescent="0.25">
      <c r="A186" s="16" t="s">
        <v>254</v>
      </c>
      <c r="B186" s="31" t="s">
        <v>66</v>
      </c>
      <c r="C186" s="32" t="s">
        <v>40</v>
      </c>
      <c r="D186" s="33">
        <v>4</v>
      </c>
      <c r="E186" s="9" t="s">
        <v>61</v>
      </c>
      <c r="F186" s="34"/>
      <c r="G186" s="52" t="s">
        <v>255</v>
      </c>
      <c r="H186" s="44" t="s">
        <v>256</v>
      </c>
    </row>
    <row r="187" spans="1:9" x14ac:dyDescent="0.25">
      <c r="A187" s="37" t="s">
        <v>257</v>
      </c>
      <c r="B187" s="41" t="s">
        <v>35</v>
      </c>
      <c r="C187" s="42" t="s">
        <v>44</v>
      </c>
      <c r="D187" s="33">
        <v>1</v>
      </c>
      <c r="E187" s="9" t="s">
        <v>23</v>
      </c>
      <c r="F187" s="34"/>
      <c r="G187" s="43" t="s">
        <v>69</v>
      </c>
      <c r="H187" s="43" t="s">
        <v>184</v>
      </c>
    </row>
    <row r="188" spans="1:9" ht="13.9" customHeight="1" x14ac:dyDescent="0.25">
      <c r="A188" s="16" t="s">
        <v>258</v>
      </c>
      <c r="B188" s="31" t="s">
        <v>66</v>
      </c>
      <c r="C188" s="32" t="s">
        <v>22</v>
      </c>
      <c r="D188" s="33">
        <v>3</v>
      </c>
      <c r="E188" s="9" t="s">
        <v>48</v>
      </c>
      <c r="F188" s="34"/>
      <c r="G188" s="35"/>
      <c r="H188" s="35"/>
      <c r="I188" s="8" t="s">
        <v>105</v>
      </c>
    </row>
    <row r="189" spans="1:9" ht="14.45" customHeight="1" x14ac:dyDescent="0.25">
      <c r="A189" s="16" t="s">
        <v>259</v>
      </c>
      <c r="B189" s="31" t="s">
        <v>29</v>
      </c>
      <c r="C189" s="32" t="s">
        <v>79</v>
      </c>
      <c r="D189" s="33">
        <v>5</v>
      </c>
      <c r="E189" s="9" t="s">
        <v>27</v>
      </c>
      <c r="F189" s="34"/>
      <c r="G189" s="35"/>
      <c r="H189" s="35"/>
    </row>
    <row r="190" spans="1:9" x14ac:dyDescent="0.25">
      <c r="A190" s="16" t="s">
        <v>260</v>
      </c>
      <c r="B190" s="31" t="s">
        <v>132</v>
      </c>
      <c r="C190" s="32" t="s">
        <v>79</v>
      </c>
      <c r="D190" s="33">
        <v>6</v>
      </c>
      <c r="E190" s="9" t="s">
        <v>37</v>
      </c>
      <c r="F190" s="34"/>
      <c r="G190" s="35"/>
      <c r="H190" s="35"/>
    </row>
    <row r="191" spans="1:9" x14ac:dyDescent="0.25">
      <c r="A191" s="37" t="s">
        <v>261</v>
      </c>
      <c r="B191" s="31"/>
      <c r="C191" s="53"/>
      <c r="D191" s="54"/>
      <c r="E191" s="55"/>
      <c r="F191" s="56"/>
      <c r="G191" s="46" t="s">
        <v>103</v>
      </c>
      <c r="H191" s="46" t="s">
        <v>262</v>
      </c>
    </row>
    <row r="192" spans="1:9" x14ac:dyDescent="0.25">
      <c r="A192" s="37" t="s">
        <v>263</v>
      </c>
      <c r="B192" s="31"/>
      <c r="C192" s="53"/>
      <c r="D192" s="54"/>
      <c r="E192" s="55"/>
      <c r="F192" s="56"/>
      <c r="G192" s="46" t="s">
        <v>103</v>
      </c>
      <c r="H192" s="46" t="s">
        <v>262</v>
      </c>
    </row>
    <row r="193" spans="1:9" x14ac:dyDescent="0.25">
      <c r="A193" s="16" t="s">
        <v>264</v>
      </c>
      <c r="B193" s="31" t="s">
        <v>43</v>
      </c>
      <c r="C193" s="32" t="s">
        <v>51</v>
      </c>
      <c r="D193" s="33">
        <v>6</v>
      </c>
      <c r="E193" s="9" t="s">
        <v>37</v>
      </c>
      <c r="F193" s="34"/>
      <c r="G193" s="35"/>
      <c r="H193" s="35"/>
    </row>
    <row r="194" spans="1:9" x14ac:dyDescent="0.25">
      <c r="A194" s="16" t="s">
        <v>265</v>
      </c>
      <c r="B194" s="31" t="s">
        <v>78</v>
      </c>
      <c r="C194" s="32" t="s">
        <v>72</v>
      </c>
      <c r="D194" s="33">
        <v>5</v>
      </c>
      <c r="E194" s="9" t="s">
        <v>27</v>
      </c>
      <c r="F194" s="34"/>
      <c r="G194" s="35"/>
      <c r="H194" s="35"/>
    </row>
    <row r="195" spans="1:9" x14ac:dyDescent="0.25">
      <c r="A195" s="16" t="s">
        <v>266</v>
      </c>
      <c r="B195" s="31" t="s">
        <v>29</v>
      </c>
      <c r="C195" s="32" t="s">
        <v>51</v>
      </c>
      <c r="D195" s="33">
        <v>6</v>
      </c>
      <c r="E195" s="9" t="s">
        <v>37</v>
      </c>
      <c r="F195" s="34"/>
      <c r="G195" s="35"/>
      <c r="H195" s="35"/>
    </row>
    <row r="196" spans="1:9" x14ac:dyDescent="0.25">
      <c r="A196" s="16" t="s">
        <v>267</v>
      </c>
      <c r="B196" s="31" t="s">
        <v>123</v>
      </c>
      <c r="C196" s="32" t="s">
        <v>30</v>
      </c>
      <c r="D196" s="33">
        <v>6</v>
      </c>
      <c r="E196" s="9" t="s">
        <v>37</v>
      </c>
      <c r="F196" s="34"/>
      <c r="G196" s="36" t="s">
        <v>45</v>
      </c>
      <c r="H196" s="35"/>
    </row>
    <row r="197" spans="1:9" ht="15" x14ac:dyDescent="0.25">
      <c r="A197" s="38" t="s">
        <v>268</v>
      </c>
      <c r="B197" s="31" t="s">
        <v>35</v>
      </c>
      <c r="C197" s="32" t="s">
        <v>44</v>
      </c>
      <c r="D197" s="33">
        <v>1</v>
      </c>
      <c r="E197" s="9" t="s">
        <v>23</v>
      </c>
      <c r="F197" s="34"/>
      <c r="G197" s="43" t="s">
        <v>69</v>
      </c>
      <c r="H197" s="44" t="s">
        <v>268</v>
      </c>
    </row>
    <row r="198" spans="1:9" x14ac:dyDescent="0.25">
      <c r="A198" s="16" t="s">
        <v>269</v>
      </c>
      <c r="B198" s="31" t="s">
        <v>43</v>
      </c>
      <c r="C198" s="32" t="s">
        <v>60</v>
      </c>
      <c r="D198" s="33">
        <v>6</v>
      </c>
      <c r="E198" s="9" t="s">
        <v>37</v>
      </c>
      <c r="F198" s="34"/>
      <c r="G198" s="35"/>
      <c r="H198" s="35"/>
    </row>
    <row r="199" spans="1:9" x14ac:dyDescent="0.25">
      <c r="A199" s="16" t="s">
        <v>270</v>
      </c>
      <c r="B199" s="31" t="s">
        <v>92</v>
      </c>
      <c r="C199" s="32" t="s">
        <v>22</v>
      </c>
      <c r="D199" s="33">
        <v>5</v>
      </c>
      <c r="E199" s="9" t="s">
        <v>27</v>
      </c>
      <c r="F199" s="34"/>
      <c r="G199" s="35"/>
      <c r="H199" s="35"/>
    </row>
    <row r="200" spans="1:9" x14ac:dyDescent="0.25">
      <c r="A200" s="16" t="s">
        <v>271</v>
      </c>
      <c r="B200" s="31" t="s">
        <v>43</v>
      </c>
      <c r="C200" s="32" t="s">
        <v>26</v>
      </c>
      <c r="D200" s="33">
        <v>6</v>
      </c>
      <c r="E200" s="9" t="s">
        <v>37</v>
      </c>
      <c r="F200" s="34"/>
      <c r="G200" s="35"/>
      <c r="H200" s="35"/>
    </row>
    <row r="201" spans="1:9" x14ac:dyDescent="0.25">
      <c r="A201" s="16" t="s">
        <v>272</v>
      </c>
      <c r="B201" s="31" t="s">
        <v>83</v>
      </c>
      <c r="C201" s="32" t="s">
        <v>44</v>
      </c>
      <c r="D201" s="33">
        <v>6</v>
      </c>
      <c r="E201" s="9" t="s">
        <v>37</v>
      </c>
      <c r="F201" s="34"/>
      <c r="G201" s="35"/>
      <c r="H201" s="35"/>
    </row>
    <row r="202" spans="1:9" x14ac:dyDescent="0.25">
      <c r="A202" s="16" t="s">
        <v>273</v>
      </c>
      <c r="B202" s="31" t="s">
        <v>92</v>
      </c>
      <c r="C202" s="32" t="s">
        <v>60</v>
      </c>
      <c r="D202" s="33">
        <v>5</v>
      </c>
      <c r="E202" s="9" t="s">
        <v>27</v>
      </c>
      <c r="F202" s="34"/>
      <c r="G202" s="35"/>
      <c r="H202" s="35"/>
    </row>
    <row r="203" spans="1:9" ht="15" x14ac:dyDescent="0.25">
      <c r="A203" s="38" t="s">
        <v>274</v>
      </c>
      <c r="B203" s="31" t="s">
        <v>113</v>
      </c>
      <c r="C203" s="32" t="s">
        <v>160</v>
      </c>
      <c r="D203" s="33">
        <v>6</v>
      </c>
      <c r="E203" s="9" t="s">
        <v>37</v>
      </c>
      <c r="F203" s="34"/>
      <c r="G203" s="35" t="s">
        <v>275</v>
      </c>
      <c r="H203" s="35"/>
    </row>
    <row r="204" spans="1:9" x14ac:dyDescent="0.25">
      <c r="A204" s="16" t="s">
        <v>276</v>
      </c>
      <c r="B204" s="31" t="s">
        <v>96</v>
      </c>
      <c r="C204" s="32" t="s">
        <v>30</v>
      </c>
      <c r="D204" s="33">
        <v>6</v>
      </c>
      <c r="E204" s="9" t="s">
        <v>37</v>
      </c>
      <c r="F204" s="34"/>
      <c r="G204" s="36" t="s">
        <v>45</v>
      </c>
      <c r="H204" s="35"/>
    </row>
    <row r="205" spans="1:9" ht="15" x14ac:dyDescent="0.25">
      <c r="A205" s="38" t="s">
        <v>277</v>
      </c>
      <c r="B205" s="31" t="s">
        <v>132</v>
      </c>
      <c r="C205" s="32" t="s">
        <v>44</v>
      </c>
      <c r="D205" s="33">
        <v>6</v>
      </c>
      <c r="E205" s="9" t="s">
        <v>37</v>
      </c>
      <c r="F205" s="34"/>
      <c r="G205" s="35"/>
      <c r="H205" s="35"/>
      <c r="I205" s="8" t="s">
        <v>278</v>
      </c>
    </row>
    <row r="206" spans="1:9" x14ac:dyDescent="0.25">
      <c r="A206" s="16" t="s">
        <v>279</v>
      </c>
      <c r="B206" s="31" t="s">
        <v>39</v>
      </c>
      <c r="C206" s="32" t="s">
        <v>44</v>
      </c>
      <c r="D206" s="33">
        <v>6</v>
      </c>
      <c r="E206" s="9" t="s">
        <v>37</v>
      </c>
      <c r="F206" s="34"/>
      <c r="G206" s="35"/>
      <c r="H206" s="35"/>
    </row>
    <row r="207" spans="1:9" x14ac:dyDescent="0.25">
      <c r="A207" s="16" t="s">
        <v>280</v>
      </c>
      <c r="B207" s="31" t="s">
        <v>39</v>
      </c>
      <c r="C207" s="32" t="s">
        <v>81</v>
      </c>
      <c r="D207" s="33">
        <v>6</v>
      </c>
      <c r="E207" s="9" t="s">
        <v>37</v>
      </c>
      <c r="F207" s="34"/>
      <c r="G207" s="35"/>
      <c r="H207" s="35"/>
    </row>
    <row r="208" spans="1:9" x14ac:dyDescent="0.25">
      <c r="A208" s="16" t="s">
        <v>281</v>
      </c>
      <c r="B208" s="31" t="s">
        <v>66</v>
      </c>
      <c r="C208" s="32" t="s">
        <v>51</v>
      </c>
      <c r="D208" s="33">
        <v>6</v>
      </c>
      <c r="E208" s="9" t="s">
        <v>37</v>
      </c>
      <c r="F208" s="34"/>
      <c r="G208" s="35"/>
      <c r="H208" s="35"/>
    </row>
    <row r="209" spans="1:9" x14ac:dyDescent="0.25">
      <c r="A209" s="37" t="s">
        <v>282</v>
      </c>
      <c r="B209" s="31"/>
      <c r="C209" s="32"/>
      <c r="D209" s="33">
        <v>6</v>
      </c>
      <c r="E209" s="9" t="s">
        <v>37</v>
      </c>
      <c r="F209" s="34"/>
      <c r="G209" s="48" t="s">
        <v>145</v>
      </c>
      <c r="H209" s="35"/>
    </row>
    <row r="210" spans="1:9" x14ac:dyDescent="0.25">
      <c r="A210" s="16" t="s">
        <v>283</v>
      </c>
      <c r="B210" s="31" t="s">
        <v>113</v>
      </c>
      <c r="C210" s="32" t="s">
        <v>51</v>
      </c>
      <c r="D210" s="33">
        <v>6</v>
      </c>
      <c r="E210" s="9" t="s">
        <v>37</v>
      </c>
      <c r="F210" s="34"/>
      <c r="G210" s="35"/>
      <c r="H210" s="35"/>
    </row>
    <row r="211" spans="1:9" x14ac:dyDescent="0.25">
      <c r="A211" s="16" t="s">
        <v>284</v>
      </c>
      <c r="B211" s="31" t="s">
        <v>47</v>
      </c>
      <c r="C211" s="32" t="s">
        <v>32</v>
      </c>
      <c r="D211" s="33">
        <v>2</v>
      </c>
      <c r="E211" s="9" t="s">
        <v>33</v>
      </c>
      <c r="F211" s="34"/>
      <c r="G211" s="35"/>
      <c r="H211" s="55" t="s">
        <v>105</v>
      </c>
    </row>
    <row r="212" spans="1:9" x14ac:dyDescent="0.25">
      <c r="A212" s="37" t="s">
        <v>285</v>
      </c>
      <c r="B212" s="31"/>
      <c r="C212" s="32"/>
      <c r="D212" s="33">
        <v>4</v>
      </c>
      <c r="E212" s="9" t="s">
        <v>61</v>
      </c>
      <c r="F212" s="34"/>
      <c r="G212" s="35"/>
      <c r="H212" s="35"/>
    </row>
    <row r="213" spans="1:9" x14ac:dyDescent="0.25">
      <c r="A213" s="16" t="s">
        <v>286</v>
      </c>
      <c r="B213" s="31" t="s">
        <v>78</v>
      </c>
      <c r="C213" s="32" t="s">
        <v>72</v>
      </c>
      <c r="D213" s="33">
        <v>5</v>
      </c>
      <c r="E213" s="9" t="s">
        <v>27</v>
      </c>
      <c r="F213" s="34"/>
      <c r="G213" s="35"/>
      <c r="H213" s="35"/>
    </row>
    <row r="214" spans="1:9" x14ac:dyDescent="0.25">
      <c r="A214" s="16" t="s">
        <v>287</v>
      </c>
      <c r="B214" s="31" t="s">
        <v>123</v>
      </c>
      <c r="C214" s="32" t="s">
        <v>63</v>
      </c>
      <c r="D214" s="33">
        <v>6</v>
      </c>
      <c r="E214" s="9" t="s">
        <v>37</v>
      </c>
      <c r="F214" s="34"/>
      <c r="G214" s="48" t="s">
        <v>145</v>
      </c>
      <c r="H214" s="35"/>
    </row>
    <row r="215" spans="1:9" x14ac:dyDescent="0.25">
      <c r="A215" s="16" t="s">
        <v>288</v>
      </c>
      <c r="B215" s="31" t="s">
        <v>92</v>
      </c>
      <c r="C215" s="32" t="s">
        <v>72</v>
      </c>
      <c r="D215" s="33">
        <v>5</v>
      </c>
      <c r="E215" s="9" t="s">
        <v>27</v>
      </c>
      <c r="F215" s="34"/>
      <c r="G215" s="35"/>
      <c r="H215" s="35"/>
    </row>
    <row r="216" spans="1:9" x14ac:dyDescent="0.25">
      <c r="A216" s="16" t="s">
        <v>289</v>
      </c>
      <c r="B216" s="31" t="s">
        <v>21</v>
      </c>
      <c r="C216" s="32" t="s">
        <v>44</v>
      </c>
      <c r="D216" s="33">
        <v>1</v>
      </c>
      <c r="E216" s="9" t="s">
        <v>23</v>
      </c>
      <c r="F216" s="34"/>
      <c r="G216" s="35"/>
      <c r="H216" s="35"/>
      <c r="I216" s="8" t="s">
        <v>105</v>
      </c>
    </row>
    <row r="217" spans="1:9" ht="15" x14ac:dyDescent="0.25">
      <c r="A217" s="38" t="s">
        <v>290</v>
      </c>
      <c r="B217" s="31" t="s">
        <v>39</v>
      </c>
      <c r="C217" s="32" t="s">
        <v>26</v>
      </c>
      <c r="D217" s="33">
        <v>6</v>
      </c>
      <c r="E217" s="9" t="s">
        <v>37</v>
      </c>
      <c r="F217" s="34"/>
      <c r="G217" s="35"/>
      <c r="H217" s="35"/>
    </row>
    <row r="218" spans="1:9" x14ac:dyDescent="0.25">
      <c r="A218" s="16" t="s">
        <v>291</v>
      </c>
      <c r="B218" s="31" t="s">
        <v>66</v>
      </c>
      <c r="C218" s="32" t="s">
        <v>32</v>
      </c>
      <c r="D218" s="33">
        <v>3</v>
      </c>
      <c r="E218" s="9" t="s">
        <v>48</v>
      </c>
      <c r="F218" s="34"/>
      <c r="G218" s="35"/>
      <c r="H218" s="35"/>
    </row>
    <row r="219" spans="1:9" x14ac:dyDescent="0.25">
      <c r="A219" s="16" t="s">
        <v>292</v>
      </c>
      <c r="B219" s="31" t="s">
        <v>113</v>
      </c>
      <c r="C219" s="32" t="s">
        <v>160</v>
      </c>
      <c r="D219" s="33">
        <v>6</v>
      </c>
      <c r="E219" s="9" t="s">
        <v>37</v>
      </c>
      <c r="F219" s="34"/>
      <c r="G219" s="35"/>
      <c r="H219" s="35"/>
    </row>
    <row r="220" spans="1:9" x14ac:dyDescent="0.25">
      <c r="A220" s="16" t="s">
        <v>293</v>
      </c>
      <c r="B220" s="31" t="s">
        <v>43</v>
      </c>
      <c r="C220" s="32" t="s">
        <v>51</v>
      </c>
      <c r="D220" s="33">
        <v>6</v>
      </c>
      <c r="E220" s="9" t="s">
        <v>37</v>
      </c>
      <c r="F220" s="34"/>
      <c r="G220" s="35"/>
      <c r="H220" s="35"/>
    </row>
    <row r="221" spans="1:9" x14ac:dyDescent="0.25">
      <c r="A221" s="37" t="s">
        <v>294</v>
      </c>
      <c r="B221" s="31"/>
      <c r="C221" s="32"/>
      <c r="D221" s="33">
        <v>6</v>
      </c>
      <c r="E221" s="9" t="s">
        <v>37</v>
      </c>
      <c r="F221" s="34"/>
      <c r="G221" s="35"/>
      <c r="H221" s="35"/>
    </row>
    <row r="222" spans="1:9" x14ac:dyDescent="0.25">
      <c r="A222" s="16" t="s">
        <v>295</v>
      </c>
      <c r="B222" s="31" t="s">
        <v>29</v>
      </c>
      <c r="C222" s="32" t="s">
        <v>44</v>
      </c>
      <c r="D222" s="33">
        <v>2</v>
      </c>
      <c r="E222" s="9" t="s">
        <v>33</v>
      </c>
      <c r="F222" s="34"/>
      <c r="G222" s="35"/>
      <c r="H222" s="35"/>
    </row>
    <row r="223" spans="1:9" ht="15" x14ac:dyDescent="0.25">
      <c r="A223" s="38" t="s">
        <v>296</v>
      </c>
      <c r="B223" s="31" t="s">
        <v>29</v>
      </c>
      <c r="C223" s="32" t="s">
        <v>22</v>
      </c>
      <c r="D223" s="33">
        <v>2</v>
      </c>
      <c r="E223" s="9" t="s">
        <v>33</v>
      </c>
      <c r="F223" s="34"/>
      <c r="G223" s="35" t="s">
        <v>297</v>
      </c>
      <c r="H223" s="35" t="s">
        <v>296</v>
      </c>
    </row>
    <row r="224" spans="1:9" x14ac:dyDescent="0.25">
      <c r="A224" s="16" t="s">
        <v>298</v>
      </c>
      <c r="B224" s="31" t="s">
        <v>21</v>
      </c>
      <c r="C224" s="32" t="s">
        <v>51</v>
      </c>
      <c r="D224" s="33">
        <v>6</v>
      </c>
      <c r="E224" s="9" t="s">
        <v>37</v>
      </c>
      <c r="F224" s="34"/>
      <c r="G224" s="35"/>
      <c r="H224" s="35"/>
    </row>
    <row r="225" spans="1:10" x14ac:dyDescent="0.25">
      <c r="A225" s="16" t="s">
        <v>299</v>
      </c>
      <c r="B225" s="31" t="s">
        <v>25</v>
      </c>
      <c r="C225" s="32" t="s">
        <v>30</v>
      </c>
      <c r="D225" s="33">
        <v>5</v>
      </c>
      <c r="E225" s="9" t="s">
        <v>27</v>
      </c>
      <c r="F225" s="34"/>
      <c r="G225" s="36" t="s">
        <v>45</v>
      </c>
      <c r="H225" s="35"/>
    </row>
    <row r="226" spans="1:10" x14ac:dyDescent="0.25">
      <c r="A226" s="37" t="s">
        <v>300</v>
      </c>
      <c r="B226" s="41" t="s">
        <v>35</v>
      </c>
      <c r="C226" s="42" t="s">
        <v>44</v>
      </c>
      <c r="D226" s="33">
        <v>1</v>
      </c>
      <c r="E226" s="9" t="s">
        <v>23</v>
      </c>
      <c r="F226" s="34"/>
      <c r="G226" s="43" t="s">
        <v>69</v>
      </c>
      <c r="H226" s="45" t="s">
        <v>300</v>
      </c>
    </row>
    <row r="227" spans="1:10" x14ac:dyDescent="0.25">
      <c r="A227" s="37" t="s">
        <v>301</v>
      </c>
      <c r="B227" s="41" t="s">
        <v>35</v>
      </c>
      <c r="C227" s="42" t="s">
        <v>44</v>
      </c>
      <c r="D227" s="33">
        <v>1</v>
      </c>
      <c r="E227" s="9" t="s">
        <v>23</v>
      </c>
      <c r="F227" s="34"/>
      <c r="G227" s="43" t="s">
        <v>69</v>
      </c>
      <c r="H227" s="44" t="s">
        <v>301</v>
      </c>
    </row>
    <row r="228" spans="1:10" x14ac:dyDescent="0.25">
      <c r="A228" s="16" t="s">
        <v>302</v>
      </c>
      <c r="B228" s="31" t="s">
        <v>39</v>
      </c>
      <c r="C228" s="32" t="s">
        <v>26</v>
      </c>
      <c r="D228" s="33">
        <v>6</v>
      </c>
      <c r="E228" s="9" t="s">
        <v>37</v>
      </c>
      <c r="F228" s="34"/>
      <c r="G228" s="35"/>
      <c r="H228" s="35"/>
    </row>
    <row r="229" spans="1:10" x14ac:dyDescent="0.25">
      <c r="A229" s="16" t="s">
        <v>303</v>
      </c>
      <c r="B229" s="31" t="s">
        <v>59</v>
      </c>
      <c r="C229" s="32" t="s">
        <v>60</v>
      </c>
      <c r="D229" s="33">
        <v>4</v>
      </c>
      <c r="E229" s="9" t="s">
        <v>61</v>
      </c>
      <c r="F229" s="34"/>
      <c r="G229" s="35"/>
      <c r="H229" s="35"/>
    </row>
    <row r="230" spans="1:10" ht="15" x14ac:dyDescent="0.25">
      <c r="A230" s="38" t="s">
        <v>303</v>
      </c>
      <c r="B230" s="31" t="s">
        <v>59</v>
      </c>
      <c r="C230" s="32" t="s">
        <v>51</v>
      </c>
      <c r="D230" s="33">
        <v>6</v>
      </c>
      <c r="E230" s="9" t="s">
        <v>37</v>
      </c>
      <c r="F230" s="34"/>
      <c r="G230" s="35"/>
      <c r="H230" s="35"/>
      <c r="J230" s="8" t="s">
        <v>304</v>
      </c>
    </row>
    <row r="231" spans="1:10" x14ac:dyDescent="0.25">
      <c r="A231" s="16" t="s">
        <v>305</v>
      </c>
      <c r="B231" s="31" t="s">
        <v>66</v>
      </c>
      <c r="C231" s="32" t="s">
        <v>51</v>
      </c>
      <c r="D231" s="33">
        <v>6</v>
      </c>
      <c r="E231" s="9" t="s">
        <v>37</v>
      </c>
      <c r="F231" s="34"/>
      <c r="G231" s="35"/>
      <c r="H231" s="35"/>
    </row>
    <row r="232" spans="1:10" x14ac:dyDescent="0.25">
      <c r="A232" s="16" t="s">
        <v>306</v>
      </c>
      <c r="B232" s="31" t="s">
        <v>78</v>
      </c>
      <c r="C232" s="32" t="s">
        <v>160</v>
      </c>
      <c r="D232" s="33">
        <v>6</v>
      </c>
      <c r="E232" s="9" t="s">
        <v>37</v>
      </c>
      <c r="F232" s="34"/>
      <c r="G232" s="35"/>
      <c r="H232" s="35"/>
    </row>
    <row r="233" spans="1:10" x14ac:dyDescent="0.25">
      <c r="A233" s="16" t="s">
        <v>307</v>
      </c>
      <c r="B233" s="31" t="s">
        <v>25</v>
      </c>
      <c r="C233" s="32" t="s">
        <v>72</v>
      </c>
      <c r="D233" s="33">
        <v>5</v>
      </c>
      <c r="E233" s="9" t="s">
        <v>27</v>
      </c>
      <c r="F233" s="34"/>
      <c r="G233" s="35"/>
      <c r="H233" s="35"/>
    </row>
    <row r="234" spans="1:10" x14ac:dyDescent="0.25">
      <c r="A234" s="16" t="s">
        <v>308</v>
      </c>
      <c r="B234" s="31" t="s">
        <v>43</v>
      </c>
      <c r="C234" s="32" t="s">
        <v>30</v>
      </c>
      <c r="D234" s="33">
        <v>6</v>
      </c>
      <c r="E234" s="9" t="s">
        <v>37</v>
      </c>
      <c r="F234" s="34"/>
      <c r="G234" s="36" t="s">
        <v>45</v>
      </c>
      <c r="H234" s="35"/>
    </row>
    <row r="235" spans="1:10" x14ac:dyDescent="0.25">
      <c r="A235" s="16" t="s">
        <v>309</v>
      </c>
      <c r="B235" s="31" t="s">
        <v>25</v>
      </c>
      <c r="C235" s="32" t="s">
        <v>44</v>
      </c>
      <c r="D235" s="33">
        <v>5</v>
      </c>
      <c r="E235" s="9" t="s">
        <v>27</v>
      </c>
      <c r="F235" s="34"/>
      <c r="G235" s="35"/>
      <c r="H235" s="35"/>
    </row>
    <row r="236" spans="1:10" x14ac:dyDescent="0.25">
      <c r="A236" s="16" t="s">
        <v>310</v>
      </c>
      <c r="B236" s="31" t="s">
        <v>43</v>
      </c>
      <c r="C236" s="32" t="s">
        <v>22</v>
      </c>
      <c r="D236" s="33">
        <v>6</v>
      </c>
      <c r="E236" s="9" t="s">
        <v>37</v>
      </c>
      <c r="F236" s="34"/>
      <c r="G236" s="36" t="s">
        <v>45</v>
      </c>
      <c r="H236" s="35"/>
    </row>
    <row r="237" spans="1:10" x14ac:dyDescent="0.25">
      <c r="A237" s="37" t="s">
        <v>311</v>
      </c>
      <c r="B237" s="31"/>
      <c r="C237" s="32"/>
      <c r="D237" s="33">
        <v>6</v>
      </c>
      <c r="E237" s="9" t="s">
        <v>37</v>
      </c>
      <c r="F237" s="34"/>
      <c r="G237" s="35"/>
      <c r="H237" s="35"/>
    </row>
    <row r="238" spans="1:10" ht="15" x14ac:dyDescent="0.25">
      <c r="A238" s="38" t="s">
        <v>312</v>
      </c>
      <c r="B238" s="31" t="s">
        <v>113</v>
      </c>
      <c r="C238" s="32" t="s">
        <v>26</v>
      </c>
      <c r="D238" s="33">
        <v>6</v>
      </c>
      <c r="E238" s="9" t="s">
        <v>37</v>
      </c>
      <c r="F238" s="57" t="s">
        <v>313</v>
      </c>
      <c r="G238" s="58" t="s">
        <v>314</v>
      </c>
      <c r="H238" s="35"/>
    </row>
    <row r="239" spans="1:10" x14ac:dyDescent="0.25">
      <c r="A239" s="16" t="s">
        <v>315</v>
      </c>
      <c r="B239" s="31" t="s">
        <v>132</v>
      </c>
      <c r="C239" s="32" t="s">
        <v>30</v>
      </c>
      <c r="D239" s="33">
        <v>6</v>
      </c>
      <c r="E239" s="9" t="s">
        <v>37</v>
      </c>
      <c r="F239" s="34"/>
      <c r="G239" s="35" t="s">
        <v>316</v>
      </c>
      <c r="H239" s="35"/>
    </row>
    <row r="240" spans="1:10" x14ac:dyDescent="0.25">
      <c r="A240" s="16" t="s">
        <v>317</v>
      </c>
      <c r="B240" s="31" t="s">
        <v>59</v>
      </c>
      <c r="C240" s="32" t="s">
        <v>22</v>
      </c>
      <c r="D240" s="33">
        <v>2</v>
      </c>
      <c r="E240" s="9" t="s">
        <v>33</v>
      </c>
      <c r="F240" s="34"/>
      <c r="G240" s="35"/>
      <c r="H240" s="35"/>
    </row>
    <row r="241" spans="1:11" x14ac:dyDescent="0.25">
      <c r="A241" s="16" t="s">
        <v>318</v>
      </c>
      <c r="B241" s="31" t="s">
        <v>29</v>
      </c>
      <c r="C241" s="32" t="s">
        <v>22</v>
      </c>
      <c r="D241" s="33">
        <v>2</v>
      </c>
      <c r="E241" s="9" t="s">
        <v>33</v>
      </c>
      <c r="F241" s="34"/>
      <c r="G241" s="35"/>
      <c r="H241" s="35"/>
    </row>
    <row r="242" spans="1:11" x14ac:dyDescent="0.25">
      <c r="A242" s="16" t="s">
        <v>319</v>
      </c>
      <c r="B242" s="31" t="s">
        <v>66</v>
      </c>
      <c r="C242" s="32" t="s">
        <v>72</v>
      </c>
      <c r="D242" s="33">
        <v>5</v>
      </c>
      <c r="E242" s="9" t="s">
        <v>27</v>
      </c>
      <c r="F242" s="34"/>
      <c r="G242" s="35"/>
      <c r="H242" s="35"/>
    </row>
    <row r="243" spans="1:11" x14ac:dyDescent="0.25">
      <c r="A243" s="16" t="s">
        <v>320</v>
      </c>
      <c r="B243" s="31" t="s">
        <v>25</v>
      </c>
      <c r="C243" s="32" t="s">
        <v>40</v>
      </c>
      <c r="D243" s="33">
        <v>5</v>
      </c>
      <c r="E243" s="9" t="s">
        <v>27</v>
      </c>
      <c r="F243" s="34"/>
      <c r="G243" s="36" t="s">
        <v>45</v>
      </c>
      <c r="H243" s="35"/>
    </row>
    <row r="244" spans="1:11" x14ac:dyDescent="0.25">
      <c r="A244" s="37" t="s">
        <v>321</v>
      </c>
      <c r="B244" s="41" t="s">
        <v>35</v>
      </c>
      <c r="C244" s="42" t="s">
        <v>44</v>
      </c>
      <c r="D244" s="33">
        <v>1</v>
      </c>
      <c r="E244" s="9" t="s">
        <v>23</v>
      </c>
      <c r="F244" s="34"/>
      <c r="G244" s="43" t="s">
        <v>69</v>
      </c>
      <c r="H244" s="45" t="s">
        <v>321</v>
      </c>
    </row>
    <row r="245" spans="1:11" x14ac:dyDescent="0.25">
      <c r="A245" s="37" t="s">
        <v>322</v>
      </c>
      <c r="B245" s="41" t="s">
        <v>35</v>
      </c>
      <c r="C245" s="42" t="s">
        <v>44</v>
      </c>
      <c r="D245" s="33">
        <v>1</v>
      </c>
      <c r="E245" s="9" t="s">
        <v>23</v>
      </c>
      <c r="F245" s="34"/>
      <c r="G245" s="43" t="s">
        <v>69</v>
      </c>
      <c r="H245" s="45" t="s">
        <v>322</v>
      </c>
    </row>
    <row r="246" spans="1:11" x14ac:dyDescent="0.25">
      <c r="A246" s="37" t="s">
        <v>323</v>
      </c>
      <c r="B246" s="41" t="s">
        <v>35</v>
      </c>
      <c r="C246" s="42" t="s">
        <v>44</v>
      </c>
      <c r="D246" s="33">
        <v>1</v>
      </c>
      <c r="E246" s="9" t="s">
        <v>23</v>
      </c>
      <c r="F246" s="34"/>
      <c r="G246" s="43" t="s">
        <v>69</v>
      </c>
      <c r="H246" s="44" t="s">
        <v>323</v>
      </c>
    </row>
    <row r="247" spans="1:11" x14ac:dyDescent="0.25">
      <c r="A247" s="16" t="s">
        <v>324</v>
      </c>
      <c r="B247" s="31" t="s">
        <v>96</v>
      </c>
      <c r="C247" s="32" t="s">
        <v>22</v>
      </c>
      <c r="D247" s="33">
        <v>6</v>
      </c>
      <c r="E247" s="9" t="s">
        <v>37</v>
      </c>
      <c r="F247" s="34"/>
      <c r="G247" s="36" t="s">
        <v>45</v>
      </c>
      <c r="H247" s="35"/>
    </row>
    <row r="248" spans="1:11" x14ac:dyDescent="0.25">
      <c r="A248" s="16" t="s">
        <v>325</v>
      </c>
      <c r="B248" s="31" t="s">
        <v>128</v>
      </c>
      <c r="C248" s="32" t="s">
        <v>22</v>
      </c>
      <c r="D248" s="33">
        <v>6</v>
      </c>
      <c r="E248" s="9" t="s">
        <v>37</v>
      </c>
      <c r="F248" s="34"/>
      <c r="G248" s="35"/>
      <c r="H248" s="35"/>
    </row>
    <row r="249" spans="1:11" x14ac:dyDescent="0.25">
      <c r="A249" s="16" t="s">
        <v>326</v>
      </c>
      <c r="B249" s="31" t="s">
        <v>25</v>
      </c>
      <c r="C249" s="32" t="s">
        <v>79</v>
      </c>
      <c r="D249" s="33">
        <v>5</v>
      </c>
      <c r="E249" s="9" t="s">
        <v>27</v>
      </c>
      <c r="F249" s="34"/>
      <c r="G249" s="35"/>
      <c r="H249" s="35"/>
    </row>
    <row r="250" spans="1:11" x14ac:dyDescent="0.25">
      <c r="A250" s="16" t="s">
        <v>327</v>
      </c>
      <c r="B250" s="31" t="s">
        <v>39</v>
      </c>
      <c r="C250" s="32" t="s">
        <v>32</v>
      </c>
      <c r="D250" s="33">
        <v>6</v>
      </c>
      <c r="E250" s="9" t="s">
        <v>37</v>
      </c>
      <c r="F250" s="34"/>
      <c r="G250" s="35"/>
      <c r="H250" s="35"/>
    </row>
    <row r="251" spans="1:11" x14ac:dyDescent="0.25">
      <c r="A251" s="16" t="s">
        <v>328</v>
      </c>
      <c r="B251" s="31" t="s">
        <v>47</v>
      </c>
      <c r="C251" s="32" t="s">
        <v>60</v>
      </c>
      <c r="D251" s="33">
        <v>4</v>
      </c>
      <c r="E251" s="9" t="s">
        <v>61</v>
      </c>
      <c r="F251" s="34"/>
      <c r="G251" s="35"/>
      <c r="H251" s="35"/>
    </row>
    <row r="252" spans="1:11" x14ac:dyDescent="0.25">
      <c r="A252" s="37" t="s">
        <v>329</v>
      </c>
      <c r="B252" s="31"/>
      <c r="C252" s="32"/>
      <c r="D252" s="33">
        <v>0</v>
      </c>
      <c r="E252" s="50" t="s">
        <v>163</v>
      </c>
      <c r="F252" s="51"/>
      <c r="G252" s="35"/>
      <c r="H252" s="35"/>
      <c r="K252" s="59"/>
    </row>
    <row r="253" spans="1:11" x14ac:dyDescent="0.25">
      <c r="A253" s="16" t="s">
        <v>330</v>
      </c>
      <c r="B253" s="31" t="s">
        <v>39</v>
      </c>
      <c r="C253" s="32" t="s">
        <v>32</v>
      </c>
      <c r="D253" s="33">
        <v>6</v>
      </c>
      <c r="E253" s="9" t="s">
        <v>37</v>
      </c>
      <c r="F253" s="34"/>
      <c r="G253" s="35"/>
      <c r="H253" s="35"/>
    </row>
    <row r="254" spans="1:11" ht="15" x14ac:dyDescent="0.25">
      <c r="A254" s="38" t="s">
        <v>331</v>
      </c>
      <c r="B254" s="31" t="s">
        <v>50</v>
      </c>
      <c r="C254" s="32" t="s">
        <v>60</v>
      </c>
      <c r="D254" s="33">
        <v>3</v>
      </c>
      <c r="E254" s="9" t="s">
        <v>48</v>
      </c>
      <c r="F254" s="34"/>
      <c r="G254" s="35" t="s">
        <v>332</v>
      </c>
      <c r="H254" s="35"/>
    </row>
    <row r="255" spans="1:11" x14ac:dyDescent="0.25">
      <c r="A255" s="16" t="s">
        <v>333</v>
      </c>
      <c r="B255" s="31" t="s">
        <v>78</v>
      </c>
      <c r="C255" s="32" t="s">
        <v>22</v>
      </c>
      <c r="D255" s="33">
        <v>3</v>
      </c>
      <c r="E255" s="9" t="s">
        <v>48</v>
      </c>
      <c r="F255" s="34"/>
      <c r="G255" s="35"/>
      <c r="H255" s="35"/>
    </row>
    <row r="256" spans="1:11" x14ac:dyDescent="0.25">
      <c r="A256" s="16" t="s">
        <v>334</v>
      </c>
      <c r="B256" s="31" t="s">
        <v>92</v>
      </c>
      <c r="C256" s="32" t="s">
        <v>44</v>
      </c>
      <c r="D256" s="33">
        <v>5</v>
      </c>
      <c r="E256" s="9" t="s">
        <v>27</v>
      </c>
      <c r="F256" s="34"/>
      <c r="G256" s="35"/>
      <c r="H256" s="35"/>
    </row>
    <row r="257" spans="1:11" x14ac:dyDescent="0.25">
      <c r="A257" s="16" t="s">
        <v>335</v>
      </c>
      <c r="B257" s="31" t="s">
        <v>128</v>
      </c>
      <c r="C257" s="32" t="s">
        <v>22</v>
      </c>
      <c r="D257" s="33">
        <v>6</v>
      </c>
      <c r="E257" s="9" t="s">
        <v>37</v>
      </c>
      <c r="F257" s="34"/>
      <c r="G257" s="35"/>
      <c r="H257" s="35"/>
      <c r="K257" s="47"/>
    </row>
    <row r="258" spans="1:11" x14ac:dyDescent="0.25">
      <c r="A258" s="16" t="s">
        <v>336</v>
      </c>
      <c r="B258" s="31" t="s">
        <v>113</v>
      </c>
      <c r="C258" s="32" t="s">
        <v>79</v>
      </c>
      <c r="D258" s="33">
        <v>5</v>
      </c>
      <c r="E258" s="9" t="s">
        <v>27</v>
      </c>
      <c r="F258" s="34"/>
      <c r="G258" s="35"/>
      <c r="H258" s="35"/>
    </row>
    <row r="259" spans="1:11" x14ac:dyDescent="0.25">
      <c r="A259" s="16" t="s">
        <v>337</v>
      </c>
      <c r="B259" s="31" t="s">
        <v>50</v>
      </c>
      <c r="C259" s="32" t="s">
        <v>44</v>
      </c>
      <c r="D259" s="33">
        <v>2</v>
      </c>
      <c r="E259" s="9" t="s">
        <v>33</v>
      </c>
      <c r="F259" s="34"/>
      <c r="G259" s="35"/>
      <c r="H259" s="35"/>
    </row>
    <row r="260" spans="1:11" x14ac:dyDescent="0.25">
      <c r="A260" s="16" t="s">
        <v>338</v>
      </c>
      <c r="B260" s="31" t="s">
        <v>47</v>
      </c>
      <c r="C260" s="32" t="s">
        <v>63</v>
      </c>
      <c r="D260" s="33">
        <v>6</v>
      </c>
      <c r="E260" s="9" t="s">
        <v>37</v>
      </c>
      <c r="F260" s="34"/>
      <c r="G260" s="40" t="s">
        <v>56</v>
      </c>
      <c r="H260" s="35"/>
    </row>
    <row r="261" spans="1:11" ht="15" x14ac:dyDescent="0.25">
      <c r="A261" s="38" t="s">
        <v>339</v>
      </c>
      <c r="B261" s="31" t="s">
        <v>21</v>
      </c>
      <c r="C261" s="32" t="s">
        <v>51</v>
      </c>
      <c r="D261" s="33">
        <v>6</v>
      </c>
      <c r="E261" s="9" t="s">
        <v>37</v>
      </c>
      <c r="F261" s="34"/>
      <c r="G261" s="35"/>
      <c r="H261" s="35"/>
    </row>
    <row r="262" spans="1:11" x14ac:dyDescent="0.25">
      <c r="A262" s="16" t="s">
        <v>340</v>
      </c>
      <c r="B262" s="31" t="s">
        <v>43</v>
      </c>
      <c r="C262" s="32" t="s">
        <v>22</v>
      </c>
      <c r="D262" s="33">
        <v>6</v>
      </c>
      <c r="E262" s="9" t="s">
        <v>37</v>
      </c>
      <c r="F262" s="34"/>
      <c r="G262" s="36" t="s">
        <v>45</v>
      </c>
      <c r="H262" s="35"/>
    </row>
    <row r="263" spans="1:11" ht="15" x14ac:dyDescent="0.25">
      <c r="A263" s="38" t="s">
        <v>341</v>
      </c>
      <c r="B263" s="31" t="s">
        <v>132</v>
      </c>
      <c r="C263" s="32" t="s">
        <v>30</v>
      </c>
      <c r="D263" s="33">
        <v>6</v>
      </c>
      <c r="E263" s="9" t="s">
        <v>37</v>
      </c>
      <c r="F263" s="34"/>
      <c r="G263" s="35" t="s">
        <v>316</v>
      </c>
      <c r="H263" s="35"/>
    </row>
    <row r="264" spans="1:11" x14ac:dyDescent="0.25">
      <c r="A264" s="16" t="s">
        <v>342</v>
      </c>
      <c r="B264" s="31" t="s">
        <v>21</v>
      </c>
      <c r="C264" s="32" t="s">
        <v>44</v>
      </c>
      <c r="D264" s="33">
        <v>1</v>
      </c>
      <c r="E264" s="9" t="s">
        <v>23</v>
      </c>
      <c r="F264" s="34"/>
      <c r="G264" s="35"/>
      <c r="H264" s="35"/>
    </row>
    <row r="265" spans="1:11" x14ac:dyDescent="0.25">
      <c r="A265" s="16" t="s">
        <v>343</v>
      </c>
      <c r="B265" s="31" t="s">
        <v>113</v>
      </c>
      <c r="C265" s="32" t="s">
        <v>63</v>
      </c>
      <c r="D265" s="33">
        <v>6</v>
      </c>
      <c r="E265" s="9" t="s">
        <v>37</v>
      </c>
      <c r="F265" s="34"/>
      <c r="G265" s="35"/>
      <c r="H265" s="35"/>
    </row>
    <row r="266" spans="1:11" ht="15" x14ac:dyDescent="0.25">
      <c r="A266" s="38" t="s">
        <v>344</v>
      </c>
      <c r="B266" s="31" t="s">
        <v>25</v>
      </c>
      <c r="C266" s="32" t="s">
        <v>51</v>
      </c>
      <c r="D266" s="33">
        <v>6</v>
      </c>
      <c r="E266" s="9" t="s">
        <v>37</v>
      </c>
      <c r="F266" s="34"/>
      <c r="G266" s="35"/>
      <c r="H266" s="35"/>
    </row>
    <row r="267" spans="1:11" x14ac:dyDescent="0.25">
      <c r="A267" s="16" t="s">
        <v>345</v>
      </c>
      <c r="B267" s="31" t="s">
        <v>59</v>
      </c>
      <c r="C267" s="32" t="s">
        <v>60</v>
      </c>
      <c r="D267" s="33">
        <v>4</v>
      </c>
      <c r="E267" s="9" t="s">
        <v>61</v>
      </c>
      <c r="F267" s="34"/>
      <c r="G267" s="35"/>
      <c r="H267" s="35"/>
    </row>
    <row r="268" spans="1:11" ht="15" x14ac:dyDescent="0.25">
      <c r="A268" s="38" t="s">
        <v>346</v>
      </c>
      <c r="B268" s="31" t="s">
        <v>25</v>
      </c>
      <c r="C268" s="32" t="s">
        <v>114</v>
      </c>
      <c r="D268" s="33">
        <v>8</v>
      </c>
      <c r="E268" s="9" t="s">
        <v>221</v>
      </c>
      <c r="F268" s="34"/>
      <c r="G268" s="44" t="s">
        <v>347</v>
      </c>
      <c r="H268" s="44" t="s">
        <v>348</v>
      </c>
      <c r="K268" s="47"/>
    </row>
    <row r="269" spans="1:11" x14ac:dyDescent="0.25">
      <c r="A269" s="16" t="s">
        <v>349</v>
      </c>
      <c r="B269" s="31" t="s">
        <v>21</v>
      </c>
      <c r="C269" s="32" t="s">
        <v>22</v>
      </c>
      <c r="D269" s="33">
        <v>0</v>
      </c>
      <c r="E269" s="50" t="s">
        <v>163</v>
      </c>
      <c r="F269" s="51"/>
      <c r="G269" s="35"/>
      <c r="H269" s="35"/>
    </row>
    <row r="270" spans="1:11" x14ac:dyDescent="0.25">
      <c r="A270" s="16" t="s">
        <v>350</v>
      </c>
      <c r="B270" s="31" t="s">
        <v>242</v>
      </c>
      <c r="C270" s="32" t="s">
        <v>40</v>
      </c>
      <c r="D270" s="33">
        <v>6</v>
      </c>
      <c r="E270" s="9" t="s">
        <v>37</v>
      </c>
      <c r="F270" s="34"/>
      <c r="G270" s="35"/>
      <c r="H270" s="35"/>
      <c r="I270" s="8" t="s">
        <v>105</v>
      </c>
    </row>
    <row r="271" spans="1:11" x14ac:dyDescent="0.25">
      <c r="A271" s="16" t="s">
        <v>351</v>
      </c>
      <c r="B271" s="31" t="s">
        <v>92</v>
      </c>
      <c r="C271" s="32" t="s">
        <v>44</v>
      </c>
      <c r="D271" s="33">
        <v>5</v>
      </c>
      <c r="E271" s="9" t="s">
        <v>27</v>
      </c>
      <c r="F271" s="34"/>
      <c r="G271" s="35"/>
      <c r="H271" s="35"/>
    </row>
    <row r="272" spans="1:11" x14ac:dyDescent="0.25">
      <c r="A272" s="16" t="s">
        <v>352</v>
      </c>
      <c r="B272" s="31" t="s">
        <v>25</v>
      </c>
      <c r="C272" s="32" t="s">
        <v>40</v>
      </c>
      <c r="D272" s="33">
        <v>5</v>
      </c>
      <c r="E272" s="9" t="s">
        <v>27</v>
      </c>
      <c r="F272" s="34"/>
      <c r="G272" s="36" t="s">
        <v>45</v>
      </c>
      <c r="H272" s="35"/>
    </row>
    <row r="273" spans="1:8" x14ac:dyDescent="0.25">
      <c r="A273" s="16" t="s">
        <v>353</v>
      </c>
      <c r="B273" s="31" t="s">
        <v>132</v>
      </c>
      <c r="C273" s="32" t="s">
        <v>30</v>
      </c>
      <c r="D273" s="33">
        <v>6</v>
      </c>
      <c r="E273" s="9" t="s">
        <v>37</v>
      </c>
      <c r="F273" s="34"/>
      <c r="G273" s="35" t="s">
        <v>316</v>
      </c>
      <c r="H273" s="35"/>
    </row>
    <row r="274" spans="1:8" x14ac:dyDescent="0.25">
      <c r="A274" s="16" t="s">
        <v>354</v>
      </c>
      <c r="B274" s="31" t="s">
        <v>29</v>
      </c>
      <c r="C274" s="32" t="s">
        <v>32</v>
      </c>
      <c r="D274" s="33">
        <v>2</v>
      </c>
      <c r="E274" s="9" t="s">
        <v>33</v>
      </c>
      <c r="F274" s="34"/>
      <c r="G274" s="35"/>
      <c r="H274" s="35"/>
    </row>
    <row r="275" spans="1:8" x14ac:dyDescent="0.25">
      <c r="A275" s="16" t="s">
        <v>355</v>
      </c>
      <c r="B275" s="31" t="s">
        <v>113</v>
      </c>
      <c r="C275" s="32" t="s">
        <v>26</v>
      </c>
      <c r="D275" s="33">
        <v>5</v>
      </c>
      <c r="E275" s="9" t="s">
        <v>27</v>
      </c>
      <c r="F275" s="34"/>
      <c r="G275" s="35"/>
      <c r="H275" s="35"/>
    </row>
    <row r="276" spans="1:8" ht="15" x14ac:dyDescent="0.25">
      <c r="A276" s="38" t="s">
        <v>356</v>
      </c>
      <c r="B276" s="31" t="s">
        <v>39</v>
      </c>
      <c r="C276" s="32" t="s">
        <v>44</v>
      </c>
      <c r="D276" s="33">
        <v>5</v>
      </c>
      <c r="E276" s="9" t="s">
        <v>27</v>
      </c>
      <c r="F276" s="34"/>
      <c r="G276" s="35"/>
      <c r="H276" s="35"/>
    </row>
    <row r="277" spans="1:8" x14ac:dyDescent="0.25">
      <c r="A277" s="16" t="s">
        <v>357</v>
      </c>
      <c r="B277" s="31" t="s">
        <v>21</v>
      </c>
      <c r="C277" s="32" t="s">
        <v>22</v>
      </c>
      <c r="D277" s="33">
        <v>1</v>
      </c>
      <c r="E277" s="9" t="s">
        <v>23</v>
      </c>
      <c r="F277" s="34"/>
      <c r="G277" s="35"/>
      <c r="H277" s="35"/>
    </row>
    <row r="278" spans="1:8" x14ac:dyDescent="0.25">
      <c r="A278" s="16" t="s">
        <v>358</v>
      </c>
      <c r="B278" s="31" t="s">
        <v>25</v>
      </c>
      <c r="C278" s="32" t="s">
        <v>63</v>
      </c>
      <c r="D278" s="33">
        <v>6</v>
      </c>
      <c r="E278" s="9" t="s">
        <v>37</v>
      </c>
      <c r="F278" s="34"/>
      <c r="G278" s="35"/>
      <c r="H278" s="35"/>
    </row>
    <row r="279" spans="1:8" x14ac:dyDescent="0.25">
      <c r="A279" s="16" t="s">
        <v>359</v>
      </c>
      <c r="B279" s="31" t="s">
        <v>96</v>
      </c>
      <c r="C279" s="32" t="s">
        <v>30</v>
      </c>
      <c r="D279" s="33">
        <v>6</v>
      </c>
      <c r="E279" s="9" t="s">
        <v>37</v>
      </c>
      <c r="F279" s="34"/>
      <c r="G279" s="36" t="s">
        <v>45</v>
      </c>
      <c r="H279" s="35"/>
    </row>
    <row r="280" spans="1:8" x14ac:dyDescent="0.25">
      <c r="A280" s="16" t="s">
        <v>360</v>
      </c>
      <c r="B280" s="31" t="s">
        <v>39</v>
      </c>
      <c r="C280" s="32" t="s">
        <v>63</v>
      </c>
      <c r="D280" s="33">
        <v>6</v>
      </c>
      <c r="E280" s="9" t="s">
        <v>37</v>
      </c>
      <c r="F280" s="34"/>
      <c r="G280" s="35" t="s">
        <v>166</v>
      </c>
      <c r="H280" s="35"/>
    </row>
    <row r="281" spans="1:8" x14ac:dyDescent="0.25">
      <c r="A281" s="16" t="s">
        <v>361</v>
      </c>
      <c r="B281" s="31" t="s">
        <v>66</v>
      </c>
      <c r="C281" s="32" t="s">
        <v>44</v>
      </c>
      <c r="D281" s="33">
        <v>4</v>
      </c>
      <c r="E281" s="9" t="s">
        <v>61</v>
      </c>
      <c r="F281" s="34"/>
      <c r="G281" s="35"/>
      <c r="H281" s="35"/>
    </row>
    <row r="282" spans="1:8" x14ac:dyDescent="0.25">
      <c r="A282" s="37" t="s">
        <v>362</v>
      </c>
      <c r="B282" s="31"/>
      <c r="C282" s="32"/>
      <c r="D282" s="33">
        <v>0</v>
      </c>
      <c r="E282" s="50" t="s">
        <v>163</v>
      </c>
      <c r="F282" s="51"/>
      <c r="G282" s="35"/>
      <c r="H282" s="35"/>
    </row>
    <row r="283" spans="1:8" x14ac:dyDescent="0.25">
      <c r="A283" s="16" t="s">
        <v>363</v>
      </c>
      <c r="B283" s="31" t="s">
        <v>92</v>
      </c>
      <c r="C283" s="32" t="s">
        <v>30</v>
      </c>
      <c r="D283" s="33">
        <v>5</v>
      </c>
      <c r="E283" s="9" t="s">
        <v>27</v>
      </c>
      <c r="F283" s="34"/>
      <c r="G283" s="35"/>
      <c r="H283" s="35"/>
    </row>
    <row r="284" spans="1:8" x14ac:dyDescent="0.25">
      <c r="A284" s="16" t="s">
        <v>364</v>
      </c>
      <c r="B284" s="31" t="s">
        <v>25</v>
      </c>
      <c r="C284" s="32" t="s">
        <v>26</v>
      </c>
      <c r="D284" s="33">
        <v>6</v>
      </c>
      <c r="E284" s="9" t="s">
        <v>37</v>
      </c>
      <c r="F284" s="34"/>
      <c r="G284" s="35"/>
      <c r="H284" s="35"/>
    </row>
    <row r="285" spans="1:8" x14ac:dyDescent="0.25">
      <c r="A285" s="37" t="s">
        <v>365</v>
      </c>
      <c r="B285" s="31"/>
      <c r="C285" s="32"/>
      <c r="D285" s="33">
        <v>1</v>
      </c>
      <c r="E285" s="9" t="s">
        <v>23</v>
      </c>
      <c r="F285" s="34"/>
      <c r="G285" s="35"/>
      <c r="H285" s="35"/>
    </row>
    <row r="286" spans="1:8" x14ac:dyDescent="0.25">
      <c r="A286" s="37" t="s">
        <v>366</v>
      </c>
      <c r="B286" s="41" t="s">
        <v>35</v>
      </c>
      <c r="C286" s="42" t="s">
        <v>44</v>
      </c>
      <c r="D286" s="33">
        <v>1</v>
      </c>
      <c r="E286" s="9" t="s">
        <v>23</v>
      </c>
      <c r="F286" s="34"/>
      <c r="G286" s="43" t="s">
        <v>69</v>
      </c>
      <c r="H286" s="45" t="s">
        <v>366</v>
      </c>
    </row>
    <row r="287" spans="1:8" x14ac:dyDescent="0.25">
      <c r="A287" s="16" t="s">
        <v>367</v>
      </c>
      <c r="B287" s="31" t="s">
        <v>92</v>
      </c>
      <c r="C287" s="32" t="s">
        <v>30</v>
      </c>
      <c r="D287" s="33">
        <v>5</v>
      </c>
      <c r="E287" s="9" t="s">
        <v>27</v>
      </c>
      <c r="F287" s="34"/>
      <c r="G287" s="35"/>
      <c r="H287" s="35"/>
    </row>
    <row r="288" spans="1:8" x14ac:dyDescent="0.25">
      <c r="A288" s="16" t="s">
        <v>368</v>
      </c>
      <c r="B288" s="31" t="s">
        <v>132</v>
      </c>
      <c r="C288" s="32" t="s">
        <v>32</v>
      </c>
      <c r="D288" s="33">
        <v>6</v>
      </c>
      <c r="E288" s="9" t="s">
        <v>37</v>
      </c>
      <c r="F288" s="34"/>
      <c r="G288" s="35"/>
      <c r="H288" s="35"/>
    </row>
    <row r="289" spans="1:8" x14ac:dyDescent="0.25">
      <c r="A289" s="16" t="s">
        <v>369</v>
      </c>
      <c r="B289" s="31" t="s">
        <v>78</v>
      </c>
      <c r="C289" s="32" t="s">
        <v>72</v>
      </c>
      <c r="D289" s="33">
        <v>5</v>
      </c>
      <c r="E289" s="9" t="s">
        <v>27</v>
      </c>
      <c r="F289" s="34"/>
      <c r="G289" s="35"/>
      <c r="H289" s="35"/>
    </row>
    <row r="290" spans="1:8" ht="15" x14ac:dyDescent="0.25">
      <c r="A290" s="38" t="s">
        <v>370</v>
      </c>
      <c r="B290" s="31" t="s">
        <v>96</v>
      </c>
      <c r="C290" s="32" t="s">
        <v>40</v>
      </c>
      <c r="D290" s="33">
        <v>8</v>
      </c>
      <c r="E290" s="9" t="s">
        <v>221</v>
      </c>
      <c r="F290" s="34"/>
      <c r="G290" s="36" t="s">
        <v>45</v>
      </c>
      <c r="H290" s="35"/>
    </row>
    <row r="291" spans="1:8" x14ac:dyDescent="0.25">
      <c r="A291" s="16" t="s">
        <v>371</v>
      </c>
      <c r="B291" s="31" t="s">
        <v>113</v>
      </c>
      <c r="C291" s="32" t="s">
        <v>60</v>
      </c>
      <c r="D291" s="33">
        <v>5</v>
      </c>
      <c r="E291" s="9" t="s">
        <v>27</v>
      </c>
      <c r="F291" s="34"/>
      <c r="G291" s="35"/>
      <c r="H291" s="35"/>
    </row>
    <row r="292" spans="1:8" x14ac:dyDescent="0.25">
      <c r="A292" s="16" t="s">
        <v>372</v>
      </c>
      <c r="B292" s="31" t="s">
        <v>47</v>
      </c>
      <c r="C292" s="32" t="s">
        <v>30</v>
      </c>
      <c r="D292" s="33">
        <v>0</v>
      </c>
      <c r="E292" s="50" t="s">
        <v>163</v>
      </c>
      <c r="F292" s="51"/>
      <c r="G292" s="35"/>
      <c r="H292" s="35"/>
    </row>
    <row r="293" spans="1:8" x14ac:dyDescent="0.25">
      <c r="A293" s="37" t="s">
        <v>373</v>
      </c>
      <c r="B293" s="31"/>
      <c r="C293" s="32"/>
      <c r="D293" s="33">
        <v>6</v>
      </c>
      <c r="E293" s="9" t="s">
        <v>37</v>
      </c>
      <c r="F293" s="34"/>
      <c r="G293" s="48" t="s">
        <v>145</v>
      </c>
      <c r="H293" s="35"/>
    </row>
    <row r="294" spans="1:8" x14ac:dyDescent="0.25">
      <c r="A294" s="16" t="s">
        <v>374</v>
      </c>
      <c r="B294" s="31" t="s">
        <v>242</v>
      </c>
      <c r="C294" s="32" t="s">
        <v>44</v>
      </c>
      <c r="D294" s="33">
        <v>6</v>
      </c>
      <c r="E294" s="9" t="s">
        <v>37</v>
      </c>
      <c r="F294" s="34"/>
      <c r="G294" s="35"/>
      <c r="H294" s="35"/>
    </row>
    <row r="295" spans="1:8" x14ac:dyDescent="0.25">
      <c r="A295" s="37" t="s">
        <v>375</v>
      </c>
      <c r="B295" s="31"/>
      <c r="C295" s="32"/>
      <c r="D295" s="33"/>
      <c r="E295" s="35"/>
      <c r="F295" s="39"/>
      <c r="G295" s="46" t="s">
        <v>103</v>
      </c>
      <c r="H295" s="35"/>
    </row>
    <row r="296" spans="1:8" x14ac:dyDescent="0.25">
      <c r="A296" s="37" t="s">
        <v>376</v>
      </c>
      <c r="B296" s="31"/>
      <c r="C296" s="32"/>
      <c r="D296" s="33">
        <v>8</v>
      </c>
      <c r="E296" s="9" t="s">
        <v>221</v>
      </c>
      <c r="F296" s="34"/>
      <c r="G296" s="35"/>
      <c r="H296" s="35"/>
    </row>
    <row r="297" spans="1:8" x14ac:dyDescent="0.25">
      <c r="A297" s="37" t="s">
        <v>377</v>
      </c>
      <c r="B297" s="31"/>
      <c r="C297" s="32"/>
      <c r="D297" s="33">
        <v>1</v>
      </c>
      <c r="E297" s="9" t="s">
        <v>23</v>
      </c>
      <c r="F297" s="34"/>
      <c r="G297" s="35"/>
      <c r="H297" s="35"/>
    </row>
    <row r="298" spans="1:8" x14ac:dyDescent="0.25">
      <c r="A298" s="16" t="s">
        <v>378</v>
      </c>
      <c r="B298" s="31" t="s">
        <v>71</v>
      </c>
      <c r="C298" s="32" t="s">
        <v>72</v>
      </c>
      <c r="D298" s="33">
        <v>6</v>
      </c>
      <c r="E298" s="9" t="s">
        <v>37</v>
      </c>
      <c r="F298" s="34"/>
      <c r="G298" s="35"/>
      <c r="H298" s="35"/>
    </row>
    <row r="299" spans="1:8" x14ac:dyDescent="0.25">
      <c r="A299" s="16" t="s">
        <v>379</v>
      </c>
      <c r="B299" s="31" t="s">
        <v>132</v>
      </c>
      <c r="C299" s="32" t="s">
        <v>22</v>
      </c>
      <c r="D299" s="33">
        <v>5</v>
      </c>
      <c r="E299" s="9" t="s">
        <v>27</v>
      </c>
      <c r="F299" s="34"/>
      <c r="G299" s="35" t="s">
        <v>380</v>
      </c>
      <c r="H299" s="35"/>
    </row>
    <row r="300" spans="1:8" x14ac:dyDescent="0.25">
      <c r="A300" s="16" t="s">
        <v>381</v>
      </c>
      <c r="B300" s="31" t="s">
        <v>83</v>
      </c>
      <c r="C300" s="32" t="s">
        <v>44</v>
      </c>
      <c r="D300" s="33">
        <v>6</v>
      </c>
      <c r="E300" s="9" t="s">
        <v>37</v>
      </c>
      <c r="F300" s="34"/>
      <c r="G300" s="35"/>
      <c r="H300" s="35"/>
    </row>
    <row r="301" spans="1:8" ht="15" x14ac:dyDescent="0.25">
      <c r="A301" s="38" t="s">
        <v>382</v>
      </c>
      <c r="B301" s="31" t="s">
        <v>50</v>
      </c>
      <c r="C301" s="32" t="s">
        <v>72</v>
      </c>
      <c r="D301" s="33">
        <v>5</v>
      </c>
      <c r="E301" s="9" t="s">
        <v>27</v>
      </c>
      <c r="F301" s="34"/>
      <c r="G301" s="35"/>
      <c r="H301" s="35"/>
    </row>
    <row r="302" spans="1:8" x14ac:dyDescent="0.25">
      <c r="A302" s="16" t="s">
        <v>383</v>
      </c>
      <c r="B302" s="31" t="s">
        <v>21</v>
      </c>
      <c r="C302" s="32" t="s">
        <v>44</v>
      </c>
      <c r="D302" s="33">
        <v>2</v>
      </c>
      <c r="E302" s="9" t="s">
        <v>33</v>
      </c>
      <c r="F302" s="34"/>
      <c r="G302" s="35"/>
      <c r="H302" s="35"/>
    </row>
    <row r="303" spans="1:8" x14ac:dyDescent="0.25">
      <c r="A303" s="16" t="s">
        <v>384</v>
      </c>
      <c r="B303" s="31" t="s">
        <v>39</v>
      </c>
      <c r="C303" s="32" t="s">
        <v>40</v>
      </c>
      <c r="D303" s="33">
        <v>5</v>
      </c>
      <c r="E303" s="9" t="s">
        <v>27</v>
      </c>
      <c r="F303" s="34"/>
      <c r="G303" s="36" t="s">
        <v>45</v>
      </c>
      <c r="H303" s="35"/>
    </row>
    <row r="304" spans="1:8" x14ac:dyDescent="0.25">
      <c r="A304" s="16" t="s">
        <v>385</v>
      </c>
      <c r="B304" s="31" t="s">
        <v>29</v>
      </c>
      <c r="C304" s="32" t="s">
        <v>44</v>
      </c>
      <c r="D304" s="33">
        <v>2</v>
      </c>
      <c r="E304" s="9" t="s">
        <v>33</v>
      </c>
      <c r="F304" s="34"/>
      <c r="G304" s="35"/>
      <c r="H304" s="35"/>
    </row>
    <row r="305" spans="1:11" x14ac:dyDescent="0.25">
      <c r="A305" s="37" t="s">
        <v>386</v>
      </c>
      <c r="B305" s="41" t="s">
        <v>35</v>
      </c>
      <c r="C305" s="42" t="s">
        <v>44</v>
      </c>
      <c r="D305" s="33">
        <v>1</v>
      </c>
      <c r="E305" s="9" t="s">
        <v>23</v>
      </c>
      <c r="F305" s="34"/>
      <c r="G305" s="43" t="s">
        <v>69</v>
      </c>
      <c r="H305" s="45" t="s">
        <v>386</v>
      </c>
    </row>
    <row r="306" spans="1:11" x14ac:dyDescent="0.25">
      <c r="A306" s="16" t="s">
        <v>387</v>
      </c>
      <c r="B306" s="31" t="s">
        <v>78</v>
      </c>
      <c r="C306" s="32" t="s">
        <v>32</v>
      </c>
      <c r="D306" s="33">
        <v>4</v>
      </c>
      <c r="E306" s="9" t="s">
        <v>61</v>
      </c>
      <c r="F306" s="34"/>
      <c r="G306" s="35"/>
      <c r="H306" s="35"/>
    </row>
    <row r="307" spans="1:11" ht="15" x14ac:dyDescent="0.25">
      <c r="A307" s="38" t="s">
        <v>388</v>
      </c>
      <c r="B307" s="31" t="s">
        <v>21</v>
      </c>
      <c r="C307" s="32" t="s">
        <v>51</v>
      </c>
      <c r="D307" s="33">
        <v>6</v>
      </c>
      <c r="E307" s="9" t="s">
        <v>37</v>
      </c>
      <c r="F307" s="34"/>
      <c r="G307" s="35" t="s">
        <v>389</v>
      </c>
      <c r="H307" s="35" t="s">
        <v>390</v>
      </c>
    </row>
    <row r="308" spans="1:11" x14ac:dyDescent="0.25">
      <c r="A308" s="16" t="s">
        <v>391</v>
      </c>
      <c r="B308" s="31" t="s">
        <v>43</v>
      </c>
      <c r="C308" s="32" t="s">
        <v>22</v>
      </c>
      <c r="D308" s="33">
        <v>6</v>
      </c>
      <c r="E308" s="9" t="s">
        <v>37</v>
      </c>
      <c r="F308" s="34"/>
      <c r="G308" s="36" t="s">
        <v>45</v>
      </c>
      <c r="H308" s="35"/>
    </row>
    <row r="309" spans="1:11" x14ac:dyDescent="0.25">
      <c r="A309" s="37" t="s">
        <v>392</v>
      </c>
      <c r="B309" s="31"/>
      <c r="C309" s="32"/>
      <c r="D309" s="33"/>
      <c r="E309" s="35"/>
      <c r="F309" s="39"/>
      <c r="G309" s="46" t="s">
        <v>103</v>
      </c>
      <c r="H309" s="35"/>
    </row>
    <row r="310" spans="1:11" x14ac:dyDescent="0.25">
      <c r="A310" s="37" t="s">
        <v>393</v>
      </c>
      <c r="B310" s="41" t="s">
        <v>35</v>
      </c>
      <c r="C310" s="42" t="s">
        <v>44</v>
      </c>
      <c r="D310" s="33">
        <v>1</v>
      </c>
      <c r="E310" s="9" t="s">
        <v>23</v>
      </c>
      <c r="F310" s="34"/>
      <c r="G310" s="43" t="s">
        <v>69</v>
      </c>
      <c r="H310" s="45" t="s">
        <v>393</v>
      </c>
    </row>
    <row r="311" spans="1:11" x14ac:dyDescent="0.25">
      <c r="A311" s="16" t="s">
        <v>394</v>
      </c>
      <c r="B311" s="31" t="s">
        <v>47</v>
      </c>
      <c r="C311" s="32" t="s">
        <v>22</v>
      </c>
      <c r="D311" s="33">
        <v>0</v>
      </c>
      <c r="E311" s="50" t="s">
        <v>163</v>
      </c>
      <c r="F311" s="51"/>
      <c r="G311" s="35"/>
      <c r="H311" s="35"/>
    </row>
    <row r="312" spans="1:11" x14ac:dyDescent="0.25">
      <c r="A312" s="16" t="s">
        <v>395</v>
      </c>
      <c r="B312" s="31" t="s">
        <v>59</v>
      </c>
      <c r="C312" s="32" t="s">
        <v>22</v>
      </c>
      <c r="D312" s="33">
        <v>3</v>
      </c>
      <c r="E312" s="9" t="s">
        <v>48</v>
      </c>
      <c r="F312" s="34"/>
      <c r="G312" s="35"/>
      <c r="H312" s="35"/>
    </row>
    <row r="313" spans="1:11" x14ac:dyDescent="0.25">
      <c r="A313" s="16" t="s">
        <v>396</v>
      </c>
      <c r="B313" s="31" t="s">
        <v>59</v>
      </c>
      <c r="C313" s="32" t="s">
        <v>22</v>
      </c>
      <c r="D313" s="33">
        <v>3</v>
      </c>
      <c r="E313" s="9" t="s">
        <v>48</v>
      </c>
      <c r="F313" s="34"/>
      <c r="G313" s="35"/>
      <c r="H313" s="35"/>
    </row>
    <row r="314" spans="1:11" x14ac:dyDescent="0.25">
      <c r="A314" s="16" t="s">
        <v>397</v>
      </c>
      <c r="B314" s="31" t="s">
        <v>242</v>
      </c>
      <c r="C314" s="32" t="s">
        <v>40</v>
      </c>
      <c r="D314" s="33">
        <v>6</v>
      </c>
      <c r="E314" s="9" t="s">
        <v>37</v>
      </c>
      <c r="F314" s="34"/>
      <c r="G314" s="35"/>
      <c r="H314" s="35"/>
      <c r="K314" s="47"/>
    </row>
    <row r="315" spans="1:11" x14ac:dyDescent="0.25">
      <c r="A315" s="37" t="s">
        <v>398</v>
      </c>
      <c r="B315" s="41" t="s">
        <v>66</v>
      </c>
      <c r="C315" s="42" t="s">
        <v>63</v>
      </c>
      <c r="D315" s="33">
        <v>6</v>
      </c>
      <c r="E315" s="9" t="s">
        <v>37</v>
      </c>
      <c r="F315" s="34"/>
      <c r="G315" s="40" t="s">
        <v>56</v>
      </c>
      <c r="H315" s="44" t="s">
        <v>398</v>
      </c>
    </row>
    <row r="316" spans="1:11" x14ac:dyDescent="0.25">
      <c r="A316" s="16" t="s">
        <v>399</v>
      </c>
      <c r="B316" s="31" t="s">
        <v>78</v>
      </c>
      <c r="C316" s="32" t="s">
        <v>22</v>
      </c>
      <c r="D316" s="33">
        <v>4</v>
      </c>
      <c r="E316" s="9" t="s">
        <v>61</v>
      </c>
      <c r="F316" s="34"/>
      <c r="G316" s="35"/>
      <c r="H316" s="35"/>
    </row>
    <row r="317" spans="1:11" x14ac:dyDescent="0.25">
      <c r="A317" s="16" t="s">
        <v>400</v>
      </c>
      <c r="B317" s="31" t="s">
        <v>113</v>
      </c>
      <c r="C317" s="32" t="s">
        <v>32</v>
      </c>
      <c r="D317" s="33">
        <v>4</v>
      </c>
      <c r="E317" s="9" t="s">
        <v>61</v>
      </c>
      <c r="F317" s="34"/>
      <c r="G317" s="35"/>
      <c r="H317" s="35"/>
    </row>
    <row r="318" spans="1:11" x14ac:dyDescent="0.25">
      <c r="A318" s="16" t="s">
        <v>401</v>
      </c>
      <c r="B318" s="31" t="s">
        <v>71</v>
      </c>
      <c r="C318" s="32" t="s">
        <v>32</v>
      </c>
      <c r="D318" s="33">
        <v>6</v>
      </c>
      <c r="E318" s="9" t="s">
        <v>37</v>
      </c>
      <c r="F318" s="34"/>
      <c r="G318" s="35"/>
      <c r="H318" s="35"/>
    </row>
    <row r="319" spans="1:11" x14ac:dyDescent="0.25">
      <c r="A319" s="37" t="s">
        <v>402</v>
      </c>
      <c r="B319" s="41" t="s">
        <v>35</v>
      </c>
      <c r="C319" s="42" t="s">
        <v>44</v>
      </c>
      <c r="D319" s="33">
        <v>1</v>
      </c>
      <c r="E319" s="9" t="s">
        <v>23</v>
      </c>
      <c r="F319" s="34"/>
      <c r="G319" s="43" t="s">
        <v>69</v>
      </c>
      <c r="H319" s="43" t="s">
        <v>184</v>
      </c>
    </row>
    <row r="320" spans="1:11" x14ac:dyDescent="0.25">
      <c r="A320" s="16" t="s">
        <v>403</v>
      </c>
      <c r="B320" s="31" t="s">
        <v>47</v>
      </c>
      <c r="C320" s="32" t="s">
        <v>40</v>
      </c>
      <c r="D320" s="33">
        <v>1</v>
      </c>
      <c r="E320" s="9" t="s">
        <v>23</v>
      </c>
      <c r="F320" s="34"/>
      <c r="G320" s="35"/>
      <c r="H320" s="35"/>
    </row>
    <row r="321" spans="1:8" x14ac:dyDescent="0.25">
      <c r="A321" s="16" t="s">
        <v>404</v>
      </c>
      <c r="B321" s="31" t="s">
        <v>50</v>
      </c>
      <c r="C321" s="32" t="s">
        <v>63</v>
      </c>
      <c r="D321" s="33">
        <v>6</v>
      </c>
      <c r="E321" s="9" t="s">
        <v>37</v>
      </c>
      <c r="F321" s="34"/>
      <c r="G321" s="40" t="s">
        <v>56</v>
      </c>
      <c r="H321" s="44" t="s">
        <v>404</v>
      </c>
    </row>
    <row r="322" spans="1:8" x14ac:dyDescent="0.25">
      <c r="A322" s="37" t="s">
        <v>405</v>
      </c>
      <c r="B322" s="31"/>
      <c r="C322" s="32"/>
      <c r="D322" s="33">
        <v>2</v>
      </c>
      <c r="E322" s="9" t="s">
        <v>33</v>
      </c>
      <c r="F322" s="34"/>
      <c r="G322" s="35"/>
      <c r="H322" s="35"/>
    </row>
    <row r="323" spans="1:8" x14ac:dyDescent="0.25">
      <c r="A323" s="16" t="s">
        <v>406</v>
      </c>
      <c r="B323" s="31" t="s">
        <v>59</v>
      </c>
      <c r="C323" s="32" t="s">
        <v>44</v>
      </c>
      <c r="D323" s="33">
        <v>3</v>
      </c>
      <c r="E323" s="9" t="s">
        <v>48</v>
      </c>
      <c r="F323" s="34"/>
      <c r="G323" s="35"/>
      <c r="H323" s="35"/>
    </row>
    <row r="324" spans="1:8" ht="25.5" x14ac:dyDescent="0.25">
      <c r="A324" s="38" t="s">
        <v>407</v>
      </c>
      <c r="B324" s="31" t="s">
        <v>43</v>
      </c>
      <c r="C324" s="32" t="s">
        <v>26</v>
      </c>
      <c r="D324" s="33">
        <v>6</v>
      </c>
      <c r="E324" s="9" t="s">
        <v>37</v>
      </c>
      <c r="F324" s="34"/>
      <c r="G324" s="60" t="s">
        <v>408</v>
      </c>
      <c r="H324" s="44" t="s">
        <v>409</v>
      </c>
    </row>
    <row r="325" spans="1:8" x14ac:dyDescent="0.25">
      <c r="A325" s="16" t="s">
        <v>410</v>
      </c>
      <c r="B325" s="31" t="s">
        <v>59</v>
      </c>
      <c r="C325" s="32" t="s">
        <v>26</v>
      </c>
      <c r="D325" s="33">
        <v>5</v>
      </c>
      <c r="E325" s="9" t="s">
        <v>27</v>
      </c>
      <c r="F325" s="34"/>
      <c r="G325" s="49" t="s">
        <v>154</v>
      </c>
      <c r="H325" s="35"/>
    </row>
    <row r="326" spans="1:8" x14ac:dyDescent="0.25">
      <c r="A326" s="16" t="s">
        <v>411</v>
      </c>
      <c r="B326" s="31" t="s">
        <v>113</v>
      </c>
      <c r="C326" s="32" t="s">
        <v>63</v>
      </c>
      <c r="D326" s="33">
        <v>6</v>
      </c>
      <c r="E326" s="9" t="s">
        <v>37</v>
      </c>
      <c r="F326" s="34"/>
      <c r="G326" s="35"/>
      <c r="H326" s="35"/>
    </row>
    <row r="327" spans="1:8" x14ac:dyDescent="0.25">
      <c r="A327" s="37" t="s">
        <v>412</v>
      </c>
      <c r="B327" s="31"/>
      <c r="C327" s="32"/>
      <c r="D327" s="33">
        <v>5</v>
      </c>
      <c r="E327" s="9" t="s">
        <v>27</v>
      </c>
      <c r="F327" s="34"/>
      <c r="G327" s="35"/>
      <c r="H327" s="35"/>
    </row>
    <row r="328" spans="1:8" x14ac:dyDescent="0.25">
      <c r="A328" s="37" t="s">
        <v>413</v>
      </c>
      <c r="B328" s="31"/>
      <c r="C328" s="32"/>
      <c r="D328" s="33"/>
      <c r="E328" s="35"/>
      <c r="F328" s="39"/>
      <c r="G328" s="46" t="s">
        <v>103</v>
      </c>
      <c r="H328" s="35"/>
    </row>
    <row r="329" spans="1:8" x14ac:dyDescent="0.25">
      <c r="A329" s="16" t="s">
        <v>414</v>
      </c>
      <c r="B329" s="31" t="s">
        <v>25</v>
      </c>
      <c r="C329" s="32" t="s">
        <v>81</v>
      </c>
      <c r="D329" s="33">
        <v>5</v>
      </c>
      <c r="E329" s="9" t="s">
        <v>27</v>
      </c>
      <c r="F329" s="34"/>
      <c r="G329" s="35"/>
      <c r="H329" s="35"/>
    </row>
    <row r="330" spans="1:8" x14ac:dyDescent="0.25">
      <c r="A330" s="16" t="s">
        <v>415</v>
      </c>
      <c r="B330" s="31" t="s">
        <v>113</v>
      </c>
      <c r="C330" s="32" t="s">
        <v>30</v>
      </c>
      <c r="D330" s="33">
        <v>5</v>
      </c>
      <c r="E330" s="9" t="s">
        <v>27</v>
      </c>
      <c r="F330" s="34"/>
      <c r="G330" s="35"/>
      <c r="H330" s="35"/>
    </row>
    <row r="331" spans="1:8" x14ac:dyDescent="0.25">
      <c r="A331" s="37" t="s">
        <v>416</v>
      </c>
      <c r="B331" s="31"/>
      <c r="C331" s="32"/>
      <c r="D331" s="33">
        <v>8</v>
      </c>
      <c r="E331" s="9" t="s">
        <v>221</v>
      </c>
      <c r="F331" s="34"/>
      <c r="G331" s="35"/>
      <c r="H331" s="35"/>
    </row>
    <row r="332" spans="1:8" x14ac:dyDescent="0.25">
      <c r="A332" s="16" t="s">
        <v>417</v>
      </c>
      <c r="B332" s="31" t="s">
        <v>50</v>
      </c>
      <c r="C332" s="32" t="s">
        <v>32</v>
      </c>
      <c r="D332" s="33">
        <v>3</v>
      </c>
      <c r="E332" s="9" t="s">
        <v>48</v>
      </c>
      <c r="F332" s="34"/>
      <c r="G332" s="35"/>
      <c r="H332" s="35"/>
    </row>
    <row r="333" spans="1:8" ht="15" x14ac:dyDescent="0.25">
      <c r="A333" s="38" t="s">
        <v>418</v>
      </c>
      <c r="B333" s="31" t="s">
        <v>21</v>
      </c>
      <c r="C333" s="32" t="s">
        <v>44</v>
      </c>
      <c r="D333" s="33">
        <v>1</v>
      </c>
      <c r="E333" s="9" t="s">
        <v>23</v>
      </c>
      <c r="F333" s="34"/>
      <c r="G333" s="35"/>
      <c r="H333" s="35"/>
    </row>
    <row r="334" spans="1:8" x14ac:dyDescent="0.25">
      <c r="A334" s="16" t="s">
        <v>419</v>
      </c>
      <c r="B334" s="31" t="s">
        <v>50</v>
      </c>
      <c r="C334" s="32" t="s">
        <v>51</v>
      </c>
      <c r="D334" s="33">
        <v>6</v>
      </c>
      <c r="E334" s="9" t="s">
        <v>37</v>
      </c>
      <c r="F334" s="34"/>
      <c r="G334" s="35"/>
      <c r="H334" s="35"/>
    </row>
    <row r="335" spans="1:8" x14ac:dyDescent="0.25">
      <c r="A335" s="16" t="s">
        <v>420</v>
      </c>
      <c r="B335" s="31" t="s">
        <v>21</v>
      </c>
      <c r="C335" s="32" t="s">
        <v>26</v>
      </c>
      <c r="D335" s="33">
        <v>5</v>
      </c>
      <c r="E335" s="9" t="s">
        <v>27</v>
      </c>
      <c r="F335" s="34"/>
      <c r="G335" s="40" t="s">
        <v>56</v>
      </c>
      <c r="H335" s="44" t="s">
        <v>420</v>
      </c>
    </row>
    <row r="336" spans="1:8" x14ac:dyDescent="0.25">
      <c r="A336" s="16" t="s">
        <v>421</v>
      </c>
      <c r="B336" s="31" t="s">
        <v>25</v>
      </c>
      <c r="C336" s="32" t="s">
        <v>160</v>
      </c>
      <c r="D336" s="33">
        <v>6</v>
      </c>
      <c r="E336" s="9" t="s">
        <v>37</v>
      </c>
      <c r="F336" s="34"/>
      <c r="G336" s="35"/>
      <c r="H336" s="35"/>
    </row>
    <row r="337" spans="1:9" x14ac:dyDescent="0.25">
      <c r="A337" s="16" t="s">
        <v>422</v>
      </c>
      <c r="B337" s="31" t="s">
        <v>25</v>
      </c>
      <c r="C337" s="32" t="s">
        <v>26</v>
      </c>
      <c r="D337" s="33">
        <v>5</v>
      </c>
      <c r="E337" s="9" t="s">
        <v>27</v>
      </c>
      <c r="F337" s="34"/>
      <c r="G337" s="35"/>
      <c r="H337" s="44" t="s">
        <v>423</v>
      </c>
    </row>
    <row r="338" spans="1:9" x14ac:dyDescent="0.25">
      <c r="A338" s="16" t="s">
        <v>424</v>
      </c>
      <c r="B338" s="31" t="s">
        <v>78</v>
      </c>
      <c r="C338" s="32" t="s">
        <v>26</v>
      </c>
      <c r="D338" s="33">
        <v>5</v>
      </c>
      <c r="E338" s="9" t="s">
        <v>27</v>
      </c>
      <c r="F338" s="34"/>
      <c r="G338" s="35"/>
      <c r="H338" s="35"/>
    </row>
    <row r="339" spans="1:9" x14ac:dyDescent="0.25">
      <c r="A339" s="16" t="s">
        <v>425</v>
      </c>
      <c r="B339" s="31" t="s">
        <v>29</v>
      </c>
      <c r="C339" s="32" t="s">
        <v>26</v>
      </c>
      <c r="D339" s="33">
        <v>5</v>
      </c>
      <c r="E339" s="9" t="s">
        <v>27</v>
      </c>
      <c r="F339" s="34"/>
      <c r="G339" s="35"/>
      <c r="H339" s="35"/>
    </row>
    <row r="340" spans="1:9" x14ac:dyDescent="0.25">
      <c r="A340" s="16" t="s">
        <v>426</v>
      </c>
      <c r="B340" s="31" t="s">
        <v>66</v>
      </c>
      <c r="C340" s="32" t="s">
        <v>72</v>
      </c>
      <c r="D340" s="33">
        <v>5</v>
      </c>
      <c r="E340" s="9" t="s">
        <v>27</v>
      </c>
      <c r="F340" s="34"/>
      <c r="G340" s="35"/>
      <c r="H340" s="35"/>
    </row>
    <row r="341" spans="1:9" x14ac:dyDescent="0.25">
      <c r="A341" s="16" t="s">
        <v>427</v>
      </c>
      <c r="B341" s="31" t="s">
        <v>92</v>
      </c>
      <c r="C341" s="32" t="s">
        <v>44</v>
      </c>
      <c r="D341" s="33">
        <v>6</v>
      </c>
      <c r="E341" s="9" t="s">
        <v>37</v>
      </c>
      <c r="F341" s="34"/>
      <c r="G341" s="35"/>
      <c r="H341" s="35"/>
    </row>
    <row r="342" spans="1:9" x14ac:dyDescent="0.25">
      <c r="A342" s="16" t="s">
        <v>428</v>
      </c>
      <c r="B342" s="31" t="s">
        <v>78</v>
      </c>
      <c r="C342" s="32" t="s">
        <v>79</v>
      </c>
      <c r="D342" s="33">
        <v>5</v>
      </c>
      <c r="E342" s="9" t="s">
        <v>27</v>
      </c>
      <c r="F342" s="34"/>
      <c r="G342" s="35"/>
      <c r="H342" s="35"/>
    </row>
    <row r="343" spans="1:9" x14ac:dyDescent="0.25">
      <c r="A343" s="16" t="s">
        <v>429</v>
      </c>
      <c r="B343" s="31" t="s">
        <v>132</v>
      </c>
      <c r="C343" s="32" t="s">
        <v>72</v>
      </c>
      <c r="D343" s="33">
        <v>6</v>
      </c>
      <c r="E343" s="9" t="s">
        <v>37</v>
      </c>
      <c r="F343" s="34"/>
      <c r="G343" s="35"/>
      <c r="H343" s="35"/>
    </row>
    <row r="344" spans="1:9" x14ac:dyDescent="0.25">
      <c r="A344" s="16" t="s">
        <v>430</v>
      </c>
      <c r="B344" s="31" t="s">
        <v>25</v>
      </c>
      <c r="C344" s="32" t="s">
        <v>81</v>
      </c>
      <c r="D344" s="33">
        <v>5</v>
      </c>
      <c r="E344" s="9" t="s">
        <v>27</v>
      </c>
      <c r="F344" s="34"/>
      <c r="G344" s="35"/>
      <c r="H344" s="35"/>
    </row>
    <row r="345" spans="1:9" x14ac:dyDescent="0.25">
      <c r="A345" s="37" t="s">
        <v>431</v>
      </c>
      <c r="B345" s="31"/>
      <c r="C345" s="32"/>
      <c r="D345" s="33">
        <v>1</v>
      </c>
      <c r="E345" s="9" t="s">
        <v>23</v>
      </c>
      <c r="F345" s="34"/>
      <c r="G345" s="35"/>
      <c r="H345" s="35"/>
    </row>
    <row r="346" spans="1:9" x14ac:dyDescent="0.25">
      <c r="A346" s="16" t="s">
        <v>432</v>
      </c>
      <c r="B346" s="31" t="s">
        <v>39</v>
      </c>
      <c r="C346" s="32" t="s">
        <v>63</v>
      </c>
      <c r="D346" s="33">
        <v>6</v>
      </c>
      <c r="E346" s="9" t="s">
        <v>37</v>
      </c>
      <c r="F346" s="34"/>
      <c r="G346" s="35" t="s">
        <v>166</v>
      </c>
      <c r="H346" s="35"/>
    </row>
    <row r="347" spans="1:9" x14ac:dyDescent="0.25">
      <c r="A347" s="16" t="s">
        <v>433</v>
      </c>
      <c r="B347" s="31" t="s">
        <v>132</v>
      </c>
      <c r="C347" s="32" t="s">
        <v>81</v>
      </c>
      <c r="D347" s="33">
        <v>6</v>
      </c>
      <c r="E347" s="9" t="s">
        <v>37</v>
      </c>
      <c r="F347" s="34"/>
      <c r="G347" s="35"/>
      <c r="H347" s="35"/>
    </row>
    <row r="348" spans="1:9" x14ac:dyDescent="0.25">
      <c r="A348" s="16" t="s">
        <v>434</v>
      </c>
      <c r="B348" s="31" t="s">
        <v>96</v>
      </c>
      <c r="C348" s="32" t="s">
        <v>79</v>
      </c>
      <c r="D348" s="33">
        <v>6</v>
      </c>
      <c r="E348" s="9" t="s">
        <v>37</v>
      </c>
      <c r="F348" s="34"/>
      <c r="G348" s="35"/>
      <c r="H348" s="35"/>
      <c r="I348" s="8" t="s">
        <v>105</v>
      </c>
    </row>
    <row r="349" spans="1:9" x14ac:dyDescent="0.25">
      <c r="A349" s="16" t="s">
        <v>435</v>
      </c>
      <c r="B349" s="31" t="s">
        <v>113</v>
      </c>
      <c r="C349" s="32" t="s">
        <v>79</v>
      </c>
      <c r="D349" s="33">
        <v>5</v>
      </c>
      <c r="E349" s="9" t="s">
        <v>27</v>
      </c>
      <c r="F349" s="34"/>
      <c r="G349" s="35"/>
      <c r="H349" s="35"/>
    </row>
    <row r="350" spans="1:9" x14ac:dyDescent="0.25">
      <c r="A350" s="16" t="s">
        <v>436</v>
      </c>
      <c r="B350" s="31" t="s">
        <v>92</v>
      </c>
      <c r="C350" s="32" t="s">
        <v>79</v>
      </c>
      <c r="D350" s="33">
        <v>6</v>
      </c>
      <c r="E350" s="9" t="s">
        <v>37</v>
      </c>
      <c r="F350" s="34"/>
      <c r="G350" s="35"/>
      <c r="H350" s="35"/>
    </row>
    <row r="351" spans="1:9" x14ac:dyDescent="0.25">
      <c r="A351" s="16" t="s">
        <v>437</v>
      </c>
      <c r="B351" s="31" t="s">
        <v>59</v>
      </c>
      <c r="C351" s="32" t="s">
        <v>72</v>
      </c>
      <c r="D351" s="33">
        <v>5</v>
      </c>
      <c r="E351" s="9" t="s">
        <v>27</v>
      </c>
      <c r="F351" s="34"/>
      <c r="G351" s="35"/>
      <c r="H351" s="35"/>
    </row>
    <row r="352" spans="1:9" x14ac:dyDescent="0.25">
      <c r="A352" s="16" t="s">
        <v>438</v>
      </c>
      <c r="B352" s="31" t="s">
        <v>47</v>
      </c>
      <c r="C352" s="32" t="s">
        <v>44</v>
      </c>
      <c r="D352" s="33">
        <v>2</v>
      </c>
      <c r="E352" s="9" t="s">
        <v>33</v>
      </c>
      <c r="F352" s="34"/>
      <c r="G352" s="35"/>
      <c r="H352" s="35"/>
    </row>
    <row r="353" spans="1:9" x14ac:dyDescent="0.25">
      <c r="A353" s="16" t="s">
        <v>439</v>
      </c>
      <c r="B353" s="31" t="s">
        <v>96</v>
      </c>
      <c r="C353" s="32" t="s">
        <v>32</v>
      </c>
      <c r="D353" s="33">
        <v>6</v>
      </c>
      <c r="E353" s="9" t="s">
        <v>37</v>
      </c>
      <c r="F353" s="34"/>
      <c r="G353" s="35"/>
      <c r="H353" s="35"/>
    </row>
    <row r="354" spans="1:9" x14ac:dyDescent="0.25">
      <c r="A354" s="16" t="s">
        <v>440</v>
      </c>
      <c r="B354" s="31" t="s">
        <v>92</v>
      </c>
      <c r="C354" s="32" t="s">
        <v>40</v>
      </c>
      <c r="D354" s="33">
        <v>5</v>
      </c>
      <c r="E354" s="9" t="s">
        <v>27</v>
      </c>
      <c r="F354" s="34"/>
      <c r="G354" s="35"/>
      <c r="H354" s="35"/>
    </row>
    <row r="355" spans="1:9" x14ac:dyDescent="0.25">
      <c r="A355" s="16" t="s">
        <v>441</v>
      </c>
      <c r="B355" s="31" t="s">
        <v>39</v>
      </c>
      <c r="C355" s="32" t="s">
        <v>79</v>
      </c>
      <c r="D355" s="33">
        <v>6</v>
      </c>
      <c r="E355" s="9" t="s">
        <v>37</v>
      </c>
      <c r="F355" s="34"/>
      <c r="G355" s="35"/>
      <c r="H355" s="35"/>
    </row>
    <row r="356" spans="1:9" x14ac:dyDescent="0.25">
      <c r="A356" s="16" t="s">
        <v>442</v>
      </c>
      <c r="B356" s="31" t="s">
        <v>132</v>
      </c>
      <c r="C356" s="32" t="s">
        <v>40</v>
      </c>
      <c r="D356" s="33">
        <v>6</v>
      </c>
      <c r="E356" s="9" t="s">
        <v>37</v>
      </c>
      <c r="F356" s="34"/>
      <c r="G356" s="35" t="s">
        <v>316</v>
      </c>
      <c r="H356" s="35"/>
    </row>
    <row r="357" spans="1:9" x14ac:dyDescent="0.25">
      <c r="A357" s="16" t="s">
        <v>443</v>
      </c>
      <c r="B357" s="31" t="s">
        <v>113</v>
      </c>
      <c r="C357" s="32" t="s">
        <v>444</v>
      </c>
      <c r="D357" s="33">
        <v>6</v>
      </c>
      <c r="E357" s="9" t="s">
        <v>37</v>
      </c>
      <c r="F357" s="34"/>
      <c r="G357" s="35"/>
      <c r="H357" s="35"/>
    </row>
    <row r="358" spans="1:9" x14ac:dyDescent="0.25">
      <c r="A358" s="37" t="s">
        <v>445</v>
      </c>
      <c r="B358" s="31"/>
      <c r="C358" s="32"/>
      <c r="D358" s="33">
        <v>6</v>
      </c>
      <c r="E358" s="9" t="s">
        <v>37</v>
      </c>
      <c r="F358" s="34"/>
      <c r="G358" s="48" t="s">
        <v>145</v>
      </c>
      <c r="H358" s="35"/>
    </row>
    <row r="359" spans="1:9" x14ac:dyDescent="0.25">
      <c r="A359" s="16" t="s">
        <v>446</v>
      </c>
      <c r="B359" s="31" t="s">
        <v>43</v>
      </c>
      <c r="C359" s="32" t="s">
        <v>63</v>
      </c>
      <c r="D359" s="33">
        <v>6</v>
      </c>
      <c r="E359" s="9" t="s">
        <v>37</v>
      </c>
      <c r="F359" s="34"/>
      <c r="G359" s="35"/>
      <c r="H359" s="35"/>
    </row>
    <row r="360" spans="1:9" x14ac:dyDescent="0.25">
      <c r="A360" s="16" t="s">
        <v>447</v>
      </c>
      <c r="B360" s="31" t="s">
        <v>66</v>
      </c>
      <c r="C360" s="32" t="s">
        <v>36</v>
      </c>
      <c r="D360" s="33">
        <v>6</v>
      </c>
      <c r="E360" s="9" t="s">
        <v>37</v>
      </c>
      <c r="F360" s="34"/>
      <c r="G360" s="35"/>
      <c r="H360" s="35"/>
    </row>
    <row r="361" spans="1:9" ht="15" x14ac:dyDescent="0.25">
      <c r="A361" s="38" t="s">
        <v>448</v>
      </c>
      <c r="B361" s="31" t="s">
        <v>113</v>
      </c>
      <c r="C361" s="32" t="s">
        <v>32</v>
      </c>
      <c r="D361" s="33">
        <v>5</v>
      </c>
      <c r="E361" s="9" t="s">
        <v>27</v>
      </c>
      <c r="F361" s="34"/>
      <c r="G361" s="35"/>
      <c r="H361" s="35"/>
      <c r="I361" s="8" t="s">
        <v>105</v>
      </c>
    </row>
    <row r="362" spans="1:9" x14ac:dyDescent="0.25">
      <c r="A362" s="16" t="s">
        <v>449</v>
      </c>
      <c r="B362" s="31" t="s">
        <v>123</v>
      </c>
      <c r="C362" s="32" t="s">
        <v>60</v>
      </c>
      <c r="D362" s="33">
        <v>6</v>
      </c>
      <c r="E362" s="9" t="s">
        <v>37</v>
      </c>
      <c r="F362" s="34"/>
      <c r="G362" s="35"/>
      <c r="H362" s="35"/>
    </row>
    <row r="363" spans="1:9" x14ac:dyDescent="0.25">
      <c r="A363" s="16" t="s">
        <v>450</v>
      </c>
      <c r="B363" s="31" t="s">
        <v>35</v>
      </c>
      <c r="C363" s="32" t="s">
        <v>60</v>
      </c>
      <c r="D363" s="33">
        <v>3</v>
      </c>
      <c r="E363" s="9" t="s">
        <v>48</v>
      </c>
      <c r="F363" s="34"/>
      <c r="G363" s="35"/>
      <c r="H363" s="61"/>
    </row>
    <row r="364" spans="1:9" x14ac:dyDescent="0.25">
      <c r="A364" s="16" t="s">
        <v>451</v>
      </c>
      <c r="B364" s="31" t="s">
        <v>78</v>
      </c>
      <c r="C364" s="32" t="s">
        <v>26</v>
      </c>
      <c r="D364" s="33">
        <v>5</v>
      </c>
      <c r="E364" s="9" t="s">
        <v>27</v>
      </c>
      <c r="F364" s="34"/>
      <c r="G364" s="35"/>
      <c r="H364" s="35"/>
    </row>
    <row r="365" spans="1:9" ht="15" x14ac:dyDescent="0.25">
      <c r="A365" s="38" t="s">
        <v>452</v>
      </c>
      <c r="B365" s="31" t="s">
        <v>25</v>
      </c>
      <c r="C365" s="32" t="s">
        <v>60</v>
      </c>
      <c r="D365" s="33">
        <v>6</v>
      </c>
      <c r="E365" s="9" t="s">
        <v>37</v>
      </c>
      <c r="F365" s="34"/>
      <c r="G365" s="35" t="s">
        <v>453</v>
      </c>
      <c r="H365" s="35"/>
    </row>
    <row r="366" spans="1:9" x14ac:dyDescent="0.25">
      <c r="A366" s="16" t="s">
        <v>454</v>
      </c>
      <c r="B366" s="31" t="s">
        <v>83</v>
      </c>
      <c r="C366" s="32" t="s">
        <v>30</v>
      </c>
      <c r="D366" s="33">
        <v>6</v>
      </c>
      <c r="E366" s="9" t="s">
        <v>37</v>
      </c>
      <c r="F366" s="34"/>
      <c r="G366" s="35"/>
      <c r="H366" s="35"/>
    </row>
    <row r="367" spans="1:9" x14ac:dyDescent="0.25">
      <c r="A367" s="16" t="s">
        <v>455</v>
      </c>
      <c r="B367" s="31" t="s">
        <v>39</v>
      </c>
      <c r="C367" s="32" t="s">
        <v>79</v>
      </c>
      <c r="D367" s="33">
        <v>6</v>
      </c>
      <c r="E367" s="9" t="s">
        <v>37</v>
      </c>
      <c r="F367" s="34"/>
      <c r="G367" s="35"/>
      <c r="H367" s="35"/>
    </row>
    <row r="368" spans="1:9" x14ac:dyDescent="0.25">
      <c r="A368" s="37" t="s">
        <v>456</v>
      </c>
      <c r="B368" s="31"/>
      <c r="C368" s="32"/>
      <c r="D368" s="33">
        <v>6</v>
      </c>
      <c r="E368" s="9" t="s">
        <v>37</v>
      </c>
      <c r="F368" s="34"/>
      <c r="G368" s="48" t="s">
        <v>145</v>
      </c>
      <c r="H368" s="35"/>
    </row>
    <row r="369" spans="1:8" x14ac:dyDescent="0.25">
      <c r="A369" s="16" t="s">
        <v>457</v>
      </c>
      <c r="B369" s="31" t="s">
        <v>71</v>
      </c>
      <c r="C369" s="32" t="s">
        <v>60</v>
      </c>
      <c r="D369" s="33">
        <v>6</v>
      </c>
      <c r="E369" s="9" t="s">
        <v>37</v>
      </c>
      <c r="F369" s="34"/>
      <c r="G369" s="35"/>
      <c r="H369" s="35"/>
    </row>
    <row r="370" spans="1:8" x14ac:dyDescent="0.25">
      <c r="A370" s="16" t="s">
        <v>458</v>
      </c>
      <c r="B370" s="31" t="s">
        <v>59</v>
      </c>
      <c r="C370" s="32" t="s">
        <v>22</v>
      </c>
      <c r="D370" s="33">
        <v>3</v>
      </c>
      <c r="E370" s="9" t="s">
        <v>48</v>
      </c>
      <c r="F370" s="34"/>
      <c r="G370" s="35"/>
      <c r="H370" s="35"/>
    </row>
    <row r="371" spans="1:8" x14ac:dyDescent="0.25">
      <c r="A371" s="16" t="s">
        <v>459</v>
      </c>
      <c r="B371" s="31" t="s">
        <v>83</v>
      </c>
      <c r="C371" s="32" t="s">
        <v>160</v>
      </c>
      <c r="D371" s="33">
        <v>6</v>
      </c>
      <c r="E371" s="9" t="s">
        <v>37</v>
      </c>
      <c r="F371" s="34"/>
      <c r="G371" s="35"/>
      <c r="H371" s="35"/>
    </row>
    <row r="372" spans="1:8" x14ac:dyDescent="0.25">
      <c r="A372" s="16" t="s">
        <v>460</v>
      </c>
      <c r="B372" s="31" t="s">
        <v>66</v>
      </c>
      <c r="C372" s="32" t="s">
        <v>26</v>
      </c>
      <c r="D372" s="33">
        <v>5</v>
      </c>
      <c r="E372" s="9" t="s">
        <v>27</v>
      </c>
      <c r="F372" s="34"/>
      <c r="G372" s="35"/>
      <c r="H372" s="35"/>
    </row>
    <row r="373" spans="1:8" x14ac:dyDescent="0.25">
      <c r="A373" s="16" t="s">
        <v>461</v>
      </c>
      <c r="B373" s="31" t="s">
        <v>78</v>
      </c>
      <c r="C373" s="32" t="s">
        <v>32</v>
      </c>
      <c r="D373" s="33">
        <v>4</v>
      </c>
      <c r="E373" s="9" t="s">
        <v>61</v>
      </c>
      <c r="F373" s="34"/>
      <c r="G373" s="35"/>
      <c r="H373" s="35"/>
    </row>
    <row r="374" spans="1:8" x14ac:dyDescent="0.25">
      <c r="A374" s="16" t="s">
        <v>462</v>
      </c>
      <c r="B374" s="31" t="s">
        <v>59</v>
      </c>
      <c r="C374" s="32" t="s">
        <v>60</v>
      </c>
      <c r="D374" s="33">
        <v>4</v>
      </c>
      <c r="E374" s="9" t="s">
        <v>61</v>
      </c>
      <c r="F374" s="34"/>
      <c r="G374" s="35"/>
      <c r="H374" s="35"/>
    </row>
    <row r="375" spans="1:8" ht="15" x14ac:dyDescent="0.25">
      <c r="A375" s="38" t="s">
        <v>463</v>
      </c>
      <c r="B375" s="31" t="s">
        <v>47</v>
      </c>
      <c r="C375" s="32" t="s">
        <v>60</v>
      </c>
      <c r="D375" s="33">
        <v>4</v>
      </c>
      <c r="E375" s="9" t="s">
        <v>61</v>
      </c>
      <c r="F375" s="34"/>
      <c r="G375" s="35"/>
      <c r="H375" s="35"/>
    </row>
    <row r="376" spans="1:8" x14ac:dyDescent="0.25">
      <c r="A376" s="16" t="s">
        <v>464</v>
      </c>
      <c r="B376" s="31" t="s">
        <v>66</v>
      </c>
      <c r="C376" s="32" t="s">
        <v>44</v>
      </c>
      <c r="D376" s="33">
        <v>3</v>
      </c>
      <c r="E376" s="9" t="s">
        <v>48</v>
      </c>
      <c r="F376" s="34"/>
      <c r="G376" s="35"/>
      <c r="H376" s="35"/>
    </row>
    <row r="377" spans="1:8" x14ac:dyDescent="0.25">
      <c r="A377" s="16" t="s">
        <v>465</v>
      </c>
      <c r="B377" s="31" t="s">
        <v>96</v>
      </c>
      <c r="C377" s="32" t="s">
        <v>79</v>
      </c>
      <c r="D377" s="33">
        <v>6</v>
      </c>
      <c r="E377" s="9" t="s">
        <v>37</v>
      </c>
      <c r="F377" s="34"/>
      <c r="G377" s="35"/>
      <c r="H377" s="35"/>
    </row>
    <row r="378" spans="1:8" x14ac:dyDescent="0.25">
      <c r="A378" s="16" t="s">
        <v>466</v>
      </c>
      <c r="B378" s="31" t="s">
        <v>78</v>
      </c>
      <c r="C378" s="32" t="s">
        <v>63</v>
      </c>
      <c r="D378" s="33">
        <v>6</v>
      </c>
      <c r="E378" s="9" t="s">
        <v>37</v>
      </c>
      <c r="F378" s="34"/>
      <c r="G378" s="35"/>
      <c r="H378" s="35"/>
    </row>
    <row r="379" spans="1:8" x14ac:dyDescent="0.25">
      <c r="A379" s="16" t="s">
        <v>467</v>
      </c>
      <c r="B379" s="31" t="s">
        <v>43</v>
      </c>
      <c r="C379" s="32" t="s">
        <v>22</v>
      </c>
      <c r="D379" s="33">
        <v>6</v>
      </c>
      <c r="E379" s="9" t="s">
        <v>37</v>
      </c>
      <c r="F379" s="34"/>
      <c r="G379" s="36" t="s">
        <v>45</v>
      </c>
      <c r="H379" s="35"/>
    </row>
    <row r="380" spans="1:8" ht="15" x14ac:dyDescent="0.25">
      <c r="A380" s="38" t="s">
        <v>468</v>
      </c>
      <c r="B380" s="31" t="s">
        <v>39</v>
      </c>
      <c r="C380" s="32" t="s">
        <v>36</v>
      </c>
      <c r="D380" s="33">
        <v>6</v>
      </c>
      <c r="E380" s="9" t="s">
        <v>37</v>
      </c>
      <c r="F380" s="34"/>
      <c r="G380" s="35"/>
      <c r="H380" s="35"/>
    </row>
    <row r="381" spans="1:8" x14ac:dyDescent="0.25">
      <c r="A381" s="16" t="s">
        <v>469</v>
      </c>
      <c r="B381" s="31" t="s">
        <v>113</v>
      </c>
      <c r="C381" s="32" t="s">
        <v>79</v>
      </c>
      <c r="D381" s="33">
        <v>5</v>
      </c>
      <c r="E381" s="9" t="s">
        <v>27</v>
      </c>
      <c r="F381" s="34"/>
      <c r="G381" s="35"/>
      <c r="H381" s="35"/>
    </row>
    <row r="382" spans="1:8" x14ac:dyDescent="0.25">
      <c r="A382" s="16" t="s">
        <v>470</v>
      </c>
      <c r="B382" s="31" t="s">
        <v>59</v>
      </c>
      <c r="C382" s="32" t="s">
        <v>79</v>
      </c>
      <c r="D382" s="33">
        <v>5</v>
      </c>
      <c r="E382" s="9" t="s">
        <v>27</v>
      </c>
      <c r="F382" s="34"/>
      <c r="G382" s="35"/>
      <c r="H382" s="35"/>
    </row>
    <row r="383" spans="1:8" x14ac:dyDescent="0.25">
      <c r="A383" s="16" t="s">
        <v>471</v>
      </c>
      <c r="B383" s="31" t="s">
        <v>59</v>
      </c>
      <c r="C383" s="32" t="s">
        <v>26</v>
      </c>
      <c r="D383" s="33">
        <v>5</v>
      </c>
      <c r="E383" s="9" t="s">
        <v>27</v>
      </c>
      <c r="F383" s="34"/>
      <c r="G383" s="49" t="s">
        <v>154</v>
      </c>
      <c r="H383" s="35"/>
    </row>
    <row r="384" spans="1:8" x14ac:dyDescent="0.25">
      <c r="A384" s="37" t="s">
        <v>472</v>
      </c>
      <c r="B384" s="31"/>
      <c r="C384" s="32"/>
      <c r="D384" s="33"/>
      <c r="E384" s="35"/>
      <c r="F384" s="39"/>
      <c r="G384" s="44"/>
      <c r="H384" s="35"/>
    </row>
    <row r="385" spans="1:8" x14ac:dyDescent="0.25">
      <c r="A385" s="16" t="s">
        <v>473</v>
      </c>
      <c r="B385" s="31" t="s">
        <v>50</v>
      </c>
      <c r="C385" s="32" t="s">
        <v>30</v>
      </c>
      <c r="D385" s="33">
        <v>2</v>
      </c>
      <c r="E385" s="9" t="s">
        <v>33</v>
      </c>
      <c r="F385" s="34"/>
      <c r="G385" s="35"/>
      <c r="H385" s="35"/>
    </row>
    <row r="386" spans="1:8" x14ac:dyDescent="0.25">
      <c r="A386" s="16" t="s">
        <v>474</v>
      </c>
      <c r="B386" s="31" t="s">
        <v>132</v>
      </c>
      <c r="C386" s="32" t="s">
        <v>30</v>
      </c>
      <c r="D386" s="33">
        <v>5</v>
      </c>
      <c r="E386" s="9" t="s">
        <v>27</v>
      </c>
      <c r="F386" s="34"/>
      <c r="G386" s="35"/>
      <c r="H386" s="35"/>
    </row>
    <row r="387" spans="1:8" x14ac:dyDescent="0.25">
      <c r="A387" s="16" t="s">
        <v>475</v>
      </c>
      <c r="B387" s="31" t="s">
        <v>39</v>
      </c>
      <c r="C387" s="32" t="s">
        <v>51</v>
      </c>
      <c r="D387" s="33">
        <v>6</v>
      </c>
      <c r="E387" s="9" t="s">
        <v>37</v>
      </c>
      <c r="F387" s="34"/>
      <c r="G387" s="35"/>
      <c r="H387" s="35"/>
    </row>
    <row r="388" spans="1:8" x14ac:dyDescent="0.25">
      <c r="A388" s="16" t="s">
        <v>476</v>
      </c>
      <c r="B388" s="31" t="s">
        <v>39</v>
      </c>
      <c r="C388" s="32" t="s">
        <v>63</v>
      </c>
      <c r="D388" s="33">
        <v>6</v>
      </c>
      <c r="E388" s="9" t="s">
        <v>37</v>
      </c>
      <c r="F388" s="34"/>
      <c r="G388" s="35" t="s">
        <v>166</v>
      </c>
      <c r="H388" s="35"/>
    </row>
    <row r="389" spans="1:8" ht="15" x14ac:dyDescent="0.25">
      <c r="A389" s="38" t="s">
        <v>477</v>
      </c>
      <c r="B389" s="31" t="s">
        <v>71</v>
      </c>
      <c r="C389" s="32" t="s">
        <v>22</v>
      </c>
      <c r="D389" s="33">
        <v>6</v>
      </c>
      <c r="E389" s="9" t="s">
        <v>37</v>
      </c>
      <c r="F389" s="34"/>
      <c r="G389" s="35"/>
      <c r="H389" s="35"/>
    </row>
    <row r="390" spans="1:8" x14ac:dyDescent="0.25">
      <c r="A390" s="16" t="s">
        <v>478</v>
      </c>
      <c r="B390" s="31" t="s">
        <v>96</v>
      </c>
      <c r="C390" s="32" t="s">
        <v>30</v>
      </c>
      <c r="D390" s="33">
        <v>6</v>
      </c>
      <c r="E390" s="9" t="s">
        <v>37</v>
      </c>
      <c r="F390" s="34"/>
      <c r="G390" s="36" t="s">
        <v>45</v>
      </c>
      <c r="H390" s="35"/>
    </row>
    <row r="391" spans="1:8" ht="15" x14ac:dyDescent="0.25">
      <c r="A391" s="38" t="s">
        <v>479</v>
      </c>
      <c r="B391" s="31" t="s">
        <v>43</v>
      </c>
      <c r="C391" s="32" t="s">
        <v>30</v>
      </c>
      <c r="D391" s="33">
        <v>6</v>
      </c>
      <c r="E391" s="9" t="s">
        <v>37</v>
      </c>
      <c r="F391" s="34"/>
      <c r="G391" s="36" t="s">
        <v>45</v>
      </c>
      <c r="H391" s="35"/>
    </row>
    <row r="392" spans="1:8" x14ac:dyDescent="0.25">
      <c r="A392" s="16" t="s">
        <v>12</v>
      </c>
      <c r="B392" s="31" t="s">
        <v>25</v>
      </c>
      <c r="C392" s="32" t="s">
        <v>32</v>
      </c>
      <c r="D392" s="33">
        <v>3</v>
      </c>
      <c r="E392" s="9" t="s">
        <v>48</v>
      </c>
      <c r="F392" s="34"/>
      <c r="G392" s="35"/>
      <c r="H392" s="35"/>
    </row>
    <row r="393" spans="1:8" x14ac:dyDescent="0.25">
      <c r="A393" s="16" t="s">
        <v>480</v>
      </c>
      <c r="B393" s="31" t="s">
        <v>123</v>
      </c>
      <c r="C393" s="32" t="s">
        <v>63</v>
      </c>
      <c r="D393" s="33">
        <v>6</v>
      </c>
      <c r="E393" s="9" t="s">
        <v>37</v>
      </c>
      <c r="F393" s="34"/>
      <c r="G393" s="48" t="s">
        <v>145</v>
      </c>
      <c r="H393" s="35"/>
    </row>
    <row r="394" spans="1:8" ht="15" x14ac:dyDescent="0.25">
      <c r="A394" s="38" t="s">
        <v>481</v>
      </c>
      <c r="B394" s="31" t="s">
        <v>92</v>
      </c>
      <c r="C394" s="32" t="s">
        <v>60</v>
      </c>
      <c r="D394" s="33">
        <v>5</v>
      </c>
      <c r="E394" s="9" t="s">
        <v>27</v>
      </c>
      <c r="F394" s="34"/>
      <c r="G394" s="35"/>
      <c r="H394" s="35"/>
    </row>
    <row r="395" spans="1:8" ht="15" x14ac:dyDescent="0.25">
      <c r="A395" s="38" t="s">
        <v>482</v>
      </c>
      <c r="B395" s="31" t="s">
        <v>47</v>
      </c>
      <c r="C395" s="32" t="s">
        <v>63</v>
      </c>
      <c r="D395" s="33">
        <v>5</v>
      </c>
      <c r="E395" s="9" t="s">
        <v>27</v>
      </c>
      <c r="F395" s="34"/>
      <c r="G395" s="40" t="s">
        <v>56</v>
      </c>
      <c r="H395" s="44" t="s">
        <v>483</v>
      </c>
    </row>
    <row r="396" spans="1:8" x14ac:dyDescent="0.25">
      <c r="A396" s="16" t="s">
        <v>484</v>
      </c>
      <c r="B396" s="31" t="s">
        <v>39</v>
      </c>
      <c r="C396" s="32" t="s">
        <v>26</v>
      </c>
      <c r="D396" s="33">
        <v>6</v>
      </c>
      <c r="E396" s="9" t="s">
        <v>37</v>
      </c>
      <c r="F396" s="34"/>
      <c r="G396" s="35"/>
      <c r="H396" s="35"/>
    </row>
    <row r="397" spans="1:8" x14ac:dyDescent="0.25">
      <c r="A397" s="16" t="s">
        <v>485</v>
      </c>
      <c r="B397" s="31" t="s">
        <v>39</v>
      </c>
      <c r="C397" s="32" t="s">
        <v>81</v>
      </c>
      <c r="D397" s="33">
        <v>5</v>
      </c>
      <c r="E397" s="9" t="s">
        <v>27</v>
      </c>
      <c r="F397" s="34"/>
      <c r="G397" s="36" t="s">
        <v>45</v>
      </c>
      <c r="H397" s="35"/>
    </row>
    <row r="398" spans="1:8" x14ac:dyDescent="0.25">
      <c r="A398" s="16" t="s">
        <v>486</v>
      </c>
      <c r="B398" s="31" t="s">
        <v>47</v>
      </c>
      <c r="C398" s="32" t="s">
        <v>79</v>
      </c>
      <c r="D398" s="33">
        <v>5</v>
      </c>
      <c r="E398" s="9" t="s">
        <v>27</v>
      </c>
      <c r="F398" s="34"/>
      <c r="G398" s="35"/>
      <c r="H398" s="35"/>
    </row>
    <row r="399" spans="1:8" x14ac:dyDescent="0.25">
      <c r="A399" s="16" t="s">
        <v>487</v>
      </c>
      <c r="B399" s="31" t="s">
        <v>132</v>
      </c>
      <c r="C399" s="32" t="s">
        <v>63</v>
      </c>
      <c r="D399" s="33">
        <v>6</v>
      </c>
      <c r="E399" s="9" t="s">
        <v>37</v>
      </c>
      <c r="F399" s="34"/>
      <c r="G399" s="35"/>
      <c r="H399" s="35"/>
    </row>
    <row r="400" spans="1:8" x14ac:dyDescent="0.25">
      <c r="A400" s="16" t="s">
        <v>488</v>
      </c>
      <c r="B400" s="31" t="s">
        <v>35</v>
      </c>
      <c r="C400" s="32" t="s">
        <v>51</v>
      </c>
      <c r="D400" s="33">
        <v>6</v>
      </c>
      <c r="E400" s="9" t="s">
        <v>37</v>
      </c>
      <c r="F400" s="34"/>
      <c r="G400" s="40" t="s">
        <v>56</v>
      </c>
      <c r="H400" s="35"/>
    </row>
    <row r="401" spans="1:8" x14ac:dyDescent="0.25">
      <c r="A401" s="16" t="s">
        <v>489</v>
      </c>
      <c r="B401" s="31" t="s">
        <v>29</v>
      </c>
      <c r="C401" s="32" t="s">
        <v>63</v>
      </c>
      <c r="D401" s="33">
        <v>5</v>
      </c>
      <c r="E401" s="9" t="s">
        <v>27</v>
      </c>
      <c r="F401" s="34"/>
      <c r="G401" s="40" t="s">
        <v>56</v>
      </c>
      <c r="H401" s="35"/>
    </row>
    <row r="402" spans="1:8" x14ac:dyDescent="0.25">
      <c r="A402" s="37" t="s">
        <v>490</v>
      </c>
      <c r="B402" s="31"/>
      <c r="C402" s="32"/>
      <c r="D402" s="33"/>
      <c r="E402" s="35"/>
      <c r="F402" s="39"/>
      <c r="G402" s="40" t="s">
        <v>56</v>
      </c>
      <c r="H402" s="35"/>
    </row>
    <row r="403" spans="1:8" ht="15" x14ac:dyDescent="0.25">
      <c r="A403" s="38" t="s">
        <v>491</v>
      </c>
      <c r="B403" s="31" t="s">
        <v>47</v>
      </c>
      <c r="C403" s="32" t="s">
        <v>63</v>
      </c>
      <c r="D403" s="33">
        <v>5</v>
      </c>
      <c r="E403" s="9" t="s">
        <v>27</v>
      </c>
      <c r="F403" s="34"/>
      <c r="G403" s="40" t="s">
        <v>56</v>
      </c>
      <c r="H403" s="44" t="s">
        <v>483</v>
      </c>
    </row>
    <row r="404" spans="1:8" x14ac:dyDescent="0.25">
      <c r="A404" s="37" t="s">
        <v>492</v>
      </c>
      <c r="B404" s="31"/>
      <c r="C404" s="32"/>
      <c r="D404" s="33"/>
      <c r="E404" s="35"/>
      <c r="F404" s="39"/>
      <c r="G404" s="35"/>
      <c r="H404" s="44"/>
    </row>
    <row r="405" spans="1:8" x14ac:dyDescent="0.25">
      <c r="A405" s="16" t="s">
        <v>493</v>
      </c>
      <c r="B405" s="31" t="s">
        <v>50</v>
      </c>
      <c r="C405" s="32" t="s">
        <v>72</v>
      </c>
      <c r="D405" s="33">
        <v>5</v>
      </c>
      <c r="E405" s="9" t="s">
        <v>27</v>
      </c>
      <c r="F405" s="34"/>
      <c r="G405" s="35"/>
      <c r="H405" s="35"/>
    </row>
    <row r="406" spans="1:8" x14ac:dyDescent="0.25">
      <c r="A406" s="16" t="s">
        <v>494</v>
      </c>
      <c r="B406" s="31" t="s">
        <v>66</v>
      </c>
      <c r="C406" s="32" t="s">
        <v>81</v>
      </c>
      <c r="D406" s="33">
        <v>5</v>
      </c>
      <c r="E406" s="9" t="s">
        <v>27</v>
      </c>
      <c r="F406" s="34"/>
      <c r="G406" s="35"/>
      <c r="H406" s="35"/>
    </row>
    <row r="407" spans="1:8" x14ac:dyDescent="0.25">
      <c r="A407" s="16" t="s">
        <v>495</v>
      </c>
      <c r="B407" s="31" t="s">
        <v>242</v>
      </c>
      <c r="C407" s="32" t="s">
        <v>114</v>
      </c>
      <c r="D407" s="33">
        <v>6</v>
      </c>
      <c r="E407" s="9" t="s">
        <v>37</v>
      </c>
      <c r="F407" s="34"/>
      <c r="G407" s="35"/>
      <c r="H407" s="35"/>
    </row>
    <row r="408" spans="1:8" x14ac:dyDescent="0.25">
      <c r="A408" s="62" t="s">
        <v>496</v>
      </c>
      <c r="B408" s="31" t="s">
        <v>21</v>
      </c>
      <c r="C408" s="32" t="s">
        <v>32</v>
      </c>
      <c r="D408" s="33">
        <v>2</v>
      </c>
      <c r="E408" s="9" t="s">
        <v>33</v>
      </c>
      <c r="F408" s="34"/>
      <c r="G408" s="35"/>
      <c r="H408" s="35"/>
    </row>
    <row r="409" spans="1:8" x14ac:dyDescent="0.25">
      <c r="A409" s="16" t="s">
        <v>497</v>
      </c>
      <c r="B409" s="31" t="s">
        <v>113</v>
      </c>
      <c r="C409" s="32" t="s">
        <v>79</v>
      </c>
      <c r="D409" s="33">
        <v>6</v>
      </c>
      <c r="E409" s="9" t="s">
        <v>37</v>
      </c>
      <c r="F409" s="34"/>
      <c r="G409" s="35"/>
      <c r="H409" s="35"/>
    </row>
    <row r="410" spans="1:8" x14ac:dyDescent="0.25">
      <c r="A410" s="16" t="s">
        <v>498</v>
      </c>
      <c r="B410" s="31" t="s">
        <v>59</v>
      </c>
      <c r="C410" s="32" t="s">
        <v>72</v>
      </c>
      <c r="D410" s="33">
        <v>5</v>
      </c>
      <c r="E410" s="9" t="s">
        <v>27</v>
      </c>
      <c r="F410" s="34"/>
      <c r="G410" s="35"/>
      <c r="H410" s="35"/>
    </row>
    <row r="411" spans="1:8" x14ac:dyDescent="0.25">
      <c r="A411" s="16" t="s">
        <v>499</v>
      </c>
      <c r="B411" s="31" t="s">
        <v>59</v>
      </c>
      <c r="C411" s="32" t="s">
        <v>79</v>
      </c>
      <c r="D411" s="33">
        <v>5</v>
      </c>
      <c r="E411" s="9" t="s">
        <v>27</v>
      </c>
      <c r="F411" s="34"/>
      <c r="G411" s="35"/>
      <c r="H411" s="35"/>
    </row>
    <row r="412" spans="1:8" x14ac:dyDescent="0.25">
      <c r="A412" s="16" t="s">
        <v>500</v>
      </c>
      <c r="B412" s="31" t="s">
        <v>43</v>
      </c>
      <c r="C412" s="32" t="s">
        <v>60</v>
      </c>
      <c r="D412" s="33">
        <v>6</v>
      </c>
      <c r="E412" s="9" t="s">
        <v>37</v>
      </c>
      <c r="F412" s="34"/>
      <c r="G412" s="35"/>
      <c r="H412" s="35"/>
    </row>
    <row r="413" spans="1:8" x14ac:dyDescent="0.25">
      <c r="A413" s="16" t="s">
        <v>501</v>
      </c>
      <c r="B413" s="31" t="s">
        <v>21</v>
      </c>
      <c r="C413" s="32" t="s">
        <v>63</v>
      </c>
      <c r="D413" s="33">
        <v>6</v>
      </c>
      <c r="E413" s="9" t="s">
        <v>37</v>
      </c>
      <c r="F413" s="34"/>
      <c r="G413" s="40" t="s">
        <v>56</v>
      </c>
      <c r="H413" s="35"/>
    </row>
    <row r="414" spans="1:8" x14ac:dyDescent="0.25">
      <c r="A414" s="16" t="s">
        <v>502</v>
      </c>
      <c r="B414" s="31" t="s">
        <v>43</v>
      </c>
      <c r="C414" s="32" t="s">
        <v>81</v>
      </c>
      <c r="D414" s="33">
        <v>6</v>
      </c>
      <c r="E414" s="9" t="s">
        <v>37</v>
      </c>
      <c r="F414" s="34"/>
      <c r="G414" s="35"/>
      <c r="H414" s="35"/>
    </row>
    <row r="415" spans="1:8" x14ac:dyDescent="0.25">
      <c r="A415" s="16" t="s">
        <v>503</v>
      </c>
      <c r="B415" s="31" t="s">
        <v>47</v>
      </c>
      <c r="C415" s="32" t="s">
        <v>79</v>
      </c>
      <c r="D415" s="33">
        <v>5</v>
      </c>
      <c r="E415" s="9" t="s">
        <v>27</v>
      </c>
      <c r="F415" s="34"/>
      <c r="G415" s="35"/>
      <c r="H415" s="35"/>
    </row>
    <row r="416" spans="1:8" x14ac:dyDescent="0.25">
      <c r="A416" s="16" t="s">
        <v>504</v>
      </c>
      <c r="B416" s="31" t="s">
        <v>113</v>
      </c>
      <c r="C416" s="32" t="s">
        <v>22</v>
      </c>
      <c r="D416" s="33">
        <v>4</v>
      </c>
      <c r="E416" s="9" t="s">
        <v>61</v>
      </c>
      <c r="F416" s="34"/>
      <c r="G416" s="35"/>
      <c r="H416" s="35"/>
    </row>
    <row r="417" spans="1:8" x14ac:dyDescent="0.25">
      <c r="A417" s="16" t="s">
        <v>505</v>
      </c>
      <c r="B417" s="31" t="s">
        <v>113</v>
      </c>
      <c r="C417" s="32" t="s">
        <v>30</v>
      </c>
      <c r="D417" s="33">
        <v>4</v>
      </c>
      <c r="E417" s="9" t="s">
        <v>61</v>
      </c>
      <c r="F417" s="34"/>
      <c r="G417" s="35"/>
      <c r="H417" s="35"/>
    </row>
    <row r="418" spans="1:8" x14ac:dyDescent="0.25">
      <c r="A418" s="16" t="s">
        <v>506</v>
      </c>
      <c r="B418" s="31" t="s">
        <v>132</v>
      </c>
      <c r="C418" s="32" t="s">
        <v>30</v>
      </c>
      <c r="D418" s="33">
        <v>6</v>
      </c>
      <c r="E418" s="9" t="s">
        <v>37</v>
      </c>
      <c r="F418" s="34"/>
      <c r="G418" s="35" t="s">
        <v>316</v>
      </c>
      <c r="H418" s="35"/>
    </row>
    <row r="419" spans="1:8" x14ac:dyDescent="0.25">
      <c r="A419" s="16" t="s">
        <v>507</v>
      </c>
      <c r="B419" s="31" t="s">
        <v>66</v>
      </c>
      <c r="C419" s="32" t="s">
        <v>32</v>
      </c>
      <c r="D419" s="33">
        <v>3</v>
      </c>
      <c r="E419" s="9" t="s">
        <v>48</v>
      </c>
      <c r="F419" s="34"/>
      <c r="G419" s="35"/>
      <c r="H419" s="35"/>
    </row>
    <row r="420" spans="1:8" x14ac:dyDescent="0.25">
      <c r="A420" s="37" t="s">
        <v>508</v>
      </c>
      <c r="B420" s="41" t="s">
        <v>35</v>
      </c>
      <c r="C420" s="42" t="s">
        <v>44</v>
      </c>
      <c r="D420" s="33">
        <v>1</v>
      </c>
      <c r="E420" s="9" t="s">
        <v>23</v>
      </c>
      <c r="F420" s="34"/>
      <c r="G420" s="43" t="s">
        <v>69</v>
      </c>
      <c r="H420" s="45" t="s">
        <v>508</v>
      </c>
    </row>
    <row r="421" spans="1:8" x14ac:dyDescent="0.25">
      <c r="A421" s="37" t="s">
        <v>509</v>
      </c>
      <c r="B421" s="41" t="s">
        <v>35</v>
      </c>
      <c r="C421" s="42" t="s">
        <v>44</v>
      </c>
      <c r="D421" s="33">
        <v>1</v>
      </c>
      <c r="E421" s="9" t="s">
        <v>23</v>
      </c>
      <c r="F421" s="34"/>
      <c r="G421" s="43" t="s">
        <v>69</v>
      </c>
      <c r="H421" s="44" t="s">
        <v>510</v>
      </c>
    </row>
    <row r="422" spans="1:8" x14ac:dyDescent="0.25">
      <c r="A422" s="16" t="s">
        <v>511</v>
      </c>
      <c r="B422" s="31" t="s">
        <v>21</v>
      </c>
      <c r="C422" s="32" t="s">
        <v>72</v>
      </c>
      <c r="D422" s="33">
        <v>5</v>
      </c>
      <c r="E422" s="9" t="s">
        <v>27</v>
      </c>
      <c r="F422" s="34"/>
      <c r="G422" s="35"/>
      <c r="H422" s="35"/>
    </row>
    <row r="423" spans="1:8" x14ac:dyDescent="0.25">
      <c r="A423" s="16" t="s">
        <v>512</v>
      </c>
      <c r="B423" s="31" t="s">
        <v>25</v>
      </c>
      <c r="C423" s="32" t="s">
        <v>32</v>
      </c>
      <c r="D423" s="33">
        <v>5</v>
      </c>
      <c r="E423" s="9" t="s">
        <v>27</v>
      </c>
      <c r="F423" s="34"/>
      <c r="G423" s="35"/>
      <c r="H423" s="35"/>
    </row>
    <row r="424" spans="1:8" ht="15" x14ac:dyDescent="0.25">
      <c r="A424" s="38" t="s">
        <v>513</v>
      </c>
      <c r="B424" s="31" t="s">
        <v>21</v>
      </c>
      <c r="C424" s="32" t="s">
        <v>30</v>
      </c>
      <c r="D424" s="33">
        <v>1</v>
      </c>
      <c r="E424" s="9" t="s">
        <v>23</v>
      </c>
      <c r="F424" s="34"/>
      <c r="G424" s="35"/>
      <c r="H424" s="35"/>
    </row>
    <row r="425" spans="1:8" x14ac:dyDescent="0.25">
      <c r="A425" s="16" t="s">
        <v>514</v>
      </c>
      <c r="B425" s="31" t="s">
        <v>66</v>
      </c>
      <c r="C425" s="32" t="s">
        <v>32</v>
      </c>
      <c r="D425" s="33">
        <v>3</v>
      </c>
      <c r="E425" s="9" t="s">
        <v>48</v>
      </c>
      <c r="F425" s="34"/>
      <c r="G425" s="35"/>
      <c r="H425" s="35"/>
    </row>
    <row r="426" spans="1:8" x14ac:dyDescent="0.25">
      <c r="A426" s="37" t="s">
        <v>515</v>
      </c>
      <c r="B426" s="31"/>
      <c r="C426" s="32"/>
      <c r="D426" s="33">
        <v>6</v>
      </c>
      <c r="E426" s="9" t="s">
        <v>37</v>
      </c>
      <c r="F426" s="34"/>
      <c r="G426" s="48" t="s">
        <v>145</v>
      </c>
      <c r="H426" s="35"/>
    </row>
    <row r="427" spans="1:8" x14ac:dyDescent="0.25">
      <c r="A427" s="16" t="s">
        <v>516</v>
      </c>
      <c r="B427" s="31" t="s">
        <v>92</v>
      </c>
      <c r="C427" s="32" t="s">
        <v>22</v>
      </c>
      <c r="D427" s="33">
        <v>5</v>
      </c>
      <c r="E427" s="9" t="s">
        <v>27</v>
      </c>
      <c r="F427" s="34"/>
      <c r="G427" s="35"/>
      <c r="H427" s="35"/>
    </row>
    <row r="428" spans="1:8" x14ac:dyDescent="0.25">
      <c r="A428" s="16" t="s">
        <v>517</v>
      </c>
      <c r="B428" s="31" t="s">
        <v>35</v>
      </c>
      <c r="C428" s="32" t="s">
        <v>44</v>
      </c>
      <c r="D428" s="33">
        <v>0</v>
      </c>
      <c r="E428" s="50" t="s">
        <v>163</v>
      </c>
      <c r="F428" s="51"/>
      <c r="G428" s="35"/>
      <c r="H428" s="35"/>
    </row>
    <row r="429" spans="1:8" x14ac:dyDescent="0.25">
      <c r="A429" s="16" t="s">
        <v>518</v>
      </c>
      <c r="B429" s="31" t="s">
        <v>132</v>
      </c>
      <c r="C429" s="32" t="s">
        <v>32</v>
      </c>
      <c r="D429" s="33">
        <v>6</v>
      </c>
      <c r="E429" s="9" t="s">
        <v>37</v>
      </c>
      <c r="F429" s="34"/>
      <c r="G429" s="35"/>
      <c r="H429" s="35"/>
    </row>
    <row r="430" spans="1:8" ht="15" x14ac:dyDescent="0.25">
      <c r="A430" s="38" t="s">
        <v>519</v>
      </c>
      <c r="B430" s="31" t="s">
        <v>50</v>
      </c>
      <c r="C430" s="32" t="s">
        <v>60</v>
      </c>
      <c r="D430" s="33">
        <v>3</v>
      </c>
      <c r="E430" s="9" t="s">
        <v>48</v>
      </c>
      <c r="F430" s="34"/>
      <c r="G430" s="35"/>
      <c r="H430" s="35"/>
    </row>
    <row r="431" spans="1:8" x14ac:dyDescent="0.25">
      <c r="A431" s="16" t="s">
        <v>520</v>
      </c>
      <c r="B431" s="31" t="s">
        <v>43</v>
      </c>
      <c r="C431" s="32" t="s">
        <v>22</v>
      </c>
      <c r="D431" s="33">
        <v>6</v>
      </c>
      <c r="E431" s="9" t="s">
        <v>37</v>
      </c>
      <c r="F431" s="34"/>
      <c r="G431" s="36" t="s">
        <v>45</v>
      </c>
      <c r="H431" s="35"/>
    </row>
    <row r="432" spans="1:8" x14ac:dyDescent="0.25">
      <c r="A432" s="16" t="s">
        <v>521</v>
      </c>
      <c r="B432" s="31" t="s">
        <v>39</v>
      </c>
      <c r="C432" s="32" t="s">
        <v>30</v>
      </c>
      <c r="D432" s="33">
        <v>6</v>
      </c>
      <c r="E432" s="9" t="s">
        <v>37</v>
      </c>
      <c r="F432" s="34"/>
      <c r="G432" s="36" t="s">
        <v>45</v>
      </c>
      <c r="H432" s="35"/>
    </row>
    <row r="433" spans="1:9" x14ac:dyDescent="0.25">
      <c r="A433" s="16" t="s">
        <v>522</v>
      </c>
      <c r="B433" s="31" t="s">
        <v>39</v>
      </c>
      <c r="C433" s="32" t="s">
        <v>60</v>
      </c>
      <c r="D433" s="33">
        <v>6</v>
      </c>
      <c r="E433" s="9" t="s">
        <v>37</v>
      </c>
      <c r="F433" s="34"/>
      <c r="G433" s="35"/>
      <c r="H433" s="35"/>
    </row>
    <row r="434" spans="1:9" ht="15" x14ac:dyDescent="0.25">
      <c r="A434" s="38" t="s">
        <v>523</v>
      </c>
      <c r="B434" s="31" t="s">
        <v>25</v>
      </c>
      <c r="C434" s="32" t="s">
        <v>22</v>
      </c>
      <c r="D434" s="33">
        <v>5</v>
      </c>
      <c r="E434" s="9" t="s">
        <v>27</v>
      </c>
      <c r="F434" s="34"/>
      <c r="G434" s="35"/>
      <c r="H434" s="35"/>
    </row>
    <row r="435" spans="1:9" x14ac:dyDescent="0.25">
      <c r="A435" s="16" t="s">
        <v>524</v>
      </c>
      <c r="B435" s="31" t="s">
        <v>78</v>
      </c>
      <c r="C435" s="32" t="s">
        <v>26</v>
      </c>
      <c r="D435" s="33">
        <v>5</v>
      </c>
      <c r="E435" s="9" t="s">
        <v>27</v>
      </c>
      <c r="F435" s="34"/>
      <c r="G435" s="35"/>
      <c r="H435" s="35"/>
    </row>
    <row r="436" spans="1:9" x14ac:dyDescent="0.25">
      <c r="A436" s="16" t="s">
        <v>525</v>
      </c>
      <c r="B436" s="31" t="s">
        <v>43</v>
      </c>
      <c r="C436" s="32" t="s">
        <v>79</v>
      </c>
      <c r="D436" s="33">
        <v>6</v>
      </c>
      <c r="E436" s="9" t="s">
        <v>37</v>
      </c>
      <c r="F436" s="63"/>
      <c r="G436" s="35"/>
      <c r="H436" s="35"/>
    </row>
    <row r="437" spans="1:9" x14ac:dyDescent="0.25">
      <c r="A437" s="16" t="s">
        <v>526</v>
      </c>
      <c r="B437" s="31" t="s">
        <v>96</v>
      </c>
      <c r="C437" s="32" t="s">
        <v>22</v>
      </c>
      <c r="D437" s="33">
        <v>6</v>
      </c>
      <c r="E437" s="9" t="s">
        <v>37</v>
      </c>
      <c r="F437" s="34"/>
      <c r="G437" s="36" t="s">
        <v>45</v>
      </c>
      <c r="H437" s="35"/>
    </row>
    <row r="438" spans="1:9" x14ac:dyDescent="0.25">
      <c r="A438" s="16" t="s">
        <v>527</v>
      </c>
      <c r="B438" s="31" t="s">
        <v>39</v>
      </c>
      <c r="C438" s="32" t="s">
        <v>30</v>
      </c>
      <c r="D438" s="33">
        <v>5</v>
      </c>
      <c r="E438" s="9" t="s">
        <v>27</v>
      </c>
      <c r="F438" s="34"/>
      <c r="G438" s="36" t="s">
        <v>45</v>
      </c>
      <c r="H438" s="35"/>
    </row>
    <row r="439" spans="1:9" x14ac:dyDescent="0.25">
      <c r="A439" s="16" t="s">
        <v>528</v>
      </c>
      <c r="B439" s="31" t="s">
        <v>92</v>
      </c>
      <c r="C439" s="32" t="s">
        <v>26</v>
      </c>
      <c r="D439" s="33">
        <v>6</v>
      </c>
      <c r="E439" s="9" t="s">
        <v>37</v>
      </c>
      <c r="F439" s="34"/>
      <c r="G439" s="35"/>
      <c r="H439" s="35"/>
    </row>
    <row r="440" spans="1:9" x14ac:dyDescent="0.25">
      <c r="A440" s="16" t="s">
        <v>529</v>
      </c>
      <c r="B440" s="31" t="s">
        <v>66</v>
      </c>
      <c r="C440" s="32" t="s">
        <v>51</v>
      </c>
      <c r="D440" s="33">
        <v>6</v>
      </c>
      <c r="E440" s="9" t="s">
        <v>37</v>
      </c>
      <c r="F440" s="34"/>
      <c r="G440" s="35" t="s">
        <v>530</v>
      </c>
      <c r="H440" s="35"/>
    </row>
    <row r="441" spans="1:9" ht="15" x14ac:dyDescent="0.25">
      <c r="A441" s="38" t="s">
        <v>531</v>
      </c>
      <c r="B441" s="31" t="s">
        <v>39</v>
      </c>
      <c r="C441" s="32" t="s">
        <v>26</v>
      </c>
      <c r="D441" s="33">
        <v>6</v>
      </c>
      <c r="E441" s="9" t="s">
        <v>37</v>
      </c>
      <c r="F441" s="34"/>
      <c r="G441" s="44" t="s">
        <v>532</v>
      </c>
      <c r="H441" s="44" t="s">
        <v>533</v>
      </c>
    </row>
    <row r="442" spans="1:9" x14ac:dyDescent="0.25">
      <c r="A442" s="16" t="s">
        <v>534</v>
      </c>
      <c r="B442" s="31" t="s">
        <v>39</v>
      </c>
      <c r="C442" s="32" t="s">
        <v>51</v>
      </c>
      <c r="D442" s="33">
        <v>6</v>
      </c>
      <c r="E442" s="9" t="s">
        <v>37</v>
      </c>
      <c r="F442" s="34"/>
      <c r="G442" s="35"/>
      <c r="H442" s="35"/>
    </row>
    <row r="443" spans="1:9" x14ac:dyDescent="0.25">
      <c r="A443" s="16" t="s">
        <v>535</v>
      </c>
      <c r="B443" s="31" t="s">
        <v>50</v>
      </c>
      <c r="C443" s="32" t="s">
        <v>30</v>
      </c>
      <c r="D443" s="33">
        <v>2</v>
      </c>
      <c r="E443" s="9" t="s">
        <v>33</v>
      </c>
      <c r="F443" s="34"/>
      <c r="G443" s="35"/>
      <c r="H443" s="35"/>
    </row>
    <row r="444" spans="1:9" x14ac:dyDescent="0.25">
      <c r="A444" s="16" t="s">
        <v>536</v>
      </c>
      <c r="B444" s="31" t="s">
        <v>50</v>
      </c>
      <c r="C444" s="32" t="s">
        <v>30</v>
      </c>
      <c r="D444" s="33">
        <v>1</v>
      </c>
      <c r="E444" s="9" t="s">
        <v>23</v>
      </c>
      <c r="F444" s="34"/>
      <c r="G444" s="35"/>
      <c r="H444" s="35"/>
    </row>
    <row r="445" spans="1:9" x14ac:dyDescent="0.25">
      <c r="A445" s="16" t="s">
        <v>537</v>
      </c>
      <c r="B445" s="31" t="s">
        <v>66</v>
      </c>
      <c r="C445" s="32" t="s">
        <v>22</v>
      </c>
      <c r="D445" s="33">
        <v>3</v>
      </c>
      <c r="E445" s="9" t="s">
        <v>48</v>
      </c>
      <c r="F445" s="34"/>
      <c r="G445" s="35"/>
      <c r="H445" s="35"/>
      <c r="I445" s="8" t="s">
        <v>105</v>
      </c>
    </row>
    <row r="446" spans="1:9" x14ac:dyDescent="0.25">
      <c r="A446" s="16" t="s">
        <v>538</v>
      </c>
      <c r="B446" s="31" t="s">
        <v>78</v>
      </c>
      <c r="C446" s="32" t="s">
        <v>72</v>
      </c>
      <c r="D446" s="33">
        <v>5</v>
      </c>
      <c r="E446" s="9" t="s">
        <v>27</v>
      </c>
      <c r="F446" s="34"/>
      <c r="G446" s="35"/>
      <c r="H446" s="35"/>
    </row>
    <row r="447" spans="1:9" x14ac:dyDescent="0.25">
      <c r="A447" s="37" t="s">
        <v>539</v>
      </c>
      <c r="B447" s="31" t="s">
        <v>132</v>
      </c>
      <c r="C447" s="32" t="s">
        <v>63</v>
      </c>
      <c r="D447" s="33">
        <v>6</v>
      </c>
      <c r="E447" s="9" t="s">
        <v>37</v>
      </c>
      <c r="F447" s="34"/>
      <c r="G447" s="35"/>
      <c r="H447" s="35"/>
    </row>
    <row r="448" spans="1:9" x14ac:dyDescent="0.25">
      <c r="A448" s="16" t="s">
        <v>540</v>
      </c>
      <c r="B448" s="31" t="s">
        <v>113</v>
      </c>
      <c r="C448" s="32" t="s">
        <v>32</v>
      </c>
      <c r="D448" s="33">
        <v>4</v>
      </c>
      <c r="E448" s="9" t="s">
        <v>61</v>
      </c>
      <c r="F448" s="34"/>
      <c r="G448" s="35"/>
      <c r="H448" s="35"/>
      <c r="I448" s="8" t="s">
        <v>105</v>
      </c>
    </row>
    <row r="449" spans="1:9" x14ac:dyDescent="0.25">
      <c r="A449" s="16" t="s">
        <v>541</v>
      </c>
      <c r="B449" s="31" t="s">
        <v>66</v>
      </c>
      <c r="C449" s="32" t="s">
        <v>60</v>
      </c>
      <c r="D449" s="33">
        <v>3</v>
      </c>
      <c r="E449" s="9" t="s">
        <v>48</v>
      </c>
      <c r="F449" s="34"/>
      <c r="G449" s="35"/>
      <c r="H449" s="35"/>
    </row>
    <row r="450" spans="1:9" x14ac:dyDescent="0.25">
      <c r="A450" s="16" t="s">
        <v>542</v>
      </c>
      <c r="B450" s="31" t="s">
        <v>39</v>
      </c>
      <c r="C450" s="32" t="s">
        <v>22</v>
      </c>
      <c r="D450" s="33">
        <v>6</v>
      </c>
      <c r="E450" s="9" t="s">
        <v>37</v>
      </c>
      <c r="F450" s="34"/>
      <c r="G450" s="36" t="s">
        <v>45</v>
      </c>
      <c r="H450" s="35"/>
    </row>
    <row r="451" spans="1:9" x14ac:dyDescent="0.25">
      <c r="A451" s="37" t="s">
        <v>543</v>
      </c>
      <c r="B451" s="31"/>
      <c r="C451" s="32"/>
      <c r="D451" s="33">
        <v>3</v>
      </c>
      <c r="E451" s="9" t="s">
        <v>48</v>
      </c>
      <c r="F451" s="34"/>
      <c r="G451" s="35"/>
      <c r="H451" s="35"/>
    </row>
    <row r="452" spans="1:9" x14ac:dyDescent="0.25">
      <c r="A452" s="37" t="s">
        <v>544</v>
      </c>
      <c r="B452" s="41" t="s">
        <v>35</v>
      </c>
      <c r="C452" s="42" t="s">
        <v>44</v>
      </c>
      <c r="D452" s="33">
        <v>1</v>
      </c>
      <c r="E452" s="9" t="s">
        <v>23</v>
      </c>
      <c r="F452" s="34"/>
      <c r="G452" s="43" t="s">
        <v>69</v>
      </c>
      <c r="H452" s="45" t="s">
        <v>544</v>
      </c>
    </row>
    <row r="453" spans="1:9" x14ac:dyDescent="0.25">
      <c r="A453" s="16" t="s">
        <v>545</v>
      </c>
      <c r="B453" s="31" t="s">
        <v>39</v>
      </c>
      <c r="C453" s="32" t="s">
        <v>72</v>
      </c>
      <c r="D453" s="33">
        <v>6</v>
      </c>
      <c r="E453" s="9" t="s">
        <v>37</v>
      </c>
      <c r="F453" s="34"/>
      <c r="G453" s="35"/>
      <c r="H453" s="35"/>
    </row>
    <row r="454" spans="1:9" x14ac:dyDescent="0.25">
      <c r="A454" s="16" t="s">
        <v>546</v>
      </c>
      <c r="B454" s="31" t="s">
        <v>43</v>
      </c>
      <c r="C454" s="32" t="s">
        <v>72</v>
      </c>
      <c r="D454" s="33">
        <v>6</v>
      </c>
      <c r="E454" s="9" t="s">
        <v>37</v>
      </c>
      <c r="F454" s="34"/>
      <c r="G454" s="35"/>
      <c r="H454" s="35"/>
      <c r="I454" s="8" t="s">
        <v>105</v>
      </c>
    </row>
    <row r="455" spans="1:9" x14ac:dyDescent="0.25">
      <c r="A455" s="16" t="s">
        <v>547</v>
      </c>
      <c r="B455" s="31" t="s">
        <v>29</v>
      </c>
      <c r="C455" s="32" t="s">
        <v>40</v>
      </c>
      <c r="D455" s="33">
        <v>2</v>
      </c>
      <c r="E455" s="9" t="s">
        <v>33</v>
      </c>
      <c r="F455" s="34"/>
      <c r="G455" s="35"/>
      <c r="H455" s="35"/>
    </row>
    <row r="456" spans="1:9" x14ac:dyDescent="0.25">
      <c r="A456" s="16" t="s">
        <v>548</v>
      </c>
      <c r="B456" s="31" t="s">
        <v>25</v>
      </c>
      <c r="C456" s="32" t="s">
        <v>32</v>
      </c>
      <c r="D456" s="33">
        <v>4</v>
      </c>
      <c r="E456" s="9" t="s">
        <v>61</v>
      </c>
      <c r="F456" s="34"/>
      <c r="G456" s="35"/>
      <c r="H456" s="35"/>
    </row>
    <row r="457" spans="1:9" x14ac:dyDescent="0.25">
      <c r="A457" s="16" t="s">
        <v>549</v>
      </c>
      <c r="B457" s="31" t="s">
        <v>123</v>
      </c>
      <c r="C457" s="32" t="s">
        <v>22</v>
      </c>
      <c r="D457" s="33">
        <v>6</v>
      </c>
      <c r="E457" s="9" t="s">
        <v>37</v>
      </c>
      <c r="F457" s="34"/>
      <c r="G457" s="35"/>
      <c r="H457" s="35"/>
    </row>
    <row r="458" spans="1:9" x14ac:dyDescent="0.25">
      <c r="A458" s="37" t="s">
        <v>550</v>
      </c>
      <c r="B458" s="41" t="s">
        <v>35</v>
      </c>
      <c r="C458" s="42" t="s">
        <v>44</v>
      </c>
      <c r="D458" s="33">
        <v>1</v>
      </c>
      <c r="E458" s="9" t="s">
        <v>23</v>
      </c>
      <c r="F458" s="34"/>
      <c r="G458" s="43" t="s">
        <v>69</v>
      </c>
      <c r="H458" s="45" t="s">
        <v>550</v>
      </c>
    </row>
    <row r="459" spans="1:9" x14ac:dyDescent="0.25">
      <c r="A459" s="37" t="s">
        <v>551</v>
      </c>
      <c r="B459" s="41" t="s">
        <v>35</v>
      </c>
      <c r="C459" s="42" t="s">
        <v>44</v>
      </c>
      <c r="D459" s="33">
        <v>1</v>
      </c>
      <c r="E459" s="9" t="s">
        <v>23</v>
      </c>
      <c r="F459" s="34"/>
      <c r="G459" s="43" t="s">
        <v>69</v>
      </c>
      <c r="H459" s="45" t="s">
        <v>551</v>
      </c>
    </row>
    <row r="460" spans="1:9" x14ac:dyDescent="0.25">
      <c r="A460" s="16" t="s">
        <v>552</v>
      </c>
      <c r="B460" s="31" t="s">
        <v>83</v>
      </c>
      <c r="C460" s="32" t="s">
        <v>30</v>
      </c>
      <c r="D460" s="33">
        <v>6</v>
      </c>
      <c r="E460" s="9" t="s">
        <v>37</v>
      </c>
      <c r="F460" s="34"/>
      <c r="G460" s="35"/>
      <c r="H460" s="35"/>
    </row>
    <row r="461" spans="1:9" x14ac:dyDescent="0.25">
      <c r="A461" s="16" t="s">
        <v>553</v>
      </c>
      <c r="B461" s="31" t="s">
        <v>21</v>
      </c>
      <c r="C461" s="32" t="s">
        <v>30</v>
      </c>
      <c r="D461" s="33">
        <v>0</v>
      </c>
      <c r="E461" s="50" t="s">
        <v>163</v>
      </c>
      <c r="F461" s="51"/>
      <c r="G461" s="35"/>
      <c r="H461" s="35"/>
    </row>
    <row r="462" spans="1:9" x14ac:dyDescent="0.25">
      <c r="A462" s="37" t="s">
        <v>554</v>
      </c>
      <c r="B462" s="31"/>
      <c r="C462" s="32"/>
      <c r="D462" s="33">
        <v>2</v>
      </c>
      <c r="E462" s="9" t="s">
        <v>33</v>
      </c>
      <c r="F462" s="34"/>
      <c r="G462" s="35"/>
      <c r="H462" s="35"/>
    </row>
    <row r="463" spans="1:9" x14ac:dyDescent="0.25">
      <c r="A463" s="16" t="s">
        <v>555</v>
      </c>
      <c r="B463" s="31" t="s">
        <v>78</v>
      </c>
      <c r="C463" s="32" t="s">
        <v>51</v>
      </c>
      <c r="D463" s="33">
        <v>6</v>
      </c>
      <c r="E463" s="9" t="s">
        <v>37</v>
      </c>
      <c r="F463" s="34"/>
      <c r="G463" s="35"/>
      <c r="H463" s="35"/>
    </row>
    <row r="464" spans="1:9" x14ac:dyDescent="0.25">
      <c r="A464" s="16" t="s">
        <v>556</v>
      </c>
      <c r="B464" s="31" t="s">
        <v>113</v>
      </c>
      <c r="C464" s="32" t="s">
        <v>22</v>
      </c>
      <c r="D464" s="33">
        <v>4</v>
      </c>
      <c r="E464" s="9" t="s">
        <v>61</v>
      </c>
      <c r="F464" s="34"/>
      <c r="G464" s="35"/>
      <c r="H464" s="35"/>
    </row>
    <row r="465" spans="1:8" x14ac:dyDescent="0.25">
      <c r="A465" s="16" t="s">
        <v>557</v>
      </c>
      <c r="B465" s="31" t="s">
        <v>47</v>
      </c>
      <c r="C465" s="32" t="s">
        <v>32</v>
      </c>
      <c r="D465" s="33">
        <v>2</v>
      </c>
      <c r="E465" s="9" t="s">
        <v>33</v>
      </c>
      <c r="F465" s="34"/>
      <c r="G465" s="35"/>
      <c r="H465" s="35"/>
    </row>
    <row r="466" spans="1:8" x14ac:dyDescent="0.25">
      <c r="A466" s="16" t="s">
        <v>558</v>
      </c>
      <c r="B466" s="31" t="s">
        <v>43</v>
      </c>
      <c r="C466" s="32" t="s">
        <v>63</v>
      </c>
      <c r="D466" s="33">
        <v>6</v>
      </c>
      <c r="E466" s="9" t="s">
        <v>37</v>
      </c>
      <c r="F466" s="34"/>
      <c r="G466" s="35"/>
      <c r="H466" s="35"/>
    </row>
    <row r="467" spans="1:8" x14ac:dyDescent="0.25">
      <c r="A467" s="16" t="s">
        <v>559</v>
      </c>
      <c r="B467" s="31" t="s">
        <v>71</v>
      </c>
      <c r="C467" s="32" t="s">
        <v>44</v>
      </c>
      <c r="D467" s="33">
        <v>6</v>
      </c>
      <c r="E467" s="9" t="s">
        <v>37</v>
      </c>
      <c r="F467" s="34"/>
      <c r="G467" s="35"/>
      <c r="H467" s="35"/>
    </row>
    <row r="468" spans="1:8" x14ac:dyDescent="0.25">
      <c r="A468" s="16" t="s">
        <v>560</v>
      </c>
      <c r="B468" s="31" t="s">
        <v>113</v>
      </c>
      <c r="C468" s="32" t="s">
        <v>79</v>
      </c>
      <c r="D468" s="33">
        <v>5</v>
      </c>
      <c r="E468" s="9" t="s">
        <v>27</v>
      </c>
      <c r="F468" s="34"/>
      <c r="G468" s="35"/>
      <c r="H468" s="35"/>
    </row>
    <row r="469" spans="1:8" x14ac:dyDescent="0.25">
      <c r="A469" s="16" t="s">
        <v>561</v>
      </c>
      <c r="B469" s="31" t="s">
        <v>25</v>
      </c>
      <c r="C469" s="32" t="s">
        <v>81</v>
      </c>
      <c r="D469" s="33">
        <v>5</v>
      </c>
      <c r="E469" s="9" t="s">
        <v>27</v>
      </c>
      <c r="F469" s="34"/>
      <c r="G469" s="35"/>
      <c r="H469" s="35"/>
    </row>
    <row r="470" spans="1:8" x14ac:dyDescent="0.25">
      <c r="A470" s="37" t="s">
        <v>562</v>
      </c>
      <c r="B470" s="31"/>
      <c r="C470" s="32"/>
      <c r="D470" s="33">
        <v>2</v>
      </c>
      <c r="E470" s="9" t="s">
        <v>33</v>
      </c>
      <c r="F470" s="34"/>
      <c r="G470" s="35"/>
      <c r="H470" s="35"/>
    </row>
    <row r="471" spans="1:8" ht="15" x14ac:dyDescent="0.25">
      <c r="A471" s="38" t="s">
        <v>563</v>
      </c>
      <c r="B471" s="31" t="s">
        <v>35</v>
      </c>
      <c r="C471" s="32" t="s">
        <v>114</v>
      </c>
      <c r="D471" s="33">
        <v>8</v>
      </c>
      <c r="E471" s="9" t="s">
        <v>221</v>
      </c>
      <c r="F471" s="34"/>
      <c r="G471" s="35"/>
      <c r="H471" s="35"/>
    </row>
    <row r="472" spans="1:8" x14ac:dyDescent="0.25">
      <c r="A472" s="37" t="s">
        <v>564</v>
      </c>
      <c r="B472" s="31"/>
      <c r="C472" s="32"/>
      <c r="D472" s="33">
        <v>1</v>
      </c>
      <c r="E472" s="9" t="s">
        <v>23</v>
      </c>
      <c r="F472" s="34"/>
      <c r="G472" s="35"/>
      <c r="H472" s="35"/>
    </row>
    <row r="473" spans="1:8" x14ac:dyDescent="0.25">
      <c r="A473" s="16" t="s">
        <v>565</v>
      </c>
      <c r="B473" s="31" t="s">
        <v>21</v>
      </c>
      <c r="C473" s="32" t="s">
        <v>79</v>
      </c>
      <c r="D473" s="33">
        <v>5</v>
      </c>
      <c r="E473" s="9" t="s">
        <v>27</v>
      </c>
      <c r="F473" s="34"/>
      <c r="G473" s="35"/>
      <c r="H473" s="35"/>
    </row>
    <row r="474" spans="1:8" ht="15" x14ac:dyDescent="0.25">
      <c r="A474" s="38" t="s">
        <v>566</v>
      </c>
      <c r="B474" s="31" t="s">
        <v>113</v>
      </c>
      <c r="C474" s="32" t="s">
        <v>160</v>
      </c>
      <c r="D474" s="33">
        <v>6</v>
      </c>
      <c r="E474" s="9" t="s">
        <v>37</v>
      </c>
      <c r="F474" s="34"/>
      <c r="G474" s="35"/>
      <c r="H474" s="35"/>
    </row>
    <row r="475" spans="1:8" ht="15" x14ac:dyDescent="0.25">
      <c r="A475" s="38" t="s">
        <v>567</v>
      </c>
      <c r="B475" s="31" t="s">
        <v>43</v>
      </c>
      <c r="C475" s="32" t="s">
        <v>63</v>
      </c>
      <c r="D475" s="33">
        <v>6</v>
      </c>
      <c r="E475" s="9" t="s">
        <v>37</v>
      </c>
      <c r="F475" s="34"/>
      <c r="G475" s="35" t="s">
        <v>166</v>
      </c>
      <c r="H475" s="35"/>
    </row>
    <row r="476" spans="1:8" x14ac:dyDescent="0.25">
      <c r="A476" s="37" t="s">
        <v>568</v>
      </c>
      <c r="B476" s="41" t="s">
        <v>43</v>
      </c>
      <c r="C476" s="42" t="s">
        <v>63</v>
      </c>
      <c r="D476" s="33">
        <v>6</v>
      </c>
      <c r="E476" s="9" t="s">
        <v>37</v>
      </c>
      <c r="F476" s="34"/>
      <c r="G476" s="35" t="s">
        <v>166</v>
      </c>
      <c r="H476" s="44" t="s">
        <v>569</v>
      </c>
    </row>
    <row r="477" spans="1:8" x14ac:dyDescent="0.25">
      <c r="A477" s="37" t="s">
        <v>570</v>
      </c>
      <c r="B477" s="41"/>
      <c r="C477" s="42"/>
      <c r="D477" s="33">
        <v>1</v>
      </c>
      <c r="E477" s="9" t="s">
        <v>23</v>
      </c>
      <c r="F477" s="34"/>
      <c r="G477" s="35"/>
      <c r="H477" s="44"/>
    </row>
    <row r="478" spans="1:8" x14ac:dyDescent="0.25">
      <c r="A478" s="16" t="s">
        <v>571</v>
      </c>
      <c r="B478" s="31" t="s">
        <v>66</v>
      </c>
      <c r="C478" s="32" t="s">
        <v>40</v>
      </c>
      <c r="D478" s="33">
        <v>3</v>
      </c>
      <c r="E478" s="9" t="s">
        <v>48</v>
      </c>
      <c r="F478" s="34"/>
      <c r="G478" s="35"/>
      <c r="H478" s="35"/>
    </row>
    <row r="479" spans="1:8" x14ac:dyDescent="0.25">
      <c r="A479" s="37" t="s">
        <v>572</v>
      </c>
      <c r="B479" s="31"/>
      <c r="C479" s="32"/>
      <c r="D479" s="33"/>
      <c r="E479" s="35"/>
      <c r="F479" s="39"/>
      <c r="G479" s="35"/>
      <c r="H479" s="35"/>
    </row>
    <row r="480" spans="1:8" x14ac:dyDescent="0.25">
      <c r="A480" s="37" t="s">
        <v>573</v>
      </c>
      <c r="B480" s="31"/>
      <c r="C480" s="32"/>
      <c r="D480" s="33">
        <v>6</v>
      </c>
      <c r="E480" s="9" t="s">
        <v>37</v>
      </c>
      <c r="F480" s="34"/>
      <c r="G480" s="48" t="s">
        <v>145</v>
      </c>
      <c r="H480" s="35"/>
    </row>
    <row r="481" spans="1:8" x14ac:dyDescent="0.25">
      <c r="A481" s="16" t="s">
        <v>574</v>
      </c>
      <c r="B481" s="31" t="s">
        <v>66</v>
      </c>
      <c r="C481" s="32" t="s">
        <v>36</v>
      </c>
      <c r="D481" s="33">
        <v>6</v>
      </c>
      <c r="E481" s="9" t="s">
        <v>37</v>
      </c>
      <c r="F481" s="34"/>
      <c r="G481" s="35" t="s">
        <v>530</v>
      </c>
      <c r="H481" s="35"/>
    </row>
    <row r="482" spans="1:8" x14ac:dyDescent="0.25">
      <c r="A482" s="16" t="s">
        <v>575</v>
      </c>
      <c r="B482" s="31" t="s">
        <v>35</v>
      </c>
      <c r="C482" s="32" t="s">
        <v>44</v>
      </c>
      <c r="D482" s="33">
        <v>1</v>
      </c>
      <c r="E482" s="9" t="s">
        <v>23</v>
      </c>
      <c r="F482" s="34"/>
      <c r="G482" s="35"/>
      <c r="H482" s="35"/>
    </row>
    <row r="483" spans="1:8" x14ac:dyDescent="0.25">
      <c r="A483" s="16" t="s">
        <v>576</v>
      </c>
      <c r="B483" s="31" t="s">
        <v>132</v>
      </c>
      <c r="C483" s="32" t="s">
        <v>72</v>
      </c>
      <c r="D483" s="33">
        <v>6</v>
      </c>
      <c r="E483" s="9" t="s">
        <v>37</v>
      </c>
      <c r="F483" s="34"/>
      <c r="G483" s="35"/>
      <c r="H483" s="35"/>
    </row>
    <row r="484" spans="1:8" x14ac:dyDescent="0.25">
      <c r="A484" s="37" t="s">
        <v>577</v>
      </c>
      <c r="B484" s="31"/>
      <c r="C484" s="32"/>
      <c r="D484" s="33">
        <v>4</v>
      </c>
      <c r="E484" s="9" t="s">
        <v>61</v>
      </c>
      <c r="F484" s="34"/>
      <c r="G484" s="35"/>
      <c r="H484" s="35"/>
    </row>
    <row r="485" spans="1:8" x14ac:dyDescent="0.25">
      <c r="A485" s="37" t="s">
        <v>578</v>
      </c>
      <c r="B485" s="31"/>
      <c r="C485" s="32"/>
      <c r="D485" s="33">
        <v>8</v>
      </c>
      <c r="E485" s="9" t="s">
        <v>221</v>
      </c>
      <c r="F485" s="34"/>
      <c r="G485" s="35"/>
      <c r="H485" s="35"/>
    </row>
    <row r="486" spans="1:8" x14ac:dyDescent="0.25">
      <c r="A486" s="37" t="s">
        <v>579</v>
      </c>
      <c r="B486" s="31"/>
      <c r="C486" s="32"/>
      <c r="D486" s="33"/>
      <c r="E486" s="35"/>
      <c r="F486" s="39"/>
      <c r="G486" s="46" t="s">
        <v>103</v>
      </c>
      <c r="H486" s="35"/>
    </row>
    <row r="487" spans="1:8" ht="15" x14ac:dyDescent="0.25">
      <c r="A487" s="38" t="s">
        <v>580</v>
      </c>
      <c r="B487" s="31" t="s">
        <v>39</v>
      </c>
      <c r="C487" s="32" t="s">
        <v>26</v>
      </c>
      <c r="D487" s="33">
        <v>6</v>
      </c>
      <c r="E487" s="9" t="s">
        <v>37</v>
      </c>
      <c r="F487" s="34"/>
      <c r="G487" s="35"/>
      <c r="H487" s="35"/>
    </row>
    <row r="488" spans="1:8" x14ac:dyDescent="0.25">
      <c r="A488" s="37" t="s">
        <v>581</v>
      </c>
      <c r="B488" s="31"/>
      <c r="C488" s="32"/>
      <c r="D488" s="33">
        <v>1</v>
      </c>
      <c r="E488" s="9" t="s">
        <v>23</v>
      </c>
      <c r="F488" s="34"/>
      <c r="G488" s="35"/>
      <c r="H488" s="35"/>
    </row>
    <row r="489" spans="1:8" x14ac:dyDescent="0.25">
      <c r="A489" s="16" t="s">
        <v>582</v>
      </c>
      <c r="B489" s="31" t="s">
        <v>29</v>
      </c>
      <c r="C489" s="32" t="s">
        <v>32</v>
      </c>
      <c r="D489" s="33">
        <v>4</v>
      </c>
      <c r="E489" s="9" t="s">
        <v>61</v>
      </c>
      <c r="F489" s="34"/>
      <c r="G489" s="35"/>
      <c r="H489" s="35"/>
    </row>
    <row r="490" spans="1:8" x14ac:dyDescent="0.25">
      <c r="A490" s="16" t="s">
        <v>583</v>
      </c>
      <c r="B490" s="31" t="s">
        <v>113</v>
      </c>
      <c r="C490" s="32" t="s">
        <v>40</v>
      </c>
      <c r="D490" s="33">
        <v>5</v>
      </c>
      <c r="E490" s="9" t="s">
        <v>27</v>
      </c>
      <c r="F490" s="34"/>
      <c r="G490" s="35"/>
      <c r="H490" s="35"/>
    </row>
    <row r="491" spans="1:8" x14ac:dyDescent="0.25">
      <c r="A491" s="16" t="s">
        <v>584</v>
      </c>
      <c r="B491" s="31" t="s">
        <v>47</v>
      </c>
      <c r="C491" s="32" t="s">
        <v>51</v>
      </c>
      <c r="D491" s="33">
        <v>6</v>
      </c>
      <c r="E491" s="9" t="s">
        <v>37</v>
      </c>
      <c r="F491" s="34"/>
      <c r="G491" s="40" t="s">
        <v>56</v>
      </c>
      <c r="H491" s="35"/>
    </row>
    <row r="492" spans="1:8" x14ac:dyDescent="0.25">
      <c r="A492" s="16" t="s">
        <v>585</v>
      </c>
      <c r="B492" s="31" t="s">
        <v>113</v>
      </c>
      <c r="C492" s="32" t="s">
        <v>72</v>
      </c>
      <c r="D492" s="33">
        <v>5</v>
      </c>
      <c r="E492" s="9" t="s">
        <v>27</v>
      </c>
      <c r="F492" s="34"/>
      <c r="G492" s="35"/>
      <c r="H492" s="35"/>
    </row>
    <row r="493" spans="1:8" ht="15" x14ac:dyDescent="0.25">
      <c r="A493" s="38" t="s">
        <v>586</v>
      </c>
      <c r="B493" s="31" t="s">
        <v>78</v>
      </c>
      <c r="C493" s="32" t="s">
        <v>63</v>
      </c>
      <c r="D493" s="33">
        <v>6</v>
      </c>
      <c r="E493" s="9" t="s">
        <v>37</v>
      </c>
      <c r="F493" s="34"/>
      <c r="G493" s="35"/>
      <c r="H493" s="35"/>
    </row>
    <row r="494" spans="1:8" ht="14.25" customHeight="1" x14ac:dyDescent="0.25">
      <c r="A494" s="16" t="s">
        <v>587</v>
      </c>
      <c r="B494" s="31" t="s">
        <v>66</v>
      </c>
      <c r="C494" s="32" t="s">
        <v>79</v>
      </c>
      <c r="D494" s="33">
        <v>5</v>
      </c>
      <c r="E494" s="9" t="s">
        <v>27</v>
      </c>
      <c r="F494" s="34"/>
      <c r="G494" s="35"/>
      <c r="H494" s="35"/>
    </row>
    <row r="495" spans="1:8" ht="15" x14ac:dyDescent="0.25">
      <c r="A495" s="38" t="s">
        <v>588</v>
      </c>
      <c r="B495" s="31" t="s">
        <v>113</v>
      </c>
      <c r="C495" s="32" t="s">
        <v>26</v>
      </c>
      <c r="D495" s="33">
        <v>6</v>
      </c>
      <c r="E495" s="9" t="s">
        <v>37</v>
      </c>
      <c r="F495" s="34"/>
      <c r="G495" s="35"/>
      <c r="H495" s="35"/>
    </row>
    <row r="496" spans="1:8" x14ac:dyDescent="0.25">
      <c r="A496" s="16" t="s">
        <v>589</v>
      </c>
      <c r="B496" s="31" t="s">
        <v>78</v>
      </c>
      <c r="C496" s="32" t="s">
        <v>63</v>
      </c>
      <c r="D496" s="33">
        <v>6</v>
      </c>
      <c r="E496" s="9" t="s">
        <v>37</v>
      </c>
      <c r="F496" s="34"/>
      <c r="G496" s="35"/>
      <c r="H496" s="35"/>
    </row>
    <row r="497" spans="1:10" x14ac:dyDescent="0.25">
      <c r="A497" s="16" t="s">
        <v>590</v>
      </c>
      <c r="B497" s="31" t="s">
        <v>47</v>
      </c>
      <c r="C497" s="32" t="s">
        <v>63</v>
      </c>
      <c r="D497" s="33">
        <v>6</v>
      </c>
      <c r="E497" s="9" t="s">
        <v>37</v>
      </c>
      <c r="F497" s="34"/>
      <c r="G497" s="40" t="s">
        <v>56</v>
      </c>
      <c r="H497" s="35"/>
    </row>
    <row r="498" spans="1:10" x14ac:dyDescent="0.25">
      <c r="A498" s="16" t="s">
        <v>591</v>
      </c>
      <c r="B498" s="31" t="s">
        <v>78</v>
      </c>
      <c r="C498" s="32" t="s">
        <v>51</v>
      </c>
      <c r="D498" s="33">
        <v>6</v>
      </c>
      <c r="E498" s="9" t="s">
        <v>37</v>
      </c>
      <c r="F498" s="34"/>
      <c r="G498" s="35"/>
      <c r="H498" s="35"/>
    </row>
    <row r="499" spans="1:10" x14ac:dyDescent="0.25">
      <c r="A499" s="16" t="s">
        <v>592</v>
      </c>
      <c r="B499" s="31" t="s">
        <v>66</v>
      </c>
      <c r="C499" s="32" t="s">
        <v>81</v>
      </c>
      <c r="D499" s="33">
        <v>4</v>
      </c>
      <c r="E499" s="9" t="s">
        <v>61</v>
      </c>
      <c r="F499" s="34"/>
      <c r="G499" s="35"/>
      <c r="H499" s="35"/>
    </row>
    <row r="500" spans="1:10" x14ac:dyDescent="0.25">
      <c r="A500" s="16" t="s">
        <v>593</v>
      </c>
      <c r="B500" s="31" t="s">
        <v>92</v>
      </c>
      <c r="C500" s="32" t="s">
        <v>60</v>
      </c>
      <c r="D500" s="33">
        <v>6</v>
      </c>
      <c r="E500" s="9" t="s">
        <v>37</v>
      </c>
      <c r="F500" s="34"/>
      <c r="G500" s="35"/>
      <c r="H500" s="35"/>
    </row>
    <row r="501" spans="1:10" x14ac:dyDescent="0.25">
      <c r="A501" s="16" t="s">
        <v>594</v>
      </c>
      <c r="B501" s="31" t="s">
        <v>83</v>
      </c>
      <c r="C501" s="32" t="s">
        <v>22</v>
      </c>
      <c r="D501" s="33">
        <v>6</v>
      </c>
      <c r="E501" s="9" t="s">
        <v>37</v>
      </c>
      <c r="F501" s="34"/>
      <c r="G501" s="35"/>
      <c r="H501" s="35"/>
      <c r="I501" s="8" t="s">
        <v>105</v>
      </c>
    </row>
    <row r="502" spans="1:10" x14ac:dyDescent="0.25">
      <c r="A502" s="16" t="s">
        <v>595</v>
      </c>
      <c r="B502" s="31" t="s">
        <v>123</v>
      </c>
      <c r="C502" s="32" t="s">
        <v>79</v>
      </c>
      <c r="D502" s="33">
        <v>6</v>
      </c>
      <c r="E502" s="9" t="s">
        <v>37</v>
      </c>
      <c r="F502" s="34"/>
      <c r="G502" s="35"/>
      <c r="H502" s="35"/>
      <c r="I502" s="8" t="s">
        <v>105</v>
      </c>
    </row>
    <row r="503" spans="1:10" ht="15" x14ac:dyDescent="0.25">
      <c r="A503" s="38" t="s">
        <v>596</v>
      </c>
      <c r="B503" s="31" t="s">
        <v>35</v>
      </c>
      <c r="C503" s="32" t="s">
        <v>72</v>
      </c>
      <c r="D503" s="33">
        <v>5</v>
      </c>
      <c r="E503" s="9" t="s">
        <v>27</v>
      </c>
      <c r="F503" s="34"/>
      <c r="G503" s="35"/>
      <c r="H503" s="35"/>
    </row>
    <row r="504" spans="1:10" ht="15" x14ac:dyDescent="0.25">
      <c r="A504" s="38" t="s">
        <v>597</v>
      </c>
      <c r="B504" s="31" t="s">
        <v>92</v>
      </c>
      <c r="C504" s="32" t="s">
        <v>26</v>
      </c>
      <c r="D504" s="33">
        <v>6</v>
      </c>
      <c r="E504" s="9" t="s">
        <v>37</v>
      </c>
      <c r="F504" s="34"/>
      <c r="G504" s="35"/>
      <c r="H504" s="35"/>
      <c r="J504" s="8" t="s">
        <v>206</v>
      </c>
    </row>
    <row r="505" spans="1:10" x14ac:dyDescent="0.25">
      <c r="A505" s="16" t="s">
        <v>598</v>
      </c>
      <c r="B505" s="31" t="s">
        <v>92</v>
      </c>
      <c r="C505" s="32" t="s">
        <v>81</v>
      </c>
      <c r="D505" s="33">
        <v>6</v>
      </c>
      <c r="E505" s="9" t="s">
        <v>37</v>
      </c>
      <c r="F505" s="34"/>
      <c r="G505" s="35"/>
      <c r="H505" s="35"/>
    </row>
    <row r="506" spans="1:10" x14ac:dyDescent="0.25">
      <c r="A506" s="37" t="s">
        <v>599</v>
      </c>
      <c r="B506" s="41" t="s">
        <v>35</v>
      </c>
      <c r="C506" s="42" t="s">
        <v>44</v>
      </c>
      <c r="D506" s="33">
        <v>1</v>
      </c>
      <c r="E506" s="9" t="s">
        <v>23</v>
      </c>
      <c r="F506" s="34"/>
      <c r="G506" s="43" t="s">
        <v>69</v>
      </c>
      <c r="H506" s="45" t="s">
        <v>599</v>
      </c>
    </row>
    <row r="507" spans="1:10" x14ac:dyDescent="0.25">
      <c r="A507" s="37" t="s">
        <v>600</v>
      </c>
      <c r="B507" s="31"/>
      <c r="C507" s="32"/>
      <c r="D507" s="33">
        <v>6</v>
      </c>
      <c r="E507" s="9" t="s">
        <v>37</v>
      </c>
      <c r="F507" s="34"/>
      <c r="G507" s="48" t="s">
        <v>145</v>
      </c>
      <c r="H507" s="35"/>
    </row>
    <row r="508" spans="1:10" x14ac:dyDescent="0.25">
      <c r="A508" s="37" t="s">
        <v>601</v>
      </c>
      <c r="B508" s="41" t="s">
        <v>35</v>
      </c>
      <c r="C508" s="42" t="s">
        <v>44</v>
      </c>
      <c r="D508" s="33">
        <v>1</v>
      </c>
      <c r="E508" s="9" t="s">
        <v>23</v>
      </c>
      <c r="F508" s="34"/>
      <c r="G508" s="43" t="s">
        <v>69</v>
      </c>
      <c r="H508" s="44" t="s">
        <v>602</v>
      </c>
    </row>
    <row r="509" spans="1:10" x14ac:dyDescent="0.25">
      <c r="A509" s="16" t="s">
        <v>603</v>
      </c>
      <c r="B509" s="31" t="s">
        <v>83</v>
      </c>
      <c r="C509" s="32" t="s">
        <v>30</v>
      </c>
      <c r="D509" s="33">
        <v>6</v>
      </c>
      <c r="E509" s="9" t="s">
        <v>37</v>
      </c>
      <c r="F509" s="34"/>
      <c r="G509" s="35"/>
      <c r="H509" s="35"/>
    </row>
    <row r="510" spans="1:10" x14ac:dyDescent="0.25">
      <c r="A510" s="16" t="s">
        <v>604</v>
      </c>
      <c r="B510" s="31" t="s">
        <v>35</v>
      </c>
      <c r="C510" s="32" t="s">
        <v>63</v>
      </c>
      <c r="D510" s="33">
        <v>6</v>
      </c>
      <c r="E510" s="9" t="s">
        <v>37</v>
      </c>
      <c r="F510" s="34"/>
      <c r="G510" s="40" t="s">
        <v>56</v>
      </c>
      <c r="H510" s="44" t="s">
        <v>604</v>
      </c>
    </row>
    <row r="511" spans="1:10" x14ac:dyDescent="0.25">
      <c r="A511" s="37" t="s">
        <v>605</v>
      </c>
      <c r="B511" s="41" t="s">
        <v>35</v>
      </c>
      <c r="C511" s="42" t="s">
        <v>44</v>
      </c>
      <c r="D511" s="33">
        <v>1</v>
      </c>
      <c r="E511" s="9" t="s">
        <v>23</v>
      </c>
      <c r="F511" s="34"/>
      <c r="G511" s="43" t="s">
        <v>69</v>
      </c>
      <c r="H511" s="45" t="s">
        <v>605</v>
      </c>
    </row>
    <row r="512" spans="1:10" ht="15" x14ac:dyDescent="0.25">
      <c r="A512" s="38" t="s">
        <v>606</v>
      </c>
      <c r="B512" s="31" t="s">
        <v>66</v>
      </c>
      <c r="C512" s="32" t="s">
        <v>63</v>
      </c>
      <c r="D512" s="33">
        <v>6</v>
      </c>
      <c r="E512" s="9" t="s">
        <v>37</v>
      </c>
      <c r="F512" s="34"/>
      <c r="G512" s="44" t="s">
        <v>607</v>
      </c>
      <c r="H512" s="44" t="s">
        <v>608</v>
      </c>
    </row>
    <row r="513" spans="1:9" x14ac:dyDescent="0.25">
      <c r="A513" s="16" t="s">
        <v>609</v>
      </c>
      <c r="B513" s="31" t="s">
        <v>92</v>
      </c>
      <c r="C513" s="32" t="s">
        <v>32</v>
      </c>
      <c r="D513" s="33">
        <v>6</v>
      </c>
      <c r="E513" s="9" t="s">
        <v>37</v>
      </c>
      <c r="F513" s="34"/>
      <c r="G513" s="35"/>
      <c r="H513" s="35"/>
    </row>
    <row r="514" spans="1:9" x14ac:dyDescent="0.25">
      <c r="A514" s="16" t="s">
        <v>610</v>
      </c>
      <c r="B514" s="31" t="s">
        <v>21</v>
      </c>
      <c r="C514" s="32" t="s">
        <v>44</v>
      </c>
      <c r="D514" s="33">
        <v>1</v>
      </c>
      <c r="E514" s="9" t="s">
        <v>23</v>
      </c>
      <c r="F514" s="34"/>
      <c r="G514" s="35"/>
      <c r="H514" s="35"/>
    </row>
    <row r="515" spans="1:9" x14ac:dyDescent="0.25">
      <c r="A515" s="16" t="s">
        <v>611</v>
      </c>
      <c r="B515" s="31" t="s">
        <v>66</v>
      </c>
      <c r="C515" s="32" t="s">
        <v>79</v>
      </c>
      <c r="D515" s="33">
        <v>5</v>
      </c>
      <c r="E515" s="9" t="s">
        <v>27</v>
      </c>
      <c r="F515" s="34"/>
      <c r="G515" s="35"/>
      <c r="H515" s="35"/>
    </row>
    <row r="516" spans="1:9" x14ac:dyDescent="0.25">
      <c r="A516" s="37" t="s">
        <v>612</v>
      </c>
      <c r="B516" s="41" t="s">
        <v>35</v>
      </c>
      <c r="C516" s="42" t="s">
        <v>44</v>
      </c>
      <c r="D516" s="33">
        <v>1</v>
      </c>
      <c r="E516" s="9" t="s">
        <v>23</v>
      </c>
      <c r="F516" s="34"/>
      <c r="G516" s="43" t="s">
        <v>69</v>
      </c>
      <c r="H516" s="43" t="s">
        <v>184</v>
      </c>
    </row>
    <row r="517" spans="1:9" x14ac:dyDescent="0.25">
      <c r="A517" s="16" t="s">
        <v>613</v>
      </c>
      <c r="B517" s="31" t="s">
        <v>43</v>
      </c>
      <c r="C517" s="32" t="s">
        <v>63</v>
      </c>
      <c r="D517" s="33">
        <v>6</v>
      </c>
      <c r="E517" s="9" t="s">
        <v>37</v>
      </c>
      <c r="F517" s="34"/>
      <c r="G517" s="35"/>
      <c r="H517" s="35"/>
    </row>
    <row r="518" spans="1:9" x14ac:dyDescent="0.25">
      <c r="A518" s="16" t="s">
        <v>614</v>
      </c>
      <c r="B518" s="31" t="s">
        <v>83</v>
      </c>
      <c r="C518" s="32" t="s">
        <v>160</v>
      </c>
      <c r="D518" s="33">
        <v>6</v>
      </c>
      <c r="E518" s="9" t="s">
        <v>37</v>
      </c>
      <c r="F518" s="34"/>
      <c r="G518" s="35"/>
      <c r="H518" s="35"/>
    </row>
    <row r="519" spans="1:9" x14ac:dyDescent="0.25">
      <c r="A519" s="16" t="s">
        <v>615</v>
      </c>
      <c r="B519" s="31" t="s">
        <v>43</v>
      </c>
      <c r="C519" s="32" t="s">
        <v>72</v>
      </c>
      <c r="D519" s="33">
        <v>6</v>
      </c>
      <c r="E519" s="9" t="s">
        <v>37</v>
      </c>
      <c r="F519" s="34"/>
      <c r="G519" s="35"/>
      <c r="H519" s="35"/>
      <c r="I519" s="8" t="s">
        <v>105</v>
      </c>
    </row>
    <row r="520" spans="1:9" ht="15" x14ac:dyDescent="0.25">
      <c r="A520" s="38" t="s">
        <v>616</v>
      </c>
      <c r="B520" s="31" t="s">
        <v>123</v>
      </c>
      <c r="C520" s="32" t="s">
        <v>22</v>
      </c>
      <c r="D520" s="33">
        <v>6</v>
      </c>
      <c r="E520" s="9" t="s">
        <v>37</v>
      </c>
      <c r="F520" s="34"/>
      <c r="G520" s="35"/>
      <c r="H520" s="35"/>
    </row>
    <row r="521" spans="1:9" x14ac:dyDescent="0.25">
      <c r="A521" s="16" t="s">
        <v>617</v>
      </c>
      <c r="B521" s="31" t="s">
        <v>71</v>
      </c>
      <c r="C521" s="32" t="s">
        <v>32</v>
      </c>
      <c r="D521" s="33">
        <v>6</v>
      </c>
      <c r="E521" s="9" t="s">
        <v>37</v>
      </c>
      <c r="F521" s="34"/>
      <c r="G521" s="35"/>
      <c r="H521" s="35"/>
    </row>
    <row r="522" spans="1:9" ht="15" x14ac:dyDescent="0.25">
      <c r="A522" s="38" t="s">
        <v>618</v>
      </c>
      <c r="B522" s="31" t="s">
        <v>132</v>
      </c>
      <c r="C522" s="32" t="s">
        <v>60</v>
      </c>
      <c r="D522" s="33">
        <v>6</v>
      </c>
      <c r="E522" s="9" t="s">
        <v>37</v>
      </c>
      <c r="F522" s="34"/>
      <c r="G522" s="35"/>
      <c r="H522" s="35"/>
    </row>
    <row r="523" spans="1:9" x14ac:dyDescent="0.25">
      <c r="A523" s="16" t="s">
        <v>619</v>
      </c>
      <c r="B523" s="31" t="s">
        <v>132</v>
      </c>
      <c r="C523" s="32" t="s">
        <v>32</v>
      </c>
      <c r="D523" s="33">
        <v>6</v>
      </c>
      <c r="E523" s="9" t="s">
        <v>37</v>
      </c>
      <c r="F523" s="34"/>
      <c r="G523" s="35"/>
      <c r="H523" s="35"/>
    </row>
    <row r="524" spans="1:9" x14ac:dyDescent="0.25">
      <c r="A524" s="16" t="s">
        <v>620</v>
      </c>
      <c r="B524" s="31" t="s">
        <v>43</v>
      </c>
      <c r="C524" s="32" t="s">
        <v>32</v>
      </c>
      <c r="D524" s="33">
        <v>6</v>
      </c>
      <c r="E524" s="9" t="s">
        <v>37</v>
      </c>
      <c r="F524" s="34"/>
      <c r="G524" s="35"/>
      <c r="H524" s="35"/>
    </row>
    <row r="525" spans="1:9" x14ac:dyDescent="0.25">
      <c r="A525" s="16" t="s">
        <v>621</v>
      </c>
      <c r="B525" s="31" t="s">
        <v>66</v>
      </c>
      <c r="C525" s="32" t="s">
        <v>22</v>
      </c>
      <c r="D525" s="33">
        <v>4</v>
      </c>
      <c r="E525" s="9" t="s">
        <v>61</v>
      </c>
      <c r="F525" s="34"/>
      <c r="G525" s="35"/>
      <c r="H525" s="35"/>
    </row>
    <row r="526" spans="1:9" x14ac:dyDescent="0.25">
      <c r="A526" s="16" t="s">
        <v>622</v>
      </c>
      <c r="B526" s="31" t="s">
        <v>92</v>
      </c>
      <c r="C526" s="32" t="s">
        <v>26</v>
      </c>
      <c r="D526" s="33">
        <v>6</v>
      </c>
      <c r="E526" s="9" t="s">
        <v>37</v>
      </c>
      <c r="F526" s="34"/>
      <c r="G526" s="35"/>
      <c r="H526" s="35"/>
    </row>
    <row r="527" spans="1:9" x14ac:dyDescent="0.25">
      <c r="A527" s="16" t="s">
        <v>623</v>
      </c>
      <c r="B527" s="31" t="s">
        <v>59</v>
      </c>
      <c r="C527" s="32" t="s">
        <v>36</v>
      </c>
      <c r="D527" s="33">
        <v>6</v>
      </c>
      <c r="E527" s="9" t="s">
        <v>37</v>
      </c>
      <c r="F527" s="34"/>
      <c r="G527" s="35"/>
      <c r="H527" s="35"/>
    </row>
    <row r="528" spans="1:9" x14ac:dyDescent="0.25">
      <c r="A528" s="16" t="s">
        <v>624</v>
      </c>
      <c r="B528" s="31" t="s">
        <v>71</v>
      </c>
      <c r="C528" s="32" t="s">
        <v>22</v>
      </c>
      <c r="D528" s="33">
        <v>6</v>
      </c>
      <c r="E528" s="9" t="s">
        <v>37</v>
      </c>
      <c r="F528" s="34"/>
      <c r="G528" s="35"/>
      <c r="H528" s="35"/>
    </row>
    <row r="529" spans="1:9" x14ac:dyDescent="0.25">
      <c r="A529" s="16" t="s">
        <v>625</v>
      </c>
      <c r="B529" s="31" t="s">
        <v>92</v>
      </c>
      <c r="C529" s="32" t="s">
        <v>26</v>
      </c>
      <c r="D529" s="33">
        <v>6</v>
      </c>
      <c r="E529" s="9" t="s">
        <v>37</v>
      </c>
      <c r="F529" s="34"/>
      <c r="G529" s="35"/>
      <c r="H529" s="35"/>
    </row>
    <row r="530" spans="1:9" x14ac:dyDescent="0.25">
      <c r="A530" s="16" t="s">
        <v>626</v>
      </c>
      <c r="B530" s="31" t="s">
        <v>50</v>
      </c>
      <c r="C530" s="32" t="s">
        <v>22</v>
      </c>
      <c r="D530" s="33">
        <v>1</v>
      </c>
      <c r="E530" s="9" t="s">
        <v>23</v>
      </c>
      <c r="F530" s="34"/>
      <c r="G530" s="35"/>
      <c r="H530" s="35"/>
      <c r="I530" s="8" t="s">
        <v>105</v>
      </c>
    </row>
    <row r="531" spans="1:9" x14ac:dyDescent="0.25">
      <c r="A531" s="16" t="s">
        <v>627</v>
      </c>
      <c r="B531" s="31" t="s">
        <v>71</v>
      </c>
      <c r="C531" s="32" t="s">
        <v>160</v>
      </c>
      <c r="D531" s="33">
        <v>6</v>
      </c>
      <c r="E531" s="9" t="s">
        <v>37</v>
      </c>
      <c r="F531" s="34"/>
      <c r="G531" s="35"/>
      <c r="H531" s="35"/>
    </row>
    <row r="532" spans="1:9" x14ac:dyDescent="0.25">
      <c r="A532" s="16" t="s">
        <v>628</v>
      </c>
      <c r="B532" s="31" t="s">
        <v>71</v>
      </c>
      <c r="C532" s="32" t="s">
        <v>72</v>
      </c>
      <c r="D532" s="33">
        <v>6</v>
      </c>
      <c r="E532" s="9" t="s">
        <v>37</v>
      </c>
      <c r="F532" s="34"/>
      <c r="G532" s="35"/>
      <c r="H532" s="35"/>
    </row>
    <row r="533" spans="1:9" x14ac:dyDescent="0.25">
      <c r="A533" s="16" t="s">
        <v>629</v>
      </c>
      <c r="B533" s="31" t="s">
        <v>21</v>
      </c>
      <c r="C533" s="32" t="s">
        <v>63</v>
      </c>
      <c r="D533" s="33">
        <v>6</v>
      </c>
      <c r="E533" s="9" t="s">
        <v>37</v>
      </c>
      <c r="F533" s="34"/>
      <c r="G533" s="40" t="s">
        <v>56</v>
      </c>
      <c r="H533" s="35"/>
    </row>
    <row r="534" spans="1:9" x14ac:dyDescent="0.25">
      <c r="A534" s="16" t="s">
        <v>630</v>
      </c>
      <c r="B534" s="31" t="s">
        <v>71</v>
      </c>
      <c r="C534" s="32" t="s">
        <v>44</v>
      </c>
      <c r="D534" s="33">
        <v>6</v>
      </c>
      <c r="E534" s="9" t="s">
        <v>37</v>
      </c>
      <c r="F534" s="34"/>
      <c r="G534" s="35"/>
      <c r="H534" s="35"/>
    </row>
    <row r="535" spans="1:9" x14ac:dyDescent="0.25">
      <c r="A535" s="16" t="s">
        <v>631</v>
      </c>
      <c r="B535" s="31" t="s">
        <v>21</v>
      </c>
      <c r="C535" s="32" t="s">
        <v>79</v>
      </c>
      <c r="D535" s="33">
        <v>5</v>
      </c>
      <c r="E535" s="9" t="s">
        <v>27</v>
      </c>
      <c r="F535" s="34"/>
      <c r="G535" s="35"/>
      <c r="H535" s="35"/>
    </row>
    <row r="536" spans="1:9" x14ac:dyDescent="0.25">
      <c r="A536" s="16" t="s">
        <v>632</v>
      </c>
      <c r="B536" s="31" t="s">
        <v>92</v>
      </c>
      <c r="C536" s="32" t="s">
        <v>79</v>
      </c>
      <c r="D536" s="33">
        <v>6</v>
      </c>
      <c r="E536" s="9" t="s">
        <v>37</v>
      </c>
      <c r="F536" s="34"/>
      <c r="G536" s="35"/>
      <c r="H536" s="35"/>
    </row>
    <row r="537" spans="1:9" x14ac:dyDescent="0.25">
      <c r="A537" s="16" t="s">
        <v>633</v>
      </c>
      <c r="B537" s="41" t="s">
        <v>35</v>
      </c>
      <c r="C537" s="42" t="s">
        <v>44</v>
      </c>
      <c r="D537" s="33">
        <v>1</v>
      </c>
      <c r="E537" s="9" t="s">
        <v>23</v>
      </c>
      <c r="F537" s="34"/>
      <c r="G537" s="43" t="s">
        <v>69</v>
      </c>
      <c r="H537" s="43" t="s">
        <v>184</v>
      </c>
    </row>
    <row r="538" spans="1:9" x14ac:dyDescent="0.25">
      <c r="A538" s="16" t="s">
        <v>634</v>
      </c>
      <c r="B538" s="31" t="s">
        <v>29</v>
      </c>
      <c r="C538" s="32" t="s">
        <v>32</v>
      </c>
      <c r="D538" s="33">
        <v>3</v>
      </c>
      <c r="E538" s="9" t="s">
        <v>48</v>
      </c>
      <c r="F538" s="34"/>
      <c r="G538" s="35"/>
      <c r="H538" s="35"/>
    </row>
    <row r="539" spans="1:9" x14ac:dyDescent="0.25">
      <c r="A539" s="16" t="s">
        <v>635</v>
      </c>
      <c r="B539" s="31" t="s">
        <v>66</v>
      </c>
      <c r="C539" s="32" t="s">
        <v>63</v>
      </c>
      <c r="D539" s="33">
        <v>6</v>
      </c>
      <c r="E539" s="9" t="s">
        <v>37</v>
      </c>
      <c r="F539" s="34"/>
      <c r="G539" s="35" t="s">
        <v>636</v>
      </c>
      <c r="H539" s="44" t="s">
        <v>635</v>
      </c>
    </row>
    <row r="540" spans="1:9" x14ac:dyDescent="0.25">
      <c r="A540" s="16" t="s">
        <v>637</v>
      </c>
      <c r="B540" s="31" t="s">
        <v>78</v>
      </c>
      <c r="C540" s="32" t="s">
        <v>60</v>
      </c>
      <c r="D540" s="33">
        <v>5</v>
      </c>
      <c r="E540" s="9" t="s">
        <v>27</v>
      </c>
      <c r="F540" s="34"/>
      <c r="G540" s="35"/>
      <c r="H540" s="35"/>
    </row>
    <row r="541" spans="1:9" x14ac:dyDescent="0.25">
      <c r="A541" s="37" t="s">
        <v>638</v>
      </c>
      <c r="B541" s="41" t="s">
        <v>35</v>
      </c>
      <c r="C541" s="42" t="s">
        <v>44</v>
      </c>
      <c r="D541" s="33">
        <v>1</v>
      </c>
      <c r="E541" s="9" t="s">
        <v>23</v>
      </c>
      <c r="F541" s="34"/>
      <c r="G541" s="43" t="s">
        <v>69</v>
      </c>
      <c r="H541" s="43" t="s">
        <v>184</v>
      </c>
    </row>
    <row r="542" spans="1:9" x14ac:dyDescent="0.25">
      <c r="A542" s="37" t="s">
        <v>639</v>
      </c>
      <c r="B542" s="31"/>
      <c r="C542" s="32"/>
      <c r="D542" s="33"/>
      <c r="E542" s="35"/>
      <c r="F542" s="39"/>
      <c r="G542" s="40" t="s">
        <v>56</v>
      </c>
      <c r="H542" s="35"/>
    </row>
    <row r="543" spans="1:9" x14ac:dyDescent="0.25">
      <c r="A543" s="16" t="s">
        <v>640</v>
      </c>
      <c r="B543" s="31" t="s">
        <v>43</v>
      </c>
      <c r="C543" s="32" t="s">
        <v>60</v>
      </c>
      <c r="D543" s="33">
        <v>6</v>
      </c>
      <c r="E543" s="9" t="s">
        <v>37</v>
      </c>
      <c r="F543" s="34"/>
      <c r="G543" s="35"/>
      <c r="H543" s="35"/>
      <c r="I543" s="8" t="s">
        <v>105</v>
      </c>
    </row>
    <row r="544" spans="1:9" x14ac:dyDescent="0.25">
      <c r="A544" s="16" t="s">
        <v>641</v>
      </c>
      <c r="B544" s="31" t="s">
        <v>132</v>
      </c>
      <c r="C544" s="32" t="s">
        <v>81</v>
      </c>
      <c r="D544" s="33">
        <v>6</v>
      </c>
      <c r="E544" s="9" t="s">
        <v>37</v>
      </c>
      <c r="F544" s="34"/>
      <c r="G544" s="35"/>
      <c r="H544" s="35"/>
    </row>
    <row r="545" spans="1:8" x14ac:dyDescent="0.25">
      <c r="A545" s="16" t="s">
        <v>642</v>
      </c>
      <c r="B545" s="31" t="s">
        <v>21</v>
      </c>
      <c r="C545" s="32" t="s">
        <v>26</v>
      </c>
      <c r="D545" s="33">
        <v>5</v>
      </c>
      <c r="E545" s="9" t="s">
        <v>27</v>
      </c>
      <c r="F545" s="34"/>
      <c r="G545" s="40" t="s">
        <v>56</v>
      </c>
      <c r="H545" s="44" t="s">
        <v>420</v>
      </c>
    </row>
    <row r="546" spans="1:8" x14ac:dyDescent="0.25">
      <c r="A546" s="37" t="s">
        <v>643</v>
      </c>
      <c r="B546" s="41" t="s">
        <v>35</v>
      </c>
      <c r="C546" s="42" t="s">
        <v>44</v>
      </c>
      <c r="D546" s="33">
        <v>1</v>
      </c>
      <c r="E546" s="9" t="s">
        <v>23</v>
      </c>
      <c r="F546" s="34"/>
      <c r="G546" s="43" t="s">
        <v>69</v>
      </c>
      <c r="H546" s="43" t="s">
        <v>184</v>
      </c>
    </row>
    <row r="547" spans="1:8" x14ac:dyDescent="0.25">
      <c r="A547" s="16" t="s">
        <v>644</v>
      </c>
      <c r="B547" s="31" t="s">
        <v>43</v>
      </c>
      <c r="C547" s="32" t="s">
        <v>26</v>
      </c>
      <c r="D547" s="33">
        <v>6</v>
      </c>
      <c r="E547" s="9" t="s">
        <v>37</v>
      </c>
      <c r="F547" s="34"/>
      <c r="G547" s="35"/>
      <c r="H547" s="35"/>
    </row>
    <row r="548" spans="1:8" x14ac:dyDescent="0.25">
      <c r="A548" s="16" t="s">
        <v>645</v>
      </c>
      <c r="B548" s="31" t="s">
        <v>71</v>
      </c>
      <c r="C548" s="32" t="s">
        <v>60</v>
      </c>
      <c r="D548" s="33">
        <v>6</v>
      </c>
      <c r="E548" s="9" t="s">
        <v>37</v>
      </c>
      <c r="F548" s="34"/>
      <c r="G548" s="35"/>
      <c r="H548" s="35"/>
    </row>
    <row r="549" spans="1:8" x14ac:dyDescent="0.25">
      <c r="A549" s="16" t="s">
        <v>646</v>
      </c>
      <c r="B549" s="31" t="s">
        <v>83</v>
      </c>
      <c r="C549" s="32" t="s">
        <v>22</v>
      </c>
      <c r="D549" s="33">
        <v>6</v>
      </c>
      <c r="E549" s="9" t="s">
        <v>37</v>
      </c>
      <c r="F549" s="34"/>
      <c r="G549" s="35"/>
      <c r="H549" s="35"/>
    </row>
    <row r="550" spans="1:8" ht="15" x14ac:dyDescent="0.25">
      <c r="A550" s="38" t="s">
        <v>647</v>
      </c>
      <c r="B550" s="31" t="s">
        <v>92</v>
      </c>
      <c r="C550" s="32" t="s">
        <v>44</v>
      </c>
      <c r="D550" s="33">
        <v>6</v>
      </c>
      <c r="E550" s="9" t="s">
        <v>37</v>
      </c>
      <c r="F550" s="34"/>
      <c r="G550" s="35"/>
      <c r="H550" s="35"/>
    </row>
    <row r="551" spans="1:8" x14ac:dyDescent="0.25">
      <c r="A551" s="16" t="s">
        <v>648</v>
      </c>
      <c r="B551" s="31" t="s">
        <v>132</v>
      </c>
      <c r="C551" s="32" t="s">
        <v>81</v>
      </c>
      <c r="D551" s="33">
        <v>6</v>
      </c>
      <c r="E551" s="9" t="s">
        <v>37</v>
      </c>
      <c r="F551" s="34"/>
      <c r="G551" s="35"/>
      <c r="H551" s="35"/>
    </row>
    <row r="552" spans="1:8" x14ac:dyDescent="0.25">
      <c r="A552" s="16" t="s">
        <v>649</v>
      </c>
      <c r="B552" s="31" t="s">
        <v>71</v>
      </c>
      <c r="C552" s="32" t="s">
        <v>60</v>
      </c>
      <c r="D552" s="33">
        <v>6</v>
      </c>
      <c r="E552" s="9" t="s">
        <v>37</v>
      </c>
      <c r="F552" s="34"/>
      <c r="G552" s="35"/>
      <c r="H552" s="35"/>
    </row>
    <row r="553" spans="1:8" x14ac:dyDescent="0.25">
      <c r="A553" s="16" t="s">
        <v>650</v>
      </c>
      <c r="B553" s="31" t="s">
        <v>25</v>
      </c>
      <c r="C553" s="32" t="s">
        <v>63</v>
      </c>
      <c r="D553" s="33">
        <v>6</v>
      </c>
      <c r="E553" s="9" t="s">
        <v>37</v>
      </c>
      <c r="F553" s="34"/>
      <c r="G553" s="35"/>
      <c r="H553" s="35"/>
    </row>
    <row r="554" spans="1:8" x14ac:dyDescent="0.25">
      <c r="A554" s="16" t="s">
        <v>651</v>
      </c>
      <c r="B554" s="31" t="s">
        <v>29</v>
      </c>
      <c r="C554" s="32" t="s">
        <v>51</v>
      </c>
      <c r="D554" s="33">
        <v>6</v>
      </c>
      <c r="E554" s="9" t="s">
        <v>37</v>
      </c>
      <c r="F554" s="34"/>
      <c r="G554" s="35"/>
      <c r="H554" s="35"/>
    </row>
    <row r="555" spans="1:8" ht="15" x14ac:dyDescent="0.25">
      <c r="A555" s="38" t="s">
        <v>652</v>
      </c>
      <c r="B555" s="31" t="s">
        <v>66</v>
      </c>
      <c r="C555" s="32" t="s">
        <v>60</v>
      </c>
      <c r="D555" s="33">
        <v>3</v>
      </c>
      <c r="E555" s="9" t="s">
        <v>48</v>
      </c>
      <c r="F555" s="34"/>
      <c r="G555" s="35"/>
      <c r="H555" s="35"/>
    </row>
    <row r="556" spans="1:8" x14ac:dyDescent="0.25">
      <c r="A556" s="37" t="s">
        <v>653</v>
      </c>
      <c r="B556" s="41" t="s">
        <v>35</v>
      </c>
      <c r="C556" s="42" t="s">
        <v>44</v>
      </c>
      <c r="D556" s="33">
        <v>1</v>
      </c>
      <c r="E556" s="9" t="s">
        <v>23</v>
      </c>
      <c r="F556" s="34"/>
      <c r="G556" s="43" t="s">
        <v>69</v>
      </c>
      <c r="H556" s="45" t="s">
        <v>653</v>
      </c>
    </row>
    <row r="557" spans="1:8" x14ac:dyDescent="0.25">
      <c r="A557" s="37" t="s">
        <v>654</v>
      </c>
      <c r="B557" s="41" t="s">
        <v>35</v>
      </c>
      <c r="C557" s="42" t="s">
        <v>44</v>
      </c>
      <c r="D557" s="33">
        <v>1</v>
      </c>
      <c r="E557" s="9" t="s">
        <v>23</v>
      </c>
      <c r="F557" s="34"/>
      <c r="G557" s="43" t="s">
        <v>69</v>
      </c>
      <c r="H557" s="43" t="s">
        <v>184</v>
      </c>
    </row>
    <row r="558" spans="1:8" x14ac:dyDescent="0.25">
      <c r="A558" s="16" t="s">
        <v>655</v>
      </c>
      <c r="B558" s="31" t="s">
        <v>59</v>
      </c>
      <c r="C558" s="32" t="s">
        <v>51</v>
      </c>
      <c r="D558" s="33">
        <v>6</v>
      </c>
      <c r="E558" s="9" t="s">
        <v>37</v>
      </c>
      <c r="F558" s="34"/>
      <c r="G558" s="35"/>
      <c r="H558" s="35"/>
    </row>
    <row r="559" spans="1:8" x14ac:dyDescent="0.25">
      <c r="A559" s="16" t="s">
        <v>656</v>
      </c>
      <c r="B559" s="31" t="s">
        <v>96</v>
      </c>
      <c r="C559" s="32" t="s">
        <v>60</v>
      </c>
      <c r="D559" s="33">
        <v>6</v>
      </c>
      <c r="E559" s="9" t="s">
        <v>37</v>
      </c>
      <c r="F559" s="34"/>
      <c r="G559" s="35"/>
      <c r="H559" s="35"/>
    </row>
    <row r="560" spans="1:8" x14ac:dyDescent="0.25">
      <c r="A560" s="37" t="s">
        <v>657</v>
      </c>
      <c r="B560" s="41" t="s">
        <v>35</v>
      </c>
      <c r="C560" s="42" t="s">
        <v>44</v>
      </c>
      <c r="D560" s="33">
        <v>1</v>
      </c>
      <c r="E560" s="9" t="s">
        <v>23</v>
      </c>
      <c r="F560" s="34"/>
      <c r="G560" s="43" t="s">
        <v>69</v>
      </c>
      <c r="H560" s="45" t="s">
        <v>657</v>
      </c>
    </row>
    <row r="561" spans="1:9" x14ac:dyDescent="0.25">
      <c r="A561" s="16" t="s">
        <v>658</v>
      </c>
      <c r="B561" s="31" t="s">
        <v>25</v>
      </c>
      <c r="C561" s="32" t="s">
        <v>36</v>
      </c>
      <c r="D561" s="33">
        <v>6</v>
      </c>
      <c r="E561" s="9" t="s">
        <v>37</v>
      </c>
      <c r="F561" s="34"/>
      <c r="G561" s="35"/>
      <c r="H561" s="35"/>
    </row>
    <row r="562" spans="1:9" x14ac:dyDescent="0.25">
      <c r="A562" s="16" t="s">
        <v>659</v>
      </c>
      <c r="B562" s="31" t="s">
        <v>25</v>
      </c>
      <c r="C562" s="32" t="s">
        <v>32</v>
      </c>
      <c r="D562" s="33">
        <v>6</v>
      </c>
      <c r="E562" s="9" t="s">
        <v>37</v>
      </c>
      <c r="F562" s="34"/>
      <c r="G562" s="35"/>
      <c r="H562" s="35"/>
      <c r="I562" s="8" t="s">
        <v>105</v>
      </c>
    </row>
    <row r="563" spans="1:9" x14ac:dyDescent="0.25">
      <c r="A563" s="16" t="s">
        <v>660</v>
      </c>
      <c r="B563" s="31" t="s">
        <v>25</v>
      </c>
      <c r="C563" s="32" t="s">
        <v>63</v>
      </c>
      <c r="D563" s="33">
        <v>6</v>
      </c>
      <c r="E563" s="9" t="s">
        <v>37</v>
      </c>
      <c r="F563" s="34"/>
      <c r="G563" s="35"/>
      <c r="H563" s="35"/>
    </row>
    <row r="564" spans="1:9" ht="15" x14ac:dyDescent="0.25">
      <c r="A564" s="38" t="s">
        <v>13</v>
      </c>
      <c r="B564" s="31" t="s">
        <v>113</v>
      </c>
      <c r="C564" s="32" t="s">
        <v>26</v>
      </c>
      <c r="D564" s="33">
        <v>6</v>
      </c>
      <c r="E564" s="9" t="s">
        <v>37</v>
      </c>
      <c r="F564" s="57" t="s">
        <v>313</v>
      </c>
      <c r="G564" s="58" t="s">
        <v>314</v>
      </c>
      <c r="H564" s="35"/>
    </row>
    <row r="565" spans="1:9" x14ac:dyDescent="0.25">
      <c r="A565" s="16" t="s">
        <v>661</v>
      </c>
      <c r="B565" s="31" t="s">
        <v>96</v>
      </c>
      <c r="C565" s="32" t="s">
        <v>79</v>
      </c>
      <c r="D565" s="33">
        <v>6</v>
      </c>
      <c r="E565" s="9" t="s">
        <v>37</v>
      </c>
      <c r="F565" s="34"/>
      <c r="G565" s="35"/>
      <c r="H565" s="35"/>
      <c r="I565" s="8" t="s">
        <v>105</v>
      </c>
    </row>
    <row r="566" spans="1:9" x14ac:dyDescent="0.25">
      <c r="A566" s="16" t="s">
        <v>662</v>
      </c>
      <c r="B566" s="31" t="s">
        <v>21</v>
      </c>
      <c r="C566" s="32" t="s">
        <v>32</v>
      </c>
      <c r="D566" s="33">
        <v>3</v>
      </c>
      <c r="E566" s="9" t="s">
        <v>48</v>
      </c>
      <c r="F566" s="34"/>
      <c r="G566" s="35"/>
      <c r="H566" s="35"/>
    </row>
    <row r="567" spans="1:9" x14ac:dyDescent="0.25">
      <c r="A567" s="16" t="s">
        <v>663</v>
      </c>
      <c r="B567" s="31" t="s">
        <v>50</v>
      </c>
      <c r="C567" s="32" t="s">
        <v>22</v>
      </c>
      <c r="D567" s="33">
        <v>1</v>
      </c>
      <c r="E567" s="9" t="s">
        <v>23</v>
      </c>
      <c r="F567" s="34"/>
      <c r="G567" s="35"/>
      <c r="H567" s="35"/>
    </row>
    <row r="568" spans="1:9" x14ac:dyDescent="0.25">
      <c r="A568" s="16" t="s">
        <v>664</v>
      </c>
      <c r="B568" s="31" t="s">
        <v>83</v>
      </c>
      <c r="C568" s="32" t="s">
        <v>30</v>
      </c>
      <c r="D568" s="33">
        <v>6</v>
      </c>
      <c r="E568" s="9" t="s">
        <v>37</v>
      </c>
      <c r="F568" s="34"/>
      <c r="G568" s="35"/>
      <c r="H568" s="35"/>
    </row>
    <row r="569" spans="1:9" ht="15" x14ac:dyDescent="0.25">
      <c r="A569" s="38" t="s">
        <v>665</v>
      </c>
      <c r="B569" s="31" t="s">
        <v>47</v>
      </c>
      <c r="C569" s="32" t="s">
        <v>36</v>
      </c>
      <c r="D569" s="33">
        <v>6</v>
      </c>
      <c r="E569" s="9" t="s">
        <v>37</v>
      </c>
      <c r="F569" s="34"/>
      <c r="G569" s="35"/>
      <c r="H569" s="35"/>
    </row>
    <row r="570" spans="1:9" x14ac:dyDescent="0.25">
      <c r="A570" s="37" t="s">
        <v>666</v>
      </c>
      <c r="B570" s="31"/>
      <c r="C570" s="32"/>
      <c r="D570" s="33">
        <v>4</v>
      </c>
      <c r="E570" s="9" t="s">
        <v>61</v>
      </c>
      <c r="F570" s="34"/>
      <c r="G570" s="35"/>
      <c r="H570" s="35"/>
    </row>
    <row r="571" spans="1:9" x14ac:dyDescent="0.25">
      <c r="A571" s="16" t="s">
        <v>667</v>
      </c>
      <c r="B571" s="31" t="s">
        <v>29</v>
      </c>
      <c r="C571" s="32" t="s">
        <v>22</v>
      </c>
      <c r="D571" s="33">
        <v>2</v>
      </c>
      <c r="E571" s="9" t="s">
        <v>33</v>
      </c>
      <c r="F571" s="34"/>
      <c r="G571" s="35"/>
      <c r="H571" s="35"/>
    </row>
    <row r="572" spans="1:9" x14ac:dyDescent="0.25">
      <c r="A572" s="16" t="s">
        <v>668</v>
      </c>
      <c r="B572" s="31" t="s">
        <v>71</v>
      </c>
      <c r="C572" s="32" t="s">
        <v>81</v>
      </c>
      <c r="D572" s="33">
        <v>6</v>
      </c>
      <c r="E572" s="9" t="s">
        <v>37</v>
      </c>
      <c r="F572" s="34"/>
      <c r="G572" s="35"/>
      <c r="H572" s="35"/>
    </row>
    <row r="573" spans="1:9" x14ac:dyDescent="0.25">
      <c r="A573" s="16" t="s">
        <v>669</v>
      </c>
      <c r="B573" s="31" t="s">
        <v>96</v>
      </c>
      <c r="C573" s="32" t="s">
        <v>72</v>
      </c>
      <c r="D573" s="33">
        <v>6</v>
      </c>
      <c r="E573" s="9" t="s">
        <v>37</v>
      </c>
      <c r="F573" s="34"/>
      <c r="G573" s="35"/>
      <c r="H573" s="35"/>
    </row>
    <row r="574" spans="1:9" x14ac:dyDescent="0.25">
      <c r="A574" s="16" t="s">
        <v>670</v>
      </c>
      <c r="B574" s="31" t="s">
        <v>96</v>
      </c>
      <c r="C574" s="32" t="s">
        <v>79</v>
      </c>
      <c r="D574" s="33">
        <v>6</v>
      </c>
      <c r="E574" s="9" t="s">
        <v>37</v>
      </c>
      <c r="F574" s="34"/>
      <c r="G574" s="35"/>
      <c r="H574" s="35"/>
    </row>
    <row r="575" spans="1:9" x14ac:dyDescent="0.25">
      <c r="A575" s="16" t="s">
        <v>671</v>
      </c>
      <c r="B575" s="31" t="s">
        <v>66</v>
      </c>
      <c r="C575" s="32" t="s">
        <v>60</v>
      </c>
      <c r="D575" s="33">
        <v>4</v>
      </c>
      <c r="E575" s="9" t="s">
        <v>61</v>
      </c>
      <c r="F575" s="34"/>
      <c r="G575" s="35"/>
      <c r="H575" s="35"/>
    </row>
    <row r="576" spans="1:9" x14ac:dyDescent="0.25">
      <c r="A576" s="37" t="s">
        <v>672</v>
      </c>
      <c r="B576" s="31"/>
      <c r="C576" s="32"/>
      <c r="D576" s="33"/>
      <c r="E576" s="35"/>
      <c r="F576" s="39"/>
      <c r="G576" s="35"/>
      <c r="H576" s="35"/>
    </row>
    <row r="577" spans="1:9" x14ac:dyDescent="0.25">
      <c r="A577" s="16" t="s">
        <v>673</v>
      </c>
      <c r="B577" s="31" t="s">
        <v>25</v>
      </c>
      <c r="C577" s="32" t="s">
        <v>60</v>
      </c>
      <c r="D577" s="33">
        <v>4</v>
      </c>
      <c r="E577" s="9" t="s">
        <v>61</v>
      </c>
      <c r="F577" s="34"/>
      <c r="G577" s="35"/>
      <c r="H577" s="35"/>
    </row>
    <row r="578" spans="1:9" x14ac:dyDescent="0.25">
      <c r="A578" s="16" t="s">
        <v>674</v>
      </c>
      <c r="B578" s="31" t="s">
        <v>59</v>
      </c>
      <c r="C578" s="32" t="s">
        <v>22</v>
      </c>
      <c r="D578" s="33">
        <v>3</v>
      </c>
      <c r="E578" s="9" t="s">
        <v>48</v>
      </c>
      <c r="F578" s="34"/>
      <c r="G578" s="35"/>
      <c r="H578" s="35"/>
    </row>
    <row r="579" spans="1:9" x14ac:dyDescent="0.25">
      <c r="A579" s="16" t="s">
        <v>675</v>
      </c>
      <c r="B579" s="31" t="s">
        <v>132</v>
      </c>
      <c r="C579" s="32" t="s">
        <v>22</v>
      </c>
      <c r="D579" s="33">
        <v>5</v>
      </c>
      <c r="E579" s="9" t="s">
        <v>27</v>
      </c>
      <c r="F579" s="34"/>
      <c r="G579" s="35"/>
      <c r="H579" s="35"/>
    </row>
    <row r="580" spans="1:9" x14ac:dyDescent="0.25">
      <c r="A580" s="37" t="s">
        <v>676</v>
      </c>
      <c r="B580" s="31"/>
      <c r="C580" s="32"/>
      <c r="D580" s="33">
        <v>4</v>
      </c>
      <c r="E580" s="9" t="s">
        <v>61</v>
      </c>
      <c r="F580" s="34"/>
      <c r="G580" s="35"/>
      <c r="H580" s="35"/>
    </row>
    <row r="581" spans="1:9" x14ac:dyDescent="0.25">
      <c r="A581" s="16" t="s">
        <v>677</v>
      </c>
      <c r="B581" s="31" t="s">
        <v>47</v>
      </c>
      <c r="C581" s="32" t="s">
        <v>44</v>
      </c>
      <c r="D581" s="33">
        <v>1</v>
      </c>
      <c r="E581" s="9" t="s">
        <v>23</v>
      </c>
      <c r="F581" s="34"/>
      <c r="G581" s="35"/>
      <c r="H581" s="35"/>
    </row>
    <row r="582" spans="1:9" x14ac:dyDescent="0.25">
      <c r="A582" s="16" t="s">
        <v>678</v>
      </c>
      <c r="B582" s="31" t="s">
        <v>66</v>
      </c>
      <c r="C582" s="32" t="s">
        <v>32</v>
      </c>
      <c r="D582" s="33">
        <v>3</v>
      </c>
      <c r="E582" s="9" t="s">
        <v>48</v>
      </c>
      <c r="F582" s="34"/>
      <c r="G582" s="35"/>
      <c r="H582" s="35"/>
    </row>
    <row r="583" spans="1:9" x14ac:dyDescent="0.25">
      <c r="A583" s="37" t="s">
        <v>679</v>
      </c>
      <c r="B583" s="31"/>
      <c r="C583" s="32"/>
      <c r="D583" s="33">
        <v>6</v>
      </c>
      <c r="E583" s="9" t="s">
        <v>37</v>
      </c>
      <c r="F583" s="63"/>
      <c r="G583" s="48" t="s">
        <v>145</v>
      </c>
      <c r="H583" s="35"/>
    </row>
    <row r="584" spans="1:9" x14ac:dyDescent="0.25">
      <c r="A584" s="16" t="s">
        <v>680</v>
      </c>
      <c r="B584" s="31" t="s">
        <v>96</v>
      </c>
      <c r="C584" s="32" t="s">
        <v>26</v>
      </c>
      <c r="D584" s="33">
        <v>6</v>
      </c>
      <c r="E584" s="9" t="s">
        <v>37</v>
      </c>
      <c r="F584" s="34"/>
      <c r="G584" s="35"/>
      <c r="H584" s="35"/>
    </row>
    <row r="585" spans="1:9" x14ac:dyDescent="0.25">
      <c r="A585" s="16" t="s">
        <v>681</v>
      </c>
      <c r="B585" s="31" t="s">
        <v>50</v>
      </c>
      <c r="C585" s="32" t="s">
        <v>72</v>
      </c>
      <c r="D585" s="33">
        <v>5</v>
      </c>
      <c r="E585" s="9" t="s">
        <v>27</v>
      </c>
      <c r="F585" s="34"/>
      <c r="G585" s="35"/>
      <c r="H585" s="35"/>
    </row>
    <row r="586" spans="1:9" x14ac:dyDescent="0.25">
      <c r="A586" s="16" t="s">
        <v>682</v>
      </c>
      <c r="B586" s="31" t="s">
        <v>43</v>
      </c>
      <c r="C586" s="32" t="s">
        <v>63</v>
      </c>
      <c r="D586" s="33">
        <v>6</v>
      </c>
      <c r="E586" s="9" t="s">
        <v>37</v>
      </c>
      <c r="F586" s="34"/>
      <c r="G586" s="35"/>
      <c r="H586" s="35"/>
    </row>
    <row r="587" spans="1:9" x14ac:dyDescent="0.25">
      <c r="A587" s="16" t="s">
        <v>683</v>
      </c>
      <c r="B587" s="31" t="s">
        <v>25</v>
      </c>
      <c r="C587" s="32" t="s">
        <v>51</v>
      </c>
      <c r="D587" s="33">
        <v>6</v>
      </c>
      <c r="E587" s="9" t="s">
        <v>37</v>
      </c>
      <c r="F587" s="34"/>
      <c r="G587" s="35"/>
      <c r="H587" s="35"/>
    </row>
    <row r="588" spans="1:9" x14ac:dyDescent="0.25">
      <c r="A588" s="16" t="s">
        <v>684</v>
      </c>
      <c r="B588" s="31" t="s">
        <v>43</v>
      </c>
      <c r="C588" s="32" t="s">
        <v>72</v>
      </c>
      <c r="D588" s="33">
        <v>6</v>
      </c>
      <c r="E588" s="9" t="s">
        <v>37</v>
      </c>
      <c r="F588" s="34"/>
      <c r="G588" s="35"/>
      <c r="H588" s="35"/>
      <c r="I588" s="8" t="s">
        <v>105</v>
      </c>
    </row>
    <row r="589" spans="1:9" ht="15" x14ac:dyDescent="0.25">
      <c r="A589" s="38" t="s">
        <v>685</v>
      </c>
      <c r="B589" s="31" t="s">
        <v>35</v>
      </c>
      <c r="C589" s="32" t="s">
        <v>26</v>
      </c>
      <c r="D589" s="33">
        <v>5</v>
      </c>
      <c r="E589" s="9" t="s">
        <v>27</v>
      </c>
      <c r="F589" s="34"/>
      <c r="G589" s="40" t="s">
        <v>56</v>
      </c>
      <c r="H589" s="44" t="s">
        <v>685</v>
      </c>
    </row>
    <row r="590" spans="1:9" x14ac:dyDescent="0.25">
      <c r="A590" s="37" t="s">
        <v>686</v>
      </c>
      <c r="B590" s="41" t="s">
        <v>35</v>
      </c>
      <c r="C590" s="42" t="s">
        <v>44</v>
      </c>
      <c r="D590" s="33">
        <v>1</v>
      </c>
      <c r="E590" s="9" t="s">
        <v>23</v>
      </c>
      <c r="F590" s="34"/>
      <c r="G590" s="43" t="s">
        <v>69</v>
      </c>
      <c r="H590" s="43" t="s">
        <v>184</v>
      </c>
    </row>
    <row r="591" spans="1:9" x14ac:dyDescent="0.25">
      <c r="A591" s="16" t="s">
        <v>687</v>
      </c>
      <c r="B591" s="31" t="s">
        <v>113</v>
      </c>
      <c r="C591" s="32" t="s">
        <v>81</v>
      </c>
      <c r="D591" s="33">
        <v>6</v>
      </c>
      <c r="E591" s="9" t="s">
        <v>37</v>
      </c>
      <c r="F591" s="34"/>
      <c r="G591" s="35"/>
      <c r="H591" s="35"/>
    </row>
    <row r="592" spans="1:9" x14ac:dyDescent="0.25">
      <c r="A592" s="16" t="s">
        <v>688</v>
      </c>
      <c r="B592" s="31" t="s">
        <v>123</v>
      </c>
      <c r="C592" s="32" t="s">
        <v>26</v>
      </c>
      <c r="D592" s="33">
        <v>6</v>
      </c>
      <c r="E592" s="9" t="s">
        <v>37</v>
      </c>
      <c r="F592" s="34"/>
      <c r="G592" s="35"/>
      <c r="H592" s="35"/>
    </row>
    <row r="593" spans="1:8" x14ac:dyDescent="0.25">
      <c r="A593" s="16" t="s">
        <v>689</v>
      </c>
      <c r="B593" s="31" t="s">
        <v>92</v>
      </c>
      <c r="C593" s="32" t="s">
        <v>72</v>
      </c>
      <c r="D593" s="33">
        <v>6</v>
      </c>
      <c r="E593" s="9" t="s">
        <v>37</v>
      </c>
      <c r="F593" s="34"/>
      <c r="G593" s="35"/>
      <c r="H593" s="35"/>
    </row>
    <row r="594" spans="1:8" ht="15" x14ac:dyDescent="0.25">
      <c r="A594" s="38" t="s">
        <v>690</v>
      </c>
      <c r="B594" s="31" t="s">
        <v>132</v>
      </c>
      <c r="C594" s="32" t="s">
        <v>44</v>
      </c>
      <c r="D594" s="33">
        <v>6</v>
      </c>
      <c r="E594" s="9" t="s">
        <v>37</v>
      </c>
      <c r="F594" s="34"/>
      <c r="G594" s="35"/>
      <c r="H594" s="35"/>
    </row>
    <row r="595" spans="1:8" x14ac:dyDescent="0.25">
      <c r="A595" s="16" t="s">
        <v>691</v>
      </c>
      <c r="B595" s="31" t="s">
        <v>25</v>
      </c>
      <c r="C595" s="32" t="s">
        <v>26</v>
      </c>
      <c r="D595" s="33">
        <v>6</v>
      </c>
      <c r="E595" s="9" t="s">
        <v>37</v>
      </c>
      <c r="F595" s="34"/>
      <c r="G595" s="35"/>
      <c r="H595" s="35"/>
    </row>
    <row r="596" spans="1:8" x14ac:dyDescent="0.25">
      <c r="A596" s="16" t="s">
        <v>692</v>
      </c>
      <c r="B596" s="31" t="s">
        <v>43</v>
      </c>
      <c r="C596" s="32" t="s">
        <v>63</v>
      </c>
      <c r="D596" s="33">
        <v>6</v>
      </c>
      <c r="E596" s="9" t="s">
        <v>37</v>
      </c>
      <c r="F596" s="34"/>
      <c r="G596" s="35"/>
      <c r="H596" s="35"/>
    </row>
    <row r="597" spans="1:8" x14ac:dyDescent="0.25">
      <c r="A597" s="37" t="s">
        <v>693</v>
      </c>
      <c r="B597" s="31"/>
      <c r="C597" s="32"/>
      <c r="D597" s="33">
        <v>3</v>
      </c>
      <c r="E597" s="9" t="s">
        <v>48</v>
      </c>
      <c r="F597" s="34"/>
      <c r="G597" s="35"/>
      <c r="H597" s="35"/>
    </row>
    <row r="598" spans="1:8" x14ac:dyDescent="0.25">
      <c r="A598" s="37" t="s">
        <v>694</v>
      </c>
      <c r="B598" s="41" t="s">
        <v>35</v>
      </c>
      <c r="C598" s="42" t="s">
        <v>44</v>
      </c>
      <c r="D598" s="33">
        <v>1</v>
      </c>
      <c r="E598" s="9" t="s">
        <v>23</v>
      </c>
      <c r="F598" s="34"/>
      <c r="G598" s="43" t="s">
        <v>69</v>
      </c>
      <c r="H598" s="45" t="s">
        <v>694</v>
      </c>
    </row>
    <row r="599" spans="1:8" ht="15" x14ac:dyDescent="0.25">
      <c r="A599" s="38" t="s">
        <v>695</v>
      </c>
      <c r="B599" s="31" t="s">
        <v>66</v>
      </c>
      <c r="C599" s="32" t="s">
        <v>36</v>
      </c>
      <c r="D599" s="33">
        <v>6</v>
      </c>
      <c r="E599" s="9" t="s">
        <v>37</v>
      </c>
      <c r="F599" s="34"/>
      <c r="G599" s="35" t="s">
        <v>530</v>
      </c>
      <c r="H599" s="35"/>
    </row>
    <row r="600" spans="1:8" x14ac:dyDescent="0.25">
      <c r="A600" s="16" t="s">
        <v>696</v>
      </c>
      <c r="B600" s="31" t="s">
        <v>59</v>
      </c>
      <c r="C600" s="32" t="s">
        <v>32</v>
      </c>
      <c r="D600" s="33">
        <v>4</v>
      </c>
      <c r="E600" s="9" t="s">
        <v>61</v>
      </c>
      <c r="F600" s="34"/>
      <c r="G600" s="35"/>
      <c r="H600" s="35"/>
    </row>
    <row r="601" spans="1:8" ht="15" x14ac:dyDescent="0.25">
      <c r="A601" s="38" t="s">
        <v>697</v>
      </c>
      <c r="B601" s="31" t="s">
        <v>21</v>
      </c>
      <c r="C601" s="32" t="s">
        <v>22</v>
      </c>
      <c r="D601" s="33">
        <v>0</v>
      </c>
      <c r="E601" s="50" t="s">
        <v>163</v>
      </c>
      <c r="F601" s="51"/>
      <c r="G601" s="35"/>
      <c r="H601" s="35"/>
    </row>
    <row r="602" spans="1:8" x14ac:dyDescent="0.25">
      <c r="A602" s="16" t="s">
        <v>698</v>
      </c>
      <c r="B602" s="31" t="s">
        <v>39</v>
      </c>
      <c r="C602" s="32" t="s">
        <v>40</v>
      </c>
      <c r="D602" s="33">
        <v>5</v>
      </c>
      <c r="E602" s="9" t="s">
        <v>27</v>
      </c>
      <c r="F602" s="34"/>
      <c r="G602" s="36" t="s">
        <v>45</v>
      </c>
      <c r="H602" s="35"/>
    </row>
    <row r="603" spans="1:8" x14ac:dyDescent="0.25">
      <c r="A603" s="16" t="s">
        <v>699</v>
      </c>
      <c r="B603" s="31" t="s">
        <v>21</v>
      </c>
      <c r="C603" s="32" t="s">
        <v>79</v>
      </c>
      <c r="D603" s="33">
        <v>5</v>
      </c>
      <c r="E603" s="9" t="s">
        <v>27</v>
      </c>
      <c r="F603" s="34"/>
      <c r="G603" s="35"/>
      <c r="H603" s="35"/>
    </row>
    <row r="604" spans="1:8" x14ac:dyDescent="0.25">
      <c r="A604" s="16" t="s">
        <v>700</v>
      </c>
      <c r="B604" s="31" t="s">
        <v>78</v>
      </c>
      <c r="C604" s="32" t="s">
        <v>63</v>
      </c>
      <c r="D604" s="33">
        <v>6</v>
      </c>
      <c r="E604" s="9" t="s">
        <v>37</v>
      </c>
      <c r="F604" s="34"/>
      <c r="G604" s="35"/>
      <c r="H604" s="35"/>
    </row>
    <row r="605" spans="1:8" x14ac:dyDescent="0.25">
      <c r="A605" s="16" t="s">
        <v>701</v>
      </c>
      <c r="B605" s="31" t="s">
        <v>66</v>
      </c>
      <c r="C605" s="32" t="s">
        <v>26</v>
      </c>
      <c r="D605" s="33">
        <v>5</v>
      </c>
      <c r="E605" s="9" t="s">
        <v>27</v>
      </c>
      <c r="F605" s="34"/>
      <c r="G605" s="35"/>
      <c r="H605" s="35"/>
    </row>
    <row r="606" spans="1:8" x14ac:dyDescent="0.25">
      <c r="A606" s="16" t="s">
        <v>702</v>
      </c>
      <c r="B606" s="31" t="s">
        <v>21</v>
      </c>
      <c r="C606" s="32" t="s">
        <v>72</v>
      </c>
      <c r="D606" s="33">
        <v>4</v>
      </c>
      <c r="E606" s="9" t="s">
        <v>61</v>
      </c>
      <c r="F606" s="34"/>
      <c r="G606" s="35"/>
      <c r="H606" s="35"/>
    </row>
    <row r="607" spans="1:8" x14ac:dyDescent="0.25">
      <c r="A607" s="16" t="s">
        <v>703</v>
      </c>
      <c r="B607" s="31" t="s">
        <v>113</v>
      </c>
      <c r="C607" s="32" t="s">
        <v>60</v>
      </c>
      <c r="D607" s="33">
        <v>5</v>
      </c>
      <c r="E607" s="9" t="s">
        <v>27</v>
      </c>
      <c r="F607" s="34"/>
      <c r="G607" s="35"/>
      <c r="H607" s="35"/>
    </row>
    <row r="608" spans="1:8" x14ac:dyDescent="0.25">
      <c r="A608" s="16" t="s">
        <v>704</v>
      </c>
      <c r="B608" s="31" t="s">
        <v>21</v>
      </c>
      <c r="C608" s="32" t="s">
        <v>79</v>
      </c>
      <c r="D608" s="33">
        <v>5</v>
      </c>
      <c r="E608" s="9" t="s">
        <v>27</v>
      </c>
      <c r="F608" s="34"/>
      <c r="G608" s="35"/>
      <c r="H608" s="35"/>
    </row>
    <row r="609" spans="1:9" x14ac:dyDescent="0.25">
      <c r="A609" s="16" t="s">
        <v>705</v>
      </c>
      <c r="B609" s="31" t="s">
        <v>39</v>
      </c>
      <c r="C609" s="32" t="s">
        <v>22</v>
      </c>
      <c r="D609" s="33">
        <v>5</v>
      </c>
      <c r="E609" s="9" t="s">
        <v>27</v>
      </c>
      <c r="F609" s="34"/>
      <c r="G609" s="35"/>
      <c r="H609" s="35"/>
    </row>
    <row r="610" spans="1:9" ht="15" x14ac:dyDescent="0.25">
      <c r="A610" s="38" t="s">
        <v>706</v>
      </c>
      <c r="B610" s="31" t="s">
        <v>71</v>
      </c>
      <c r="C610" s="32" t="s">
        <v>32</v>
      </c>
      <c r="D610" s="33">
        <v>6</v>
      </c>
      <c r="E610" s="9" t="s">
        <v>37</v>
      </c>
      <c r="F610" s="34"/>
      <c r="G610" s="35"/>
      <c r="H610" s="35"/>
    </row>
    <row r="611" spans="1:9" x14ac:dyDescent="0.25">
      <c r="A611" s="16" t="s">
        <v>707</v>
      </c>
      <c r="B611" s="31" t="s">
        <v>50</v>
      </c>
      <c r="C611" s="32" t="s">
        <v>22</v>
      </c>
      <c r="D611" s="33">
        <v>2</v>
      </c>
      <c r="E611" s="9" t="s">
        <v>33</v>
      </c>
      <c r="F611" s="34"/>
      <c r="G611" s="35"/>
      <c r="H611" s="35"/>
      <c r="I611" s="8" t="s">
        <v>105</v>
      </c>
    </row>
    <row r="612" spans="1:9" x14ac:dyDescent="0.25">
      <c r="A612" s="37" t="s">
        <v>708</v>
      </c>
      <c r="B612" s="41" t="s">
        <v>35</v>
      </c>
      <c r="C612" s="42" t="s">
        <v>44</v>
      </c>
      <c r="D612" s="33">
        <v>1</v>
      </c>
      <c r="E612" s="9" t="s">
        <v>23</v>
      </c>
      <c r="F612" s="34"/>
      <c r="G612" s="43" t="s">
        <v>69</v>
      </c>
      <c r="H612" s="44" t="s">
        <v>708</v>
      </c>
    </row>
    <row r="613" spans="1:9" x14ac:dyDescent="0.25">
      <c r="A613" s="16" t="s">
        <v>709</v>
      </c>
      <c r="B613" s="31" t="s">
        <v>50</v>
      </c>
      <c r="C613" s="32" t="s">
        <v>30</v>
      </c>
      <c r="D613" s="33">
        <v>2</v>
      </c>
      <c r="E613" s="9" t="s">
        <v>33</v>
      </c>
      <c r="F613" s="34"/>
      <c r="G613" s="35"/>
      <c r="H613" s="35"/>
    </row>
    <row r="614" spans="1:9" x14ac:dyDescent="0.25">
      <c r="A614" s="16" t="s">
        <v>710</v>
      </c>
      <c r="B614" s="31" t="s">
        <v>96</v>
      </c>
      <c r="C614" s="32" t="s">
        <v>40</v>
      </c>
      <c r="D614" s="33">
        <v>6</v>
      </c>
      <c r="E614" s="9" t="s">
        <v>37</v>
      </c>
      <c r="F614" s="34"/>
      <c r="G614" s="36" t="s">
        <v>45</v>
      </c>
      <c r="H614" s="35"/>
    </row>
    <row r="615" spans="1:9" x14ac:dyDescent="0.25">
      <c r="A615" s="16" t="s">
        <v>711</v>
      </c>
      <c r="B615" s="31" t="s">
        <v>78</v>
      </c>
      <c r="C615" s="32" t="s">
        <v>44</v>
      </c>
      <c r="D615" s="33">
        <v>4</v>
      </c>
      <c r="E615" s="9" t="s">
        <v>61</v>
      </c>
      <c r="F615" s="34"/>
      <c r="G615" s="35"/>
      <c r="H615" s="35"/>
    </row>
    <row r="616" spans="1:9" x14ac:dyDescent="0.25">
      <c r="A616" s="16" t="s">
        <v>712</v>
      </c>
      <c r="B616" s="31" t="s">
        <v>43</v>
      </c>
      <c r="C616" s="32" t="s">
        <v>60</v>
      </c>
      <c r="D616" s="33">
        <v>6</v>
      </c>
      <c r="E616" s="9" t="s">
        <v>37</v>
      </c>
      <c r="F616" s="34"/>
      <c r="G616" s="35"/>
      <c r="H616" s="35"/>
    </row>
    <row r="617" spans="1:9" x14ac:dyDescent="0.25">
      <c r="A617" s="16" t="s">
        <v>713</v>
      </c>
      <c r="B617" s="31" t="s">
        <v>35</v>
      </c>
      <c r="C617" s="32" t="s">
        <v>63</v>
      </c>
      <c r="D617" s="33">
        <v>6</v>
      </c>
      <c r="E617" s="9" t="s">
        <v>37</v>
      </c>
      <c r="F617" s="34"/>
      <c r="G617" s="40" t="s">
        <v>56</v>
      </c>
      <c r="H617" s="44" t="s">
        <v>714</v>
      </c>
    </row>
    <row r="618" spans="1:9" x14ac:dyDescent="0.25">
      <c r="A618" s="37" t="s">
        <v>715</v>
      </c>
      <c r="B618" s="41" t="s">
        <v>35</v>
      </c>
      <c r="C618" s="42" t="s">
        <v>44</v>
      </c>
      <c r="D618" s="33">
        <v>1</v>
      </c>
      <c r="E618" s="9" t="s">
        <v>23</v>
      </c>
      <c r="F618" s="34"/>
      <c r="G618" s="43" t="s">
        <v>69</v>
      </c>
      <c r="H618" s="45" t="s">
        <v>715</v>
      </c>
    </row>
    <row r="619" spans="1:9" x14ac:dyDescent="0.25">
      <c r="A619" s="16" t="s">
        <v>716</v>
      </c>
      <c r="B619" s="31" t="s">
        <v>96</v>
      </c>
      <c r="C619" s="32" t="s">
        <v>63</v>
      </c>
      <c r="D619" s="33">
        <v>6</v>
      </c>
      <c r="E619" s="9" t="s">
        <v>37</v>
      </c>
      <c r="F619" s="34"/>
      <c r="G619" s="35"/>
      <c r="H619" s="35"/>
    </row>
    <row r="620" spans="1:9" x14ac:dyDescent="0.25">
      <c r="A620" s="16" t="s">
        <v>717</v>
      </c>
      <c r="B620" s="31" t="s">
        <v>25</v>
      </c>
      <c r="C620" s="32" t="s">
        <v>72</v>
      </c>
      <c r="D620" s="33">
        <v>5</v>
      </c>
      <c r="E620" s="9" t="s">
        <v>27</v>
      </c>
      <c r="F620" s="34"/>
      <c r="G620" s="35"/>
      <c r="H620" s="35"/>
    </row>
    <row r="621" spans="1:9" x14ac:dyDescent="0.25">
      <c r="A621" s="37" t="s">
        <v>718</v>
      </c>
      <c r="B621" s="41" t="s">
        <v>35</v>
      </c>
      <c r="C621" s="42" t="s">
        <v>44</v>
      </c>
      <c r="D621" s="33">
        <v>1</v>
      </c>
      <c r="E621" s="9" t="s">
        <v>23</v>
      </c>
      <c r="F621" s="34"/>
      <c r="G621" s="43" t="s">
        <v>69</v>
      </c>
      <c r="H621" s="45" t="s">
        <v>718</v>
      </c>
    </row>
    <row r="622" spans="1:9" x14ac:dyDescent="0.25">
      <c r="A622" s="16" t="s">
        <v>719</v>
      </c>
      <c r="B622" s="31" t="s">
        <v>50</v>
      </c>
      <c r="C622" s="32" t="s">
        <v>72</v>
      </c>
      <c r="D622" s="33">
        <v>4</v>
      </c>
      <c r="E622" s="9" t="s">
        <v>61</v>
      </c>
      <c r="F622" s="34"/>
      <c r="G622" s="35"/>
      <c r="H622" s="35"/>
    </row>
    <row r="623" spans="1:9" x14ac:dyDescent="0.25">
      <c r="A623" s="16" t="s">
        <v>720</v>
      </c>
      <c r="B623" s="31" t="s">
        <v>59</v>
      </c>
      <c r="C623" s="32" t="s">
        <v>60</v>
      </c>
      <c r="D623" s="33">
        <v>4</v>
      </c>
      <c r="E623" s="9" t="s">
        <v>61</v>
      </c>
      <c r="F623" s="34"/>
      <c r="G623" s="35"/>
      <c r="H623" s="35"/>
    </row>
    <row r="624" spans="1:9" x14ac:dyDescent="0.25">
      <c r="A624" s="16" t="s">
        <v>721</v>
      </c>
      <c r="B624" s="31" t="s">
        <v>123</v>
      </c>
      <c r="C624" s="32" t="s">
        <v>72</v>
      </c>
      <c r="D624" s="33">
        <v>6</v>
      </c>
      <c r="E624" s="9" t="s">
        <v>37</v>
      </c>
      <c r="F624" s="34"/>
      <c r="G624" s="35"/>
      <c r="H624" s="35"/>
    </row>
    <row r="625" spans="1:11" x14ac:dyDescent="0.25">
      <c r="A625" s="16" t="s">
        <v>722</v>
      </c>
      <c r="B625" s="31" t="s">
        <v>92</v>
      </c>
      <c r="C625" s="32" t="s">
        <v>72</v>
      </c>
      <c r="D625" s="33">
        <v>6</v>
      </c>
      <c r="E625" s="9" t="s">
        <v>37</v>
      </c>
      <c r="F625" s="34"/>
      <c r="G625" s="35"/>
      <c r="H625" s="35"/>
    </row>
    <row r="626" spans="1:11" x14ac:dyDescent="0.25">
      <c r="A626" s="16" t="s">
        <v>723</v>
      </c>
      <c r="B626" s="31" t="s">
        <v>83</v>
      </c>
      <c r="C626" s="32" t="s">
        <v>32</v>
      </c>
      <c r="D626" s="33">
        <v>6</v>
      </c>
      <c r="E626" s="9" t="s">
        <v>37</v>
      </c>
      <c r="F626" s="34"/>
      <c r="G626" s="35"/>
      <c r="H626" s="35"/>
    </row>
    <row r="627" spans="1:11" x14ac:dyDescent="0.25">
      <c r="A627" s="16" t="s">
        <v>724</v>
      </c>
      <c r="B627" s="31" t="s">
        <v>25</v>
      </c>
      <c r="C627" s="32" t="s">
        <v>40</v>
      </c>
      <c r="D627" s="33">
        <v>5</v>
      </c>
      <c r="E627" s="9" t="s">
        <v>27</v>
      </c>
      <c r="F627" s="34"/>
      <c r="G627" s="35"/>
      <c r="H627" s="35"/>
    </row>
    <row r="628" spans="1:11" x14ac:dyDescent="0.25">
      <c r="A628" s="16" t="s">
        <v>725</v>
      </c>
      <c r="B628" s="31" t="s">
        <v>43</v>
      </c>
      <c r="C628" s="32" t="s">
        <v>32</v>
      </c>
      <c r="D628" s="33">
        <v>6</v>
      </c>
      <c r="E628" s="9" t="s">
        <v>37</v>
      </c>
      <c r="F628" s="34"/>
      <c r="G628" s="35"/>
      <c r="H628" s="35"/>
    </row>
    <row r="629" spans="1:11" ht="13.9" customHeight="1" x14ac:dyDescent="0.25">
      <c r="A629" s="16" t="s">
        <v>726</v>
      </c>
      <c r="B629" s="31" t="s">
        <v>132</v>
      </c>
      <c r="C629" s="32" t="s">
        <v>81</v>
      </c>
      <c r="D629" s="33">
        <v>6</v>
      </c>
      <c r="E629" s="9" t="s">
        <v>37</v>
      </c>
      <c r="F629" s="34"/>
      <c r="G629" s="35"/>
      <c r="H629" s="35"/>
    </row>
    <row r="630" spans="1:11" x14ac:dyDescent="0.25">
      <c r="A630" s="16" t="s">
        <v>727</v>
      </c>
      <c r="B630" s="31" t="s">
        <v>39</v>
      </c>
      <c r="C630" s="32" t="s">
        <v>79</v>
      </c>
      <c r="D630" s="33">
        <v>6</v>
      </c>
      <c r="E630" s="9" t="s">
        <v>37</v>
      </c>
      <c r="F630" s="34"/>
      <c r="G630" s="35"/>
      <c r="H630" s="35"/>
    </row>
    <row r="631" spans="1:11" x14ac:dyDescent="0.25">
      <c r="A631" s="37" t="s">
        <v>728</v>
      </c>
      <c r="B631" s="31"/>
      <c r="C631" s="32"/>
      <c r="D631" s="33"/>
      <c r="E631" s="35"/>
      <c r="F631" s="39"/>
      <c r="G631" s="40" t="s">
        <v>56</v>
      </c>
      <c r="H631" s="44" t="s">
        <v>728</v>
      </c>
    </row>
    <row r="632" spans="1:11" x14ac:dyDescent="0.25">
      <c r="A632" s="16" t="s">
        <v>729</v>
      </c>
      <c r="B632" s="31" t="s">
        <v>132</v>
      </c>
      <c r="C632" s="32" t="s">
        <v>60</v>
      </c>
      <c r="D632" s="33">
        <v>6</v>
      </c>
      <c r="E632" s="9" t="s">
        <v>37</v>
      </c>
      <c r="F632" s="34"/>
      <c r="G632" s="35"/>
      <c r="H632" s="35"/>
    </row>
    <row r="633" spans="1:11" ht="15" customHeight="1" x14ac:dyDescent="0.25">
      <c r="A633" s="16" t="s">
        <v>730</v>
      </c>
      <c r="B633" s="31" t="s">
        <v>113</v>
      </c>
      <c r="C633" s="32" t="s">
        <v>44</v>
      </c>
      <c r="D633" s="33">
        <v>5</v>
      </c>
      <c r="E633" s="9" t="s">
        <v>27</v>
      </c>
      <c r="F633" s="34"/>
      <c r="G633" s="35"/>
      <c r="H633" s="35"/>
    </row>
    <row r="634" spans="1:11" x14ac:dyDescent="0.25">
      <c r="A634" s="16" t="s">
        <v>731</v>
      </c>
      <c r="B634" s="31" t="s">
        <v>25</v>
      </c>
      <c r="C634" s="32" t="s">
        <v>30</v>
      </c>
      <c r="D634" s="33">
        <v>5</v>
      </c>
      <c r="E634" s="9" t="s">
        <v>27</v>
      </c>
      <c r="F634" s="34"/>
      <c r="G634" s="35"/>
      <c r="H634" s="35"/>
    </row>
    <row r="635" spans="1:11" x14ac:dyDescent="0.25">
      <c r="A635" s="37" t="s">
        <v>732</v>
      </c>
      <c r="B635" s="31"/>
      <c r="C635" s="32"/>
      <c r="D635" s="33">
        <v>6</v>
      </c>
      <c r="E635" s="9" t="s">
        <v>37</v>
      </c>
      <c r="F635" s="34"/>
      <c r="G635" s="35"/>
      <c r="H635" s="35"/>
    </row>
    <row r="636" spans="1:11" x14ac:dyDescent="0.25">
      <c r="A636" s="16" t="s">
        <v>733</v>
      </c>
      <c r="B636" s="31" t="s">
        <v>21</v>
      </c>
      <c r="C636" s="32" t="s">
        <v>22</v>
      </c>
      <c r="D636" s="33">
        <v>0</v>
      </c>
      <c r="E636" s="50" t="s">
        <v>163</v>
      </c>
      <c r="F636" s="51"/>
      <c r="G636" s="35"/>
      <c r="H636" s="35"/>
      <c r="K636" s="47"/>
    </row>
    <row r="637" spans="1:11" x14ac:dyDescent="0.25">
      <c r="A637" s="16" t="s">
        <v>734</v>
      </c>
      <c r="B637" s="31" t="s">
        <v>50</v>
      </c>
      <c r="C637" s="32" t="s">
        <v>44</v>
      </c>
      <c r="D637" s="33">
        <v>3</v>
      </c>
      <c r="E637" s="9" t="s">
        <v>48</v>
      </c>
      <c r="F637" s="34"/>
      <c r="G637" s="35"/>
      <c r="H637" s="35"/>
    </row>
    <row r="638" spans="1:11" ht="13.9" customHeight="1" x14ac:dyDescent="0.25">
      <c r="A638" s="16" t="s">
        <v>735</v>
      </c>
      <c r="B638" s="31" t="s">
        <v>25</v>
      </c>
      <c r="C638" s="32" t="s">
        <v>32</v>
      </c>
      <c r="D638" s="33">
        <v>5</v>
      </c>
      <c r="E638" s="9" t="s">
        <v>27</v>
      </c>
      <c r="F638" s="34"/>
      <c r="G638" s="35"/>
      <c r="H638" s="35"/>
    </row>
    <row r="639" spans="1:11" ht="14.45" customHeight="1" x14ac:dyDescent="0.2">
      <c r="A639" s="37" t="s">
        <v>736</v>
      </c>
      <c r="B639" s="31"/>
      <c r="C639" s="32"/>
      <c r="D639" s="33">
        <v>7</v>
      </c>
      <c r="E639" s="64" t="s">
        <v>737</v>
      </c>
      <c r="F639" s="34"/>
      <c r="G639" s="55"/>
      <c r="H639" s="44" t="s">
        <v>738</v>
      </c>
    </row>
    <row r="640" spans="1:11" x14ac:dyDescent="0.25">
      <c r="A640" s="16" t="s">
        <v>739</v>
      </c>
      <c r="B640" s="31" t="s">
        <v>113</v>
      </c>
      <c r="C640" s="32" t="s">
        <v>44</v>
      </c>
      <c r="D640" s="33">
        <v>4</v>
      </c>
      <c r="E640" s="9" t="s">
        <v>61</v>
      </c>
      <c r="F640" s="34"/>
      <c r="G640" s="35"/>
      <c r="H640" s="35"/>
    </row>
    <row r="641" spans="1:9" x14ac:dyDescent="0.25">
      <c r="A641" s="16" t="s">
        <v>740</v>
      </c>
      <c r="B641" s="31">
        <v>18</v>
      </c>
      <c r="C641" s="32" t="s">
        <v>63</v>
      </c>
      <c r="D641" s="33">
        <v>6</v>
      </c>
      <c r="E641" s="9" t="s">
        <v>37</v>
      </c>
      <c r="F641" s="34"/>
      <c r="G641" s="35" t="s">
        <v>741</v>
      </c>
      <c r="H641" s="35"/>
    </row>
    <row r="642" spans="1:9" x14ac:dyDescent="0.25">
      <c r="A642" s="16" t="s">
        <v>742</v>
      </c>
      <c r="B642" s="31" t="s">
        <v>78</v>
      </c>
      <c r="C642" s="32" t="s">
        <v>22</v>
      </c>
      <c r="D642" s="33">
        <v>3</v>
      </c>
      <c r="E642" s="9" t="s">
        <v>48</v>
      </c>
      <c r="F642" s="34"/>
      <c r="G642" s="35"/>
      <c r="H642" s="35"/>
    </row>
    <row r="643" spans="1:9" x14ac:dyDescent="0.25">
      <c r="A643" s="16" t="s">
        <v>743</v>
      </c>
      <c r="B643" s="31" t="s">
        <v>132</v>
      </c>
      <c r="C643" s="32" t="s">
        <v>44</v>
      </c>
      <c r="D643" s="33">
        <v>6</v>
      </c>
      <c r="E643" s="9" t="s">
        <v>37</v>
      </c>
      <c r="F643" s="34"/>
      <c r="G643" s="35"/>
      <c r="H643" s="35"/>
    </row>
    <row r="644" spans="1:9" x14ac:dyDescent="0.25">
      <c r="A644" s="37" t="s">
        <v>744</v>
      </c>
      <c r="B644" s="41" t="s">
        <v>35</v>
      </c>
      <c r="C644" s="42" t="s">
        <v>44</v>
      </c>
      <c r="D644" s="33">
        <v>1</v>
      </c>
      <c r="E644" s="9" t="s">
        <v>23</v>
      </c>
      <c r="F644" s="34"/>
      <c r="G644" s="43" t="s">
        <v>69</v>
      </c>
      <c r="H644" s="44" t="s">
        <v>745</v>
      </c>
    </row>
    <row r="645" spans="1:9" x14ac:dyDescent="0.25">
      <c r="A645" s="16" t="s">
        <v>746</v>
      </c>
      <c r="B645" s="31" t="s">
        <v>50</v>
      </c>
      <c r="C645" s="32" t="s">
        <v>44</v>
      </c>
      <c r="D645" s="33">
        <v>2</v>
      </c>
      <c r="E645" s="9" t="s">
        <v>33</v>
      </c>
      <c r="F645" s="34"/>
      <c r="G645" s="35"/>
      <c r="H645" s="35"/>
    </row>
    <row r="646" spans="1:9" x14ac:dyDescent="0.25">
      <c r="A646" s="16" t="s">
        <v>747</v>
      </c>
      <c r="B646" s="31" t="s">
        <v>43</v>
      </c>
      <c r="C646" s="32" t="s">
        <v>30</v>
      </c>
      <c r="D646" s="33">
        <v>6</v>
      </c>
      <c r="E646" s="9" t="s">
        <v>37</v>
      </c>
      <c r="F646" s="34"/>
      <c r="G646" s="36" t="s">
        <v>45</v>
      </c>
      <c r="H646" s="35"/>
    </row>
    <row r="647" spans="1:9" x14ac:dyDescent="0.25">
      <c r="A647" s="16" t="s">
        <v>748</v>
      </c>
      <c r="B647" s="31" t="s">
        <v>59</v>
      </c>
      <c r="C647" s="32" t="s">
        <v>22</v>
      </c>
      <c r="D647" s="33">
        <v>3</v>
      </c>
      <c r="E647" s="9" t="s">
        <v>48</v>
      </c>
      <c r="F647" s="34"/>
      <c r="G647" s="35"/>
      <c r="H647" s="35"/>
    </row>
    <row r="648" spans="1:9" ht="13.9" customHeight="1" x14ac:dyDescent="0.2">
      <c r="A648" s="37" t="s">
        <v>749</v>
      </c>
      <c r="B648" s="31"/>
      <c r="C648" s="32"/>
      <c r="D648" s="33">
        <v>8</v>
      </c>
      <c r="E648" s="64" t="s">
        <v>221</v>
      </c>
      <c r="F648" s="34"/>
      <c r="G648" s="35"/>
      <c r="H648" s="35"/>
    </row>
    <row r="649" spans="1:9" ht="13.9" customHeight="1" x14ac:dyDescent="0.25">
      <c r="A649" s="38" t="s">
        <v>750</v>
      </c>
      <c r="B649" s="31" t="s">
        <v>39</v>
      </c>
      <c r="C649" s="32" t="s">
        <v>72</v>
      </c>
      <c r="D649" s="33">
        <v>6</v>
      </c>
      <c r="E649" s="9" t="s">
        <v>37</v>
      </c>
      <c r="F649" s="34"/>
      <c r="G649" s="35" t="s">
        <v>94</v>
      </c>
      <c r="H649" s="35"/>
    </row>
    <row r="650" spans="1:9" x14ac:dyDescent="0.25">
      <c r="A650" s="16" t="s">
        <v>751</v>
      </c>
      <c r="B650" s="31" t="s">
        <v>39</v>
      </c>
      <c r="C650" s="32" t="s">
        <v>72</v>
      </c>
      <c r="D650" s="33">
        <v>6</v>
      </c>
      <c r="E650" s="9" t="s">
        <v>37</v>
      </c>
      <c r="F650" s="34"/>
      <c r="G650" s="35" t="s">
        <v>94</v>
      </c>
      <c r="H650" s="35"/>
    </row>
    <row r="651" spans="1:9" x14ac:dyDescent="0.25">
      <c r="A651" s="16" t="s">
        <v>752</v>
      </c>
      <c r="B651" s="31" t="s">
        <v>66</v>
      </c>
      <c r="C651" s="32" t="s">
        <v>22</v>
      </c>
      <c r="D651" s="33">
        <v>4</v>
      </c>
      <c r="E651" s="9" t="s">
        <v>61</v>
      </c>
      <c r="F651" s="34"/>
      <c r="G651" s="35"/>
      <c r="H651" s="35"/>
    </row>
    <row r="652" spans="1:9" x14ac:dyDescent="0.25">
      <c r="A652" s="16" t="s">
        <v>753</v>
      </c>
      <c r="B652" s="31" t="s">
        <v>47</v>
      </c>
      <c r="C652" s="32" t="s">
        <v>51</v>
      </c>
      <c r="D652" s="33">
        <v>6</v>
      </c>
      <c r="E652" s="9" t="s">
        <v>37</v>
      </c>
      <c r="F652" s="34"/>
      <c r="G652" s="40" t="s">
        <v>56</v>
      </c>
      <c r="H652" s="44" t="s">
        <v>754</v>
      </c>
    </row>
    <row r="653" spans="1:9" x14ac:dyDescent="0.25">
      <c r="A653" s="16" t="s">
        <v>755</v>
      </c>
      <c r="B653" s="31" t="s">
        <v>78</v>
      </c>
      <c r="C653" s="32" t="s">
        <v>160</v>
      </c>
      <c r="D653" s="33">
        <v>6</v>
      </c>
      <c r="E653" s="9" t="s">
        <v>37</v>
      </c>
      <c r="F653" s="34"/>
      <c r="G653" s="35"/>
      <c r="H653" s="35"/>
    </row>
    <row r="654" spans="1:9" ht="13.9" customHeight="1" x14ac:dyDescent="0.25">
      <c r="A654" s="16" t="s">
        <v>756</v>
      </c>
      <c r="B654" s="31" t="s">
        <v>113</v>
      </c>
      <c r="C654" s="32" t="s">
        <v>32</v>
      </c>
      <c r="D654" s="33">
        <v>5</v>
      </c>
      <c r="E654" s="9" t="s">
        <v>27</v>
      </c>
      <c r="F654" s="34"/>
      <c r="G654" s="35"/>
      <c r="H654" s="35"/>
      <c r="I654" s="8" t="s">
        <v>105</v>
      </c>
    </row>
    <row r="655" spans="1:9" x14ac:dyDescent="0.25">
      <c r="A655" s="16" t="s">
        <v>757</v>
      </c>
      <c r="B655" s="31" t="s">
        <v>21</v>
      </c>
      <c r="C655" s="32" t="s">
        <v>60</v>
      </c>
      <c r="D655" s="33">
        <v>3</v>
      </c>
      <c r="E655" s="9" t="s">
        <v>48</v>
      </c>
      <c r="F655" s="34"/>
      <c r="G655" s="35"/>
      <c r="H655" s="35"/>
    </row>
    <row r="656" spans="1:9" x14ac:dyDescent="0.25">
      <c r="A656" s="16" t="s">
        <v>758</v>
      </c>
      <c r="B656" s="31" t="s">
        <v>92</v>
      </c>
      <c r="C656" s="32" t="s">
        <v>72</v>
      </c>
      <c r="D656" s="33">
        <v>6</v>
      </c>
      <c r="E656" s="9" t="s">
        <v>37</v>
      </c>
      <c r="F656" s="34"/>
      <c r="G656" s="35"/>
      <c r="H656" s="35"/>
    </row>
    <row r="657" spans="1:8" x14ac:dyDescent="0.25">
      <c r="A657" s="16" t="s">
        <v>759</v>
      </c>
      <c r="B657" s="31"/>
      <c r="C657" s="32"/>
      <c r="D657" s="33"/>
      <c r="E657" s="35"/>
      <c r="F657" s="39"/>
      <c r="G657" s="44"/>
      <c r="H657" s="35"/>
    </row>
    <row r="658" spans="1:8" x14ac:dyDescent="0.25">
      <c r="A658" s="16" t="s">
        <v>760</v>
      </c>
      <c r="B658" s="31" t="s">
        <v>96</v>
      </c>
      <c r="C658" s="32" t="s">
        <v>26</v>
      </c>
      <c r="D658" s="33">
        <v>6</v>
      </c>
      <c r="E658" s="9" t="s">
        <v>37</v>
      </c>
      <c r="F658" s="34"/>
      <c r="G658" s="46" t="s">
        <v>103</v>
      </c>
      <c r="H658" s="35"/>
    </row>
    <row r="659" spans="1:8" x14ac:dyDescent="0.25">
      <c r="A659" s="16" t="s">
        <v>761</v>
      </c>
      <c r="B659" s="31" t="s">
        <v>113</v>
      </c>
      <c r="C659" s="32" t="s">
        <v>72</v>
      </c>
      <c r="D659" s="33">
        <v>5</v>
      </c>
      <c r="E659" s="9" t="s">
        <v>27</v>
      </c>
      <c r="F659" s="34"/>
      <c r="G659" s="35"/>
      <c r="H659" s="35"/>
    </row>
    <row r="660" spans="1:8" x14ac:dyDescent="0.25">
      <c r="A660" s="16" t="s">
        <v>762</v>
      </c>
      <c r="B660" s="31" t="s">
        <v>29</v>
      </c>
      <c r="C660" s="32" t="s">
        <v>220</v>
      </c>
      <c r="D660" s="33">
        <v>6</v>
      </c>
      <c r="E660" s="9" t="s">
        <v>37</v>
      </c>
      <c r="F660" s="34"/>
      <c r="G660" s="35"/>
      <c r="H660" s="35"/>
    </row>
    <row r="661" spans="1:8" x14ac:dyDescent="0.25">
      <c r="A661" s="16" t="s">
        <v>763</v>
      </c>
      <c r="B661" s="31" t="s">
        <v>96</v>
      </c>
      <c r="C661" s="32" t="s">
        <v>63</v>
      </c>
      <c r="D661" s="33">
        <v>6</v>
      </c>
      <c r="E661" s="9" t="s">
        <v>37</v>
      </c>
      <c r="F661" s="34"/>
      <c r="G661" s="35"/>
      <c r="H661" s="35"/>
    </row>
    <row r="662" spans="1:8" ht="13.9" customHeight="1" x14ac:dyDescent="0.25">
      <c r="A662" s="65"/>
      <c r="B662" s="31"/>
      <c r="C662" s="53"/>
      <c r="D662" s="54"/>
      <c r="E662" s="55"/>
      <c r="F662" s="56"/>
      <c r="G662" s="46" t="s">
        <v>103</v>
      </c>
      <c r="H662" s="46" t="s">
        <v>262</v>
      </c>
    </row>
    <row r="663" spans="1:8" x14ac:dyDescent="0.25">
      <c r="A663" s="66"/>
      <c r="B663" s="31"/>
      <c r="C663" s="53"/>
      <c r="D663" s="54"/>
      <c r="E663" s="55"/>
      <c r="F663" s="56"/>
      <c r="G663" s="55"/>
      <c r="H663" s="55"/>
    </row>
    <row r="664" spans="1:8" ht="15" thickBot="1" x14ac:dyDescent="0.3">
      <c r="A664" s="67"/>
      <c r="B664" s="68"/>
      <c r="C664" s="69"/>
      <c r="D664" s="70"/>
      <c r="E664" s="71"/>
      <c r="F664" s="72"/>
      <c r="G664" s="71"/>
      <c r="H664" s="71"/>
    </row>
    <row r="665" spans="1:8" x14ac:dyDescent="0.25">
      <c r="B665" s="73"/>
    </row>
    <row r="666" spans="1:8" x14ac:dyDescent="0.25">
      <c r="B666" s="73"/>
    </row>
    <row r="667" spans="1:8" x14ac:dyDescent="0.25">
      <c r="B667" s="73"/>
    </row>
    <row r="668" spans="1:8" x14ac:dyDescent="0.25">
      <c r="B668" s="73"/>
    </row>
    <row r="669" spans="1:8" x14ac:dyDescent="0.25">
      <c r="B669" s="73"/>
    </row>
    <row r="670" spans="1:8" x14ac:dyDescent="0.25">
      <c r="B670" s="73"/>
    </row>
    <row r="671" spans="1:8" x14ac:dyDescent="0.25">
      <c r="B671" s="73"/>
    </row>
    <row r="672" spans="1:8" x14ac:dyDescent="0.25">
      <c r="B672" s="73"/>
    </row>
    <row r="673" spans="2:2" x14ac:dyDescent="0.25">
      <c r="B673" s="74"/>
    </row>
    <row r="674" spans="2:2" x14ac:dyDescent="0.25">
      <c r="B674" s="74"/>
    </row>
    <row r="675" spans="2:2" x14ac:dyDescent="0.25">
      <c r="B675" s="74"/>
    </row>
    <row r="676" spans="2:2" x14ac:dyDescent="0.25">
      <c r="B676" s="74"/>
    </row>
    <row r="677" spans="2:2" x14ac:dyDescent="0.25">
      <c r="B677" s="74"/>
    </row>
    <row r="678" spans="2:2" x14ac:dyDescent="0.25">
      <c r="B678" s="74"/>
    </row>
    <row r="679" spans="2:2" x14ac:dyDescent="0.25">
      <c r="B679" s="74"/>
    </row>
    <row r="680" spans="2:2" x14ac:dyDescent="0.25">
      <c r="B680" s="74"/>
    </row>
    <row r="681" spans="2:2" x14ac:dyDescent="0.25">
      <c r="B681" s="74"/>
    </row>
    <row r="682" spans="2:2" x14ac:dyDescent="0.25">
      <c r="B682" s="74"/>
    </row>
    <row r="683" spans="2:2" x14ac:dyDescent="0.25">
      <c r="B683" s="74"/>
    </row>
    <row r="684" spans="2:2" x14ac:dyDescent="0.25">
      <c r="B684" s="74"/>
    </row>
    <row r="685" spans="2:2" x14ac:dyDescent="0.25">
      <c r="B685" s="74"/>
    </row>
    <row r="686" spans="2:2" x14ac:dyDescent="0.25">
      <c r="B686" s="74"/>
    </row>
    <row r="687" spans="2:2" x14ac:dyDescent="0.25">
      <c r="B687" s="74"/>
    </row>
    <row r="688" spans="2:2" x14ac:dyDescent="0.25">
      <c r="B688" s="74"/>
    </row>
    <row r="689" spans="2:2" x14ac:dyDescent="0.25">
      <c r="B689" s="74"/>
    </row>
    <row r="690" spans="2:2" x14ac:dyDescent="0.25">
      <c r="B690" s="74"/>
    </row>
    <row r="691" spans="2:2" x14ac:dyDescent="0.25">
      <c r="B691" s="74"/>
    </row>
    <row r="692" spans="2:2" x14ac:dyDescent="0.25">
      <c r="B692" s="74"/>
    </row>
    <row r="693" spans="2:2" x14ac:dyDescent="0.25">
      <c r="B693" s="74"/>
    </row>
    <row r="694" spans="2:2" x14ac:dyDescent="0.25">
      <c r="B694" s="74"/>
    </row>
    <row r="695" spans="2:2" x14ac:dyDescent="0.25">
      <c r="B695" s="74"/>
    </row>
    <row r="696" spans="2:2" x14ac:dyDescent="0.25">
      <c r="B696" s="74"/>
    </row>
    <row r="697" spans="2:2" x14ac:dyDescent="0.25">
      <c r="B697" s="74"/>
    </row>
    <row r="698" spans="2:2" x14ac:dyDescent="0.25">
      <c r="B698" s="74"/>
    </row>
    <row r="699" spans="2:2" x14ac:dyDescent="0.25">
      <c r="B699" s="74"/>
    </row>
    <row r="700" spans="2:2" x14ac:dyDescent="0.25">
      <c r="B700" s="74"/>
    </row>
    <row r="701" spans="2:2" x14ac:dyDescent="0.25">
      <c r="B701" s="74"/>
    </row>
    <row r="702" spans="2:2" x14ac:dyDescent="0.25">
      <c r="B702" s="74"/>
    </row>
    <row r="703" spans="2:2" x14ac:dyDescent="0.25">
      <c r="B703" s="74"/>
    </row>
    <row r="704" spans="2:2" x14ac:dyDescent="0.25">
      <c r="B704" s="74"/>
    </row>
    <row r="705" spans="2:2" x14ac:dyDescent="0.25">
      <c r="B705" s="74"/>
    </row>
    <row r="706" spans="2:2" x14ac:dyDescent="0.25">
      <c r="B706" s="74"/>
    </row>
    <row r="707" spans="2:2" x14ac:dyDescent="0.25">
      <c r="B707" s="74"/>
    </row>
    <row r="708" spans="2:2" x14ac:dyDescent="0.25">
      <c r="B708" s="74"/>
    </row>
    <row r="709" spans="2:2" x14ac:dyDescent="0.25">
      <c r="B709" s="74"/>
    </row>
    <row r="710" spans="2:2" x14ac:dyDescent="0.25">
      <c r="B710" s="74"/>
    </row>
    <row r="711" spans="2:2" x14ac:dyDescent="0.25">
      <c r="B711" s="74"/>
    </row>
    <row r="712" spans="2:2" x14ac:dyDescent="0.25">
      <c r="B712" s="74"/>
    </row>
    <row r="713" spans="2:2" x14ac:dyDescent="0.25">
      <c r="B713" s="74"/>
    </row>
    <row r="714" spans="2:2" x14ac:dyDescent="0.25">
      <c r="B714" s="74"/>
    </row>
    <row r="715" spans="2:2" x14ac:dyDescent="0.25">
      <c r="B715" s="74"/>
    </row>
    <row r="716" spans="2:2" x14ac:dyDescent="0.25">
      <c r="B716" s="74"/>
    </row>
    <row r="717" spans="2:2" x14ac:dyDescent="0.25">
      <c r="B717" s="74"/>
    </row>
    <row r="718" spans="2:2" x14ac:dyDescent="0.25">
      <c r="B718" s="74"/>
    </row>
    <row r="719" spans="2:2" x14ac:dyDescent="0.25">
      <c r="B719" s="74"/>
    </row>
    <row r="720" spans="2:2" x14ac:dyDescent="0.25">
      <c r="B720" s="74"/>
    </row>
    <row r="721" spans="2:2" x14ac:dyDescent="0.25">
      <c r="B721" s="74"/>
    </row>
    <row r="722" spans="2:2" x14ac:dyDescent="0.25">
      <c r="B722" s="74"/>
    </row>
    <row r="723" spans="2:2" x14ac:dyDescent="0.25">
      <c r="B723" s="74"/>
    </row>
    <row r="724" spans="2:2" x14ac:dyDescent="0.25">
      <c r="B724" s="74"/>
    </row>
    <row r="725" spans="2:2" x14ac:dyDescent="0.25">
      <c r="B725" s="74"/>
    </row>
    <row r="726" spans="2:2" x14ac:dyDescent="0.25">
      <c r="B726" s="74"/>
    </row>
    <row r="727" spans="2:2" x14ac:dyDescent="0.25">
      <c r="B727" s="74"/>
    </row>
    <row r="728" spans="2:2" x14ac:dyDescent="0.25">
      <c r="B728" s="74"/>
    </row>
    <row r="729" spans="2:2" x14ac:dyDescent="0.25">
      <c r="B729" s="74"/>
    </row>
    <row r="730" spans="2:2" x14ac:dyDescent="0.25">
      <c r="B730" s="74"/>
    </row>
    <row r="731" spans="2:2" x14ac:dyDescent="0.25">
      <c r="B731" s="74"/>
    </row>
    <row r="732" spans="2:2" x14ac:dyDescent="0.25">
      <c r="B732" s="74"/>
    </row>
    <row r="733" spans="2:2" x14ac:dyDescent="0.25">
      <c r="B733" s="74"/>
    </row>
    <row r="734" spans="2:2" x14ac:dyDescent="0.25">
      <c r="B734" s="74"/>
    </row>
    <row r="735" spans="2:2" x14ac:dyDescent="0.25">
      <c r="B735" s="74"/>
    </row>
    <row r="736" spans="2:2" x14ac:dyDescent="0.25">
      <c r="B736" s="74"/>
    </row>
    <row r="737" spans="2:2" x14ac:dyDescent="0.25">
      <c r="B737" s="74"/>
    </row>
    <row r="738" spans="2:2" x14ac:dyDescent="0.25">
      <c r="B738" s="74"/>
    </row>
    <row r="739" spans="2:2" x14ac:dyDescent="0.25">
      <c r="B739" s="74"/>
    </row>
    <row r="740" spans="2:2" x14ac:dyDescent="0.25">
      <c r="B740" s="74"/>
    </row>
    <row r="741" spans="2:2" x14ac:dyDescent="0.25">
      <c r="B741" s="74"/>
    </row>
    <row r="742" spans="2:2" x14ac:dyDescent="0.25">
      <c r="B742" s="74"/>
    </row>
    <row r="743" spans="2:2" x14ac:dyDescent="0.25">
      <c r="B743" s="74"/>
    </row>
    <row r="744" spans="2:2" x14ac:dyDescent="0.25">
      <c r="B744" s="74"/>
    </row>
    <row r="745" spans="2:2" x14ac:dyDescent="0.25">
      <c r="B745" s="74"/>
    </row>
    <row r="746" spans="2:2" x14ac:dyDescent="0.25">
      <c r="B746" s="74"/>
    </row>
    <row r="747" spans="2:2" x14ac:dyDescent="0.25">
      <c r="B747" s="74"/>
    </row>
    <row r="748" spans="2:2" x14ac:dyDescent="0.25">
      <c r="B748" s="74"/>
    </row>
    <row r="749" spans="2:2" x14ac:dyDescent="0.25">
      <c r="B749" s="74"/>
    </row>
    <row r="750" spans="2:2" x14ac:dyDescent="0.25">
      <c r="B750" s="74"/>
    </row>
    <row r="751" spans="2:2" x14ac:dyDescent="0.25">
      <c r="B751" s="74"/>
    </row>
    <row r="752" spans="2:2" x14ac:dyDescent="0.25">
      <c r="B752" s="74"/>
    </row>
    <row r="753" spans="2:2" x14ac:dyDescent="0.25">
      <c r="B753" s="74"/>
    </row>
    <row r="754" spans="2:2" x14ac:dyDescent="0.25">
      <c r="B754" s="74"/>
    </row>
    <row r="755" spans="2:2" x14ac:dyDescent="0.25">
      <c r="B755" s="74"/>
    </row>
    <row r="756" spans="2:2" x14ac:dyDescent="0.25">
      <c r="B756" s="74"/>
    </row>
    <row r="757" spans="2:2" x14ac:dyDescent="0.25">
      <c r="B757" s="74"/>
    </row>
    <row r="758" spans="2:2" x14ac:dyDescent="0.25">
      <c r="B758" s="74"/>
    </row>
    <row r="759" spans="2:2" x14ac:dyDescent="0.25">
      <c r="B759" s="74"/>
    </row>
    <row r="760" spans="2:2" x14ac:dyDescent="0.25">
      <c r="B760" s="74"/>
    </row>
    <row r="761" spans="2:2" x14ac:dyDescent="0.25">
      <c r="B761" s="74"/>
    </row>
    <row r="762" spans="2:2" x14ac:dyDescent="0.25">
      <c r="B762" s="74"/>
    </row>
    <row r="763" spans="2:2" x14ac:dyDescent="0.25">
      <c r="B763" s="74"/>
    </row>
    <row r="764" spans="2:2" x14ac:dyDescent="0.25">
      <c r="B764" s="74"/>
    </row>
    <row r="765" spans="2:2" x14ac:dyDescent="0.25">
      <c r="B765" s="74"/>
    </row>
    <row r="766" spans="2:2" x14ac:dyDescent="0.25">
      <c r="B766" s="74"/>
    </row>
    <row r="767" spans="2:2" x14ac:dyDescent="0.25">
      <c r="B767" s="74"/>
    </row>
    <row r="768" spans="2:2" x14ac:dyDescent="0.25">
      <c r="B768" s="74"/>
    </row>
    <row r="769" spans="2:2" x14ac:dyDescent="0.25">
      <c r="B769" s="74"/>
    </row>
    <row r="770" spans="2:2" x14ac:dyDescent="0.25">
      <c r="B770" s="74"/>
    </row>
    <row r="771" spans="2:2" x14ac:dyDescent="0.25">
      <c r="B771" s="74"/>
    </row>
    <row r="772" spans="2:2" x14ac:dyDescent="0.25">
      <c r="B772" s="74"/>
    </row>
    <row r="773" spans="2:2" x14ac:dyDescent="0.25">
      <c r="B773" s="74"/>
    </row>
    <row r="774" spans="2:2" x14ac:dyDescent="0.25">
      <c r="B774" s="74"/>
    </row>
    <row r="775" spans="2:2" x14ac:dyDescent="0.25">
      <c r="B775" s="74"/>
    </row>
    <row r="776" spans="2:2" x14ac:dyDescent="0.25">
      <c r="B776" s="74"/>
    </row>
    <row r="777" spans="2:2" x14ac:dyDescent="0.25">
      <c r="B777" s="74"/>
    </row>
    <row r="778" spans="2:2" x14ac:dyDescent="0.25">
      <c r="B778" s="74"/>
    </row>
    <row r="779" spans="2:2" x14ac:dyDescent="0.25">
      <c r="B779" s="74"/>
    </row>
    <row r="780" spans="2:2" x14ac:dyDescent="0.25">
      <c r="B780" s="74"/>
    </row>
    <row r="781" spans="2:2" x14ac:dyDescent="0.25">
      <c r="B781" s="74"/>
    </row>
    <row r="782" spans="2:2" x14ac:dyDescent="0.25">
      <c r="B782" s="74"/>
    </row>
    <row r="783" spans="2:2" x14ac:dyDescent="0.25">
      <c r="B783" s="74"/>
    </row>
    <row r="784" spans="2:2" x14ac:dyDescent="0.25">
      <c r="B784" s="74"/>
    </row>
    <row r="785" spans="2:2" x14ac:dyDescent="0.25">
      <c r="B785" s="74"/>
    </row>
    <row r="786" spans="2:2" x14ac:dyDescent="0.25">
      <c r="B786" s="74"/>
    </row>
    <row r="787" spans="2:2" x14ac:dyDescent="0.25">
      <c r="B787" s="74"/>
    </row>
    <row r="788" spans="2:2" x14ac:dyDescent="0.25">
      <c r="B788" s="74"/>
    </row>
    <row r="789" spans="2:2" x14ac:dyDescent="0.25">
      <c r="B789" s="74"/>
    </row>
    <row r="790" spans="2:2" x14ac:dyDescent="0.25">
      <c r="B790" s="74"/>
    </row>
    <row r="791" spans="2:2" x14ac:dyDescent="0.25">
      <c r="B791" s="74"/>
    </row>
    <row r="792" spans="2:2" x14ac:dyDescent="0.25">
      <c r="B792" s="74"/>
    </row>
    <row r="793" spans="2:2" x14ac:dyDescent="0.25">
      <c r="B793" s="74"/>
    </row>
    <row r="794" spans="2:2" x14ac:dyDescent="0.25">
      <c r="B794" s="74"/>
    </row>
    <row r="795" spans="2:2" x14ac:dyDescent="0.25">
      <c r="B795" s="74"/>
    </row>
    <row r="796" spans="2:2" x14ac:dyDescent="0.25">
      <c r="B796" s="74"/>
    </row>
    <row r="797" spans="2:2" x14ac:dyDescent="0.25">
      <c r="B797" s="74"/>
    </row>
    <row r="798" spans="2:2" x14ac:dyDescent="0.25">
      <c r="B798" s="74"/>
    </row>
    <row r="799" spans="2:2" x14ac:dyDescent="0.25">
      <c r="B799" s="74"/>
    </row>
    <row r="800" spans="2:2" x14ac:dyDescent="0.25">
      <c r="B800" s="74"/>
    </row>
    <row r="801" spans="2:2" x14ac:dyDescent="0.25">
      <c r="B801" s="74"/>
    </row>
    <row r="802" spans="2:2" x14ac:dyDescent="0.25">
      <c r="B802" s="74"/>
    </row>
    <row r="803" spans="2:2" x14ac:dyDescent="0.25">
      <c r="B803" s="74"/>
    </row>
    <row r="804" spans="2:2" x14ac:dyDescent="0.25">
      <c r="B804" s="74"/>
    </row>
    <row r="805" spans="2:2" x14ac:dyDescent="0.25">
      <c r="B805" s="74"/>
    </row>
    <row r="806" spans="2:2" x14ac:dyDescent="0.25">
      <c r="B806" s="74"/>
    </row>
    <row r="807" spans="2:2" x14ac:dyDescent="0.25">
      <c r="B807" s="74"/>
    </row>
    <row r="808" spans="2:2" x14ac:dyDescent="0.25">
      <c r="B808" s="74"/>
    </row>
    <row r="809" spans="2:2" x14ac:dyDescent="0.25">
      <c r="B809" s="74"/>
    </row>
    <row r="810" spans="2:2" x14ac:dyDescent="0.25">
      <c r="B810" s="74"/>
    </row>
    <row r="811" spans="2:2" x14ac:dyDescent="0.25">
      <c r="B811" s="74"/>
    </row>
    <row r="812" spans="2:2" x14ac:dyDescent="0.25">
      <c r="B812" s="74"/>
    </row>
    <row r="813" spans="2:2" x14ac:dyDescent="0.25">
      <c r="B813" s="74"/>
    </row>
    <row r="814" spans="2:2" x14ac:dyDescent="0.25">
      <c r="B814" s="74"/>
    </row>
    <row r="815" spans="2:2" x14ac:dyDescent="0.25">
      <c r="B815" s="74"/>
    </row>
    <row r="816" spans="2:2" x14ac:dyDescent="0.25">
      <c r="B816" s="74"/>
    </row>
    <row r="817" spans="2:2" x14ac:dyDescent="0.25">
      <c r="B817" s="74"/>
    </row>
    <row r="818" spans="2:2" x14ac:dyDescent="0.25">
      <c r="B818" s="74"/>
    </row>
    <row r="819" spans="2:2" x14ac:dyDescent="0.25">
      <c r="B819" s="74"/>
    </row>
    <row r="820" spans="2:2" x14ac:dyDescent="0.25">
      <c r="B820" s="74"/>
    </row>
    <row r="821" spans="2:2" x14ac:dyDescent="0.25">
      <c r="B821" s="74"/>
    </row>
    <row r="822" spans="2:2" x14ac:dyDescent="0.25">
      <c r="B822" s="74"/>
    </row>
    <row r="823" spans="2:2" x14ac:dyDescent="0.25">
      <c r="B823" s="74"/>
    </row>
    <row r="824" spans="2:2" x14ac:dyDescent="0.25">
      <c r="B824" s="74"/>
    </row>
    <row r="825" spans="2:2" x14ac:dyDescent="0.25">
      <c r="B825" s="74"/>
    </row>
    <row r="826" spans="2:2" x14ac:dyDescent="0.25">
      <c r="B826" s="74"/>
    </row>
    <row r="827" spans="2:2" x14ac:dyDescent="0.25">
      <c r="B827" s="74"/>
    </row>
    <row r="828" spans="2:2" x14ac:dyDescent="0.25">
      <c r="B828" s="74"/>
    </row>
    <row r="829" spans="2:2" x14ac:dyDescent="0.25">
      <c r="B829" s="74"/>
    </row>
    <row r="830" spans="2:2" x14ac:dyDescent="0.25">
      <c r="B830" s="74"/>
    </row>
    <row r="831" spans="2:2" x14ac:dyDescent="0.25">
      <c r="B831" s="74"/>
    </row>
    <row r="832" spans="2:2" x14ac:dyDescent="0.25">
      <c r="B832" s="74"/>
    </row>
    <row r="833" spans="2:2" x14ac:dyDescent="0.25">
      <c r="B833" s="74"/>
    </row>
    <row r="834" spans="2:2" x14ac:dyDescent="0.25">
      <c r="B834" s="74"/>
    </row>
    <row r="835" spans="2:2" x14ac:dyDescent="0.25">
      <c r="B835" s="74"/>
    </row>
    <row r="836" spans="2:2" x14ac:dyDescent="0.25">
      <c r="B836" s="74"/>
    </row>
    <row r="837" spans="2:2" x14ac:dyDescent="0.25">
      <c r="B837" s="74"/>
    </row>
    <row r="838" spans="2:2" x14ac:dyDescent="0.25">
      <c r="B838" s="74"/>
    </row>
    <row r="839" spans="2:2" x14ac:dyDescent="0.25">
      <c r="B839" s="74"/>
    </row>
    <row r="840" spans="2:2" x14ac:dyDescent="0.25">
      <c r="B840" s="74"/>
    </row>
    <row r="841" spans="2:2" x14ac:dyDescent="0.25">
      <c r="B841" s="74"/>
    </row>
    <row r="842" spans="2:2" x14ac:dyDescent="0.25">
      <c r="B842" s="74"/>
    </row>
    <row r="843" spans="2:2" x14ac:dyDescent="0.25">
      <c r="B843" s="74"/>
    </row>
    <row r="844" spans="2:2" x14ac:dyDescent="0.25">
      <c r="B844" s="74"/>
    </row>
    <row r="845" spans="2:2" x14ac:dyDescent="0.25">
      <c r="B845" s="74"/>
    </row>
    <row r="846" spans="2:2" x14ac:dyDescent="0.25">
      <c r="B846" s="74"/>
    </row>
    <row r="847" spans="2:2" x14ac:dyDescent="0.25">
      <c r="B847" s="74"/>
    </row>
    <row r="848" spans="2:2" x14ac:dyDescent="0.25">
      <c r="B848" s="74"/>
    </row>
    <row r="849" spans="2:2" x14ac:dyDescent="0.25">
      <c r="B849" s="74"/>
    </row>
    <row r="850" spans="2:2" x14ac:dyDescent="0.25">
      <c r="B850" s="74"/>
    </row>
    <row r="851" spans="2:2" x14ac:dyDescent="0.25">
      <c r="B851" s="74"/>
    </row>
    <row r="852" spans="2:2" x14ac:dyDescent="0.25">
      <c r="B852" s="74"/>
    </row>
    <row r="853" spans="2:2" x14ac:dyDescent="0.25">
      <c r="B853" s="74"/>
    </row>
    <row r="854" spans="2:2" x14ac:dyDescent="0.25">
      <c r="B854" s="74"/>
    </row>
    <row r="855" spans="2:2" x14ac:dyDescent="0.25">
      <c r="B855" s="74"/>
    </row>
    <row r="856" spans="2:2" x14ac:dyDescent="0.25">
      <c r="B856" s="74"/>
    </row>
    <row r="857" spans="2:2" x14ac:dyDescent="0.25">
      <c r="B857" s="74"/>
    </row>
    <row r="858" spans="2:2" x14ac:dyDescent="0.25">
      <c r="B858" s="74"/>
    </row>
    <row r="859" spans="2:2" x14ac:dyDescent="0.25">
      <c r="B859" s="74"/>
    </row>
    <row r="860" spans="2:2" x14ac:dyDescent="0.25">
      <c r="B860" s="74"/>
    </row>
    <row r="861" spans="2:2" x14ac:dyDescent="0.25">
      <c r="B861" s="74"/>
    </row>
    <row r="862" spans="2:2" x14ac:dyDescent="0.25">
      <c r="B862" s="74"/>
    </row>
    <row r="863" spans="2:2" x14ac:dyDescent="0.25">
      <c r="B863" s="74"/>
    </row>
    <row r="864" spans="2:2" x14ac:dyDescent="0.25">
      <c r="B864" s="74"/>
    </row>
    <row r="865" spans="2:2" x14ac:dyDescent="0.25">
      <c r="B865" s="74"/>
    </row>
    <row r="866" spans="2:2" x14ac:dyDescent="0.25">
      <c r="B866" s="74"/>
    </row>
    <row r="867" spans="2:2" x14ac:dyDescent="0.25">
      <c r="B867" s="74"/>
    </row>
    <row r="868" spans="2:2" x14ac:dyDescent="0.25">
      <c r="B868" s="74"/>
    </row>
    <row r="869" spans="2:2" x14ac:dyDescent="0.25">
      <c r="B869" s="74"/>
    </row>
    <row r="870" spans="2:2" x14ac:dyDescent="0.25">
      <c r="B870" s="74"/>
    </row>
    <row r="871" spans="2:2" x14ac:dyDescent="0.25">
      <c r="B871" s="74"/>
    </row>
    <row r="872" spans="2:2" x14ac:dyDescent="0.25">
      <c r="B872" s="74"/>
    </row>
    <row r="873" spans="2:2" x14ac:dyDescent="0.25">
      <c r="B873" s="74"/>
    </row>
    <row r="874" spans="2:2" x14ac:dyDescent="0.25">
      <c r="B874" s="74"/>
    </row>
    <row r="875" spans="2:2" x14ac:dyDescent="0.25">
      <c r="B875" s="74"/>
    </row>
    <row r="876" spans="2:2" x14ac:dyDescent="0.25">
      <c r="B876" s="74"/>
    </row>
    <row r="877" spans="2:2" x14ac:dyDescent="0.25">
      <c r="B877" s="74"/>
    </row>
    <row r="878" spans="2:2" x14ac:dyDescent="0.25">
      <c r="B878" s="74"/>
    </row>
    <row r="879" spans="2:2" x14ac:dyDescent="0.25">
      <c r="B879" s="74"/>
    </row>
    <row r="880" spans="2:2" x14ac:dyDescent="0.25">
      <c r="B880" s="74"/>
    </row>
    <row r="881" spans="2:2" x14ac:dyDescent="0.25">
      <c r="B881" s="74"/>
    </row>
    <row r="882" spans="2:2" x14ac:dyDescent="0.25">
      <c r="B882" s="74"/>
    </row>
    <row r="883" spans="2:2" x14ac:dyDescent="0.25">
      <c r="B883" s="74"/>
    </row>
    <row r="884" spans="2:2" x14ac:dyDescent="0.25">
      <c r="B884" s="74"/>
    </row>
    <row r="885" spans="2:2" x14ac:dyDescent="0.25">
      <c r="B885" s="74"/>
    </row>
    <row r="886" spans="2:2" x14ac:dyDescent="0.25">
      <c r="B886" s="74"/>
    </row>
    <row r="887" spans="2:2" x14ac:dyDescent="0.25">
      <c r="B887" s="74"/>
    </row>
    <row r="888" spans="2:2" x14ac:dyDescent="0.25">
      <c r="B888" s="74"/>
    </row>
    <row r="889" spans="2:2" x14ac:dyDescent="0.25">
      <c r="B889" s="74"/>
    </row>
    <row r="890" spans="2:2" x14ac:dyDescent="0.25">
      <c r="B890" s="74"/>
    </row>
    <row r="891" spans="2:2" x14ac:dyDescent="0.25">
      <c r="B891" s="74"/>
    </row>
    <row r="892" spans="2:2" x14ac:dyDescent="0.25">
      <c r="B892" s="74"/>
    </row>
    <row r="893" spans="2:2" x14ac:dyDescent="0.25">
      <c r="B893" s="74"/>
    </row>
    <row r="894" spans="2:2" x14ac:dyDescent="0.25">
      <c r="B894" s="74"/>
    </row>
    <row r="895" spans="2:2" x14ac:dyDescent="0.25">
      <c r="B895" s="74"/>
    </row>
    <row r="896" spans="2:2" x14ac:dyDescent="0.25">
      <c r="B896" s="74"/>
    </row>
    <row r="897" spans="2:2" x14ac:dyDescent="0.25">
      <c r="B897" s="74"/>
    </row>
    <row r="898" spans="2:2" x14ac:dyDescent="0.25">
      <c r="B898" s="74"/>
    </row>
    <row r="899" spans="2:2" x14ac:dyDescent="0.25">
      <c r="B899" s="74"/>
    </row>
    <row r="900" spans="2:2" x14ac:dyDescent="0.25">
      <c r="B900" s="74"/>
    </row>
    <row r="901" spans="2:2" x14ac:dyDescent="0.25">
      <c r="B901" s="74"/>
    </row>
    <row r="902" spans="2:2" x14ac:dyDescent="0.25">
      <c r="B902" s="74"/>
    </row>
    <row r="903" spans="2:2" x14ac:dyDescent="0.25">
      <c r="B903" s="74"/>
    </row>
    <row r="904" spans="2:2" x14ac:dyDescent="0.25">
      <c r="B904" s="74"/>
    </row>
    <row r="905" spans="2:2" x14ac:dyDescent="0.25">
      <c r="B905" s="74"/>
    </row>
    <row r="906" spans="2:2" x14ac:dyDescent="0.25">
      <c r="B906" s="74"/>
    </row>
    <row r="907" spans="2:2" x14ac:dyDescent="0.25">
      <c r="B907" s="74"/>
    </row>
    <row r="908" spans="2:2" x14ac:dyDescent="0.25">
      <c r="B908" s="74"/>
    </row>
    <row r="909" spans="2:2" x14ac:dyDescent="0.25">
      <c r="B909" s="74"/>
    </row>
    <row r="910" spans="2:2" x14ac:dyDescent="0.25">
      <c r="B910" s="74"/>
    </row>
    <row r="911" spans="2:2" x14ac:dyDescent="0.25">
      <c r="B911" s="74"/>
    </row>
    <row r="912" spans="2:2" x14ac:dyDescent="0.25">
      <c r="B912" s="74"/>
    </row>
    <row r="913" spans="2:2" x14ac:dyDescent="0.25">
      <c r="B913" s="74"/>
    </row>
    <row r="914" spans="2:2" x14ac:dyDescent="0.25">
      <c r="B914" s="74"/>
    </row>
    <row r="915" spans="2:2" x14ac:dyDescent="0.25">
      <c r="B915" s="74"/>
    </row>
    <row r="916" spans="2:2" x14ac:dyDescent="0.25">
      <c r="B916" s="74"/>
    </row>
    <row r="917" spans="2:2" x14ac:dyDescent="0.25">
      <c r="B917" s="74"/>
    </row>
    <row r="918" spans="2:2" x14ac:dyDescent="0.25">
      <c r="B918" s="74"/>
    </row>
    <row r="919" spans="2:2" x14ac:dyDescent="0.25">
      <c r="B919" s="74"/>
    </row>
    <row r="920" spans="2:2" x14ac:dyDescent="0.25">
      <c r="B920" s="74"/>
    </row>
    <row r="921" spans="2:2" x14ac:dyDescent="0.25">
      <c r="B921" s="74"/>
    </row>
    <row r="922" spans="2:2" x14ac:dyDescent="0.25">
      <c r="B922" s="74"/>
    </row>
    <row r="923" spans="2:2" x14ac:dyDescent="0.25">
      <c r="B923" s="74"/>
    </row>
    <row r="924" spans="2:2" x14ac:dyDescent="0.25">
      <c r="B924" s="74"/>
    </row>
    <row r="925" spans="2:2" x14ac:dyDescent="0.25">
      <c r="B925" s="74"/>
    </row>
    <row r="926" spans="2:2" x14ac:dyDescent="0.25">
      <c r="B926" s="74"/>
    </row>
    <row r="927" spans="2:2" x14ac:dyDescent="0.25">
      <c r="B927" s="74"/>
    </row>
    <row r="928" spans="2:2" x14ac:dyDescent="0.25">
      <c r="B928" s="74"/>
    </row>
    <row r="929" spans="2:2" x14ac:dyDescent="0.25">
      <c r="B929" s="74"/>
    </row>
    <row r="930" spans="2:2" x14ac:dyDescent="0.25">
      <c r="B930" s="74"/>
    </row>
    <row r="931" spans="2:2" x14ac:dyDescent="0.25">
      <c r="B931" s="74"/>
    </row>
    <row r="932" spans="2:2" x14ac:dyDescent="0.25">
      <c r="B932" s="74"/>
    </row>
    <row r="933" spans="2:2" x14ac:dyDescent="0.25">
      <c r="B933" s="74"/>
    </row>
    <row r="934" spans="2:2" x14ac:dyDescent="0.25">
      <c r="B934" s="74"/>
    </row>
    <row r="935" spans="2:2" x14ac:dyDescent="0.25">
      <c r="B935" s="74"/>
    </row>
    <row r="936" spans="2:2" x14ac:dyDescent="0.25">
      <c r="B936" s="74"/>
    </row>
    <row r="937" spans="2:2" x14ac:dyDescent="0.25">
      <c r="B937" s="74"/>
    </row>
    <row r="938" spans="2:2" x14ac:dyDescent="0.25">
      <c r="B938" s="74"/>
    </row>
    <row r="939" spans="2:2" x14ac:dyDescent="0.25">
      <c r="B939" s="74"/>
    </row>
    <row r="940" spans="2:2" x14ac:dyDescent="0.25">
      <c r="B940" s="74"/>
    </row>
    <row r="941" spans="2:2" x14ac:dyDescent="0.25">
      <c r="B941" s="74"/>
    </row>
    <row r="942" spans="2:2" x14ac:dyDescent="0.25">
      <c r="B942" s="74"/>
    </row>
    <row r="943" spans="2:2" x14ac:dyDescent="0.25">
      <c r="B943" s="74"/>
    </row>
    <row r="944" spans="2:2" x14ac:dyDescent="0.25">
      <c r="B944" s="74"/>
    </row>
    <row r="945" spans="2:2" x14ac:dyDescent="0.25">
      <c r="B945" s="74"/>
    </row>
    <row r="946" spans="2:2" x14ac:dyDescent="0.25">
      <c r="B946" s="74"/>
    </row>
    <row r="947" spans="2:2" x14ac:dyDescent="0.25">
      <c r="B947" s="74"/>
    </row>
    <row r="948" spans="2:2" x14ac:dyDescent="0.25">
      <c r="B948" s="74"/>
    </row>
    <row r="949" spans="2:2" x14ac:dyDescent="0.25">
      <c r="B949" s="74"/>
    </row>
    <row r="950" spans="2:2" x14ac:dyDescent="0.25">
      <c r="B950" s="74"/>
    </row>
    <row r="951" spans="2:2" x14ac:dyDescent="0.25">
      <c r="B951" s="74"/>
    </row>
    <row r="952" spans="2:2" x14ac:dyDescent="0.25">
      <c r="B952" s="74"/>
    </row>
    <row r="953" spans="2:2" x14ac:dyDescent="0.25">
      <c r="B953" s="74"/>
    </row>
    <row r="954" spans="2:2" x14ac:dyDescent="0.25">
      <c r="B954" s="74"/>
    </row>
    <row r="955" spans="2:2" x14ac:dyDescent="0.25">
      <c r="B955" s="74"/>
    </row>
    <row r="956" spans="2:2" x14ac:dyDescent="0.25">
      <c r="B956" s="74"/>
    </row>
    <row r="957" spans="2:2" x14ac:dyDescent="0.25">
      <c r="B957" s="74"/>
    </row>
    <row r="958" spans="2:2" x14ac:dyDescent="0.25">
      <c r="B958" s="74"/>
    </row>
    <row r="959" spans="2:2" x14ac:dyDescent="0.25">
      <c r="B959" s="74"/>
    </row>
    <row r="960" spans="2:2" x14ac:dyDescent="0.25">
      <c r="B960" s="74"/>
    </row>
    <row r="961" spans="2:2" x14ac:dyDescent="0.25">
      <c r="B961" s="74"/>
    </row>
    <row r="962" spans="2:2" x14ac:dyDescent="0.25">
      <c r="B962" s="74"/>
    </row>
    <row r="963" spans="2:2" x14ac:dyDescent="0.25">
      <c r="B963" s="74"/>
    </row>
    <row r="964" spans="2:2" x14ac:dyDescent="0.25">
      <c r="B964" s="74"/>
    </row>
    <row r="965" spans="2:2" x14ac:dyDescent="0.25">
      <c r="B965" s="74"/>
    </row>
    <row r="966" spans="2:2" x14ac:dyDescent="0.25">
      <c r="B966" s="74"/>
    </row>
    <row r="967" spans="2:2" x14ac:dyDescent="0.25">
      <c r="B967" s="74"/>
    </row>
    <row r="968" spans="2:2" x14ac:dyDescent="0.25">
      <c r="B968" s="74"/>
    </row>
    <row r="969" spans="2:2" x14ac:dyDescent="0.25">
      <c r="B969" s="74"/>
    </row>
    <row r="970" spans="2:2" x14ac:dyDescent="0.25">
      <c r="B970" s="74"/>
    </row>
    <row r="971" spans="2:2" x14ac:dyDescent="0.25">
      <c r="B971" s="74"/>
    </row>
    <row r="972" spans="2:2" x14ac:dyDescent="0.25">
      <c r="B972" s="74"/>
    </row>
    <row r="973" spans="2:2" x14ac:dyDescent="0.25">
      <c r="B973" s="74"/>
    </row>
    <row r="974" spans="2:2" x14ac:dyDescent="0.25">
      <c r="B974" s="74"/>
    </row>
    <row r="975" spans="2:2" x14ac:dyDescent="0.25">
      <c r="B975" s="74"/>
    </row>
    <row r="976" spans="2:2" x14ac:dyDescent="0.25">
      <c r="B976" s="74"/>
    </row>
    <row r="977" spans="2:2" x14ac:dyDescent="0.25">
      <c r="B977" s="74"/>
    </row>
    <row r="978" spans="2:2" x14ac:dyDescent="0.25">
      <c r="B978" s="74"/>
    </row>
    <row r="979" spans="2:2" x14ac:dyDescent="0.25">
      <c r="B979" s="74"/>
    </row>
    <row r="980" spans="2:2" x14ac:dyDescent="0.25">
      <c r="B980" s="74"/>
    </row>
    <row r="981" spans="2:2" x14ac:dyDescent="0.25">
      <c r="B981" s="74"/>
    </row>
    <row r="982" spans="2:2" x14ac:dyDescent="0.25">
      <c r="B982" s="74"/>
    </row>
    <row r="983" spans="2:2" x14ac:dyDescent="0.25">
      <c r="B983" s="74"/>
    </row>
    <row r="984" spans="2:2" x14ac:dyDescent="0.25">
      <c r="B984" s="74"/>
    </row>
    <row r="985" spans="2:2" x14ac:dyDescent="0.25">
      <c r="B985" s="74"/>
    </row>
    <row r="986" spans="2:2" x14ac:dyDescent="0.25">
      <c r="B986" s="74"/>
    </row>
    <row r="987" spans="2:2" x14ac:dyDescent="0.25">
      <c r="B987" s="74"/>
    </row>
    <row r="988" spans="2:2" x14ac:dyDescent="0.25">
      <c r="B988" s="74"/>
    </row>
    <row r="989" spans="2:2" x14ac:dyDescent="0.25">
      <c r="B989" s="74"/>
    </row>
    <row r="990" spans="2:2" x14ac:dyDescent="0.25">
      <c r="B990" s="74"/>
    </row>
    <row r="991" spans="2:2" x14ac:dyDescent="0.25">
      <c r="B991" s="74"/>
    </row>
    <row r="992" spans="2:2" x14ac:dyDescent="0.25">
      <c r="B992" s="74"/>
    </row>
    <row r="993" spans="2:2" x14ac:dyDescent="0.25">
      <c r="B993" s="74"/>
    </row>
    <row r="994" spans="2:2" x14ac:dyDescent="0.25">
      <c r="B994" s="74"/>
    </row>
    <row r="995" spans="2:2" x14ac:dyDescent="0.25">
      <c r="B995" s="74"/>
    </row>
    <row r="996" spans="2:2" x14ac:dyDescent="0.25">
      <c r="B996" s="74"/>
    </row>
    <row r="997" spans="2:2" x14ac:dyDescent="0.25">
      <c r="B997" s="74"/>
    </row>
    <row r="998" spans="2:2" x14ac:dyDescent="0.25">
      <c r="B998" s="74"/>
    </row>
    <row r="999" spans="2:2" x14ac:dyDescent="0.25">
      <c r="B999" s="74"/>
    </row>
    <row r="1000" spans="2:2" x14ac:dyDescent="0.25">
      <c r="B1000" s="74"/>
    </row>
    <row r="1001" spans="2:2" x14ac:dyDescent="0.25">
      <c r="B1001" s="74"/>
    </row>
    <row r="1002" spans="2:2" x14ac:dyDescent="0.25">
      <c r="B1002" s="74"/>
    </row>
    <row r="1003" spans="2:2" x14ac:dyDescent="0.25">
      <c r="B1003" s="74"/>
    </row>
    <row r="1004" spans="2:2" x14ac:dyDescent="0.25">
      <c r="B1004" s="74"/>
    </row>
    <row r="1005" spans="2:2" x14ac:dyDescent="0.25">
      <c r="B1005" s="74"/>
    </row>
    <row r="1006" spans="2:2" x14ac:dyDescent="0.25">
      <c r="B1006" s="74"/>
    </row>
    <row r="1007" spans="2:2" x14ac:dyDescent="0.25">
      <c r="B1007" s="74"/>
    </row>
    <row r="1008" spans="2:2" x14ac:dyDescent="0.25">
      <c r="B1008" s="74"/>
    </row>
    <row r="1009" spans="2:2" x14ac:dyDescent="0.25">
      <c r="B1009" s="74"/>
    </row>
    <row r="1010" spans="2:2" x14ac:dyDescent="0.25">
      <c r="B1010" s="74"/>
    </row>
    <row r="1011" spans="2:2" x14ac:dyDescent="0.25">
      <c r="B1011" s="74"/>
    </row>
    <row r="1012" spans="2:2" x14ac:dyDescent="0.25">
      <c r="B1012" s="74"/>
    </row>
    <row r="1013" spans="2:2" x14ac:dyDescent="0.25">
      <c r="B1013" s="74"/>
    </row>
    <row r="1014" spans="2:2" x14ac:dyDescent="0.25">
      <c r="B1014" s="74"/>
    </row>
    <row r="1015" spans="2:2" x14ac:dyDescent="0.25">
      <c r="B1015" s="74"/>
    </row>
    <row r="1016" spans="2:2" x14ac:dyDescent="0.25">
      <c r="B1016" s="74"/>
    </row>
    <row r="1017" spans="2:2" x14ac:dyDescent="0.25">
      <c r="B1017" s="74"/>
    </row>
    <row r="1018" spans="2:2" x14ac:dyDescent="0.25">
      <c r="B1018" s="74"/>
    </row>
    <row r="1019" spans="2:2" x14ac:dyDescent="0.25">
      <c r="B1019" s="74"/>
    </row>
    <row r="1020" spans="2:2" x14ac:dyDescent="0.25">
      <c r="B1020" s="74"/>
    </row>
    <row r="1021" spans="2:2" x14ac:dyDescent="0.25">
      <c r="B1021" s="74"/>
    </row>
    <row r="1022" spans="2:2" x14ac:dyDescent="0.25">
      <c r="B1022" s="74"/>
    </row>
    <row r="1023" spans="2:2" x14ac:dyDescent="0.25">
      <c r="B1023" s="74"/>
    </row>
    <row r="1024" spans="2:2" x14ac:dyDescent="0.25">
      <c r="B1024" s="74"/>
    </row>
    <row r="1025" spans="2:2" x14ac:dyDescent="0.25">
      <c r="B1025" s="74"/>
    </row>
    <row r="1026" spans="2:2" x14ac:dyDescent="0.25">
      <c r="B1026" s="74"/>
    </row>
    <row r="1027" spans="2:2" x14ac:dyDescent="0.25">
      <c r="B1027" s="74"/>
    </row>
    <row r="1028" spans="2:2" x14ac:dyDescent="0.25">
      <c r="B1028" s="74"/>
    </row>
    <row r="1029" spans="2:2" x14ac:dyDescent="0.25">
      <c r="B1029" s="74"/>
    </row>
    <row r="1030" spans="2:2" x14ac:dyDescent="0.25">
      <c r="B1030" s="74"/>
    </row>
    <row r="1031" spans="2:2" x14ac:dyDescent="0.25">
      <c r="B1031" s="74"/>
    </row>
    <row r="1032" spans="2:2" x14ac:dyDescent="0.25">
      <c r="B1032" s="74"/>
    </row>
    <row r="1033" spans="2:2" x14ac:dyDescent="0.25">
      <c r="B1033" s="74"/>
    </row>
    <row r="1034" spans="2:2" x14ac:dyDescent="0.25">
      <c r="B1034" s="74"/>
    </row>
    <row r="1035" spans="2:2" x14ac:dyDescent="0.25">
      <c r="B1035" s="74"/>
    </row>
    <row r="1036" spans="2:2" x14ac:dyDescent="0.25">
      <c r="B1036" s="74"/>
    </row>
    <row r="1037" spans="2:2" x14ac:dyDescent="0.25">
      <c r="B1037" s="74"/>
    </row>
    <row r="1038" spans="2:2" x14ac:dyDescent="0.25">
      <c r="B1038" s="74"/>
    </row>
    <row r="1039" spans="2:2" x14ac:dyDescent="0.25">
      <c r="B1039" s="74"/>
    </row>
    <row r="1040" spans="2:2" x14ac:dyDescent="0.25">
      <c r="B1040" s="74"/>
    </row>
    <row r="1041" spans="2:2" x14ac:dyDescent="0.25">
      <c r="B1041" s="74"/>
    </row>
    <row r="1042" spans="2:2" x14ac:dyDescent="0.25">
      <c r="B1042" s="74"/>
    </row>
    <row r="1043" spans="2:2" x14ac:dyDescent="0.25">
      <c r="B1043" s="74"/>
    </row>
    <row r="1044" spans="2:2" x14ac:dyDescent="0.25">
      <c r="B1044" s="74"/>
    </row>
    <row r="1045" spans="2:2" x14ac:dyDescent="0.25">
      <c r="B1045" s="74"/>
    </row>
    <row r="1046" spans="2:2" x14ac:dyDescent="0.25">
      <c r="B1046" s="74"/>
    </row>
    <row r="1047" spans="2:2" x14ac:dyDescent="0.25">
      <c r="B1047" s="74"/>
    </row>
    <row r="1048" spans="2:2" x14ac:dyDescent="0.25">
      <c r="B1048" s="74"/>
    </row>
    <row r="1049" spans="2:2" x14ac:dyDescent="0.25">
      <c r="B1049" s="74"/>
    </row>
    <row r="1050" spans="2:2" x14ac:dyDescent="0.25">
      <c r="B1050" s="74"/>
    </row>
    <row r="1051" spans="2:2" x14ac:dyDescent="0.25">
      <c r="B1051" s="74"/>
    </row>
    <row r="1052" spans="2:2" x14ac:dyDescent="0.25">
      <c r="B1052" s="74"/>
    </row>
    <row r="1053" spans="2:2" x14ac:dyDescent="0.25">
      <c r="B1053" s="74"/>
    </row>
    <row r="1054" spans="2:2" x14ac:dyDescent="0.25">
      <c r="B1054" s="74"/>
    </row>
    <row r="1055" spans="2:2" x14ac:dyDescent="0.25">
      <c r="B1055" s="74"/>
    </row>
    <row r="1056" spans="2:2" x14ac:dyDescent="0.25">
      <c r="B1056" s="74"/>
    </row>
    <row r="1057" spans="2:2" x14ac:dyDescent="0.25">
      <c r="B1057" s="74"/>
    </row>
    <row r="1058" spans="2:2" x14ac:dyDescent="0.25">
      <c r="B1058" s="74"/>
    </row>
    <row r="1059" spans="2:2" x14ac:dyDescent="0.25">
      <c r="B1059" s="74"/>
    </row>
    <row r="1060" spans="2:2" x14ac:dyDescent="0.25">
      <c r="B1060" s="74"/>
    </row>
    <row r="1061" spans="2:2" x14ac:dyDescent="0.25">
      <c r="B1061" s="74"/>
    </row>
    <row r="1062" spans="2:2" x14ac:dyDescent="0.25">
      <c r="B1062" s="74"/>
    </row>
    <row r="1063" spans="2:2" x14ac:dyDescent="0.25">
      <c r="B1063" s="74"/>
    </row>
    <row r="1064" spans="2:2" x14ac:dyDescent="0.25">
      <c r="B1064" s="74"/>
    </row>
    <row r="1065" spans="2:2" x14ac:dyDescent="0.25">
      <c r="B1065" s="74"/>
    </row>
    <row r="1066" spans="2:2" x14ac:dyDescent="0.25">
      <c r="B1066" s="74"/>
    </row>
  </sheetData>
  <conditionalFormatting sqref="E106:F298">
    <cfRule type="containsText" dxfId="324" priority="317" operator="containsText" text="inconnues">
      <formula>NOT(ISERROR(SEARCH("inconnues",E106)))</formula>
    </cfRule>
    <cfRule type="containsText" dxfId="323" priority="318" operator="containsText" text="sauvage">
      <formula>NOT(ISERROR(SEARCH("sauvage",E106)))</formula>
    </cfRule>
    <cfRule type="containsText" dxfId="322" priority="319" operator="containsText" text="extérieure">
      <formula>NOT(ISERROR(SEARCH("extérieure",E106)))</formula>
    </cfRule>
    <cfRule type="containsText" dxfId="321" priority="320" operator="containsText" text="médiane">
      <formula>NOT(ISERROR(SEARCH("médiane",E106)))</formula>
    </cfRule>
    <cfRule type="containsText" dxfId="320" priority="321" operator="containsText" text="expansion">
      <formula>NOT(ISERROR(SEARCH("expansion",E106)))</formula>
    </cfRule>
    <cfRule type="containsText" dxfId="319" priority="322" operator="containsText" text="intérieure">
      <formula>NOT(ISERROR(SEARCH("intérieure",E106)))</formula>
    </cfRule>
    <cfRule type="beginsWith" dxfId="318" priority="323" operator="beginsWith" text="Colonies">
      <formula>LEFT(E106,LEN("Colonies"))="Colonies"</formula>
    </cfRule>
    <cfRule type="containsText" dxfId="317" priority="324" operator="containsText" text="profond">
      <formula>NOT(ISERROR(SEARCH("profond",E106)))</formula>
    </cfRule>
    <cfRule type="containsText" dxfId="316" priority="325" operator="containsText" text="Noyau">
      <formula>NOT(ISERROR(SEARCH("Noyau",E106)))</formula>
    </cfRule>
  </conditionalFormatting>
  <conditionalFormatting sqref="E299:F344">
    <cfRule type="containsText" dxfId="315" priority="308" operator="containsText" text="inconnues">
      <formula>NOT(ISERROR(SEARCH("inconnues",E299)))</formula>
    </cfRule>
    <cfRule type="containsText" dxfId="314" priority="309" operator="containsText" text="sauvage">
      <formula>NOT(ISERROR(SEARCH("sauvage",E299)))</formula>
    </cfRule>
    <cfRule type="containsText" dxfId="313" priority="310" operator="containsText" text="extérieure">
      <formula>NOT(ISERROR(SEARCH("extérieure",E299)))</formula>
    </cfRule>
    <cfRule type="containsText" dxfId="312" priority="311" operator="containsText" text="médiane">
      <formula>NOT(ISERROR(SEARCH("médiane",E299)))</formula>
    </cfRule>
    <cfRule type="containsText" dxfId="311" priority="312" operator="containsText" text="expansion">
      <formula>NOT(ISERROR(SEARCH("expansion",E299)))</formula>
    </cfRule>
    <cfRule type="containsText" dxfId="310" priority="313" operator="containsText" text="intérieure">
      <formula>NOT(ISERROR(SEARCH("intérieure",E299)))</formula>
    </cfRule>
    <cfRule type="beginsWith" dxfId="309" priority="314" operator="beginsWith" text="Colonies">
      <formula>LEFT(E299,LEN("Colonies"))="Colonies"</formula>
    </cfRule>
    <cfRule type="containsText" dxfId="308" priority="315" operator="containsText" text="profond">
      <formula>NOT(ISERROR(SEARCH("profond",E299)))</formula>
    </cfRule>
    <cfRule type="containsText" dxfId="307" priority="316" operator="containsText" text="Noyau">
      <formula>NOT(ISERROR(SEARCH("Noyau",E299)))</formula>
    </cfRule>
  </conditionalFormatting>
  <conditionalFormatting sqref="E345:F435 E437:F459 E436">
    <cfRule type="containsText" dxfId="306" priority="299" operator="containsText" text="inconnues">
      <formula>NOT(ISERROR(SEARCH("inconnues",E345)))</formula>
    </cfRule>
    <cfRule type="containsText" dxfId="305" priority="300" operator="containsText" text="sauvage">
      <formula>NOT(ISERROR(SEARCH("sauvage",E345)))</formula>
    </cfRule>
    <cfRule type="containsText" dxfId="304" priority="301" operator="containsText" text="extérieure">
      <formula>NOT(ISERROR(SEARCH("extérieure",E345)))</formula>
    </cfRule>
    <cfRule type="containsText" dxfId="303" priority="302" operator="containsText" text="médiane">
      <formula>NOT(ISERROR(SEARCH("médiane",E345)))</formula>
    </cfRule>
    <cfRule type="containsText" dxfId="302" priority="303" operator="containsText" text="expansion">
      <formula>NOT(ISERROR(SEARCH("expansion",E345)))</formula>
    </cfRule>
    <cfRule type="containsText" dxfId="301" priority="304" operator="containsText" text="intérieure">
      <formula>NOT(ISERROR(SEARCH("intérieure",E345)))</formula>
    </cfRule>
    <cfRule type="beginsWith" dxfId="300" priority="305" operator="beginsWith" text="Colonies">
      <formula>LEFT(E345,LEN("Colonies"))="Colonies"</formula>
    </cfRule>
    <cfRule type="containsText" dxfId="299" priority="306" operator="containsText" text="profond">
      <formula>NOT(ISERROR(SEARCH("profond",E345)))</formula>
    </cfRule>
    <cfRule type="containsText" dxfId="298" priority="307" operator="containsText" text="Noyau">
      <formula>NOT(ISERROR(SEARCH("Noyau",E345)))</formula>
    </cfRule>
  </conditionalFormatting>
  <conditionalFormatting sqref="E460:F492">
    <cfRule type="containsText" dxfId="297" priority="290" operator="containsText" text="inconnues">
      <formula>NOT(ISERROR(SEARCH("inconnues",E460)))</formula>
    </cfRule>
    <cfRule type="containsText" dxfId="296" priority="291" operator="containsText" text="sauvage">
      <formula>NOT(ISERROR(SEARCH("sauvage",E460)))</formula>
    </cfRule>
    <cfRule type="containsText" dxfId="295" priority="292" operator="containsText" text="extérieure">
      <formula>NOT(ISERROR(SEARCH("extérieure",E460)))</formula>
    </cfRule>
    <cfRule type="containsText" dxfId="294" priority="293" operator="containsText" text="médiane">
      <formula>NOT(ISERROR(SEARCH("médiane",E460)))</formula>
    </cfRule>
    <cfRule type="containsText" dxfId="293" priority="294" operator="containsText" text="expansion">
      <formula>NOT(ISERROR(SEARCH("expansion",E460)))</formula>
    </cfRule>
    <cfRule type="containsText" dxfId="292" priority="295" operator="containsText" text="intérieure">
      <formula>NOT(ISERROR(SEARCH("intérieure",E460)))</formula>
    </cfRule>
    <cfRule type="beginsWith" dxfId="291" priority="296" operator="beginsWith" text="Colonies">
      <formula>LEFT(E460,LEN("Colonies"))="Colonies"</formula>
    </cfRule>
    <cfRule type="containsText" dxfId="290" priority="297" operator="containsText" text="profond">
      <formula>NOT(ISERROR(SEARCH("profond",E460)))</formula>
    </cfRule>
    <cfRule type="containsText" dxfId="289" priority="298" operator="containsText" text="Noyau">
      <formula>NOT(ISERROR(SEARCH("Noyau",E460)))</formula>
    </cfRule>
  </conditionalFormatting>
  <conditionalFormatting sqref="E493:F493">
    <cfRule type="containsText" dxfId="288" priority="281" operator="containsText" text="inconnues">
      <formula>NOT(ISERROR(SEARCH("inconnues",E493)))</formula>
    </cfRule>
    <cfRule type="containsText" dxfId="287" priority="282" operator="containsText" text="sauvage">
      <formula>NOT(ISERROR(SEARCH("sauvage",E493)))</formula>
    </cfRule>
    <cfRule type="containsText" dxfId="286" priority="283" operator="containsText" text="extérieure">
      <formula>NOT(ISERROR(SEARCH("extérieure",E493)))</formula>
    </cfRule>
    <cfRule type="containsText" dxfId="285" priority="284" operator="containsText" text="médiane">
      <formula>NOT(ISERROR(SEARCH("médiane",E493)))</formula>
    </cfRule>
    <cfRule type="containsText" dxfId="284" priority="285" operator="containsText" text="expansion">
      <formula>NOT(ISERROR(SEARCH("expansion",E493)))</formula>
    </cfRule>
    <cfRule type="containsText" dxfId="283" priority="286" operator="containsText" text="intérieure">
      <formula>NOT(ISERROR(SEARCH("intérieure",E493)))</formula>
    </cfRule>
    <cfRule type="beginsWith" dxfId="282" priority="287" operator="beginsWith" text="Colonies">
      <formula>LEFT(E493,LEN("Colonies"))="Colonies"</formula>
    </cfRule>
    <cfRule type="containsText" dxfId="281" priority="288" operator="containsText" text="profond">
      <formula>NOT(ISERROR(SEARCH("profond",E493)))</formula>
    </cfRule>
    <cfRule type="containsText" dxfId="280" priority="289" operator="containsText" text="Noyau">
      <formula>NOT(ISERROR(SEARCH("Noyau",E493)))</formula>
    </cfRule>
  </conditionalFormatting>
  <conditionalFormatting sqref="E494:F568">
    <cfRule type="containsText" dxfId="279" priority="272" operator="containsText" text="inconnues">
      <formula>NOT(ISERROR(SEARCH("inconnues",E494)))</formula>
    </cfRule>
    <cfRule type="containsText" dxfId="278" priority="273" operator="containsText" text="sauvage">
      <formula>NOT(ISERROR(SEARCH("sauvage",E494)))</formula>
    </cfRule>
    <cfRule type="containsText" dxfId="277" priority="274" operator="containsText" text="extérieure">
      <formula>NOT(ISERROR(SEARCH("extérieure",E494)))</formula>
    </cfRule>
    <cfRule type="containsText" dxfId="276" priority="275" operator="containsText" text="médiane">
      <formula>NOT(ISERROR(SEARCH("médiane",E494)))</formula>
    </cfRule>
    <cfRule type="containsText" dxfId="275" priority="276" operator="containsText" text="expansion">
      <formula>NOT(ISERROR(SEARCH("expansion",E494)))</formula>
    </cfRule>
    <cfRule type="containsText" dxfId="274" priority="277" operator="containsText" text="intérieure">
      <formula>NOT(ISERROR(SEARCH("intérieure",E494)))</formula>
    </cfRule>
    <cfRule type="beginsWith" dxfId="273" priority="278" operator="beginsWith" text="Colonies">
      <formula>LEFT(E494,LEN("Colonies"))="Colonies"</formula>
    </cfRule>
    <cfRule type="containsText" dxfId="272" priority="279" operator="containsText" text="profond">
      <formula>NOT(ISERROR(SEARCH("profond",E494)))</formula>
    </cfRule>
    <cfRule type="containsText" dxfId="271" priority="280" operator="containsText" text="Noyau">
      <formula>NOT(ISERROR(SEARCH("Noyau",E494)))</formula>
    </cfRule>
  </conditionalFormatting>
  <conditionalFormatting sqref="E581:F582 E584:F628 E583">
    <cfRule type="containsText" dxfId="270" priority="263" operator="containsText" text="inconnues">
      <formula>NOT(ISERROR(SEARCH("inconnues",E581)))</formula>
    </cfRule>
    <cfRule type="containsText" dxfId="269" priority="264" operator="containsText" text="sauvage">
      <formula>NOT(ISERROR(SEARCH("sauvage",E581)))</formula>
    </cfRule>
    <cfRule type="containsText" dxfId="268" priority="265" operator="containsText" text="extérieure">
      <formula>NOT(ISERROR(SEARCH("extérieure",E581)))</formula>
    </cfRule>
    <cfRule type="containsText" dxfId="267" priority="266" operator="containsText" text="médiane">
      <formula>NOT(ISERROR(SEARCH("médiane",E581)))</formula>
    </cfRule>
    <cfRule type="containsText" dxfId="266" priority="267" operator="containsText" text="expansion">
      <formula>NOT(ISERROR(SEARCH("expansion",E581)))</formula>
    </cfRule>
    <cfRule type="containsText" dxfId="265" priority="268" operator="containsText" text="intérieure">
      <formula>NOT(ISERROR(SEARCH("intérieure",E581)))</formula>
    </cfRule>
    <cfRule type="beginsWith" dxfId="264" priority="269" operator="beginsWith" text="Colonies">
      <formula>LEFT(E581,LEN("Colonies"))="Colonies"</formula>
    </cfRule>
    <cfRule type="containsText" dxfId="263" priority="270" operator="containsText" text="profond">
      <formula>NOT(ISERROR(SEARCH("profond",E581)))</formula>
    </cfRule>
    <cfRule type="containsText" dxfId="262" priority="271" operator="containsText" text="Noyau">
      <formula>NOT(ISERROR(SEARCH("Noyau",E581)))</formula>
    </cfRule>
  </conditionalFormatting>
  <conditionalFormatting sqref="E629:F637">
    <cfRule type="containsText" dxfId="261" priority="254" operator="containsText" text="inconnues">
      <formula>NOT(ISERROR(SEARCH("inconnues",E629)))</formula>
    </cfRule>
    <cfRule type="containsText" dxfId="260" priority="255" operator="containsText" text="sauvage">
      <formula>NOT(ISERROR(SEARCH("sauvage",E629)))</formula>
    </cfRule>
    <cfRule type="containsText" dxfId="259" priority="256" operator="containsText" text="extérieure">
      <formula>NOT(ISERROR(SEARCH("extérieure",E629)))</formula>
    </cfRule>
    <cfRule type="containsText" dxfId="258" priority="257" operator="containsText" text="médiane">
      <formula>NOT(ISERROR(SEARCH("médiane",E629)))</formula>
    </cfRule>
    <cfRule type="containsText" dxfId="257" priority="258" operator="containsText" text="expansion">
      <formula>NOT(ISERROR(SEARCH("expansion",E629)))</formula>
    </cfRule>
    <cfRule type="containsText" dxfId="256" priority="259" operator="containsText" text="intérieure">
      <formula>NOT(ISERROR(SEARCH("intérieure",E629)))</formula>
    </cfRule>
    <cfRule type="beginsWith" dxfId="255" priority="260" operator="beginsWith" text="Colonies">
      <formula>LEFT(E629,LEN("Colonies"))="Colonies"</formula>
    </cfRule>
    <cfRule type="containsText" dxfId="254" priority="261" operator="containsText" text="profond">
      <formula>NOT(ISERROR(SEARCH("profond",E629)))</formula>
    </cfRule>
    <cfRule type="containsText" dxfId="253" priority="262" operator="containsText" text="Noyau">
      <formula>NOT(ISERROR(SEARCH("Noyau",E629)))</formula>
    </cfRule>
  </conditionalFormatting>
  <conditionalFormatting sqref="E16:F56 E58:F104 F57">
    <cfRule type="containsText" dxfId="252" priority="245" operator="containsText" text="inconnues">
      <formula>NOT(ISERROR(SEARCH("inconnues",E16)))</formula>
    </cfRule>
    <cfRule type="containsText" dxfId="251" priority="246" operator="containsText" text="sauvage">
      <formula>NOT(ISERROR(SEARCH("sauvage",E16)))</formula>
    </cfRule>
    <cfRule type="containsText" dxfId="250" priority="247" operator="containsText" text="extérieure">
      <formula>NOT(ISERROR(SEARCH("extérieure",E16)))</formula>
    </cfRule>
    <cfRule type="containsText" dxfId="249" priority="248" operator="containsText" text="médiane">
      <formula>NOT(ISERROR(SEARCH("médiane",E16)))</formula>
    </cfRule>
    <cfRule type="containsText" dxfId="248" priority="249" operator="containsText" text="expansion">
      <formula>NOT(ISERROR(SEARCH("expansion",E16)))</formula>
    </cfRule>
    <cfRule type="containsText" dxfId="247" priority="250" operator="containsText" text="intérieure">
      <formula>NOT(ISERROR(SEARCH("intérieure",E16)))</formula>
    </cfRule>
    <cfRule type="beginsWith" dxfId="246" priority="251" operator="beginsWith" text="Colonies">
      <formula>LEFT(E16,LEN("Colonies"))="Colonies"</formula>
    </cfRule>
    <cfRule type="containsText" dxfId="245" priority="252" operator="containsText" text="profond">
      <formula>NOT(ISERROR(SEARCH("profond",E16)))</formula>
    </cfRule>
    <cfRule type="containsText" dxfId="244" priority="253" operator="containsText" text="Noyau">
      <formula>NOT(ISERROR(SEARCH("Noyau",E16)))</formula>
    </cfRule>
  </conditionalFormatting>
  <conditionalFormatting sqref="E569:F580">
    <cfRule type="containsText" dxfId="243" priority="236" operator="containsText" text="inconnues">
      <formula>NOT(ISERROR(SEARCH("inconnues",E569)))</formula>
    </cfRule>
    <cfRule type="containsText" dxfId="242" priority="237" operator="containsText" text="sauvage">
      <formula>NOT(ISERROR(SEARCH("sauvage",E569)))</formula>
    </cfRule>
    <cfRule type="containsText" dxfId="241" priority="238" operator="containsText" text="extérieure">
      <formula>NOT(ISERROR(SEARCH("extérieure",E569)))</formula>
    </cfRule>
    <cfRule type="containsText" dxfId="240" priority="239" operator="containsText" text="médiane">
      <formula>NOT(ISERROR(SEARCH("médiane",E569)))</formula>
    </cfRule>
    <cfRule type="containsText" dxfId="239" priority="240" operator="containsText" text="expansion">
      <formula>NOT(ISERROR(SEARCH("expansion",E569)))</formula>
    </cfRule>
    <cfRule type="containsText" dxfId="238" priority="241" operator="containsText" text="intérieure">
      <formula>NOT(ISERROR(SEARCH("intérieure",E569)))</formula>
    </cfRule>
    <cfRule type="beginsWith" dxfId="237" priority="242" operator="beginsWith" text="Colonies">
      <formula>LEFT(E569,LEN("Colonies"))="Colonies"</formula>
    </cfRule>
    <cfRule type="containsText" dxfId="236" priority="243" operator="containsText" text="profond">
      <formula>NOT(ISERROR(SEARCH("profond",E569)))</formula>
    </cfRule>
    <cfRule type="containsText" dxfId="235" priority="244" operator="containsText" text="Noyau">
      <formula>NOT(ISERROR(SEARCH("Noyau",E569)))</formula>
    </cfRule>
  </conditionalFormatting>
  <conditionalFormatting sqref="F583">
    <cfRule type="containsText" dxfId="234" priority="227" operator="containsText" text="inconnues">
      <formula>NOT(ISERROR(SEARCH("inconnues",F583)))</formula>
    </cfRule>
    <cfRule type="containsText" dxfId="233" priority="228" operator="containsText" text="sauvage">
      <formula>NOT(ISERROR(SEARCH("sauvage",F583)))</formula>
    </cfRule>
    <cfRule type="containsText" dxfId="232" priority="229" operator="containsText" text="extérieure">
      <formula>NOT(ISERROR(SEARCH("extérieure",F583)))</formula>
    </cfRule>
    <cfRule type="containsText" dxfId="231" priority="230" operator="containsText" text="médiane">
      <formula>NOT(ISERROR(SEARCH("médiane",F583)))</formula>
    </cfRule>
    <cfRule type="containsText" dxfId="230" priority="231" operator="containsText" text="expansion">
      <formula>NOT(ISERROR(SEARCH("expansion",F583)))</formula>
    </cfRule>
    <cfRule type="containsText" dxfId="229" priority="232" operator="containsText" text="intérieure">
      <formula>NOT(ISERROR(SEARCH("intérieure",F583)))</formula>
    </cfRule>
    <cfRule type="beginsWith" dxfId="228" priority="233" operator="beginsWith" text="Colonies">
      <formula>LEFT(F583,LEN("Colonies"))="Colonies"</formula>
    </cfRule>
    <cfRule type="containsText" dxfId="227" priority="234" operator="containsText" text="profond">
      <formula>NOT(ISERROR(SEARCH("profond",F583)))</formula>
    </cfRule>
    <cfRule type="containsText" dxfId="226" priority="235" operator="containsText" text="Noyau">
      <formula>NOT(ISERROR(SEARCH("Noyau",F583)))</formula>
    </cfRule>
  </conditionalFormatting>
  <conditionalFormatting sqref="F436">
    <cfRule type="containsText" dxfId="225" priority="218" operator="containsText" text="inconnues">
      <formula>NOT(ISERROR(SEARCH("inconnues",F436)))</formula>
    </cfRule>
    <cfRule type="containsText" dxfId="224" priority="219" operator="containsText" text="sauvage">
      <formula>NOT(ISERROR(SEARCH("sauvage",F436)))</formula>
    </cfRule>
    <cfRule type="containsText" dxfId="223" priority="220" operator="containsText" text="extérieure">
      <formula>NOT(ISERROR(SEARCH("extérieure",F436)))</formula>
    </cfRule>
    <cfRule type="containsText" dxfId="222" priority="221" operator="containsText" text="médiane">
      <formula>NOT(ISERROR(SEARCH("médiane",F436)))</formula>
    </cfRule>
    <cfRule type="containsText" dxfId="221" priority="222" operator="containsText" text="expansion">
      <formula>NOT(ISERROR(SEARCH("expansion",F436)))</formula>
    </cfRule>
    <cfRule type="containsText" dxfId="220" priority="223" operator="containsText" text="intérieure">
      <formula>NOT(ISERROR(SEARCH("intérieure",F436)))</formula>
    </cfRule>
    <cfRule type="beginsWith" dxfId="219" priority="224" operator="beginsWith" text="Colonies">
      <formula>LEFT(F436,LEN("Colonies"))="Colonies"</formula>
    </cfRule>
    <cfRule type="containsText" dxfId="218" priority="225" operator="containsText" text="profond">
      <formula>NOT(ISERROR(SEARCH("profond",F436)))</formula>
    </cfRule>
    <cfRule type="containsText" dxfId="217" priority="226" operator="containsText" text="Noyau">
      <formula>NOT(ISERROR(SEARCH("Noyau",F436)))</formula>
    </cfRule>
  </conditionalFormatting>
  <conditionalFormatting sqref="E641">
    <cfRule type="containsText" dxfId="216" priority="209" operator="containsText" text="inconnues">
      <formula>NOT(ISERROR(SEARCH("inconnues",E641)))</formula>
    </cfRule>
    <cfRule type="containsText" dxfId="215" priority="210" operator="containsText" text="sauvage">
      <formula>NOT(ISERROR(SEARCH("sauvage",E641)))</formula>
    </cfRule>
    <cfRule type="containsText" dxfId="214" priority="211" operator="containsText" text="extérieure">
      <formula>NOT(ISERROR(SEARCH("extérieure",E641)))</formula>
    </cfRule>
    <cfRule type="containsText" dxfId="213" priority="212" operator="containsText" text="médiane">
      <formula>NOT(ISERROR(SEARCH("médiane",E641)))</formula>
    </cfRule>
    <cfRule type="containsText" dxfId="212" priority="213" operator="containsText" text="expansion">
      <formula>NOT(ISERROR(SEARCH("expansion",E641)))</formula>
    </cfRule>
    <cfRule type="containsText" dxfId="211" priority="214" operator="containsText" text="intérieure">
      <formula>NOT(ISERROR(SEARCH("intérieure",E641)))</formula>
    </cfRule>
    <cfRule type="beginsWith" dxfId="210" priority="215" operator="beginsWith" text="Colonies">
      <formula>LEFT(E641,LEN("Colonies"))="Colonies"</formula>
    </cfRule>
    <cfRule type="containsText" dxfId="209" priority="216" operator="containsText" text="profond">
      <formula>NOT(ISERROR(SEARCH("profond",E641)))</formula>
    </cfRule>
    <cfRule type="containsText" dxfId="208" priority="217" operator="containsText" text="Noyau">
      <formula>NOT(ISERROR(SEARCH("Noyau",E641)))</formula>
    </cfRule>
  </conditionalFormatting>
  <conditionalFormatting sqref="E638">
    <cfRule type="containsText" dxfId="207" priority="200" operator="containsText" text="inconnues">
      <formula>NOT(ISERROR(SEARCH("inconnues",E638)))</formula>
    </cfRule>
    <cfRule type="containsText" dxfId="206" priority="201" operator="containsText" text="sauvage">
      <formula>NOT(ISERROR(SEARCH("sauvage",E638)))</formula>
    </cfRule>
    <cfRule type="containsText" dxfId="205" priority="202" operator="containsText" text="extérieure">
      <formula>NOT(ISERROR(SEARCH("extérieure",E638)))</formula>
    </cfRule>
    <cfRule type="containsText" dxfId="204" priority="203" operator="containsText" text="médiane">
      <formula>NOT(ISERROR(SEARCH("médiane",E638)))</formula>
    </cfRule>
    <cfRule type="containsText" dxfId="203" priority="204" operator="containsText" text="expansion">
      <formula>NOT(ISERROR(SEARCH("expansion",E638)))</formula>
    </cfRule>
    <cfRule type="containsText" dxfId="202" priority="205" operator="containsText" text="intérieure">
      <formula>NOT(ISERROR(SEARCH("intérieure",E638)))</formula>
    </cfRule>
    <cfRule type="beginsWith" dxfId="201" priority="206" operator="beginsWith" text="Colonies">
      <formula>LEFT(E638,LEN("Colonies"))="Colonies"</formula>
    </cfRule>
    <cfRule type="containsText" dxfId="200" priority="207" operator="containsText" text="profond">
      <formula>NOT(ISERROR(SEARCH("profond",E638)))</formula>
    </cfRule>
    <cfRule type="containsText" dxfId="199" priority="208" operator="containsText" text="Noyau">
      <formula>NOT(ISERROR(SEARCH("Noyau",E638)))</formula>
    </cfRule>
  </conditionalFormatting>
  <conditionalFormatting sqref="E643">
    <cfRule type="containsText" dxfId="198" priority="191" operator="containsText" text="inconnues">
      <formula>NOT(ISERROR(SEARCH("inconnues",E643)))</formula>
    </cfRule>
    <cfRule type="containsText" dxfId="197" priority="192" operator="containsText" text="sauvage">
      <formula>NOT(ISERROR(SEARCH("sauvage",E643)))</formula>
    </cfRule>
    <cfRule type="containsText" dxfId="196" priority="193" operator="containsText" text="extérieure">
      <formula>NOT(ISERROR(SEARCH("extérieure",E643)))</formula>
    </cfRule>
    <cfRule type="containsText" dxfId="195" priority="194" operator="containsText" text="médiane">
      <formula>NOT(ISERROR(SEARCH("médiane",E643)))</formula>
    </cfRule>
    <cfRule type="containsText" dxfId="194" priority="195" operator="containsText" text="expansion">
      <formula>NOT(ISERROR(SEARCH("expansion",E643)))</formula>
    </cfRule>
    <cfRule type="containsText" dxfId="193" priority="196" operator="containsText" text="intérieure">
      <formula>NOT(ISERROR(SEARCH("intérieure",E643)))</formula>
    </cfRule>
    <cfRule type="beginsWith" dxfId="192" priority="197" operator="beginsWith" text="Colonies">
      <formula>LEFT(E643,LEN("Colonies"))="Colonies"</formula>
    </cfRule>
    <cfRule type="containsText" dxfId="191" priority="198" operator="containsText" text="profond">
      <formula>NOT(ISERROR(SEARCH("profond",E643)))</formula>
    </cfRule>
    <cfRule type="containsText" dxfId="190" priority="199" operator="containsText" text="Noyau">
      <formula>NOT(ISERROR(SEARCH("Noyau",E643)))</formula>
    </cfRule>
  </conditionalFormatting>
  <conditionalFormatting sqref="E646">
    <cfRule type="containsText" dxfId="189" priority="182" operator="containsText" text="inconnues">
      <formula>NOT(ISERROR(SEARCH("inconnues",E646)))</formula>
    </cfRule>
    <cfRule type="containsText" dxfId="188" priority="183" operator="containsText" text="sauvage">
      <formula>NOT(ISERROR(SEARCH("sauvage",E646)))</formula>
    </cfRule>
    <cfRule type="containsText" dxfId="187" priority="184" operator="containsText" text="extérieure">
      <formula>NOT(ISERROR(SEARCH("extérieure",E646)))</formula>
    </cfRule>
    <cfRule type="containsText" dxfId="186" priority="185" operator="containsText" text="médiane">
      <formula>NOT(ISERROR(SEARCH("médiane",E646)))</formula>
    </cfRule>
    <cfRule type="containsText" dxfId="185" priority="186" operator="containsText" text="expansion">
      <formula>NOT(ISERROR(SEARCH("expansion",E646)))</formula>
    </cfRule>
    <cfRule type="containsText" dxfId="184" priority="187" operator="containsText" text="intérieure">
      <formula>NOT(ISERROR(SEARCH("intérieure",E646)))</formula>
    </cfRule>
    <cfRule type="beginsWith" dxfId="183" priority="188" operator="beginsWith" text="Colonies">
      <formula>LEFT(E646,LEN("Colonies"))="Colonies"</formula>
    </cfRule>
    <cfRule type="containsText" dxfId="182" priority="189" operator="containsText" text="profond">
      <formula>NOT(ISERROR(SEARCH("profond",E646)))</formula>
    </cfRule>
    <cfRule type="containsText" dxfId="181" priority="190" operator="containsText" text="Noyau">
      <formula>NOT(ISERROR(SEARCH("Noyau",E646)))</formula>
    </cfRule>
  </conditionalFormatting>
  <conditionalFormatting sqref="E649:E650">
    <cfRule type="containsText" dxfId="180" priority="173" operator="containsText" text="inconnues">
      <formula>NOT(ISERROR(SEARCH("inconnues",E649)))</formula>
    </cfRule>
    <cfRule type="containsText" dxfId="179" priority="174" operator="containsText" text="sauvage">
      <formula>NOT(ISERROR(SEARCH("sauvage",E649)))</formula>
    </cfRule>
    <cfRule type="containsText" dxfId="178" priority="175" operator="containsText" text="extérieure">
      <formula>NOT(ISERROR(SEARCH("extérieure",E649)))</formula>
    </cfRule>
    <cfRule type="containsText" dxfId="177" priority="176" operator="containsText" text="médiane">
      <formula>NOT(ISERROR(SEARCH("médiane",E649)))</formula>
    </cfRule>
    <cfRule type="containsText" dxfId="176" priority="177" operator="containsText" text="expansion">
      <formula>NOT(ISERROR(SEARCH("expansion",E649)))</formula>
    </cfRule>
    <cfRule type="containsText" dxfId="175" priority="178" operator="containsText" text="intérieure">
      <formula>NOT(ISERROR(SEARCH("intérieure",E649)))</formula>
    </cfRule>
    <cfRule type="beginsWith" dxfId="174" priority="179" operator="beginsWith" text="Colonies">
      <formula>LEFT(E649,LEN("Colonies"))="Colonies"</formula>
    </cfRule>
    <cfRule type="containsText" dxfId="173" priority="180" operator="containsText" text="profond">
      <formula>NOT(ISERROR(SEARCH("profond",E649)))</formula>
    </cfRule>
    <cfRule type="containsText" dxfId="172" priority="181" operator="containsText" text="Noyau">
      <formula>NOT(ISERROR(SEARCH("Noyau",E649)))</formula>
    </cfRule>
  </conditionalFormatting>
  <conditionalFormatting sqref="E652:E653">
    <cfRule type="containsText" dxfId="171" priority="164" operator="containsText" text="inconnues">
      <formula>NOT(ISERROR(SEARCH("inconnues",E652)))</formula>
    </cfRule>
    <cfRule type="containsText" dxfId="170" priority="165" operator="containsText" text="sauvage">
      <formula>NOT(ISERROR(SEARCH("sauvage",E652)))</formula>
    </cfRule>
    <cfRule type="containsText" dxfId="169" priority="166" operator="containsText" text="extérieure">
      <formula>NOT(ISERROR(SEARCH("extérieure",E652)))</formula>
    </cfRule>
    <cfRule type="containsText" dxfId="168" priority="167" operator="containsText" text="médiane">
      <formula>NOT(ISERROR(SEARCH("médiane",E652)))</formula>
    </cfRule>
    <cfRule type="containsText" dxfId="167" priority="168" operator="containsText" text="expansion">
      <formula>NOT(ISERROR(SEARCH("expansion",E652)))</formula>
    </cfRule>
    <cfRule type="containsText" dxfId="166" priority="169" operator="containsText" text="intérieure">
      <formula>NOT(ISERROR(SEARCH("intérieure",E652)))</formula>
    </cfRule>
    <cfRule type="beginsWith" dxfId="165" priority="170" operator="beginsWith" text="Colonies">
      <formula>LEFT(E652,LEN("Colonies"))="Colonies"</formula>
    </cfRule>
    <cfRule type="containsText" dxfId="164" priority="171" operator="containsText" text="profond">
      <formula>NOT(ISERROR(SEARCH("profond",E652)))</formula>
    </cfRule>
    <cfRule type="containsText" dxfId="163" priority="172" operator="containsText" text="Noyau">
      <formula>NOT(ISERROR(SEARCH("Noyau",E652)))</formula>
    </cfRule>
  </conditionalFormatting>
  <conditionalFormatting sqref="E656">
    <cfRule type="containsText" dxfId="162" priority="155" operator="containsText" text="inconnues">
      <formula>NOT(ISERROR(SEARCH("inconnues",E656)))</formula>
    </cfRule>
    <cfRule type="containsText" dxfId="161" priority="156" operator="containsText" text="sauvage">
      <formula>NOT(ISERROR(SEARCH("sauvage",E656)))</formula>
    </cfRule>
    <cfRule type="containsText" dxfId="160" priority="157" operator="containsText" text="extérieure">
      <formula>NOT(ISERROR(SEARCH("extérieure",E656)))</formula>
    </cfRule>
    <cfRule type="containsText" dxfId="159" priority="158" operator="containsText" text="médiane">
      <formula>NOT(ISERROR(SEARCH("médiane",E656)))</formula>
    </cfRule>
    <cfRule type="containsText" dxfId="158" priority="159" operator="containsText" text="expansion">
      <formula>NOT(ISERROR(SEARCH("expansion",E656)))</formula>
    </cfRule>
    <cfRule type="containsText" dxfId="157" priority="160" operator="containsText" text="intérieure">
      <formula>NOT(ISERROR(SEARCH("intérieure",E656)))</formula>
    </cfRule>
    <cfRule type="beginsWith" dxfId="156" priority="161" operator="beginsWith" text="Colonies">
      <formula>LEFT(E656,LEN("Colonies"))="Colonies"</formula>
    </cfRule>
    <cfRule type="containsText" dxfId="155" priority="162" operator="containsText" text="profond">
      <formula>NOT(ISERROR(SEARCH("profond",E656)))</formula>
    </cfRule>
    <cfRule type="containsText" dxfId="154" priority="163" operator="containsText" text="Noyau">
      <formula>NOT(ISERROR(SEARCH("Noyau",E656)))</formula>
    </cfRule>
  </conditionalFormatting>
  <conditionalFormatting sqref="E654">
    <cfRule type="containsText" dxfId="153" priority="146" operator="containsText" text="inconnues">
      <formula>NOT(ISERROR(SEARCH("inconnues",E654)))</formula>
    </cfRule>
    <cfRule type="containsText" dxfId="152" priority="147" operator="containsText" text="sauvage">
      <formula>NOT(ISERROR(SEARCH("sauvage",E654)))</formula>
    </cfRule>
    <cfRule type="containsText" dxfId="151" priority="148" operator="containsText" text="extérieure">
      <formula>NOT(ISERROR(SEARCH("extérieure",E654)))</formula>
    </cfRule>
    <cfRule type="containsText" dxfId="150" priority="149" operator="containsText" text="médiane">
      <formula>NOT(ISERROR(SEARCH("médiane",E654)))</formula>
    </cfRule>
    <cfRule type="containsText" dxfId="149" priority="150" operator="containsText" text="expansion">
      <formula>NOT(ISERROR(SEARCH("expansion",E654)))</formula>
    </cfRule>
    <cfRule type="containsText" dxfId="148" priority="151" operator="containsText" text="intérieure">
      <formula>NOT(ISERROR(SEARCH("intérieure",E654)))</formula>
    </cfRule>
    <cfRule type="beginsWith" dxfId="147" priority="152" operator="beginsWith" text="Colonies">
      <formula>LEFT(E654,LEN("Colonies"))="Colonies"</formula>
    </cfRule>
    <cfRule type="containsText" dxfId="146" priority="153" operator="containsText" text="profond">
      <formula>NOT(ISERROR(SEARCH("profond",E654)))</formula>
    </cfRule>
    <cfRule type="containsText" dxfId="145" priority="154" operator="containsText" text="Noyau">
      <formula>NOT(ISERROR(SEARCH("Noyau",E654)))</formula>
    </cfRule>
  </conditionalFormatting>
  <conditionalFormatting sqref="E647">
    <cfRule type="containsText" dxfId="144" priority="137" operator="containsText" text="inconnues">
      <formula>NOT(ISERROR(SEARCH("inconnues",E647)))</formula>
    </cfRule>
    <cfRule type="containsText" dxfId="143" priority="138" operator="containsText" text="sauvage">
      <formula>NOT(ISERROR(SEARCH("sauvage",E647)))</formula>
    </cfRule>
    <cfRule type="containsText" dxfId="142" priority="139" operator="containsText" text="extérieure">
      <formula>NOT(ISERROR(SEARCH("extérieure",E647)))</formula>
    </cfRule>
    <cfRule type="containsText" dxfId="141" priority="140" operator="containsText" text="médiane">
      <formula>NOT(ISERROR(SEARCH("médiane",E647)))</formula>
    </cfRule>
    <cfRule type="containsText" dxfId="140" priority="141" operator="containsText" text="expansion">
      <formula>NOT(ISERROR(SEARCH("expansion",E647)))</formula>
    </cfRule>
    <cfRule type="containsText" dxfId="139" priority="142" operator="containsText" text="intérieure">
      <formula>NOT(ISERROR(SEARCH("intérieure",E647)))</formula>
    </cfRule>
    <cfRule type="beginsWith" dxfId="138" priority="143" operator="beginsWith" text="Colonies">
      <formula>LEFT(E647,LEN("Colonies"))="Colonies"</formula>
    </cfRule>
    <cfRule type="containsText" dxfId="137" priority="144" operator="containsText" text="profond">
      <formula>NOT(ISERROR(SEARCH("profond",E647)))</formula>
    </cfRule>
    <cfRule type="containsText" dxfId="136" priority="145" operator="containsText" text="Noyau">
      <formula>NOT(ISERROR(SEARCH("Noyau",E647)))</formula>
    </cfRule>
  </conditionalFormatting>
  <conditionalFormatting sqref="E655">
    <cfRule type="containsText" dxfId="135" priority="128" operator="containsText" text="inconnues">
      <formula>NOT(ISERROR(SEARCH("inconnues",E655)))</formula>
    </cfRule>
    <cfRule type="containsText" dxfId="134" priority="129" operator="containsText" text="sauvage">
      <formula>NOT(ISERROR(SEARCH("sauvage",E655)))</formula>
    </cfRule>
    <cfRule type="containsText" dxfId="133" priority="130" operator="containsText" text="extérieure">
      <formula>NOT(ISERROR(SEARCH("extérieure",E655)))</formula>
    </cfRule>
    <cfRule type="containsText" dxfId="132" priority="131" operator="containsText" text="médiane">
      <formula>NOT(ISERROR(SEARCH("médiane",E655)))</formula>
    </cfRule>
    <cfRule type="containsText" dxfId="131" priority="132" operator="containsText" text="expansion">
      <formula>NOT(ISERROR(SEARCH("expansion",E655)))</formula>
    </cfRule>
    <cfRule type="containsText" dxfId="130" priority="133" operator="containsText" text="intérieure">
      <formula>NOT(ISERROR(SEARCH("intérieure",E655)))</formula>
    </cfRule>
    <cfRule type="beginsWith" dxfId="129" priority="134" operator="beginsWith" text="Colonies">
      <formula>LEFT(E655,LEN("Colonies"))="Colonies"</formula>
    </cfRule>
    <cfRule type="containsText" dxfId="128" priority="135" operator="containsText" text="profond">
      <formula>NOT(ISERROR(SEARCH("profond",E655)))</formula>
    </cfRule>
    <cfRule type="containsText" dxfId="127" priority="136" operator="containsText" text="Noyau">
      <formula>NOT(ISERROR(SEARCH("Noyau",E655)))</formula>
    </cfRule>
  </conditionalFormatting>
  <conditionalFormatting sqref="E640">
    <cfRule type="containsText" dxfId="126" priority="119" operator="containsText" text="inconnues">
      <formula>NOT(ISERROR(SEARCH("inconnues",E640)))</formula>
    </cfRule>
    <cfRule type="containsText" dxfId="125" priority="120" operator="containsText" text="sauvage">
      <formula>NOT(ISERROR(SEARCH("sauvage",E640)))</formula>
    </cfRule>
    <cfRule type="containsText" dxfId="124" priority="121" operator="containsText" text="extérieure">
      <formula>NOT(ISERROR(SEARCH("extérieure",E640)))</formula>
    </cfRule>
    <cfRule type="containsText" dxfId="123" priority="122" operator="containsText" text="médiane">
      <formula>NOT(ISERROR(SEARCH("médiane",E640)))</formula>
    </cfRule>
    <cfRule type="containsText" dxfId="122" priority="123" operator="containsText" text="expansion">
      <formula>NOT(ISERROR(SEARCH("expansion",E640)))</formula>
    </cfRule>
    <cfRule type="containsText" dxfId="121" priority="124" operator="containsText" text="intérieure">
      <formula>NOT(ISERROR(SEARCH("intérieure",E640)))</formula>
    </cfRule>
    <cfRule type="beginsWith" dxfId="120" priority="125" operator="beginsWith" text="Colonies">
      <formula>LEFT(E640,LEN("Colonies"))="Colonies"</formula>
    </cfRule>
    <cfRule type="containsText" dxfId="119" priority="126" operator="containsText" text="profond">
      <formula>NOT(ISERROR(SEARCH("profond",E640)))</formula>
    </cfRule>
    <cfRule type="containsText" dxfId="118" priority="127" operator="containsText" text="Noyau">
      <formula>NOT(ISERROR(SEARCH("Noyau",E640)))</formula>
    </cfRule>
  </conditionalFormatting>
  <conditionalFormatting sqref="E651">
    <cfRule type="containsText" dxfId="117" priority="110" operator="containsText" text="inconnues">
      <formula>NOT(ISERROR(SEARCH("inconnues",E651)))</formula>
    </cfRule>
    <cfRule type="containsText" dxfId="116" priority="111" operator="containsText" text="sauvage">
      <formula>NOT(ISERROR(SEARCH("sauvage",E651)))</formula>
    </cfRule>
    <cfRule type="containsText" dxfId="115" priority="112" operator="containsText" text="extérieure">
      <formula>NOT(ISERROR(SEARCH("extérieure",E651)))</formula>
    </cfRule>
    <cfRule type="containsText" dxfId="114" priority="113" operator="containsText" text="médiane">
      <formula>NOT(ISERROR(SEARCH("médiane",E651)))</formula>
    </cfRule>
    <cfRule type="containsText" dxfId="113" priority="114" operator="containsText" text="expansion">
      <formula>NOT(ISERROR(SEARCH("expansion",E651)))</formula>
    </cfRule>
    <cfRule type="containsText" dxfId="112" priority="115" operator="containsText" text="intérieure">
      <formula>NOT(ISERROR(SEARCH("intérieure",E651)))</formula>
    </cfRule>
    <cfRule type="beginsWith" dxfId="111" priority="116" operator="beginsWith" text="Colonies">
      <formula>LEFT(E651,LEN("Colonies"))="Colonies"</formula>
    </cfRule>
    <cfRule type="containsText" dxfId="110" priority="117" operator="containsText" text="profond">
      <formula>NOT(ISERROR(SEARCH("profond",E651)))</formula>
    </cfRule>
    <cfRule type="containsText" dxfId="109" priority="118" operator="containsText" text="Noyau">
      <formula>NOT(ISERROR(SEARCH("Noyau",E651)))</formula>
    </cfRule>
  </conditionalFormatting>
  <conditionalFormatting sqref="E658">
    <cfRule type="containsText" dxfId="108" priority="101" operator="containsText" text="inconnues">
      <formula>NOT(ISERROR(SEARCH("inconnues",E658)))</formula>
    </cfRule>
    <cfRule type="containsText" dxfId="107" priority="102" operator="containsText" text="sauvage">
      <formula>NOT(ISERROR(SEARCH("sauvage",E658)))</formula>
    </cfRule>
    <cfRule type="containsText" dxfId="106" priority="103" operator="containsText" text="extérieure">
      <formula>NOT(ISERROR(SEARCH("extérieure",E658)))</formula>
    </cfRule>
    <cfRule type="containsText" dxfId="105" priority="104" operator="containsText" text="médiane">
      <formula>NOT(ISERROR(SEARCH("médiane",E658)))</formula>
    </cfRule>
    <cfRule type="containsText" dxfId="104" priority="105" operator="containsText" text="expansion">
      <formula>NOT(ISERROR(SEARCH("expansion",E658)))</formula>
    </cfRule>
    <cfRule type="containsText" dxfId="103" priority="106" operator="containsText" text="intérieure">
      <formula>NOT(ISERROR(SEARCH("intérieure",E658)))</formula>
    </cfRule>
    <cfRule type="beginsWith" dxfId="102" priority="107" operator="beginsWith" text="Colonies">
      <formula>LEFT(E658,LEN("Colonies"))="Colonies"</formula>
    </cfRule>
    <cfRule type="containsText" dxfId="101" priority="108" operator="containsText" text="profond">
      <formula>NOT(ISERROR(SEARCH("profond",E658)))</formula>
    </cfRule>
    <cfRule type="containsText" dxfId="100" priority="109" operator="containsText" text="Noyau">
      <formula>NOT(ISERROR(SEARCH("Noyau",E658)))</formula>
    </cfRule>
  </conditionalFormatting>
  <conditionalFormatting sqref="E660:E661">
    <cfRule type="containsText" dxfId="99" priority="92" operator="containsText" text="inconnues">
      <formula>NOT(ISERROR(SEARCH("inconnues",E660)))</formula>
    </cfRule>
    <cfRule type="containsText" dxfId="98" priority="93" operator="containsText" text="sauvage">
      <formula>NOT(ISERROR(SEARCH("sauvage",E660)))</formula>
    </cfRule>
    <cfRule type="containsText" dxfId="97" priority="94" operator="containsText" text="extérieure">
      <formula>NOT(ISERROR(SEARCH("extérieure",E660)))</formula>
    </cfRule>
    <cfRule type="containsText" dxfId="96" priority="95" operator="containsText" text="médiane">
      <formula>NOT(ISERROR(SEARCH("médiane",E660)))</formula>
    </cfRule>
    <cfRule type="containsText" dxfId="95" priority="96" operator="containsText" text="expansion">
      <formula>NOT(ISERROR(SEARCH("expansion",E660)))</formula>
    </cfRule>
    <cfRule type="containsText" dxfId="94" priority="97" operator="containsText" text="intérieure">
      <formula>NOT(ISERROR(SEARCH("intérieure",E660)))</formula>
    </cfRule>
    <cfRule type="beginsWith" dxfId="93" priority="98" operator="beginsWith" text="Colonies">
      <formula>LEFT(E660,LEN("Colonies"))="Colonies"</formula>
    </cfRule>
    <cfRule type="containsText" dxfId="92" priority="99" operator="containsText" text="profond">
      <formula>NOT(ISERROR(SEARCH("profond",E660)))</formula>
    </cfRule>
    <cfRule type="containsText" dxfId="91" priority="100" operator="containsText" text="Noyau">
      <formula>NOT(ISERROR(SEARCH("Noyau",E660)))</formula>
    </cfRule>
  </conditionalFormatting>
  <conditionalFormatting sqref="E659">
    <cfRule type="containsText" dxfId="90" priority="83" operator="containsText" text="inconnues">
      <formula>NOT(ISERROR(SEARCH("inconnues",E659)))</formula>
    </cfRule>
    <cfRule type="containsText" dxfId="89" priority="84" operator="containsText" text="sauvage">
      <formula>NOT(ISERROR(SEARCH("sauvage",E659)))</formula>
    </cfRule>
    <cfRule type="containsText" dxfId="88" priority="85" operator="containsText" text="extérieure">
      <formula>NOT(ISERROR(SEARCH("extérieure",E659)))</formula>
    </cfRule>
    <cfRule type="containsText" dxfId="87" priority="86" operator="containsText" text="médiane">
      <formula>NOT(ISERROR(SEARCH("médiane",E659)))</formula>
    </cfRule>
    <cfRule type="containsText" dxfId="86" priority="87" operator="containsText" text="expansion">
      <formula>NOT(ISERROR(SEARCH("expansion",E659)))</formula>
    </cfRule>
    <cfRule type="containsText" dxfId="85" priority="88" operator="containsText" text="intérieure">
      <formula>NOT(ISERROR(SEARCH("intérieure",E659)))</formula>
    </cfRule>
    <cfRule type="beginsWith" dxfId="84" priority="89" operator="beginsWith" text="Colonies">
      <formula>LEFT(E659,LEN("Colonies"))="Colonies"</formula>
    </cfRule>
    <cfRule type="containsText" dxfId="83" priority="90" operator="containsText" text="profond">
      <formula>NOT(ISERROR(SEARCH("profond",E659)))</formula>
    </cfRule>
    <cfRule type="containsText" dxfId="82" priority="91" operator="containsText" text="Noyau">
      <formula>NOT(ISERROR(SEARCH("Noyau",E659)))</formula>
    </cfRule>
  </conditionalFormatting>
  <conditionalFormatting sqref="E644">
    <cfRule type="containsText" dxfId="81" priority="74" operator="containsText" text="inconnues">
      <formula>NOT(ISERROR(SEARCH("inconnues",E644)))</formula>
    </cfRule>
    <cfRule type="containsText" dxfId="80" priority="75" operator="containsText" text="sauvage">
      <formula>NOT(ISERROR(SEARCH("sauvage",E644)))</formula>
    </cfRule>
    <cfRule type="containsText" dxfId="79" priority="76" operator="containsText" text="extérieure">
      <formula>NOT(ISERROR(SEARCH("extérieure",E644)))</formula>
    </cfRule>
    <cfRule type="containsText" dxfId="78" priority="77" operator="containsText" text="médiane">
      <formula>NOT(ISERROR(SEARCH("médiane",E644)))</formula>
    </cfRule>
    <cfRule type="containsText" dxfId="77" priority="78" operator="containsText" text="expansion">
      <formula>NOT(ISERROR(SEARCH("expansion",E644)))</formula>
    </cfRule>
    <cfRule type="containsText" dxfId="76" priority="79" operator="containsText" text="intérieure">
      <formula>NOT(ISERROR(SEARCH("intérieure",E644)))</formula>
    </cfRule>
    <cfRule type="beginsWith" dxfId="75" priority="80" operator="beginsWith" text="Colonies">
      <formula>LEFT(E644,LEN("Colonies"))="Colonies"</formula>
    </cfRule>
    <cfRule type="containsText" dxfId="74" priority="81" operator="containsText" text="profond">
      <formula>NOT(ISERROR(SEARCH("profond",E644)))</formula>
    </cfRule>
    <cfRule type="containsText" dxfId="73" priority="82" operator="containsText" text="Noyau">
      <formula>NOT(ISERROR(SEARCH("Noyau",E644)))</formula>
    </cfRule>
  </conditionalFormatting>
  <conditionalFormatting sqref="E642">
    <cfRule type="containsText" dxfId="72" priority="65" operator="containsText" text="inconnues">
      <formula>NOT(ISERROR(SEARCH("inconnues",E642)))</formula>
    </cfRule>
    <cfRule type="containsText" dxfId="71" priority="66" operator="containsText" text="sauvage">
      <formula>NOT(ISERROR(SEARCH("sauvage",E642)))</formula>
    </cfRule>
    <cfRule type="containsText" dxfId="70" priority="67" operator="containsText" text="extérieure">
      <formula>NOT(ISERROR(SEARCH("extérieure",E642)))</formula>
    </cfRule>
    <cfRule type="containsText" dxfId="69" priority="68" operator="containsText" text="médiane">
      <formula>NOT(ISERROR(SEARCH("médiane",E642)))</formula>
    </cfRule>
    <cfRule type="containsText" dxfId="68" priority="69" operator="containsText" text="expansion">
      <formula>NOT(ISERROR(SEARCH("expansion",E642)))</formula>
    </cfRule>
    <cfRule type="containsText" dxfId="67" priority="70" operator="containsText" text="intérieure">
      <formula>NOT(ISERROR(SEARCH("intérieure",E642)))</formula>
    </cfRule>
    <cfRule type="beginsWith" dxfId="66" priority="71" operator="beginsWith" text="Colonies">
      <formula>LEFT(E642,LEN("Colonies"))="Colonies"</formula>
    </cfRule>
    <cfRule type="containsText" dxfId="65" priority="72" operator="containsText" text="profond">
      <formula>NOT(ISERROR(SEARCH("profond",E642)))</formula>
    </cfRule>
    <cfRule type="containsText" dxfId="64" priority="73" operator="containsText" text="Noyau">
      <formula>NOT(ISERROR(SEARCH("Noyau",E642)))</formula>
    </cfRule>
  </conditionalFormatting>
  <conditionalFormatting sqref="E645">
    <cfRule type="containsText" dxfId="63" priority="56" operator="containsText" text="inconnues">
      <formula>NOT(ISERROR(SEARCH("inconnues",E645)))</formula>
    </cfRule>
    <cfRule type="containsText" dxfId="62" priority="57" operator="containsText" text="sauvage">
      <formula>NOT(ISERROR(SEARCH("sauvage",E645)))</formula>
    </cfRule>
    <cfRule type="containsText" dxfId="61" priority="58" operator="containsText" text="extérieure">
      <formula>NOT(ISERROR(SEARCH("extérieure",E645)))</formula>
    </cfRule>
    <cfRule type="containsText" dxfId="60" priority="59" operator="containsText" text="médiane">
      <formula>NOT(ISERROR(SEARCH("médiane",E645)))</formula>
    </cfRule>
    <cfRule type="containsText" dxfId="59" priority="60" operator="containsText" text="expansion">
      <formula>NOT(ISERROR(SEARCH("expansion",E645)))</formula>
    </cfRule>
    <cfRule type="containsText" dxfId="58" priority="61" operator="containsText" text="intérieure">
      <formula>NOT(ISERROR(SEARCH("intérieure",E645)))</formula>
    </cfRule>
    <cfRule type="beginsWith" dxfId="57" priority="62" operator="beginsWith" text="Colonies">
      <formula>LEFT(E645,LEN("Colonies"))="Colonies"</formula>
    </cfRule>
    <cfRule type="containsText" dxfId="56" priority="63" operator="containsText" text="profond">
      <formula>NOT(ISERROR(SEARCH("profond",E645)))</formula>
    </cfRule>
    <cfRule type="containsText" dxfId="55" priority="64" operator="containsText" text="Noyau">
      <formula>NOT(ISERROR(SEARCH("Noyau",E645)))</formula>
    </cfRule>
  </conditionalFormatting>
  <conditionalFormatting sqref="E639">
    <cfRule type="containsText" dxfId="54" priority="47" operator="containsText" text="inconnues">
      <formula>NOT(ISERROR(SEARCH("inconnues",E639)))</formula>
    </cfRule>
    <cfRule type="containsText" dxfId="53" priority="48" operator="containsText" text="sauvage">
      <formula>NOT(ISERROR(SEARCH("sauvage",E639)))</formula>
    </cfRule>
    <cfRule type="containsText" dxfId="52" priority="49" operator="containsText" text="extérieure">
      <formula>NOT(ISERROR(SEARCH("extérieure",E639)))</formula>
    </cfRule>
    <cfRule type="containsText" dxfId="51" priority="50" operator="containsText" text="médiane">
      <formula>NOT(ISERROR(SEARCH("médiane",E639)))</formula>
    </cfRule>
    <cfRule type="containsText" dxfId="50" priority="51" operator="containsText" text="expansion">
      <formula>NOT(ISERROR(SEARCH("expansion",E639)))</formula>
    </cfRule>
    <cfRule type="containsText" dxfId="49" priority="52" operator="containsText" text="intérieure">
      <formula>NOT(ISERROR(SEARCH("intérieure",E639)))</formula>
    </cfRule>
    <cfRule type="beginsWith" dxfId="48" priority="53" operator="beginsWith" text="Colonies">
      <formula>LEFT(E639,LEN("Colonies"))="Colonies"</formula>
    </cfRule>
    <cfRule type="containsText" dxfId="47" priority="54" operator="containsText" text="profond">
      <formula>NOT(ISERROR(SEARCH("profond",E639)))</formula>
    </cfRule>
    <cfRule type="containsText" dxfId="46" priority="55" operator="containsText" text="Noyau">
      <formula>NOT(ISERROR(SEARCH("Noyau",E639)))</formula>
    </cfRule>
  </conditionalFormatting>
  <conditionalFormatting sqref="E648">
    <cfRule type="containsText" dxfId="45" priority="38" operator="containsText" text="inconnues">
      <formula>NOT(ISERROR(SEARCH("inconnues",E648)))</formula>
    </cfRule>
    <cfRule type="containsText" dxfId="44" priority="39" operator="containsText" text="sauvage">
      <formula>NOT(ISERROR(SEARCH("sauvage",E648)))</formula>
    </cfRule>
    <cfRule type="containsText" dxfId="43" priority="40" operator="containsText" text="extérieure">
      <formula>NOT(ISERROR(SEARCH("extérieure",E648)))</formula>
    </cfRule>
    <cfRule type="containsText" dxfId="42" priority="41" operator="containsText" text="médiane">
      <formula>NOT(ISERROR(SEARCH("médiane",E648)))</formula>
    </cfRule>
    <cfRule type="containsText" dxfId="41" priority="42" operator="containsText" text="expansion">
      <formula>NOT(ISERROR(SEARCH("expansion",E648)))</formula>
    </cfRule>
    <cfRule type="containsText" dxfId="40" priority="43" operator="containsText" text="intérieure">
      <formula>NOT(ISERROR(SEARCH("intérieure",E648)))</formula>
    </cfRule>
    <cfRule type="beginsWith" dxfId="39" priority="44" operator="beginsWith" text="Colonies">
      <formula>LEFT(E648,LEN("Colonies"))="Colonies"</formula>
    </cfRule>
    <cfRule type="containsText" dxfId="38" priority="45" operator="containsText" text="profond">
      <formula>NOT(ISERROR(SEARCH("profond",E648)))</formula>
    </cfRule>
    <cfRule type="containsText" dxfId="37" priority="46" operator="containsText" text="Noyau">
      <formula>NOT(ISERROR(SEARCH("Noyau",E648)))</formula>
    </cfRule>
  </conditionalFormatting>
  <conditionalFormatting sqref="E105:F105">
    <cfRule type="containsText" dxfId="36" priority="29" operator="containsText" text="inconnues">
      <formula>NOT(ISERROR(SEARCH("inconnues",E105)))</formula>
    </cfRule>
    <cfRule type="containsText" dxfId="35" priority="30" operator="containsText" text="sauvage">
      <formula>NOT(ISERROR(SEARCH("sauvage",E105)))</formula>
    </cfRule>
    <cfRule type="containsText" dxfId="34" priority="31" operator="containsText" text="extérieure">
      <formula>NOT(ISERROR(SEARCH("extérieure",E105)))</formula>
    </cfRule>
    <cfRule type="containsText" dxfId="33" priority="32" operator="containsText" text="médiane">
      <formula>NOT(ISERROR(SEARCH("médiane",E105)))</formula>
    </cfRule>
    <cfRule type="containsText" dxfId="32" priority="33" operator="containsText" text="expansion">
      <formula>NOT(ISERROR(SEARCH("expansion",E105)))</formula>
    </cfRule>
    <cfRule type="containsText" dxfId="31" priority="34" operator="containsText" text="intérieure">
      <formula>NOT(ISERROR(SEARCH("intérieure",E105)))</formula>
    </cfRule>
    <cfRule type="beginsWith" dxfId="30" priority="35" operator="beginsWith" text="Colonies">
      <formula>LEFT(E105,LEN("Colonies"))="Colonies"</formula>
    </cfRule>
    <cfRule type="containsText" dxfId="29" priority="36" operator="containsText" text="profond">
      <formula>NOT(ISERROR(SEARCH("profond",E105)))</formula>
    </cfRule>
    <cfRule type="containsText" dxfId="28" priority="37" operator="containsText" text="Noyau">
      <formula>NOT(ISERROR(SEARCH("Noyau",E105)))</formula>
    </cfRule>
  </conditionalFormatting>
  <conditionalFormatting sqref="E10:E11">
    <cfRule type="containsText" dxfId="27" priority="20" operator="containsText" text="inconnues">
      <formula>NOT(ISERROR(SEARCH("inconnues",E10)))</formula>
    </cfRule>
    <cfRule type="containsText" dxfId="26" priority="21" operator="containsText" text="sauvage">
      <formula>NOT(ISERROR(SEARCH("sauvage",E10)))</formula>
    </cfRule>
    <cfRule type="containsText" dxfId="25" priority="22" operator="containsText" text="extérieure">
      <formula>NOT(ISERROR(SEARCH("extérieure",E10)))</formula>
    </cfRule>
    <cfRule type="containsText" dxfId="24" priority="23" operator="containsText" text="médiane">
      <formula>NOT(ISERROR(SEARCH("médiane",E10)))</formula>
    </cfRule>
    <cfRule type="containsText" dxfId="23" priority="24" operator="containsText" text="expansion">
      <formula>NOT(ISERROR(SEARCH("expansion",E10)))</formula>
    </cfRule>
    <cfRule type="containsText" dxfId="22" priority="25" operator="containsText" text="intérieure">
      <formula>NOT(ISERROR(SEARCH("intérieure",E10)))</formula>
    </cfRule>
    <cfRule type="beginsWith" dxfId="21" priority="26" operator="beginsWith" text="Colonies">
      <formula>LEFT(E10,LEN("Colonies"))="Colonies"</formula>
    </cfRule>
    <cfRule type="containsText" dxfId="20" priority="27" operator="containsText" text="profond">
      <formula>NOT(ISERROR(SEARCH("profond",E10)))</formula>
    </cfRule>
    <cfRule type="containsText" dxfId="19" priority="28" operator="containsText" text="Noyau">
      <formula>NOT(ISERROR(SEARCH("Noyau",E10)))</formula>
    </cfRule>
  </conditionalFormatting>
  <conditionalFormatting sqref="E4:E5">
    <cfRule type="containsText" dxfId="18" priority="11" operator="containsText" text="inconnues">
      <formula>NOT(ISERROR(SEARCH("inconnues",E4)))</formula>
    </cfRule>
    <cfRule type="containsText" dxfId="17" priority="12" operator="containsText" text="sauvage">
      <formula>NOT(ISERROR(SEARCH("sauvage",E4)))</formula>
    </cfRule>
    <cfRule type="containsText" dxfId="16" priority="13" operator="containsText" text="extérieure">
      <formula>NOT(ISERROR(SEARCH("extérieure",E4)))</formula>
    </cfRule>
    <cfRule type="containsText" dxfId="15" priority="14" operator="containsText" text="médiane">
      <formula>NOT(ISERROR(SEARCH("médiane",E4)))</formula>
    </cfRule>
    <cfRule type="containsText" dxfId="14" priority="15" operator="containsText" text="expansion">
      <formula>NOT(ISERROR(SEARCH("expansion",E4)))</formula>
    </cfRule>
    <cfRule type="containsText" dxfId="13" priority="16" operator="containsText" text="intérieure">
      <formula>NOT(ISERROR(SEARCH("intérieure",E4)))</formula>
    </cfRule>
    <cfRule type="beginsWith" dxfId="12" priority="17" operator="beginsWith" text="Colonies">
      <formula>LEFT(E4,LEN("Colonies"))="Colonies"</formula>
    </cfRule>
    <cfRule type="containsText" dxfId="11" priority="18" operator="containsText" text="profond">
      <formula>NOT(ISERROR(SEARCH("profond",E4)))</formula>
    </cfRule>
    <cfRule type="containsText" dxfId="10" priority="19" operator="containsText" text="Noyau">
      <formula>NOT(ISERROR(SEARCH("Noyau",E4)))</formula>
    </cfRule>
  </conditionalFormatting>
  <conditionalFormatting sqref="E57">
    <cfRule type="containsText" dxfId="9" priority="2" operator="containsText" text="inconnues">
      <formula>NOT(ISERROR(SEARCH("inconnues",E57)))</formula>
    </cfRule>
    <cfRule type="containsText" dxfId="8" priority="3" operator="containsText" text="sauvage">
      <formula>NOT(ISERROR(SEARCH("sauvage",E57)))</formula>
    </cfRule>
    <cfRule type="containsText" dxfId="7" priority="4" operator="containsText" text="extérieure">
      <formula>NOT(ISERROR(SEARCH("extérieure",E57)))</formula>
    </cfRule>
    <cfRule type="containsText" dxfId="6" priority="5" operator="containsText" text="médiane">
      <formula>NOT(ISERROR(SEARCH("médiane",E57)))</formula>
    </cfRule>
    <cfRule type="containsText" dxfId="5" priority="6" operator="containsText" text="expansion">
      <formula>NOT(ISERROR(SEARCH("expansion",E57)))</formula>
    </cfRule>
    <cfRule type="containsText" dxfId="4" priority="7" operator="containsText" text="intérieure">
      <formula>NOT(ISERROR(SEARCH("intérieure",E57)))</formula>
    </cfRule>
    <cfRule type="beginsWith" dxfId="3" priority="8" operator="beginsWith" text="Colonies">
      <formula>LEFT(E57,LEN("Colonies"))="Colonies"</formula>
    </cfRule>
    <cfRule type="containsText" dxfId="2" priority="9" operator="containsText" text="profond">
      <formula>NOT(ISERROR(SEARCH("profond",E57)))</formula>
    </cfRule>
    <cfRule type="containsText" dxfId="1" priority="10" operator="containsText" text="Noyau">
      <formula>NOT(ISERROR(SEARCH("Noyau",E57)))</formula>
    </cfRule>
  </conditionalFormatting>
  <conditionalFormatting sqref="F10:M11 F4:M5">
    <cfRule type="cellIs" dxfId="0" priority="1" operator="equal">
      <formula>0</formula>
    </cfRule>
  </conditionalFormatting>
  <dataValidations count="2">
    <dataValidation type="list" allowBlank="1" showInputMessage="1" showErrorMessage="1" sqref="E639">
      <formula1>$A$16:$A$24</formula1>
    </dataValidation>
    <dataValidation type="list" allowBlank="1" showInputMessage="1" showErrorMessage="1" sqref="A10:A11 A16:A663">
      <formula1>Liste_Mondes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'[_Atlas galactique tableau.xlsm]ref'!#REF!</xm:f>
          </x14:formula1>
          <xm:sqref>E658:E661 E640:E647 E649:E656 E16:E638</xm:sqref>
        </x14:dataValidation>
        <x14:dataValidation type="list" allowBlank="1" showInputMessage="1" showErrorMessage="1">
          <x14:formula1>
            <xm:f>'[_Atlas galactique tableau.xlsm]ref'!#REF!</xm:f>
          </x14:formula1>
          <xm:sqref>E648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Feuil1</vt:lpstr>
      <vt:lpstr>Data</vt:lpstr>
      <vt:lpstr>Galaxie</vt:lpstr>
      <vt:lpstr>Monde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2021-04-19T20:30:47Z</dcterms:modified>
</cp:coreProperties>
</file>