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0" yWindow="1155" windowWidth="24240" windowHeight="11085" tabRatio="898"/>
  </bookViews>
  <sheets>
    <sheet name="TABLEAU GENERAL" sheetId="31" r:id="rId1"/>
    <sheet name="modele" sheetId="101" r:id="rId2"/>
    <sheet name="AMSELLEM ANNIE" sheetId="102" r:id="rId3"/>
    <sheet name="ANDRE ALAIN" sheetId="103" r:id="rId4"/>
    <sheet name="BAL NADEGE" sheetId="104" r:id="rId5"/>
    <sheet name="modele (12)" sheetId="112" state="hidden" r:id="rId6"/>
    <sheet name="BIDEAU BERNARD" sheetId="169" r:id="rId7"/>
    <sheet name="BOULARD FABRICE" sheetId="166" r:id="rId8"/>
    <sheet name="BOURGES PATRICIA" sheetId="167" r:id="rId9"/>
    <sheet name="BUCHOUX FLORIAN" sheetId="168" r:id="rId10"/>
    <sheet name="CHAUVEL MICHEL" sheetId="170" r:id="rId11"/>
    <sheet name="CORBEL JOSIANE" sheetId="172" r:id="rId12"/>
    <sheet name="COUGARD HUBERT" sheetId="171" r:id="rId13"/>
    <sheet name="EL BACHIR MARIE JOSE" sheetId="173" r:id="rId14"/>
    <sheet name="ELLIEN MARIANNE" sheetId="174" r:id="rId15"/>
    <sheet name="EVEILLARD DANIEL" sheetId="175" r:id="rId16"/>
    <sheet name="GLEMEE AZELIN" sheetId="177" r:id="rId17"/>
    <sheet name="GODE PIERRE YVES" sheetId="176" r:id="rId18"/>
    <sheet name="GUEGUEN ALANIG" sheetId="178" r:id="rId19"/>
    <sheet name="GUEGUEN STEVEN" sheetId="179" r:id="rId20"/>
    <sheet name="GUEZO CLAUDE" sheetId="180" r:id="rId21"/>
    <sheet name="GUILLARD NICOLE" sheetId="181" r:id="rId22"/>
    <sheet name="GUILON LAURENT" sheetId="182" r:id="rId23"/>
    <sheet name="HAMON KARINE" sheetId="183" r:id="rId24"/>
    <sheet name="HARNOIS ARLETTE" sheetId="184" r:id="rId25"/>
    <sheet name="HARZELLEC ROBERT" sheetId="185" r:id="rId26"/>
    <sheet name="JOSSELIN CATHERINE" sheetId="186" r:id="rId27"/>
    <sheet name="KADI SAID" sheetId="187" r:id="rId28"/>
    <sheet name="régime alimentaire" sheetId="34" r:id="rId29"/>
    <sheet name="accompagnateur" sheetId="98" r:id="rId30"/>
    <sheet name="boisson" sheetId="35" r:id="rId31"/>
    <sheet name="médecin" sheetId="36" r:id="rId32"/>
    <sheet name="Réponse" sheetId="99" r:id="rId33"/>
    <sheet name="véhicules" sheetId="97" r:id="rId34"/>
    <sheet name="modele (13)" sheetId="48" state="hidden" r:id="rId35"/>
    <sheet name="Feuil1" sheetId="96" r:id="rId36"/>
  </sheets>
  <definedNames>
    <definedName name="_xlnm._FilterDatabase" localSheetId="29" hidden="1">accompagnateur!$A$1:$A$74</definedName>
    <definedName name="_xlnm._FilterDatabase" localSheetId="2" hidden="1">'AMSELLEM ANNIE'!#REF!</definedName>
    <definedName name="_xlnm._FilterDatabase" localSheetId="3" hidden="1">'ANDRE ALAIN'!#REF!</definedName>
    <definedName name="_xlnm._FilterDatabase" localSheetId="4" hidden="1">'BAL NADEGE'!#REF!</definedName>
    <definedName name="_xlnm._FilterDatabase" localSheetId="6" hidden="1">'BIDEAU BERNARD'!#REF!</definedName>
    <definedName name="_xlnm._FilterDatabase" localSheetId="7" hidden="1">'BOULARD FABRICE'!#REF!</definedName>
    <definedName name="_xlnm._FilterDatabase" localSheetId="8" hidden="1">'BOURGES PATRICIA'!#REF!</definedName>
    <definedName name="_xlnm._FilterDatabase" localSheetId="9" hidden="1">'BUCHOUX FLORIAN'!#REF!</definedName>
    <definedName name="_xlnm._FilterDatabase" localSheetId="10" hidden="1">'CHAUVEL MICHEL'!#REF!</definedName>
    <definedName name="_xlnm._FilterDatabase" localSheetId="11" hidden="1">'CORBEL JOSIANE'!#REF!</definedName>
    <definedName name="_xlnm._FilterDatabase" localSheetId="12" hidden="1">'COUGARD HUBERT'!#REF!</definedName>
    <definedName name="_xlnm._FilterDatabase" localSheetId="13" hidden="1">'EL BACHIR MARIE JOSE'!#REF!</definedName>
    <definedName name="_xlnm._FilterDatabase" localSheetId="14" hidden="1">'ELLIEN MARIANNE'!#REF!</definedName>
    <definedName name="_xlnm._FilterDatabase" localSheetId="15" hidden="1">'EVEILLARD DANIEL'!#REF!</definedName>
    <definedName name="_xlnm._FilterDatabase" localSheetId="16" hidden="1">'GLEMEE AZELIN'!#REF!</definedName>
    <definedName name="_xlnm._FilterDatabase" localSheetId="17" hidden="1">'GODE PIERRE YVES'!#REF!</definedName>
    <definedName name="_xlnm._FilterDatabase" localSheetId="18" hidden="1">'GUEGUEN ALANIG'!#REF!</definedName>
    <definedName name="_xlnm._FilterDatabase" localSheetId="19" hidden="1">'GUEGUEN STEVEN'!#REF!</definedName>
    <definedName name="_xlnm._FilterDatabase" localSheetId="20" hidden="1">'GUEZO CLAUDE'!#REF!</definedName>
    <definedName name="_xlnm._FilterDatabase" localSheetId="21" hidden="1">'GUILLARD NICOLE'!#REF!</definedName>
    <definedName name="_xlnm._FilterDatabase" localSheetId="22" hidden="1">'GUILON LAURENT'!#REF!</definedName>
    <definedName name="_xlnm._FilterDatabase" localSheetId="23" hidden="1">'HAMON KARINE'!#REF!</definedName>
    <definedName name="_xlnm._FilterDatabase" localSheetId="24" hidden="1">'HARNOIS ARLETTE'!#REF!</definedName>
    <definedName name="_xlnm._FilterDatabase" localSheetId="25" hidden="1">'HARZELLEC ROBERT'!#REF!</definedName>
    <definedName name="_xlnm._FilterDatabase" localSheetId="26" hidden="1">'JOSSELIN CATHERINE'!#REF!</definedName>
    <definedName name="_xlnm._FilterDatabase" localSheetId="27" hidden="1">'KADI SAID'!#REF!</definedName>
    <definedName name="_xlnm._FilterDatabase" localSheetId="31" hidden="1">médecin!$A$1:$B$59</definedName>
    <definedName name="_xlnm._FilterDatabase" localSheetId="1" hidden="1">modele!#REF!</definedName>
    <definedName name="_xlnm._FilterDatabase" localSheetId="5" hidden="1">'modele (12)'!#REF!</definedName>
    <definedName name="_xlnm._FilterDatabase" localSheetId="34" hidden="1">'modele (13)'!$A$5:$G$5</definedName>
    <definedName name="_xlnm._FilterDatabase" localSheetId="0" hidden="1">'TABLEAU GENERAL'!$A$4:$AC$4</definedName>
    <definedName name="_xlnm._FilterDatabase" localSheetId="33" hidden="1">véhicules!$A$1:$A$6</definedName>
    <definedName name="Concultations" localSheetId="29">#REF!</definedName>
    <definedName name="Concultations" localSheetId="2">#REF!</definedName>
    <definedName name="Concultations" localSheetId="3">#REF!</definedName>
    <definedName name="Concultations" localSheetId="4">#REF!</definedName>
    <definedName name="Concultations" localSheetId="6">#REF!</definedName>
    <definedName name="Concultations" localSheetId="30">#REF!</definedName>
    <definedName name="Concultations" localSheetId="7">#REF!</definedName>
    <definedName name="Concultations" localSheetId="8">#REF!</definedName>
    <definedName name="Concultations" localSheetId="9">#REF!</definedName>
    <definedName name="Concultations" localSheetId="10">#REF!</definedName>
    <definedName name="Concultations" localSheetId="11">#REF!</definedName>
    <definedName name="Concultations" localSheetId="12">#REF!</definedName>
    <definedName name="Concultations" localSheetId="13">#REF!</definedName>
    <definedName name="Concultations" localSheetId="14">#REF!</definedName>
    <definedName name="Concultations" localSheetId="15">#REF!</definedName>
    <definedName name="Concultations" localSheetId="16">#REF!</definedName>
    <definedName name="Concultations" localSheetId="17">#REF!</definedName>
    <definedName name="Concultations" localSheetId="18">#REF!</definedName>
    <definedName name="Concultations" localSheetId="19">#REF!</definedName>
    <definedName name="Concultations" localSheetId="20">#REF!</definedName>
    <definedName name="Concultations" localSheetId="21">#REF!</definedName>
    <definedName name="Concultations" localSheetId="22">#REF!</definedName>
    <definedName name="Concultations" localSheetId="23">#REF!</definedName>
    <definedName name="Concultations" localSheetId="24">#REF!</definedName>
    <definedName name="Concultations" localSheetId="25">#REF!</definedName>
    <definedName name="Concultations" localSheetId="26">#REF!</definedName>
    <definedName name="Concultations" localSheetId="27">#REF!</definedName>
    <definedName name="Concultations" localSheetId="1">#REF!</definedName>
    <definedName name="Concultations" localSheetId="5">#REF!</definedName>
    <definedName name="Concultations" localSheetId="34">#REF!</definedName>
    <definedName name="Concultations" localSheetId="32">#REF!</definedName>
    <definedName name="Concultations" localSheetId="0">#REF!</definedName>
    <definedName name="Concultations" localSheetId="33">#REF!</definedName>
    <definedName name="Concultations">#REF!</definedName>
    <definedName name="consul" localSheetId="2">#REF!</definedName>
    <definedName name="consul" localSheetId="3">#REF!</definedName>
    <definedName name="consul" localSheetId="4">#REF!</definedName>
    <definedName name="consul" localSheetId="6">#REF!</definedName>
    <definedName name="consul" localSheetId="7">#REF!</definedName>
    <definedName name="consul" localSheetId="8">#REF!</definedName>
    <definedName name="consul" localSheetId="9">#REF!</definedName>
    <definedName name="consul" localSheetId="10">#REF!</definedName>
    <definedName name="consul" localSheetId="11">#REF!</definedName>
    <definedName name="consul" localSheetId="12">#REF!</definedName>
    <definedName name="consul" localSheetId="13">#REF!</definedName>
    <definedName name="consul" localSheetId="14">#REF!</definedName>
    <definedName name="consul" localSheetId="15">#REF!</definedName>
    <definedName name="consul" localSheetId="16">#REF!</definedName>
    <definedName name="consul" localSheetId="17">#REF!</definedName>
    <definedName name="consul" localSheetId="18">#REF!</definedName>
    <definedName name="consul" localSheetId="19">#REF!</definedName>
    <definedName name="consul" localSheetId="20">#REF!</definedName>
    <definedName name="consul" localSheetId="21">#REF!</definedName>
    <definedName name="consul" localSheetId="22">#REF!</definedName>
    <definedName name="consul" localSheetId="23">#REF!</definedName>
    <definedName name="consul" localSheetId="24">#REF!</definedName>
    <definedName name="consul" localSheetId="25">#REF!</definedName>
    <definedName name="consul" localSheetId="26">#REF!</definedName>
    <definedName name="consul" localSheetId="27">#REF!</definedName>
    <definedName name="consul" localSheetId="1">#REF!</definedName>
    <definedName name="consul" localSheetId="5">#REF!</definedName>
    <definedName name="consul" localSheetId="32">#REF!</definedName>
    <definedName name="consul">#REF!</definedName>
    <definedName name="Consultations" localSheetId="29">#REF!</definedName>
    <definedName name="Consultations" localSheetId="2">#REF!</definedName>
    <definedName name="Consultations" localSheetId="3">#REF!</definedName>
    <definedName name="Consultations" localSheetId="4">#REF!</definedName>
    <definedName name="Consultations" localSheetId="6">#REF!</definedName>
    <definedName name="Consultations" localSheetId="30">#REF!</definedName>
    <definedName name="Consultations" localSheetId="7">#REF!</definedName>
    <definedName name="Consultations" localSheetId="8">#REF!</definedName>
    <definedName name="Consultations" localSheetId="9">#REF!</definedName>
    <definedName name="Consultations" localSheetId="10">#REF!</definedName>
    <definedName name="Consultations" localSheetId="11">#REF!</definedName>
    <definedName name="Consultations" localSheetId="12">#REF!</definedName>
    <definedName name="Consultations" localSheetId="13">#REF!</definedName>
    <definedName name="Consultations" localSheetId="14">#REF!</definedName>
    <definedName name="Consultations" localSheetId="15">#REF!</definedName>
    <definedName name="Consultations" localSheetId="16">#REF!</definedName>
    <definedName name="Consultations" localSheetId="17">#REF!</definedName>
    <definedName name="Consultations" localSheetId="18">#REF!</definedName>
    <definedName name="Consultations" localSheetId="19">#REF!</definedName>
    <definedName name="Consultations" localSheetId="20">#REF!</definedName>
    <definedName name="Consultations" localSheetId="21">#REF!</definedName>
    <definedName name="Consultations" localSheetId="22">#REF!</definedName>
    <definedName name="Consultations" localSheetId="23">#REF!</definedName>
    <definedName name="Consultations" localSheetId="24">#REF!</definedName>
    <definedName name="Consultations" localSheetId="25">#REF!</definedName>
    <definedName name="Consultations" localSheetId="26">#REF!</definedName>
    <definedName name="Consultations" localSheetId="27">#REF!</definedName>
    <definedName name="Consultations" localSheetId="1">#REF!</definedName>
    <definedName name="Consultations" localSheetId="5">#REF!</definedName>
    <definedName name="Consultations" localSheetId="34">#REF!</definedName>
    <definedName name="Consultations" localSheetId="32">#REF!</definedName>
    <definedName name="Consultations" localSheetId="0">#REF!</definedName>
    <definedName name="Consultations" localSheetId="33">#REF!</definedName>
    <definedName name="Consultations">#REF!</definedName>
    <definedName name="Consultations_1" localSheetId="29">#REF!</definedName>
    <definedName name="Consultations_1" localSheetId="2">#REF!</definedName>
    <definedName name="Consultations_1" localSheetId="3">#REF!</definedName>
    <definedName name="Consultations_1" localSheetId="4">#REF!</definedName>
    <definedName name="Consultations_1" localSheetId="6">#REF!</definedName>
    <definedName name="Consultations_1" localSheetId="30">#REF!</definedName>
    <definedName name="Consultations_1" localSheetId="7">#REF!</definedName>
    <definedName name="Consultations_1" localSheetId="8">#REF!</definedName>
    <definedName name="Consultations_1" localSheetId="9">#REF!</definedName>
    <definedName name="Consultations_1" localSheetId="10">#REF!</definedName>
    <definedName name="Consultations_1" localSheetId="11">#REF!</definedName>
    <definedName name="Consultations_1" localSheetId="12">#REF!</definedName>
    <definedName name="Consultations_1" localSheetId="13">#REF!</definedName>
    <definedName name="Consultations_1" localSheetId="14">#REF!</definedName>
    <definedName name="Consultations_1" localSheetId="15">#REF!</definedName>
    <definedName name="Consultations_1" localSheetId="16">#REF!</definedName>
    <definedName name="Consultations_1" localSheetId="17">#REF!</definedName>
    <definedName name="Consultations_1" localSheetId="18">#REF!</definedName>
    <definedName name="Consultations_1" localSheetId="19">#REF!</definedName>
    <definedName name="Consultations_1" localSheetId="20">#REF!</definedName>
    <definedName name="Consultations_1" localSheetId="21">#REF!</definedName>
    <definedName name="Consultations_1" localSheetId="22">#REF!</definedName>
    <definedName name="Consultations_1" localSheetId="23">#REF!</definedName>
    <definedName name="Consultations_1" localSheetId="24">#REF!</definedName>
    <definedName name="Consultations_1" localSheetId="25">#REF!</definedName>
    <definedName name="Consultations_1" localSheetId="26">#REF!</definedName>
    <definedName name="Consultations_1" localSheetId="27">#REF!</definedName>
    <definedName name="Consultations_1" localSheetId="1">#REF!</definedName>
    <definedName name="Consultations_1" localSheetId="5">#REF!</definedName>
    <definedName name="Consultations_1" localSheetId="34">#REF!</definedName>
    <definedName name="Consultations_1" localSheetId="32">#REF!</definedName>
    <definedName name="Consultations_1" localSheetId="0">#REF!</definedName>
    <definedName name="Consultations_1" localSheetId="33">#REF!</definedName>
    <definedName name="Consultations_1">#REF!</definedName>
    <definedName name="consultations_1_1" localSheetId="29">#REF!</definedName>
    <definedName name="consultations_1_1" localSheetId="2">#REF!</definedName>
    <definedName name="consultations_1_1" localSheetId="3">#REF!</definedName>
    <definedName name="consultations_1_1" localSheetId="4">#REF!</definedName>
    <definedName name="consultations_1_1" localSheetId="6">#REF!</definedName>
    <definedName name="consultations_1_1" localSheetId="30">#REF!</definedName>
    <definedName name="consultations_1_1" localSheetId="7">#REF!</definedName>
    <definedName name="consultations_1_1" localSheetId="8">#REF!</definedName>
    <definedName name="consultations_1_1" localSheetId="9">#REF!</definedName>
    <definedName name="consultations_1_1" localSheetId="10">#REF!</definedName>
    <definedName name="consultations_1_1" localSheetId="11">#REF!</definedName>
    <definedName name="consultations_1_1" localSheetId="12">#REF!</definedName>
    <definedName name="consultations_1_1" localSheetId="13">#REF!</definedName>
    <definedName name="consultations_1_1" localSheetId="14">#REF!</definedName>
    <definedName name="consultations_1_1" localSheetId="15">#REF!</definedName>
    <definedName name="consultations_1_1" localSheetId="16">#REF!</definedName>
    <definedName name="consultations_1_1" localSheetId="17">#REF!</definedName>
    <definedName name="consultations_1_1" localSheetId="18">#REF!</definedName>
    <definedName name="consultations_1_1" localSheetId="19">#REF!</definedName>
    <definedName name="consultations_1_1" localSheetId="20">#REF!</definedName>
    <definedName name="consultations_1_1" localSheetId="21">#REF!</definedName>
    <definedName name="consultations_1_1" localSheetId="22">#REF!</definedName>
    <definedName name="consultations_1_1" localSheetId="23">#REF!</definedName>
    <definedName name="consultations_1_1" localSheetId="24">#REF!</definedName>
    <definedName name="consultations_1_1" localSheetId="25">#REF!</definedName>
    <definedName name="consultations_1_1" localSheetId="26">#REF!</definedName>
    <definedName name="consultations_1_1" localSheetId="27">#REF!</definedName>
    <definedName name="consultations_1_1" localSheetId="1">#REF!</definedName>
    <definedName name="consultations_1_1" localSheetId="5">#REF!</definedName>
    <definedName name="consultations_1_1" localSheetId="34">#REF!</definedName>
    <definedName name="consultations_1_1" localSheetId="32">#REF!</definedName>
    <definedName name="consultations_1_1" localSheetId="0">#REF!</definedName>
    <definedName name="consultations_1_1" localSheetId="33">#REF!</definedName>
    <definedName name="consultations_1_1">#REF!</definedName>
    <definedName name="Consultations_2" localSheetId="29">#REF!</definedName>
    <definedName name="Consultations_2" localSheetId="2">#REF!</definedName>
    <definedName name="Consultations_2" localSheetId="3">#REF!</definedName>
    <definedName name="Consultations_2" localSheetId="4">#REF!</definedName>
    <definedName name="Consultations_2" localSheetId="6">#REF!</definedName>
    <definedName name="Consultations_2" localSheetId="30">#REF!</definedName>
    <definedName name="Consultations_2" localSheetId="7">#REF!</definedName>
    <definedName name="Consultations_2" localSheetId="8">#REF!</definedName>
    <definedName name="Consultations_2" localSheetId="9">#REF!</definedName>
    <definedName name="Consultations_2" localSheetId="10">#REF!</definedName>
    <definedName name="Consultations_2" localSheetId="11">#REF!</definedName>
    <definedName name="Consultations_2" localSheetId="12">#REF!</definedName>
    <definedName name="Consultations_2" localSheetId="13">#REF!</definedName>
    <definedName name="Consultations_2" localSheetId="14">#REF!</definedName>
    <definedName name="Consultations_2" localSheetId="15">#REF!</definedName>
    <definedName name="Consultations_2" localSheetId="16">#REF!</definedName>
    <definedName name="Consultations_2" localSheetId="17">#REF!</definedName>
    <definedName name="Consultations_2" localSheetId="18">#REF!</definedName>
    <definedName name="Consultations_2" localSheetId="19">#REF!</definedName>
    <definedName name="Consultations_2" localSheetId="20">#REF!</definedName>
    <definedName name="Consultations_2" localSheetId="21">#REF!</definedName>
    <definedName name="Consultations_2" localSheetId="22">#REF!</definedName>
    <definedName name="Consultations_2" localSheetId="23">#REF!</definedName>
    <definedName name="Consultations_2" localSheetId="24">#REF!</definedName>
    <definedName name="Consultations_2" localSheetId="25">#REF!</definedName>
    <definedName name="Consultations_2" localSheetId="26">#REF!</definedName>
    <definedName name="Consultations_2" localSheetId="27">#REF!</definedName>
    <definedName name="Consultations_2" localSheetId="1">#REF!</definedName>
    <definedName name="Consultations_2" localSheetId="5">#REF!</definedName>
    <definedName name="Consultations_2" localSheetId="34">#REF!</definedName>
    <definedName name="Consultations_2" localSheetId="32">#REF!</definedName>
    <definedName name="Consultations_2" localSheetId="0">#REF!</definedName>
    <definedName name="Consultations_2" localSheetId="33">#REF!</definedName>
    <definedName name="Consultations_2">#REF!</definedName>
    <definedName name="Consultations_3" localSheetId="29">#REF!</definedName>
    <definedName name="Consultations_3" localSheetId="2">#REF!</definedName>
    <definedName name="Consultations_3" localSheetId="3">#REF!</definedName>
    <definedName name="Consultations_3" localSheetId="4">#REF!</definedName>
    <definedName name="Consultations_3" localSheetId="6">#REF!</definedName>
    <definedName name="Consultations_3" localSheetId="30">#REF!</definedName>
    <definedName name="Consultations_3" localSheetId="7">#REF!</definedName>
    <definedName name="Consultations_3" localSheetId="8">#REF!</definedName>
    <definedName name="Consultations_3" localSheetId="9">#REF!</definedName>
    <definedName name="Consultations_3" localSheetId="10">#REF!</definedName>
    <definedName name="Consultations_3" localSheetId="11">#REF!</definedName>
    <definedName name="Consultations_3" localSheetId="12">#REF!</definedName>
    <definedName name="Consultations_3" localSheetId="13">#REF!</definedName>
    <definedName name="Consultations_3" localSheetId="14">#REF!</definedName>
    <definedName name="Consultations_3" localSheetId="15">#REF!</definedName>
    <definedName name="Consultations_3" localSheetId="16">#REF!</definedName>
    <definedName name="Consultations_3" localSheetId="17">#REF!</definedName>
    <definedName name="Consultations_3" localSheetId="18">#REF!</definedName>
    <definedName name="Consultations_3" localSheetId="19">#REF!</definedName>
    <definedName name="Consultations_3" localSheetId="20">#REF!</definedName>
    <definedName name="Consultations_3" localSheetId="21">#REF!</definedName>
    <definedName name="Consultations_3" localSheetId="22">#REF!</definedName>
    <definedName name="Consultations_3" localSheetId="23">#REF!</definedName>
    <definedName name="Consultations_3" localSheetId="24">#REF!</definedName>
    <definedName name="Consultations_3" localSheetId="25">#REF!</definedName>
    <definedName name="Consultations_3" localSheetId="26">#REF!</definedName>
    <definedName name="Consultations_3" localSheetId="27">#REF!</definedName>
    <definedName name="Consultations_3" localSheetId="1">#REF!</definedName>
    <definedName name="Consultations_3" localSheetId="5">#REF!</definedName>
    <definedName name="Consultations_3" localSheetId="34">#REF!</definedName>
    <definedName name="Consultations_3" localSheetId="32">#REF!</definedName>
    <definedName name="Consultations_3" localSheetId="0">#REF!</definedName>
    <definedName name="Consultations_3" localSheetId="33">#REF!</definedName>
    <definedName name="Consultations_3">#REF!</definedName>
    <definedName name="Consultations_4" localSheetId="29">#REF!</definedName>
    <definedName name="Consultations_4" localSheetId="2">#REF!</definedName>
    <definedName name="Consultations_4" localSheetId="3">#REF!</definedName>
    <definedName name="Consultations_4" localSheetId="4">#REF!</definedName>
    <definedName name="Consultations_4" localSheetId="6">#REF!</definedName>
    <definedName name="Consultations_4" localSheetId="30">#REF!</definedName>
    <definedName name="Consultations_4" localSheetId="7">#REF!</definedName>
    <definedName name="Consultations_4" localSheetId="8">#REF!</definedName>
    <definedName name="Consultations_4" localSheetId="9">#REF!</definedName>
    <definedName name="Consultations_4" localSheetId="10">#REF!</definedName>
    <definedName name="Consultations_4" localSheetId="11">#REF!</definedName>
    <definedName name="Consultations_4" localSheetId="12">#REF!</definedName>
    <definedName name="Consultations_4" localSheetId="13">#REF!</definedName>
    <definedName name="Consultations_4" localSheetId="14">#REF!</definedName>
    <definedName name="Consultations_4" localSheetId="15">#REF!</definedName>
    <definedName name="Consultations_4" localSheetId="16">#REF!</definedName>
    <definedName name="Consultations_4" localSheetId="17">#REF!</definedName>
    <definedName name="Consultations_4" localSheetId="18">#REF!</definedName>
    <definedName name="Consultations_4" localSheetId="19">#REF!</definedName>
    <definedName name="Consultations_4" localSheetId="20">#REF!</definedName>
    <definedName name="Consultations_4" localSheetId="21">#REF!</definedName>
    <definedName name="Consultations_4" localSheetId="22">#REF!</definedName>
    <definedName name="Consultations_4" localSheetId="23">#REF!</definedName>
    <definedName name="Consultations_4" localSheetId="24">#REF!</definedName>
    <definedName name="Consultations_4" localSheetId="25">#REF!</definedName>
    <definedName name="Consultations_4" localSheetId="26">#REF!</definedName>
    <definedName name="Consultations_4" localSheetId="27">#REF!</definedName>
    <definedName name="Consultations_4" localSheetId="1">#REF!</definedName>
    <definedName name="Consultations_4" localSheetId="5">#REF!</definedName>
    <definedName name="Consultations_4" localSheetId="34">#REF!</definedName>
    <definedName name="Consultations_4" localSheetId="32">#REF!</definedName>
    <definedName name="Consultations_4" localSheetId="0">#REF!</definedName>
    <definedName name="Consultations_4" localSheetId="33">#REF!</definedName>
    <definedName name="Consultations_4">#REF!</definedName>
    <definedName name="copie" localSheetId="29">#REF!</definedName>
    <definedName name="copie" localSheetId="2">#REF!</definedName>
    <definedName name="copie" localSheetId="3">#REF!</definedName>
    <definedName name="copie" localSheetId="4">#REF!</definedName>
    <definedName name="copie" localSheetId="6">#REF!</definedName>
    <definedName name="copie" localSheetId="30">#REF!</definedName>
    <definedName name="copie" localSheetId="7">#REF!</definedName>
    <definedName name="copie" localSheetId="8">#REF!</definedName>
    <definedName name="copie" localSheetId="9">#REF!</definedName>
    <definedName name="copie" localSheetId="10">#REF!</definedName>
    <definedName name="copie" localSheetId="11">#REF!</definedName>
    <definedName name="copie" localSheetId="12">#REF!</definedName>
    <definedName name="copie" localSheetId="13">#REF!</definedName>
    <definedName name="copie" localSheetId="14">#REF!</definedName>
    <definedName name="copie" localSheetId="15">#REF!</definedName>
    <definedName name="copie" localSheetId="16">#REF!</definedName>
    <definedName name="copie" localSheetId="17">#REF!</definedName>
    <definedName name="copie" localSheetId="18">#REF!</definedName>
    <definedName name="copie" localSheetId="19">#REF!</definedName>
    <definedName name="copie" localSheetId="20">#REF!</definedName>
    <definedName name="copie" localSheetId="21">#REF!</definedName>
    <definedName name="copie" localSheetId="22">#REF!</definedName>
    <definedName name="copie" localSheetId="23">#REF!</definedName>
    <definedName name="copie" localSheetId="24">#REF!</definedName>
    <definedName name="copie" localSheetId="25">#REF!</definedName>
    <definedName name="copie" localSheetId="26">#REF!</definedName>
    <definedName name="copie" localSheetId="27">#REF!</definedName>
    <definedName name="copie" localSheetId="1">#REF!</definedName>
    <definedName name="copie" localSheetId="5">#REF!</definedName>
    <definedName name="copie" localSheetId="34">#REF!</definedName>
    <definedName name="copie" localSheetId="32">#REF!</definedName>
    <definedName name="copie" localSheetId="33">#REF!</definedName>
    <definedName name="copie">#REF!</definedName>
    <definedName name="Excel_BuiltIn__FilterDatabase_1_1">"$#REF !.$A$1:$J$144"</definedName>
    <definedName name="Excel_BuiltIn__FilterDatabase_2_1" localSheetId="29">#REF!</definedName>
    <definedName name="Excel_BuiltIn__FilterDatabase_2_1" localSheetId="2">#REF!</definedName>
    <definedName name="Excel_BuiltIn__FilterDatabase_2_1" localSheetId="3">#REF!</definedName>
    <definedName name="Excel_BuiltIn__FilterDatabase_2_1" localSheetId="4">#REF!</definedName>
    <definedName name="Excel_BuiltIn__FilterDatabase_2_1" localSheetId="6">#REF!</definedName>
    <definedName name="Excel_BuiltIn__FilterDatabase_2_1" localSheetId="30">#REF!</definedName>
    <definedName name="Excel_BuiltIn__FilterDatabase_2_1" localSheetId="7">#REF!</definedName>
    <definedName name="Excel_BuiltIn__FilterDatabase_2_1" localSheetId="8">#REF!</definedName>
    <definedName name="Excel_BuiltIn__FilterDatabase_2_1" localSheetId="9">#REF!</definedName>
    <definedName name="Excel_BuiltIn__FilterDatabase_2_1" localSheetId="10">#REF!</definedName>
    <definedName name="Excel_BuiltIn__FilterDatabase_2_1" localSheetId="11">#REF!</definedName>
    <definedName name="Excel_BuiltIn__FilterDatabase_2_1" localSheetId="12">#REF!</definedName>
    <definedName name="Excel_BuiltIn__FilterDatabase_2_1" localSheetId="13">#REF!</definedName>
    <definedName name="Excel_BuiltIn__FilterDatabase_2_1" localSheetId="14">#REF!</definedName>
    <definedName name="Excel_BuiltIn__FilterDatabase_2_1" localSheetId="15">#REF!</definedName>
    <definedName name="Excel_BuiltIn__FilterDatabase_2_1" localSheetId="16">#REF!</definedName>
    <definedName name="Excel_BuiltIn__FilterDatabase_2_1" localSheetId="17">#REF!</definedName>
    <definedName name="Excel_BuiltIn__FilterDatabase_2_1" localSheetId="18">#REF!</definedName>
    <definedName name="Excel_BuiltIn__FilterDatabase_2_1" localSheetId="19">#REF!</definedName>
    <definedName name="Excel_BuiltIn__FilterDatabase_2_1" localSheetId="20">#REF!</definedName>
    <definedName name="Excel_BuiltIn__FilterDatabase_2_1" localSheetId="21">#REF!</definedName>
    <definedName name="Excel_BuiltIn__FilterDatabase_2_1" localSheetId="22">#REF!</definedName>
    <definedName name="Excel_BuiltIn__FilterDatabase_2_1" localSheetId="23">#REF!</definedName>
    <definedName name="Excel_BuiltIn__FilterDatabase_2_1" localSheetId="24">#REF!</definedName>
    <definedName name="Excel_BuiltIn__FilterDatabase_2_1" localSheetId="25">#REF!</definedName>
    <definedName name="Excel_BuiltIn__FilterDatabase_2_1" localSheetId="26">#REF!</definedName>
    <definedName name="Excel_BuiltIn__FilterDatabase_2_1" localSheetId="27">#REF!</definedName>
    <definedName name="Excel_BuiltIn__FilterDatabase_2_1" localSheetId="1">#REF!</definedName>
    <definedName name="Excel_BuiltIn__FilterDatabase_2_1" localSheetId="5">#REF!</definedName>
    <definedName name="Excel_BuiltIn__FilterDatabase_2_1" localSheetId="34">#REF!</definedName>
    <definedName name="Excel_BuiltIn__FilterDatabase_2_1" localSheetId="32">#REF!</definedName>
    <definedName name="Excel_BuiltIn__FilterDatabase_2_1" localSheetId="0">#REF!</definedName>
    <definedName name="Excel_BuiltIn__FilterDatabase_2_1" localSheetId="33">#REF!</definedName>
    <definedName name="Excel_BuiltIn__FilterDatabase_2_1">#REF!</definedName>
    <definedName name="Excel_BuiltIn__FilterDatabase_2_1_1" localSheetId="29">#REF!</definedName>
    <definedName name="Excel_BuiltIn__FilterDatabase_2_1_1" localSheetId="2">#REF!</definedName>
    <definedName name="Excel_BuiltIn__FilterDatabase_2_1_1" localSheetId="3">#REF!</definedName>
    <definedName name="Excel_BuiltIn__FilterDatabase_2_1_1" localSheetId="4">#REF!</definedName>
    <definedName name="Excel_BuiltIn__FilterDatabase_2_1_1" localSheetId="6">#REF!</definedName>
    <definedName name="Excel_BuiltIn__FilterDatabase_2_1_1" localSheetId="30">#REF!</definedName>
    <definedName name="Excel_BuiltIn__FilterDatabase_2_1_1" localSheetId="7">#REF!</definedName>
    <definedName name="Excel_BuiltIn__FilterDatabase_2_1_1" localSheetId="8">#REF!</definedName>
    <definedName name="Excel_BuiltIn__FilterDatabase_2_1_1" localSheetId="9">#REF!</definedName>
    <definedName name="Excel_BuiltIn__FilterDatabase_2_1_1" localSheetId="10">#REF!</definedName>
    <definedName name="Excel_BuiltIn__FilterDatabase_2_1_1" localSheetId="11">#REF!</definedName>
    <definedName name="Excel_BuiltIn__FilterDatabase_2_1_1" localSheetId="12">#REF!</definedName>
    <definedName name="Excel_BuiltIn__FilterDatabase_2_1_1" localSheetId="13">#REF!</definedName>
    <definedName name="Excel_BuiltIn__FilterDatabase_2_1_1" localSheetId="14">#REF!</definedName>
    <definedName name="Excel_BuiltIn__FilterDatabase_2_1_1" localSheetId="15">#REF!</definedName>
    <definedName name="Excel_BuiltIn__FilterDatabase_2_1_1" localSheetId="16">#REF!</definedName>
    <definedName name="Excel_BuiltIn__FilterDatabase_2_1_1" localSheetId="17">#REF!</definedName>
    <definedName name="Excel_BuiltIn__FilterDatabase_2_1_1" localSheetId="18">#REF!</definedName>
    <definedName name="Excel_BuiltIn__FilterDatabase_2_1_1" localSheetId="19">#REF!</definedName>
    <definedName name="Excel_BuiltIn__FilterDatabase_2_1_1" localSheetId="20">#REF!</definedName>
    <definedName name="Excel_BuiltIn__FilterDatabase_2_1_1" localSheetId="21">#REF!</definedName>
    <definedName name="Excel_BuiltIn__FilterDatabase_2_1_1" localSheetId="22">#REF!</definedName>
    <definedName name="Excel_BuiltIn__FilterDatabase_2_1_1" localSheetId="23">#REF!</definedName>
    <definedName name="Excel_BuiltIn__FilterDatabase_2_1_1" localSheetId="24">#REF!</definedName>
    <definedName name="Excel_BuiltIn__FilterDatabase_2_1_1" localSheetId="25">#REF!</definedName>
    <definedName name="Excel_BuiltIn__FilterDatabase_2_1_1" localSheetId="26">#REF!</definedName>
    <definedName name="Excel_BuiltIn__FilterDatabase_2_1_1" localSheetId="27">#REF!</definedName>
    <definedName name="Excel_BuiltIn__FilterDatabase_2_1_1" localSheetId="1">#REF!</definedName>
    <definedName name="Excel_BuiltIn__FilterDatabase_2_1_1" localSheetId="5">#REF!</definedName>
    <definedName name="Excel_BuiltIn__FilterDatabase_2_1_1" localSheetId="34">#REF!</definedName>
    <definedName name="Excel_BuiltIn__FilterDatabase_2_1_1" localSheetId="32">#REF!</definedName>
    <definedName name="Excel_BuiltIn__FilterDatabase_2_1_1" localSheetId="0">#REF!</definedName>
    <definedName name="Excel_BuiltIn__FilterDatabase_2_1_1" localSheetId="33">#REF!</definedName>
    <definedName name="Excel_BuiltIn__FilterDatabase_2_1_1">#REF!</definedName>
    <definedName name="Excel_BuiltIn__FilterDatabase_2_1_1_1" localSheetId="29">#REF!</definedName>
    <definedName name="Excel_BuiltIn__FilterDatabase_2_1_1_1" localSheetId="2">#REF!</definedName>
    <definedName name="Excel_BuiltIn__FilterDatabase_2_1_1_1" localSheetId="3">#REF!</definedName>
    <definedName name="Excel_BuiltIn__FilterDatabase_2_1_1_1" localSheetId="4">#REF!</definedName>
    <definedName name="Excel_BuiltIn__FilterDatabase_2_1_1_1" localSheetId="6">#REF!</definedName>
    <definedName name="Excel_BuiltIn__FilterDatabase_2_1_1_1" localSheetId="30">#REF!</definedName>
    <definedName name="Excel_BuiltIn__FilterDatabase_2_1_1_1" localSheetId="7">#REF!</definedName>
    <definedName name="Excel_BuiltIn__FilterDatabase_2_1_1_1" localSheetId="8">#REF!</definedName>
    <definedName name="Excel_BuiltIn__FilterDatabase_2_1_1_1" localSheetId="9">#REF!</definedName>
    <definedName name="Excel_BuiltIn__FilterDatabase_2_1_1_1" localSheetId="10">#REF!</definedName>
    <definedName name="Excel_BuiltIn__FilterDatabase_2_1_1_1" localSheetId="11">#REF!</definedName>
    <definedName name="Excel_BuiltIn__FilterDatabase_2_1_1_1" localSheetId="12">#REF!</definedName>
    <definedName name="Excel_BuiltIn__FilterDatabase_2_1_1_1" localSheetId="13">#REF!</definedName>
    <definedName name="Excel_BuiltIn__FilterDatabase_2_1_1_1" localSheetId="14">#REF!</definedName>
    <definedName name="Excel_BuiltIn__FilterDatabase_2_1_1_1" localSheetId="15">#REF!</definedName>
    <definedName name="Excel_BuiltIn__FilterDatabase_2_1_1_1" localSheetId="16">#REF!</definedName>
    <definedName name="Excel_BuiltIn__FilterDatabase_2_1_1_1" localSheetId="17">#REF!</definedName>
    <definedName name="Excel_BuiltIn__FilterDatabase_2_1_1_1" localSheetId="18">#REF!</definedName>
    <definedName name="Excel_BuiltIn__FilterDatabase_2_1_1_1" localSheetId="19">#REF!</definedName>
    <definedName name="Excel_BuiltIn__FilterDatabase_2_1_1_1" localSheetId="20">#REF!</definedName>
    <definedName name="Excel_BuiltIn__FilterDatabase_2_1_1_1" localSheetId="21">#REF!</definedName>
    <definedName name="Excel_BuiltIn__FilterDatabase_2_1_1_1" localSheetId="22">#REF!</definedName>
    <definedName name="Excel_BuiltIn__FilterDatabase_2_1_1_1" localSheetId="23">#REF!</definedName>
    <definedName name="Excel_BuiltIn__FilterDatabase_2_1_1_1" localSheetId="24">#REF!</definedName>
    <definedName name="Excel_BuiltIn__FilterDatabase_2_1_1_1" localSheetId="25">#REF!</definedName>
    <definedName name="Excel_BuiltIn__FilterDatabase_2_1_1_1" localSheetId="26">#REF!</definedName>
    <definedName name="Excel_BuiltIn__FilterDatabase_2_1_1_1" localSheetId="27">#REF!</definedName>
    <definedName name="Excel_BuiltIn__FilterDatabase_2_1_1_1" localSheetId="1">#REF!</definedName>
    <definedName name="Excel_BuiltIn__FilterDatabase_2_1_1_1" localSheetId="5">#REF!</definedName>
    <definedName name="Excel_BuiltIn__FilterDatabase_2_1_1_1" localSheetId="34">#REF!</definedName>
    <definedName name="Excel_BuiltIn__FilterDatabase_2_1_1_1" localSheetId="32">#REF!</definedName>
    <definedName name="Excel_BuiltIn__FilterDatabase_2_1_1_1" localSheetId="0">#REF!</definedName>
    <definedName name="Excel_BuiltIn__FilterDatabase_2_1_1_1" localSheetId="33">#REF!</definedName>
    <definedName name="Excel_BuiltIn__FilterDatabase_2_1_1_1">#REF!</definedName>
    <definedName name="Excel_BuiltIn__FilterDatabase_2_2" localSheetId="29">#REF!</definedName>
    <definedName name="Excel_BuiltIn__FilterDatabase_2_2" localSheetId="2">#REF!</definedName>
    <definedName name="Excel_BuiltIn__FilterDatabase_2_2" localSheetId="3">#REF!</definedName>
    <definedName name="Excel_BuiltIn__FilterDatabase_2_2" localSheetId="4">#REF!</definedName>
    <definedName name="Excel_BuiltIn__FilterDatabase_2_2" localSheetId="6">#REF!</definedName>
    <definedName name="Excel_BuiltIn__FilterDatabase_2_2" localSheetId="30">#REF!</definedName>
    <definedName name="Excel_BuiltIn__FilterDatabase_2_2" localSheetId="7">#REF!</definedName>
    <definedName name="Excel_BuiltIn__FilterDatabase_2_2" localSheetId="8">#REF!</definedName>
    <definedName name="Excel_BuiltIn__FilterDatabase_2_2" localSheetId="9">#REF!</definedName>
    <definedName name="Excel_BuiltIn__FilterDatabase_2_2" localSheetId="10">#REF!</definedName>
    <definedName name="Excel_BuiltIn__FilterDatabase_2_2" localSheetId="11">#REF!</definedName>
    <definedName name="Excel_BuiltIn__FilterDatabase_2_2" localSheetId="12">#REF!</definedName>
    <definedName name="Excel_BuiltIn__FilterDatabase_2_2" localSheetId="13">#REF!</definedName>
    <definedName name="Excel_BuiltIn__FilterDatabase_2_2" localSheetId="14">#REF!</definedName>
    <definedName name="Excel_BuiltIn__FilterDatabase_2_2" localSheetId="15">#REF!</definedName>
    <definedName name="Excel_BuiltIn__FilterDatabase_2_2" localSheetId="16">#REF!</definedName>
    <definedName name="Excel_BuiltIn__FilterDatabase_2_2" localSheetId="17">#REF!</definedName>
    <definedName name="Excel_BuiltIn__FilterDatabase_2_2" localSheetId="18">#REF!</definedName>
    <definedName name="Excel_BuiltIn__FilterDatabase_2_2" localSheetId="19">#REF!</definedName>
    <definedName name="Excel_BuiltIn__FilterDatabase_2_2" localSheetId="20">#REF!</definedName>
    <definedName name="Excel_BuiltIn__FilterDatabase_2_2" localSheetId="21">#REF!</definedName>
    <definedName name="Excel_BuiltIn__FilterDatabase_2_2" localSheetId="22">#REF!</definedName>
    <definedName name="Excel_BuiltIn__FilterDatabase_2_2" localSheetId="23">#REF!</definedName>
    <definedName name="Excel_BuiltIn__FilterDatabase_2_2" localSheetId="24">#REF!</definedName>
    <definedName name="Excel_BuiltIn__FilterDatabase_2_2" localSheetId="25">#REF!</definedName>
    <definedName name="Excel_BuiltIn__FilterDatabase_2_2" localSheetId="26">#REF!</definedName>
    <definedName name="Excel_BuiltIn__FilterDatabase_2_2" localSheetId="27">#REF!</definedName>
    <definedName name="Excel_BuiltIn__FilterDatabase_2_2" localSheetId="1">#REF!</definedName>
    <definedName name="Excel_BuiltIn__FilterDatabase_2_2" localSheetId="5">#REF!</definedName>
    <definedName name="Excel_BuiltIn__FilterDatabase_2_2" localSheetId="34">#REF!</definedName>
    <definedName name="Excel_BuiltIn__FilterDatabase_2_2" localSheetId="32">#REF!</definedName>
    <definedName name="Excel_BuiltIn__FilterDatabase_2_2" localSheetId="0">#REF!</definedName>
    <definedName name="Excel_BuiltIn__FilterDatabase_2_2" localSheetId="33">#REF!</definedName>
    <definedName name="Excel_BuiltIn__FilterDatabase_2_2">#REF!</definedName>
    <definedName name="Excel_BuiltIn__FilterDatabase_2_3" localSheetId="29">#REF!</definedName>
    <definedName name="Excel_BuiltIn__FilterDatabase_2_3" localSheetId="2">#REF!</definedName>
    <definedName name="Excel_BuiltIn__FilterDatabase_2_3" localSheetId="3">#REF!</definedName>
    <definedName name="Excel_BuiltIn__FilterDatabase_2_3" localSheetId="4">#REF!</definedName>
    <definedName name="Excel_BuiltIn__FilterDatabase_2_3" localSheetId="6">#REF!</definedName>
    <definedName name="Excel_BuiltIn__FilterDatabase_2_3" localSheetId="30">#REF!</definedName>
    <definedName name="Excel_BuiltIn__FilterDatabase_2_3" localSheetId="7">#REF!</definedName>
    <definedName name="Excel_BuiltIn__FilterDatabase_2_3" localSheetId="8">#REF!</definedName>
    <definedName name="Excel_BuiltIn__FilterDatabase_2_3" localSheetId="9">#REF!</definedName>
    <definedName name="Excel_BuiltIn__FilterDatabase_2_3" localSheetId="10">#REF!</definedName>
    <definedName name="Excel_BuiltIn__FilterDatabase_2_3" localSheetId="11">#REF!</definedName>
    <definedName name="Excel_BuiltIn__FilterDatabase_2_3" localSheetId="12">#REF!</definedName>
    <definedName name="Excel_BuiltIn__FilterDatabase_2_3" localSheetId="13">#REF!</definedName>
    <definedName name="Excel_BuiltIn__FilterDatabase_2_3" localSheetId="14">#REF!</definedName>
    <definedName name="Excel_BuiltIn__FilterDatabase_2_3" localSheetId="15">#REF!</definedName>
    <definedName name="Excel_BuiltIn__FilterDatabase_2_3" localSheetId="16">#REF!</definedName>
    <definedName name="Excel_BuiltIn__FilterDatabase_2_3" localSheetId="17">#REF!</definedName>
    <definedName name="Excel_BuiltIn__FilterDatabase_2_3" localSheetId="18">#REF!</definedName>
    <definedName name="Excel_BuiltIn__FilterDatabase_2_3" localSheetId="19">#REF!</definedName>
    <definedName name="Excel_BuiltIn__FilterDatabase_2_3" localSheetId="20">#REF!</definedName>
    <definedName name="Excel_BuiltIn__FilterDatabase_2_3" localSheetId="21">#REF!</definedName>
    <definedName name="Excel_BuiltIn__FilterDatabase_2_3" localSheetId="22">#REF!</definedName>
    <definedName name="Excel_BuiltIn__FilterDatabase_2_3" localSheetId="23">#REF!</definedName>
    <definedName name="Excel_BuiltIn__FilterDatabase_2_3" localSheetId="24">#REF!</definedName>
    <definedName name="Excel_BuiltIn__FilterDatabase_2_3" localSheetId="25">#REF!</definedName>
    <definedName name="Excel_BuiltIn__FilterDatabase_2_3" localSheetId="26">#REF!</definedName>
    <definedName name="Excel_BuiltIn__FilterDatabase_2_3" localSheetId="27">#REF!</definedName>
    <definedName name="Excel_BuiltIn__FilterDatabase_2_3" localSheetId="1">#REF!</definedName>
    <definedName name="Excel_BuiltIn__FilterDatabase_2_3" localSheetId="5">#REF!</definedName>
    <definedName name="Excel_BuiltIn__FilterDatabase_2_3" localSheetId="34">#REF!</definedName>
    <definedName name="Excel_BuiltIn__FilterDatabase_2_3" localSheetId="32">#REF!</definedName>
    <definedName name="Excel_BuiltIn__FilterDatabase_2_3" localSheetId="0">#REF!</definedName>
    <definedName name="Excel_BuiltIn__FilterDatabase_2_3" localSheetId="33">#REF!</definedName>
    <definedName name="Excel_BuiltIn__FilterDatabase_2_3">#REF!</definedName>
    <definedName name="Excel_BuiltIn__FilterDatabase_3_1" localSheetId="29">#REF!</definedName>
    <definedName name="Excel_BuiltIn__FilterDatabase_3_1" localSheetId="2">#REF!</definedName>
    <definedName name="Excel_BuiltIn__FilterDatabase_3_1" localSheetId="3">#REF!</definedName>
    <definedName name="Excel_BuiltIn__FilterDatabase_3_1" localSheetId="4">#REF!</definedName>
    <definedName name="Excel_BuiltIn__FilterDatabase_3_1" localSheetId="6">#REF!</definedName>
    <definedName name="Excel_BuiltIn__FilterDatabase_3_1" localSheetId="30">#REF!</definedName>
    <definedName name="Excel_BuiltIn__FilterDatabase_3_1" localSheetId="7">#REF!</definedName>
    <definedName name="Excel_BuiltIn__FilterDatabase_3_1" localSheetId="8">#REF!</definedName>
    <definedName name="Excel_BuiltIn__FilterDatabase_3_1" localSheetId="9">#REF!</definedName>
    <definedName name="Excel_BuiltIn__FilterDatabase_3_1" localSheetId="10">#REF!</definedName>
    <definedName name="Excel_BuiltIn__FilterDatabase_3_1" localSheetId="11">#REF!</definedName>
    <definedName name="Excel_BuiltIn__FilterDatabase_3_1" localSheetId="12">#REF!</definedName>
    <definedName name="Excel_BuiltIn__FilterDatabase_3_1" localSheetId="13">#REF!</definedName>
    <definedName name="Excel_BuiltIn__FilterDatabase_3_1" localSheetId="14">#REF!</definedName>
    <definedName name="Excel_BuiltIn__FilterDatabase_3_1" localSheetId="15">#REF!</definedName>
    <definedName name="Excel_BuiltIn__FilterDatabase_3_1" localSheetId="16">#REF!</definedName>
    <definedName name="Excel_BuiltIn__FilterDatabase_3_1" localSheetId="17">#REF!</definedName>
    <definedName name="Excel_BuiltIn__FilterDatabase_3_1" localSheetId="18">#REF!</definedName>
    <definedName name="Excel_BuiltIn__FilterDatabase_3_1" localSheetId="19">#REF!</definedName>
    <definedName name="Excel_BuiltIn__FilterDatabase_3_1" localSheetId="20">#REF!</definedName>
    <definedName name="Excel_BuiltIn__FilterDatabase_3_1" localSheetId="21">#REF!</definedName>
    <definedName name="Excel_BuiltIn__FilterDatabase_3_1" localSheetId="22">#REF!</definedName>
    <definedName name="Excel_BuiltIn__FilterDatabase_3_1" localSheetId="23">#REF!</definedName>
    <definedName name="Excel_BuiltIn__FilterDatabase_3_1" localSheetId="24">#REF!</definedName>
    <definedName name="Excel_BuiltIn__FilterDatabase_3_1" localSheetId="25">#REF!</definedName>
    <definedName name="Excel_BuiltIn__FilterDatabase_3_1" localSheetId="26">#REF!</definedName>
    <definedName name="Excel_BuiltIn__FilterDatabase_3_1" localSheetId="27">#REF!</definedName>
    <definedName name="Excel_BuiltIn__FilterDatabase_3_1" localSheetId="1">#REF!</definedName>
    <definedName name="Excel_BuiltIn__FilterDatabase_3_1" localSheetId="5">#REF!</definedName>
    <definedName name="Excel_BuiltIn__FilterDatabase_3_1" localSheetId="34">#REF!</definedName>
    <definedName name="Excel_BuiltIn__FilterDatabase_3_1" localSheetId="32">#REF!</definedName>
    <definedName name="Excel_BuiltIn__FilterDatabase_3_1" localSheetId="0">#REF!</definedName>
    <definedName name="Excel_BuiltIn__FilterDatabase_3_1" localSheetId="33">#REF!</definedName>
    <definedName name="Excel_BuiltIn__FilterDatabase_3_1">#REF!</definedName>
    <definedName name="Excel_BuiltIn__FilterDatabase_3_1_1" localSheetId="29">#REF!</definedName>
    <definedName name="Excel_BuiltIn__FilterDatabase_3_1_1" localSheetId="2">#REF!</definedName>
    <definedName name="Excel_BuiltIn__FilterDatabase_3_1_1" localSheetId="3">#REF!</definedName>
    <definedName name="Excel_BuiltIn__FilterDatabase_3_1_1" localSheetId="4">#REF!</definedName>
    <definedName name="Excel_BuiltIn__FilterDatabase_3_1_1" localSheetId="6">#REF!</definedName>
    <definedName name="Excel_BuiltIn__FilterDatabase_3_1_1" localSheetId="30">#REF!</definedName>
    <definedName name="Excel_BuiltIn__FilterDatabase_3_1_1" localSheetId="7">#REF!</definedName>
    <definedName name="Excel_BuiltIn__FilterDatabase_3_1_1" localSheetId="8">#REF!</definedName>
    <definedName name="Excel_BuiltIn__FilterDatabase_3_1_1" localSheetId="9">#REF!</definedName>
    <definedName name="Excel_BuiltIn__FilterDatabase_3_1_1" localSheetId="10">#REF!</definedName>
    <definedName name="Excel_BuiltIn__FilterDatabase_3_1_1" localSheetId="11">#REF!</definedName>
    <definedName name="Excel_BuiltIn__FilterDatabase_3_1_1" localSheetId="12">#REF!</definedName>
    <definedName name="Excel_BuiltIn__FilterDatabase_3_1_1" localSheetId="13">#REF!</definedName>
    <definedName name="Excel_BuiltIn__FilterDatabase_3_1_1" localSheetId="14">#REF!</definedName>
    <definedName name="Excel_BuiltIn__FilterDatabase_3_1_1" localSheetId="15">#REF!</definedName>
    <definedName name="Excel_BuiltIn__FilterDatabase_3_1_1" localSheetId="16">#REF!</definedName>
    <definedName name="Excel_BuiltIn__FilterDatabase_3_1_1" localSheetId="17">#REF!</definedName>
    <definedName name="Excel_BuiltIn__FilterDatabase_3_1_1" localSheetId="18">#REF!</definedName>
    <definedName name="Excel_BuiltIn__FilterDatabase_3_1_1" localSheetId="19">#REF!</definedName>
    <definedName name="Excel_BuiltIn__FilterDatabase_3_1_1" localSheetId="20">#REF!</definedName>
    <definedName name="Excel_BuiltIn__FilterDatabase_3_1_1" localSheetId="21">#REF!</definedName>
    <definedName name="Excel_BuiltIn__FilterDatabase_3_1_1" localSheetId="22">#REF!</definedName>
    <definedName name="Excel_BuiltIn__FilterDatabase_3_1_1" localSheetId="23">#REF!</definedName>
    <definedName name="Excel_BuiltIn__FilterDatabase_3_1_1" localSheetId="24">#REF!</definedName>
    <definedName name="Excel_BuiltIn__FilterDatabase_3_1_1" localSheetId="25">#REF!</definedName>
    <definedName name="Excel_BuiltIn__FilterDatabase_3_1_1" localSheetId="26">#REF!</definedName>
    <definedName name="Excel_BuiltIn__FilterDatabase_3_1_1" localSheetId="27">#REF!</definedName>
    <definedName name="Excel_BuiltIn__FilterDatabase_3_1_1" localSheetId="1">#REF!</definedName>
    <definedName name="Excel_BuiltIn__FilterDatabase_3_1_1" localSheetId="5">#REF!</definedName>
    <definedName name="Excel_BuiltIn__FilterDatabase_3_1_1" localSheetId="34">#REF!</definedName>
    <definedName name="Excel_BuiltIn__FilterDatabase_3_1_1" localSheetId="32">#REF!</definedName>
    <definedName name="Excel_BuiltIn__FilterDatabase_3_1_1" localSheetId="0">#REF!</definedName>
    <definedName name="Excel_BuiltIn__FilterDatabase_3_1_1" localSheetId="33">#REF!</definedName>
    <definedName name="Excel_BuiltIn__FilterDatabase_3_1_1">#REF!</definedName>
    <definedName name="Excel_BuiltIn__FilterDatabase_4_1" localSheetId="29">#REF!</definedName>
    <definedName name="Excel_BuiltIn__FilterDatabase_4_1" localSheetId="2">#REF!</definedName>
    <definedName name="Excel_BuiltIn__FilterDatabase_4_1" localSheetId="3">#REF!</definedName>
    <definedName name="Excel_BuiltIn__FilterDatabase_4_1" localSheetId="4">#REF!</definedName>
    <definedName name="Excel_BuiltIn__FilterDatabase_4_1" localSheetId="6">#REF!</definedName>
    <definedName name="Excel_BuiltIn__FilterDatabase_4_1" localSheetId="30">#REF!</definedName>
    <definedName name="Excel_BuiltIn__FilterDatabase_4_1" localSheetId="7">#REF!</definedName>
    <definedName name="Excel_BuiltIn__FilterDatabase_4_1" localSheetId="8">#REF!</definedName>
    <definedName name="Excel_BuiltIn__FilterDatabase_4_1" localSheetId="9">#REF!</definedName>
    <definedName name="Excel_BuiltIn__FilterDatabase_4_1" localSheetId="10">#REF!</definedName>
    <definedName name="Excel_BuiltIn__FilterDatabase_4_1" localSheetId="11">#REF!</definedName>
    <definedName name="Excel_BuiltIn__FilterDatabase_4_1" localSheetId="12">#REF!</definedName>
    <definedName name="Excel_BuiltIn__FilterDatabase_4_1" localSheetId="13">#REF!</definedName>
    <definedName name="Excel_BuiltIn__FilterDatabase_4_1" localSheetId="14">#REF!</definedName>
    <definedName name="Excel_BuiltIn__FilterDatabase_4_1" localSheetId="15">#REF!</definedName>
    <definedName name="Excel_BuiltIn__FilterDatabase_4_1" localSheetId="16">#REF!</definedName>
    <definedName name="Excel_BuiltIn__FilterDatabase_4_1" localSheetId="17">#REF!</definedName>
    <definedName name="Excel_BuiltIn__FilterDatabase_4_1" localSheetId="18">#REF!</definedName>
    <definedName name="Excel_BuiltIn__FilterDatabase_4_1" localSheetId="19">#REF!</definedName>
    <definedName name="Excel_BuiltIn__FilterDatabase_4_1" localSheetId="20">#REF!</definedName>
    <definedName name="Excel_BuiltIn__FilterDatabase_4_1" localSheetId="21">#REF!</definedName>
    <definedName name="Excel_BuiltIn__FilterDatabase_4_1" localSheetId="22">#REF!</definedName>
    <definedName name="Excel_BuiltIn__FilterDatabase_4_1" localSheetId="23">#REF!</definedName>
    <definedName name="Excel_BuiltIn__FilterDatabase_4_1" localSheetId="24">#REF!</definedName>
    <definedName name="Excel_BuiltIn__FilterDatabase_4_1" localSheetId="25">#REF!</definedName>
    <definedName name="Excel_BuiltIn__FilterDatabase_4_1" localSheetId="26">#REF!</definedName>
    <definedName name="Excel_BuiltIn__FilterDatabase_4_1" localSheetId="27">#REF!</definedName>
    <definedName name="Excel_BuiltIn__FilterDatabase_4_1" localSheetId="1">#REF!</definedName>
    <definedName name="Excel_BuiltIn__FilterDatabase_4_1" localSheetId="5">#REF!</definedName>
    <definedName name="Excel_BuiltIn__FilterDatabase_4_1" localSheetId="34">#REF!</definedName>
    <definedName name="Excel_BuiltIn__FilterDatabase_4_1" localSheetId="32">#REF!</definedName>
    <definedName name="Excel_BuiltIn__FilterDatabase_4_1" localSheetId="0">#REF!</definedName>
    <definedName name="Excel_BuiltIn__FilterDatabase_4_1" localSheetId="33">#REF!</definedName>
    <definedName name="Excel_BuiltIn__FilterDatabase_4_1">#REF!</definedName>
    <definedName name="Excel_BuiltIn__FilterDatabase_5_1" localSheetId="29">#REF!</definedName>
    <definedName name="Excel_BuiltIn__FilterDatabase_5_1" localSheetId="2">#REF!</definedName>
    <definedName name="Excel_BuiltIn__FilterDatabase_5_1" localSheetId="3">#REF!</definedName>
    <definedName name="Excel_BuiltIn__FilterDatabase_5_1" localSheetId="4">#REF!</definedName>
    <definedName name="Excel_BuiltIn__FilterDatabase_5_1" localSheetId="6">#REF!</definedName>
    <definedName name="Excel_BuiltIn__FilterDatabase_5_1" localSheetId="30">#REF!</definedName>
    <definedName name="Excel_BuiltIn__FilterDatabase_5_1" localSheetId="7">#REF!</definedName>
    <definedName name="Excel_BuiltIn__FilterDatabase_5_1" localSheetId="8">#REF!</definedName>
    <definedName name="Excel_BuiltIn__FilterDatabase_5_1" localSheetId="9">#REF!</definedName>
    <definedName name="Excel_BuiltIn__FilterDatabase_5_1" localSheetId="10">#REF!</definedName>
    <definedName name="Excel_BuiltIn__FilterDatabase_5_1" localSheetId="11">#REF!</definedName>
    <definedName name="Excel_BuiltIn__FilterDatabase_5_1" localSheetId="12">#REF!</definedName>
    <definedName name="Excel_BuiltIn__FilterDatabase_5_1" localSheetId="13">#REF!</definedName>
    <definedName name="Excel_BuiltIn__FilterDatabase_5_1" localSheetId="14">#REF!</definedName>
    <definedName name="Excel_BuiltIn__FilterDatabase_5_1" localSheetId="15">#REF!</definedName>
    <definedName name="Excel_BuiltIn__FilterDatabase_5_1" localSheetId="16">#REF!</definedName>
    <definedName name="Excel_BuiltIn__FilterDatabase_5_1" localSheetId="17">#REF!</definedName>
    <definedName name="Excel_BuiltIn__FilterDatabase_5_1" localSheetId="18">#REF!</definedName>
    <definedName name="Excel_BuiltIn__FilterDatabase_5_1" localSheetId="19">#REF!</definedName>
    <definedName name="Excel_BuiltIn__FilterDatabase_5_1" localSheetId="20">#REF!</definedName>
    <definedName name="Excel_BuiltIn__FilterDatabase_5_1" localSheetId="21">#REF!</definedName>
    <definedName name="Excel_BuiltIn__FilterDatabase_5_1" localSheetId="22">#REF!</definedName>
    <definedName name="Excel_BuiltIn__FilterDatabase_5_1" localSheetId="23">#REF!</definedName>
    <definedName name="Excel_BuiltIn__FilterDatabase_5_1" localSheetId="24">#REF!</definedName>
    <definedName name="Excel_BuiltIn__FilterDatabase_5_1" localSheetId="25">#REF!</definedName>
    <definedName name="Excel_BuiltIn__FilterDatabase_5_1" localSheetId="26">#REF!</definedName>
    <definedName name="Excel_BuiltIn__FilterDatabase_5_1" localSheetId="27">#REF!</definedName>
    <definedName name="Excel_BuiltIn__FilterDatabase_5_1" localSheetId="1">#REF!</definedName>
    <definedName name="Excel_BuiltIn__FilterDatabase_5_1" localSheetId="5">#REF!</definedName>
    <definedName name="Excel_BuiltIn__FilterDatabase_5_1" localSheetId="34">#REF!</definedName>
    <definedName name="Excel_BuiltIn__FilterDatabase_5_1" localSheetId="32">#REF!</definedName>
    <definedName name="Excel_BuiltIn__FilterDatabase_5_1" localSheetId="0">#REF!</definedName>
    <definedName name="Excel_BuiltIn__FilterDatabase_5_1" localSheetId="33">#REF!</definedName>
    <definedName name="Excel_BuiltIn__FilterDatabase_5_1">#REF!</definedName>
    <definedName name="Excel_BuiltIn_Print_Area_1">"$#REF !.$A$1:$J$146"</definedName>
  </definedNames>
  <calcPr calcId="145621"/>
</workbook>
</file>

<file path=xl/calcChain.xml><?xml version="1.0" encoding="utf-8"?>
<calcChain xmlns="http://schemas.openxmlformats.org/spreadsheetml/2006/main">
  <c r="AC29" i="31" l="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A1" i="187"/>
  <c r="AC28" i="31" l="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A1" i="186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A1" i="185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A1" i="184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A1" i="183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A1" i="182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A1" i="18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A1" i="180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A1" i="179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A1" i="178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A1" i="177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A1" i="176"/>
  <c r="A1" i="175"/>
  <c r="C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A1" i="174"/>
  <c r="A1" i="173"/>
  <c r="A1" i="172" l="1"/>
  <c r="A1" i="171"/>
  <c r="A1" i="170"/>
  <c r="A1" i="169"/>
  <c r="A1" i="168"/>
  <c r="A1" i="167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A1" i="166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A1" i="112"/>
  <c r="A1" i="104"/>
  <c r="A1" i="103"/>
  <c r="A1" i="102"/>
  <c r="A1" i="101" l="1"/>
</calcChain>
</file>

<file path=xl/sharedStrings.xml><?xml version="1.0" encoding="utf-8"?>
<sst xmlns="http://schemas.openxmlformats.org/spreadsheetml/2006/main" count="1750" uniqueCount="439">
  <si>
    <t>Unité</t>
  </si>
  <si>
    <t>Prairie</t>
  </si>
  <si>
    <t>CH Carhaix</t>
  </si>
  <si>
    <t>LE FLOUR François</t>
  </si>
  <si>
    <t>ORL</t>
  </si>
  <si>
    <t>CH Guingamp</t>
  </si>
  <si>
    <t>MOAL Gisèle</t>
  </si>
  <si>
    <t>BUCHOUX Florian</t>
  </si>
  <si>
    <t>TREMEUR Sylvia</t>
  </si>
  <si>
    <t>CH Lannion</t>
  </si>
  <si>
    <t>soleil</t>
  </si>
  <si>
    <t>GUEZO Claude</t>
  </si>
  <si>
    <t>CORBEL Josiane</t>
  </si>
  <si>
    <t>GLEMEE Azelin</t>
  </si>
  <si>
    <t>Callac</t>
  </si>
  <si>
    <t>bilan de déglutition</t>
  </si>
  <si>
    <t>AMSELLEM Annie</t>
  </si>
  <si>
    <t>pédicure</t>
  </si>
  <si>
    <t>dentiste</t>
  </si>
  <si>
    <t>MANDROUX Christine</t>
  </si>
  <si>
    <t>PIERZOU Laurence</t>
  </si>
  <si>
    <t>GUEGUEN Steven</t>
  </si>
  <si>
    <t>MOY Yvon</t>
  </si>
  <si>
    <t>Carhaix</t>
  </si>
  <si>
    <t>BAL Nadège</t>
  </si>
  <si>
    <t>LOUESDON Jacques</t>
  </si>
  <si>
    <t>JOSSELIN Catherine</t>
  </si>
  <si>
    <t>LE COZLER Odile</t>
  </si>
  <si>
    <t>SERVEL Mickael</t>
  </si>
  <si>
    <t>mammographie</t>
  </si>
  <si>
    <t>LE ROUX Alain</t>
  </si>
  <si>
    <t>Soleil</t>
  </si>
  <si>
    <t>Plérin</t>
  </si>
  <si>
    <t>GUEGUEN Alanig</t>
  </si>
  <si>
    <t>Guingamp</t>
  </si>
  <si>
    <t>Dr Massengo</t>
  </si>
  <si>
    <t>Lannion</t>
  </si>
  <si>
    <t>Océan</t>
  </si>
  <si>
    <t>Dr Corbel</t>
  </si>
  <si>
    <t>TOUBLANC Stéphane</t>
  </si>
  <si>
    <t>Dr Person</t>
  </si>
  <si>
    <t>GUILLARD Nicole</t>
  </si>
  <si>
    <t>Ch Guingamp</t>
  </si>
  <si>
    <t>EVEILLARD Daniel</t>
  </si>
  <si>
    <t>CH Brest</t>
  </si>
  <si>
    <t>ROPARS Emilie</t>
  </si>
  <si>
    <t>Dr Delaruelle</t>
  </si>
  <si>
    <t>Dr Louvain</t>
  </si>
  <si>
    <t>HARZELLEC Robert</t>
  </si>
  <si>
    <t>Dr Pouyet</t>
  </si>
  <si>
    <t>Dr Méheut</t>
  </si>
  <si>
    <t>Ch St Brieuc</t>
  </si>
  <si>
    <t>CHAUVEL Michel</t>
  </si>
  <si>
    <t>Dr Gardier</t>
  </si>
  <si>
    <t>LE MAITRE Bruno</t>
  </si>
  <si>
    <t>MEIFFREN Cyril</t>
  </si>
  <si>
    <t>PATUREL Corentin</t>
  </si>
  <si>
    <t>EL BACHIR Marie Josée</t>
  </si>
  <si>
    <t>CH Saint Brieuc</t>
  </si>
  <si>
    <t>MPR</t>
  </si>
  <si>
    <t>Dr Maestra</t>
  </si>
  <si>
    <t>Dr Braguet</t>
  </si>
  <si>
    <t>Brest</t>
  </si>
  <si>
    <t>Dr Uro</t>
  </si>
  <si>
    <t>Dr Guiziou</t>
  </si>
  <si>
    <t>Dr Estable</t>
  </si>
  <si>
    <t>ELLIEN Marianne</t>
  </si>
  <si>
    <t>Dr Daumas</t>
  </si>
  <si>
    <t>PRIGENT Frédéric</t>
  </si>
  <si>
    <t>Dr Allaire</t>
  </si>
  <si>
    <t>St Brieuc</t>
  </si>
  <si>
    <t>GUILON Laurent</t>
  </si>
  <si>
    <t>neurologie</t>
  </si>
  <si>
    <t>gastrologie</t>
  </si>
  <si>
    <t>TOUMINET Marielle</t>
  </si>
  <si>
    <t>HARNOIS Arlette</t>
  </si>
  <si>
    <t>Dr Ruppert</t>
  </si>
  <si>
    <t>LEFRANC Caroline</t>
  </si>
  <si>
    <t>Rosier</t>
  </si>
  <si>
    <t>CH Morlaix</t>
  </si>
  <si>
    <t>commentaire</t>
  </si>
  <si>
    <t>Dr Milin</t>
  </si>
  <si>
    <t>BOULARD Fabrice</t>
  </si>
  <si>
    <t>NOM ET PRENOM</t>
  </si>
  <si>
    <t>Dr Guichaoua</t>
  </si>
  <si>
    <t>LE JOSSEC Céline</t>
  </si>
  <si>
    <t>Dr Mounier</t>
  </si>
  <si>
    <t>Dr Couvreur</t>
  </si>
  <si>
    <t xml:space="preserve">HAMON Karine </t>
  </si>
  <si>
    <t>LE ROCH Sandrine</t>
  </si>
  <si>
    <t>LANGLAIS Jérôme</t>
  </si>
  <si>
    <t>KADI Saïd</t>
  </si>
  <si>
    <t>COUGARD Hubert</t>
  </si>
  <si>
    <t xml:space="preserve"> Prairie</t>
  </si>
  <si>
    <t>LE NECHET Gwenaël</t>
  </si>
  <si>
    <t>KERHERVE Jean</t>
  </si>
  <si>
    <t>Quintin</t>
  </si>
  <si>
    <t>Dr Denys</t>
  </si>
  <si>
    <t>LE COZ Jean -Louis</t>
  </si>
  <si>
    <t xml:space="preserve">LE HUIDOUX Jeannine </t>
  </si>
  <si>
    <t>BOURGES Patricia</t>
  </si>
  <si>
    <t>QUIVIGER Stéphane</t>
  </si>
  <si>
    <t>Dr Lecuyer</t>
  </si>
  <si>
    <t>ANDRE ALain</t>
  </si>
  <si>
    <t>Dr Diallo</t>
  </si>
  <si>
    <t>LORGUILLOUS Eric</t>
  </si>
  <si>
    <t>BIDEAU Bernard</t>
  </si>
  <si>
    <t>ROUXEL Jean-Michel</t>
  </si>
  <si>
    <t>GODE Pierre-Yves</t>
  </si>
  <si>
    <t>régime alimentaire</t>
  </si>
  <si>
    <t>urologie</t>
  </si>
  <si>
    <t>orthophoniste</t>
  </si>
  <si>
    <t>bilan sanguin</t>
  </si>
  <si>
    <t>Gynécologie</t>
  </si>
  <si>
    <t>vaccin grippe</t>
  </si>
  <si>
    <t>ECG</t>
  </si>
  <si>
    <t>Régime alimentaire</t>
  </si>
  <si>
    <t>ophtalmologie</t>
  </si>
  <si>
    <t>cardiologie</t>
  </si>
  <si>
    <t>pneumologie</t>
  </si>
  <si>
    <t>psychiatrie</t>
  </si>
  <si>
    <t>dépistage colo-rectal</t>
  </si>
  <si>
    <t>normal</t>
  </si>
  <si>
    <t xml:space="preserve">mouliné </t>
  </si>
  <si>
    <t xml:space="preserve">mixé </t>
  </si>
  <si>
    <t>fibre</t>
  </si>
  <si>
    <t>hyperprotéiné</t>
  </si>
  <si>
    <t>hypo</t>
  </si>
  <si>
    <t>normale</t>
  </si>
  <si>
    <t>épaississant</t>
  </si>
  <si>
    <t>Nom prénom du résident</t>
  </si>
  <si>
    <t>Boisson</t>
  </si>
  <si>
    <t>supplément alimentaire</t>
  </si>
  <si>
    <t>date du dernier RVD</t>
  </si>
  <si>
    <t>Nom du médecin</t>
  </si>
  <si>
    <t>réseau dentaire</t>
  </si>
  <si>
    <t>DR Bourriche</t>
  </si>
  <si>
    <t>lieu du RDV</t>
  </si>
  <si>
    <t xml:space="preserve">Dr Gauvin </t>
  </si>
  <si>
    <t>Dr Le Bihan</t>
  </si>
  <si>
    <t>Dr Kerbellec</t>
  </si>
  <si>
    <t>Auray</t>
  </si>
  <si>
    <t>DR Thomas</t>
  </si>
  <si>
    <t>Dr Baulleret</t>
  </si>
  <si>
    <t xml:space="preserve">Dr Le Cerf </t>
  </si>
  <si>
    <t>Dr Tayeb</t>
  </si>
  <si>
    <t>Dr Le Mestric</t>
  </si>
  <si>
    <t>Plémet</t>
  </si>
  <si>
    <t>Dr Pérennes</t>
  </si>
  <si>
    <t xml:space="preserve">Dr Guessoum </t>
  </si>
  <si>
    <t>Dr Solange Collet-Bitho</t>
  </si>
  <si>
    <t>Dr Vicchi</t>
  </si>
  <si>
    <t>Dr Marque</t>
  </si>
  <si>
    <t>Dr Dimbezel</t>
  </si>
  <si>
    <t>Dr Lengrand</t>
  </si>
  <si>
    <t>Dr le Marhadour</t>
  </si>
  <si>
    <t>Dr Rafkhoui</t>
  </si>
  <si>
    <t>Loudéac</t>
  </si>
  <si>
    <t>Dr Saramon</t>
  </si>
  <si>
    <t>Dr Le Toux</t>
  </si>
  <si>
    <t>Dr Charasse</t>
  </si>
  <si>
    <t>Dr Rémi di Francia</t>
  </si>
  <si>
    <t>Dr Pincemin</t>
  </si>
  <si>
    <t>Modification au niveau du traitement</t>
  </si>
  <si>
    <t>Bilan de déglutition</t>
  </si>
  <si>
    <t>Bilan sanguin</t>
  </si>
  <si>
    <t>dépistage colorectal</t>
  </si>
  <si>
    <t>gynécologie</t>
  </si>
  <si>
    <t>Neurologie</t>
  </si>
  <si>
    <t>Ophtalmologie</t>
  </si>
  <si>
    <t>vaccin covid</t>
  </si>
  <si>
    <t>vaccin autres</t>
  </si>
  <si>
    <t>POUTEAU Joelle</t>
  </si>
  <si>
    <t>LOZACH Ginette</t>
  </si>
  <si>
    <t>NOHAIC Jean Francois</t>
  </si>
  <si>
    <t>RISTIC Marie Annie</t>
  </si>
  <si>
    <t>THOMAS Joseph</t>
  </si>
  <si>
    <t>Prochain RDV</t>
  </si>
  <si>
    <t>vaccin COVID</t>
  </si>
  <si>
    <t>Orthophoniste</t>
  </si>
  <si>
    <t>océan</t>
  </si>
  <si>
    <t>rosier</t>
  </si>
  <si>
    <t>Apolinaire</t>
  </si>
  <si>
    <t>Nom</t>
  </si>
  <si>
    <t>Anesthésie</t>
  </si>
  <si>
    <t>Réservation de Véhicule</t>
  </si>
  <si>
    <t>Véhicule</t>
  </si>
  <si>
    <t>Accompagnateur</t>
  </si>
  <si>
    <t>véhicule</t>
  </si>
  <si>
    <t>Kangoo</t>
  </si>
  <si>
    <t>Bus Blanc</t>
  </si>
  <si>
    <t>Bus gris</t>
  </si>
  <si>
    <t>Bus Rouge</t>
  </si>
  <si>
    <t>Ambulance</t>
  </si>
  <si>
    <t>Liste du personnel</t>
  </si>
  <si>
    <t>ASSISTANTE SOCIALE</t>
  </si>
  <si>
    <t>AES</t>
  </si>
  <si>
    <t>AIDE SOIGNANTE</t>
  </si>
  <si>
    <t>ME</t>
  </si>
  <si>
    <t>PSYCHOMOT</t>
  </si>
  <si>
    <t>IDE</t>
  </si>
  <si>
    <t>EDUC</t>
  </si>
  <si>
    <t>ASL</t>
  </si>
  <si>
    <t>AMP</t>
  </si>
  <si>
    <t>ANIMATRICE</t>
  </si>
  <si>
    <t>OSL</t>
  </si>
  <si>
    <t>SECRETAIRE</t>
  </si>
  <si>
    <t>EDUC SPORTIVE</t>
  </si>
  <si>
    <t>AVS</t>
  </si>
  <si>
    <t>ERGOTHERAPEUTE</t>
  </si>
  <si>
    <t>EDUCATRICE</t>
  </si>
  <si>
    <t>RESPONSABLE ADJOINTE</t>
  </si>
  <si>
    <t>PSYCHOLOGUE</t>
  </si>
  <si>
    <t>AS</t>
  </si>
  <si>
    <t>BENHAMOU MAGALY</t>
  </si>
  <si>
    <t>BLAISE NATHALIE</t>
  </si>
  <si>
    <t>BROCHEN MARIE</t>
  </si>
  <si>
    <t>BROUDIN LAETITIA</t>
  </si>
  <si>
    <t>CALVEZ ANNE MARIE</t>
  </si>
  <si>
    <t>CANO AURELIE</t>
  </si>
  <si>
    <t>COCHENNEC ANAIS</t>
  </si>
  <si>
    <t>COLLOBERT TYPHAINE</t>
  </si>
  <si>
    <t>COUTELLER ANNIE</t>
  </si>
  <si>
    <t>DENIZON CAROLINE</t>
  </si>
  <si>
    <t>DIARRA VIRGINIA</t>
  </si>
  <si>
    <t>DURAND POULIGO  LYDIE</t>
  </si>
  <si>
    <t>EBREL  JULIE</t>
  </si>
  <si>
    <t>EVEN PATRICIA</t>
  </si>
  <si>
    <t>FEURGARD NICOLAS</t>
  </si>
  <si>
    <t>GALOPIN MAHEVA</t>
  </si>
  <si>
    <t>GOIC CLARA</t>
  </si>
  <si>
    <t>GUEGAN FRANCOISE</t>
  </si>
  <si>
    <t>GUEGANOU LAETITIA</t>
  </si>
  <si>
    <t>GUILLERM  THIERRY</t>
  </si>
  <si>
    <t>GUILLOSOU JULIE</t>
  </si>
  <si>
    <t>HAMON IONA</t>
  </si>
  <si>
    <t>JEGOU NATHALIE</t>
  </si>
  <si>
    <t>JOUAN CECILE</t>
  </si>
  <si>
    <t>KERDAVID  SARA</t>
  </si>
  <si>
    <t>L'AFFETER  VALERIE</t>
  </si>
  <si>
    <t>LAMBERT SEBASTIEN</t>
  </si>
  <si>
    <t>LAMIDON GILLES</t>
  </si>
  <si>
    <t>LE CALVEZ   CHANTAL</t>
  </si>
  <si>
    <t>LE CAM TYPHEN</t>
  </si>
  <si>
    <t>LE COENT MARINA</t>
  </si>
  <si>
    <t>LE COZ ELODIE</t>
  </si>
  <si>
    <t>LE COZ OLIVIER</t>
  </si>
  <si>
    <t>LE FLOHIC MARTINE</t>
  </si>
  <si>
    <t>LE FOULGOCQ  EDITH</t>
  </si>
  <si>
    <t>LE GAL CELINE</t>
  </si>
  <si>
    <t>LE GALL CLAUDIE</t>
  </si>
  <si>
    <t>LE GALL MAELANN</t>
  </si>
  <si>
    <t>LE GRAET  PASCAL</t>
  </si>
  <si>
    <t>LE GUERN  MORGANE</t>
  </si>
  <si>
    <t>LE GUYADER MORGANE</t>
  </si>
  <si>
    <t>LE MERRER ELODIE</t>
  </si>
  <si>
    <t>LE NEINDRE  VIRGINIE</t>
  </si>
  <si>
    <t>LE TANNO  CWENAELLE</t>
  </si>
  <si>
    <t>LE TANNO  VALERIE</t>
  </si>
  <si>
    <t>LEMOSQUET GUILLAUME</t>
  </si>
  <si>
    <t>LEON JOELLE</t>
  </si>
  <si>
    <t>LIENNEL ANDRE  ISABELLE</t>
  </si>
  <si>
    <t>LORINQUER YAEL</t>
  </si>
  <si>
    <t>MALARGE STEREN</t>
  </si>
  <si>
    <t>MARTAIL  STEPHANIE</t>
  </si>
  <si>
    <t>MEVEL  MARIE LAURE</t>
  </si>
  <si>
    <t>MICHEL  AUDREY</t>
  </si>
  <si>
    <t>OLERON  CHRISTELLE</t>
  </si>
  <si>
    <t>PENSEC  AUDREY</t>
  </si>
  <si>
    <t>LOZACH SYLVIE</t>
  </si>
  <si>
    <t>PHILIPPE  SOPHIE</t>
  </si>
  <si>
    <t>PLANTE ROLAND</t>
  </si>
  <si>
    <t>QUEMENEUR MAELLE</t>
  </si>
  <si>
    <t>RAZER FABIENNE</t>
  </si>
  <si>
    <t>ROIGNANT ISABELLE</t>
  </si>
  <si>
    <t>ROUJON lise</t>
  </si>
  <si>
    <t>TALMON LAETITIA</t>
  </si>
  <si>
    <t>TANGUY  ISABELLE</t>
  </si>
  <si>
    <t>THOMAS AUDREY</t>
  </si>
  <si>
    <t>THORAVAL  DOROTHEE</t>
  </si>
  <si>
    <t>TOULGOAT  CINDY</t>
  </si>
  <si>
    <t>TREMEL  CAROLE</t>
  </si>
  <si>
    <t>YRIOUDO ELODIE</t>
  </si>
  <si>
    <t>ANDRE GWENDOLINE</t>
  </si>
  <si>
    <t>BERNARD ALYSIA</t>
  </si>
  <si>
    <t>TALLEC KARINE</t>
  </si>
  <si>
    <t>HOURY BENEDICTE</t>
  </si>
  <si>
    <t xml:space="preserve">oui </t>
  </si>
  <si>
    <t>non</t>
  </si>
  <si>
    <t>Dr Léveque</t>
  </si>
  <si>
    <t>Chirurgie (ortho ou autres)</t>
  </si>
  <si>
    <t>radiologie, scan etc</t>
  </si>
  <si>
    <t>Psychiatrie</t>
  </si>
  <si>
    <t>psychiatre</t>
  </si>
  <si>
    <t>Dr Sakkai</t>
  </si>
  <si>
    <t>Endocrinologie</t>
  </si>
  <si>
    <t>Dr Raad</t>
  </si>
  <si>
    <t>Dr  Thiébot</t>
  </si>
  <si>
    <t>CH Vannes</t>
  </si>
  <si>
    <t>endocrinologie</t>
  </si>
  <si>
    <t>dermatologie</t>
  </si>
  <si>
    <t>Total par spécialité</t>
  </si>
  <si>
    <t>Pas de nécessité de suivi</t>
  </si>
  <si>
    <t>Dr Maestra (CH Carhaix) pour bilan de déglutiton (probable trouble sensibilité pharyngo laryngée +  phen.distractif + grosse bouchée expliquen FR)</t>
  </si>
  <si>
    <t>suivi toutes les 4/6 semaines en cabinet de ville</t>
  </si>
  <si>
    <t>refuse correction et suivi ophtalmo</t>
  </si>
  <si>
    <t>rappel vaccin: revaxis 2006</t>
  </si>
  <si>
    <t xml:space="preserve">Dr Tasseng </t>
  </si>
  <si>
    <t>CH St brieuc</t>
  </si>
  <si>
    <t>rdv AVEC Dr Kuete Tasseng (CH de St Brieuc) le 30/10/19, RDV à prévoir en 10/2020: revu 15/01/2021? Mr Andre est mis sur liste d'attente pour 1 RDV avec le DR Bourriche Ch St Brieuc. Aurait du avoir RDV le 23/01/2021, remis sur liste d'attente</t>
  </si>
  <si>
    <t>Dernière consultation le 13/10/2017, extraction 2 racines inférieures gauches</t>
  </si>
  <si>
    <t>nouveau à prévoir</t>
  </si>
  <si>
    <t>A prévoir</t>
  </si>
  <si>
    <t>LANNION</t>
  </si>
  <si>
    <t>RDV à prévoir en 01/2022 si RAS d'ici là, appeler en 11/2021</t>
  </si>
  <si>
    <t>a prévoir 01/2022</t>
  </si>
  <si>
    <t>Traitement Dépakine passé en gouttées le 25/11/2020</t>
  </si>
  <si>
    <t>Suite à sa fracrure le 18/10/2019 , Dr Daumas , Guingamp, injections Tox Bot le 19/02/2020. Contusion genou G le 09/12/2020, chir ortoh Carhaix le 17/12/2020 ponction du genou</t>
  </si>
  <si>
    <t>Pas de suivi</t>
  </si>
  <si>
    <t xml:space="preserve">dépistage le 28/02/2020 DR le Cerf . </t>
  </si>
  <si>
    <t>a prévoir contrôle en 08/2021</t>
  </si>
  <si>
    <t>dernière le 14/12/2017 au Ch de Carhaix . Pas de Courrier de l'ADEC</t>
  </si>
  <si>
    <t>a prévoir</t>
  </si>
  <si>
    <t>dernière info: ATCD Dr Biquillon vaccin le 15/03/2019</t>
  </si>
  <si>
    <t>GPE</t>
  </si>
  <si>
    <t>Pas de vaccin en 2019</t>
  </si>
  <si>
    <t>a prévoir en 2032</t>
  </si>
  <si>
    <t>Surveillance de l'acide valproïque</t>
  </si>
  <si>
    <t>EEG + consult le 14/09/2020</t>
  </si>
  <si>
    <t>Sonde GPE arrachée 2 fois en 1 semaine en 03/2019. Sonde arrachée le 15/09/2019 : intervention le 17/09/2019. Pas de changement à prévoir</t>
  </si>
  <si>
    <t>Saint Brieuc</t>
  </si>
  <si>
    <t>Dépistage bucco dentaire en 01/2020. Détartrage + soins. RDV le 25/09/2020 consultation impossible. RDV du 29/01/21 : détartrage sub complet, pas de lésion inf visible, usure dentaire avancée</t>
  </si>
  <si>
    <t>a prévoir dans 6 mois  juillet/août 2021)</t>
  </si>
  <si>
    <t>a prévoir en 2024</t>
  </si>
  <si>
    <t>En attendant le RDV si besoin de lire l'accompagner pour achat de lunettes en pharmacie ou loupe</t>
  </si>
  <si>
    <t>a prévoir en 11/2021</t>
  </si>
  <si>
    <t>a prévoir en juin 2022</t>
  </si>
  <si>
    <t>Pas d'info</t>
  </si>
  <si>
    <t>Dernier RDV avec DR Bourriche par téléphone (COVID) le 13/05/2020</t>
  </si>
  <si>
    <t>Pas de modification de traitement</t>
  </si>
  <si>
    <t>a prévoir en 05 2021</t>
  </si>
  <si>
    <t>2017 RSD pour détartrage, dernière consultation à Callac 08/2019, RDV à Plérin pour détartrage et extraction sous AG le 03/12/2019</t>
  </si>
  <si>
    <t>a prévoir dès qu'il pourra se mobiliser</t>
  </si>
  <si>
    <t>Pas de suivi nécessaire</t>
  </si>
  <si>
    <t>CH Plérin</t>
  </si>
  <si>
    <t>Ch Lannion</t>
  </si>
  <si>
    <t>colo/mici</t>
  </si>
  <si>
    <t>Dr Golgicea</t>
  </si>
  <si>
    <t>Demande d'avis ; plaque aisselle droite (31/07/2019)</t>
  </si>
  <si>
    <t>Scan cérébral le 29/03/17 (abs avc// recherche suite FR avec état confusionnel)</t>
  </si>
  <si>
    <t>Cataracte en 2013</t>
  </si>
  <si>
    <t>RAS en 05/2019</t>
  </si>
  <si>
    <t>Dr Pouyet (St Brieuc) en 07/2019. augmentation des crises</t>
  </si>
  <si>
    <t>03/04/2019 DR Badour (Ch Guingamp) radio + efr le 16/09/2019</t>
  </si>
  <si>
    <t>depistage fait le 28/01/20 (Dr le Cerf) callac</t>
  </si>
  <si>
    <t>Mammo le 13/01/2016 prévoir écho à la place la prochaine fois</t>
  </si>
  <si>
    <t>Vu par le Dr Corbel 01/2021 : probable syndrôme d'obésité hypoventilation alvéolaire. Pas de RDV à prévoir</t>
  </si>
  <si>
    <t>le 30/06/2020 : RAS</t>
  </si>
  <si>
    <t>rappel vaccin le 22/10/2016?</t>
  </si>
  <si>
    <t>poids</t>
  </si>
  <si>
    <t>taille</t>
  </si>
  <si>
    <t>Surveillance hémoglobine glyquée : 7,4% en 11/20</t>
  </si>
  <si>
    <t>diabétique mouliné</t>
  </si>
  <si>
    <t>Dr Jousse</t>
  </si>
  <si>
    <t>Ch Carhaix</t>
  </si>
  <si>
    <t>Surveillance annuelle . Possible coronaropathie. Réinstauration du kardégic. Echo doppler : le 27/01/2020 RAS</t>
  </si>
  <si>
    <t xml:space="preserve">Oesophagite ulcérée mise en évodence en mars 2018 avec contrôle en mai 2018. Traitement d'IPP au long cours. Endoscopie oeso gastroduodénale-biopsie+coloscanner en oct et nov 2020: gastrite chronique légère. </t>
  </si>
  <si>
    <t>a prévoir nov 2023 FOGD</t>
  </si>
  <si>
    <t>Pas de dent</t>
  </si>
  <si>
    <t>Bilan diabète tous les ans, suivi par Dr RAAD (Ch Carhaix). Dernier bilan en août 2019: réadaptation du ttt anditdiabétique oral.RDV le 20/08/20 : pas de changement de ttt</t>
  </si>
  <si>
    <t>Bursite+plaie au coude  droit (plaie suivie pdt plus d'un an par Dr Montes en 2017-2018). Plaie toujours ouverte, traitée avec pommade calendula+pst+coudière (pour prévenir les chutes). Mise sous homéopathie (heparsulfuris 15CH) en 08/20 et 11/20</t>
  </si>
  <si>
    <t>a prévoir en décembre 2021</t>
  </si>
  <si>
    <t>Suivi diabète, RDV en 12/2020 Dr Thierry (CH Morvan): RAS.  Intervention cataracte Œil droit et gauche en septembre et octobre 2018 (Ch Guingamp, DR Gherman)</t>
  </si>
  <si>
    <t>Contrôle tous les 3 mois</t>
  </si>
  <si>
    <t>a prévoir 09/2023</t>
  </si>
  <si>
    <t>RH Gazeuse (St Yorre)</t>
  </si>
  <si>
    <t>Suivi gastro avec des ATCD familiaux? Dernier bilan endoscopique fait en juin 2015. RDV Gastro à prévoir en 2020</t>
  </si>
  <si>
    <t>Dernier suivi à Callac en oct. RDV à prendre pour contrôle à Callac</t>
  </si>
  <si>
    <t>Dépistage cancer du sein (ATCD Familiaux). Dernier fait en juillet 2018</t>
  </si>
  <si>
    <t>Orthoprothésiste</t>
  </si>
  <si>
    <t>Chute le 1/09/2019 : fracture du col du fémur gauche: intervention chirurgicale le 03/09 + PTH</t>
  </si>
  <si>
    <t>Revaxis prochain rappel le 25/11/2025</t>
  </si>
  <si>
    <t>Dernière consultation le 23/09/2019 (Dr Bourriche): EEG fait pas de changement</t>
  </si>
  <si>
    <t>A prévoir en 2021</t>
  </si>
  <si>
    <t>28/04/2011 DR Vicchi (Lannion) : pas de nouveau RDV demandé</t>
  </si>
  <si>
    <t>Pas de suivi (examens difficiles à réaliser sans sa coopération</t>
  </si>
  <si>
    <t>soins ssAG via réseau dentaire le 08/11/2019</t>
  </si>
  <si>
    <t>Dernier RDV Dr Uro (Ch de plérin) 04/2018 avec ordonnance de lunettes</t>
  </si>
  <si>
    <t>a prévoir en 2023</t>
  </si>
  <si>
    <t xml:space="preserve"> Echo-reno-vesico-prostatique en 2016 avec Dr Braguet (CH Plérin). Le 17/09/2019 : petit adénome prostatique qui n'influence pas les fuites urinaires</t>
  </si>
  <si>
    <t>RDV cardio Dr Corbel en 06/2016 . ECG fait le 29/05/2019 : bradtcardie connue</t>
  </si>
  <si>
    <t>Suivi à Callac. Juin 2019: extraction d'1 dent. Soins réalisés entre sept et nov 2019. Extraction prévue entre septembre et novembre 2019</t>
  </si>
  <si>
    <t>Suivi par DR Saramon (Ch Carhaix) . Drnier RDV rn 10/2018.        Le 05/06/2019 RDV Dr Maestra : ablation d'un bouchon de cérumen, cavité d'évidement stable. Prochain RDV 05/2020</t>
  </si>
  <si>
    <t>Révaxis en 01/2011. Prochain rappel le 21/01/2021 (à vérifier)</t>
  </si>
  <si>
    <t>2008 Dr Guiziou CH Lannion</t>
  </si>
  <si>
    <t>02/2019  DR Gauvin CH Brest</t>
  </si>
  <si>
    <t>Médecin rééducateur : 08/2018 DR Delaruelle CH Guingamp</t>
  </si>
  <si>
    <t>2014 Dr Le Bihan Ch Guingamp</t>
  </si>
  <si>
    <t>2017 DR Kerbellec Auray</t>
  </si>
  <si>
    <t>hp mixé</t>
  </si>
  <si>
    <t>Gazeuse/épaissie +1 verre de jus de pruneau le matin</t>
  </si>
  <si>
    <t>Céréales HP le matin</t>
  </si>
  <si>
    <t>céréales HP le matin</t>
  </si>
  <si>
    <t>difficile à réaliser</t>
  </si>
  <si>
    <t>repevax : 08/2018</t>
  </si>
  <si>
    <t>a prévoir en 2038</t>
  </si>
  <si>
    <t>RDV avec le Dr Bourriche (ch lannion ) le 06/02/2019. Puis le 24/09/2020</t>
  </si>
  <si>
    <t>suivi par le réseau dentaire de St Brieuc</t>
  </si>
  <si>
    <t>Carbalazépine : dernier dosage le 28/02/2020</t>
  </si>
  <si>
    <t>Lors de son hospi du 20/03 au 04/04/2019 // fracture du col huméral droit, avis demandé au gastro//diarrhées chroniques: pas de nécessité de réaliser d'endoscopie</t>
  </si>
  <si>
    <t>TTT per os (Xatral)</t>
  </si>
  <si>
    <t>consultation bouchons d'oreilles bilatéraux</t>
  </si>
  <si>
    <t>RAS</t>
  </si>
  <si>
    <t>stable</t>
  </si>
  <si>
    <t>Cécité</t>
  </si>
  <si>
    <t>Suivi à Callac 12/18 et 01/19</t>
  </si>
  <si>
    <t>Revaxis 26/03/2014</t>
  </si>
  <si>
    <t>Négatif</t>
  </si>
  <si>
    <t>Suivi Hépatique : 24/10/2018 Dr Marque (Carhaix) pas de nouveau RDV (Guérison)</t>
  </si>
  <si>
    <t>Suivi jusqu'en 2021 par DR Ruppert</t>
  </si>
  <si>
    <t>09/11/2020 (DR Uro , Plérin): renouvellement gouttes Xalatan, prescription lunettes et montures mais ont été changées le 08/11/2018</t>
  </si>
  <si>
    <t>a prévoir 05/2021</t>
  </si>
  <si>
    <t>Refus de sapart + pas dindication pour un suivi</t>
  </si>
  <si>
    <t>aucune info</t>
  </si>
  <si>
    <t>RDV le 16/07/19 Dr Stromboni (Plérin), lunettes progressives 09/2019</t>
  </si>
  <si>
    <t>a prévoir 07/2021</t>
  </si>
  <si>
    <t>a prévoir 11/2021</t>
  </si>
  <si>
    <t>mouliné avec fibre</t>
  </si>
  <si>
    <t>Revaxis</t>
  </si>
  <si>
    <t>Chir/valve : nov 2018 Dr Person (guingamp)</t>
  </si>
  <si>
    <t>Dr Lubiato</t>
  </si>
  <si>
    <t>cataracte bilatérale Dr Uro à Plérin en 11/2018</t>
  </si>
  <si>
    <t>Dr Bernard</t>
  </si>
  <si>
    <t>Bégard</t>
  </si>
  <si>
    <t>Scnnaer Cérébral</t>
  </si>
  <si>
    <t>scanner cérébrel</t>
  </si>
  <si>
    <t>Hospitalisation 01/2019</t>
  </si>
  <si>
    <t>Dr Masreddine</t>
  </si>
  <si>
    <t>radio et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</si>
</sst>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dd/mm/yy;@"/>
    <numFmt numFmtId="166" formatCode="[$-40C]dd\-mmm\-yy;@"/>
    <numFmt numFmtId="167" formatCode="d/m/yy\ h:mm;@"/>
  </numFmts>
  <fonts count="7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5"/>
      <color rgb="FF444444"/>
      <name val="Open sans"/>
    </font>
    <font>
      <b/>
      <sz val="10"/>
      <color rgb="FFFF0000"/>
      <name val="Arial"/>
      <family val="2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/>
    <xf numFmtId="166" fontId="5" fillId="0" borderId="1" xfId="0" applyNumberFormat="1" applyFont="1" applyBorder="1"/>
    <xf numFmtId="166" fontId="6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22" fontId="3" fillId="6" borderId="1" xfId="0" applyNumberFormat="1" applyFont="1" applyFill="1" applyBorder="1" applyAlignment="1">
      <alignment horizontal="center" vertical="center"/>
    </xf>
    <xf numFmtId="22" fontId="3" fillId="6" borderId="1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68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33CC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3300"/>
        </patternFill>
      </fill>
    </dxf>
    <dxf>
      <fill>
        <patternFill>
          <bgColor rgb="FFFF33CC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33C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/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solid"/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FF"/>
      <color rgb="FFFF33CC"/>
      <color rgb="FFFF00FF"/>
      <color rgb="FFFF3300"/>
      <color rgb="FFFB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D182"/>
  <sheetViews>
    <sheetView showZeros="0" tabSelected="1" zoomScale="60" zoomScaleNormal="60" workbookViewId="0">
      <pane xSplit="1" ySplit="4" topLeftCell="C5" activePane="bottomRight" state="frozen"/>
      <selection pane="topRight" activeCell="B1" sqref="B1"/>
      <selection pane="bottomLeft" activeCell="A2" sqref="A2"/>
      <selection pane="bottomRight" activeCell="C5" sqref="C5:AB87"/>
    </sheetView>
  </sheetViews>
  <sheetFormatPr baseColWidth="10" defaultRowHeight="24.95" customHeight="1"/>
  <cols>
    <col min="1" max="1" width="29.140625" style="7" customWidth="1"/>
    <col min="2" max="2" width="9.85546875" style="2" customWidth="1"/>
    <col min="3" max="3" width="32" style="2" customWidth="1"/>
    <col min="4" max="4" width="23" style="9" customWidth="1"/>
    <col min="5" max="6" width="20.7109375" style="6" customWidth="1"/>
    <col min="7" max="8" width="20.7109375" style="2" customWidth="1"/>
    <col min="9" max="10" width="26.140625" style="2" customWidth="1"/>
    <col min="11" max="13" width="20.7109375" style="2" customWidth="1"/>
    <col min="14" max="17" width="20.7109375" style="8" customWidth="1"/>
    <col min="18" max="20" width="20.5703125" style="8" customWidth="1"/>
    <col min="21" max="27" width="20.7109375" style="8" customWidth="1"/>
    <col min="28" max="29" width="20.7109375" style="2" customWidth="1"/>
    <col min="30" max="31" width="20.7109375" customWidth="1"/>
  </cols>
  <sheetData>
    <row r="1" spans="1:30" ht="24.95" customHeight="1">
      <c r="C1" s="28" t="s">
        <v>184</v>
      </c>
      <c r="D1" s="29" t="s">
        <v>164</v>
      </c>
      <c r="E1" s="28" t="s">
        <v>165</v>
      </c>
      <c r="F1" s="34" t="s">
        <v>290</v>
      </c>
      <c r="G1" s="28" t="s">
        <v>118</v>
      </c>
      <c r="H1" s="28" t="s">
        <v>18</v>
      </c>
      <c r="I1" s="28" t="s">
        <v>166</v>
      </c>
      <c r="J1" s="28" t="s">
        <v>300</v>
      </c>
      <c r="K1" s="28" t="s">
        <v>115</v>
      </c>
      <c r="L1" s="28" t="s">
        <v>295</v>
      </c>
      <c r="M1" s="28" t="s">
        <v>73</v>
      </c>
      <c r="N1" s="30" t="s">
        <v>167</v>
      </c>
      <c r="O1" s="30" t="s">
        <v>29</v>
      </c>
      <c r="P1" s="30" t="s">
        <v>59</v>
      </c>
      <c r="Q1" s="30" t="s">
        <v>168</v>
      </c>
      <c r="R1" s="30" t="s">
        <v>169</v>
      </c>
      <c r="S1" s="30" t="s">
        <v>4</v>
      </c>
      <c r="T1" s="30" t="s">
        <v>179</v>
      </c>
      <c r="U1" s="30" t="s">
        <v>17</v>
      </c>
      <c r="V1" s="30" t="s">
        <v>119</v>
      </c>
      <c r="W1" s="30" t="s">
        <v>293</v>
      </c>
      <c r="X1" s="35" t="s">
        <v>291</v>
      </c>
      <c r="Y1" s="30" t="s">
        <v>110</v>
      </c>
      <c r="Z1" s="30"/>
      <c r="AA1" s="30"/>
      <c r="AB1" s="28"/>
    </row>
    <row r="2" spans="1:30" ht="24.95" customHeight="1">
      <c r="A2" s="7" t="s">
        <v>301</v>
      </c>
    </row>
    <row r="4" spans="1:30" s="16" customFormat="1" ht="47.25" customHeight="1">
      <c r="A4" s="28" t="s">
        <v>83</v>
      </c>
      <c r="B4" s="28" t="s">
        <v>0</v>
      </c>
      <c r="C4" s="28" t="s">
        <v>184</v>
      </c>
      <c r="D4" s="29" t="s">
        <v>164</v>
      </c>
      <c r="E4" s="28" t="s">
        <v>165</v>
      </c>
      <c r="F4" s="34" t="s">
        <v>290</v>
      </c>
      <c r="G4" s="28" t="s">
        <v>118</v>
      </c>
      <c r="H4" s="28" t="s">
        <v>18</v>
      </c>
      <c r="I4" s="28" t="s">
        <v>166</v>
      </c>
      <c r="J4" s="28" t="s">
        <v>300</v>
      </c>
      <c r="K4" s="28" t="s">
        <v>115</v>
      </c>
      <c r="L4" s="28" t="s">
        <v>295</v>
      </c>
      <c r="M4" s="28" t="s">
        <v>73</v>
      </c>
      <c r="N4" s="30" t="s">
        <v>167</v>
      </c>
      <c r="O4" s="30" t="s">
        <v>29</v>
      </c>
      <c r="P4" s="30" t="s">
        <v>59</v>
      </c>
      <c r="Q4" s="30" t="s">
        <v>168</v>
      </c>
      <c r="R4" s="30" t="s">
        <v>169</v>
      </c>
      <c r="S4" s="30" t="s">
        <v>4</v>
      </c>
      <c r="T4" s="30" t="s">
        <v>379</v>
      </c>
      <c r="U4" s="30" t="s">
        <v>17</v>
      </c>
      <c r="V4" s="30" t="s">
        <v>119</v>
      </c>
      <c r="W4" s="30" t="s">
        <v>293</v>
      </c>
      <c r="X4" s="35" t="s">
        <v>291</v>
      </c>
      <c r="Y4" s="30" t="s">
        <v>110</v>
      </c>
      <c r="Z4" s="30" t="s">
        <v>170</v>
      </c>
      <c r="AA4" s="30" t="s">
        <v>114</v>
      </c>
      <c r="AB4" s="28" t="s">
        <v>171</v>
      </c>
      <c r="AC4" s="28"/>
    </row>
    <row r="5" spans="1:30" s="5" customFormat="1" ht="50.1" customHeight="1">
      <c r="A5" s="10" t="s">
        <v>16</v>
      </c>
      <c r="B5" s="10" t="s">
        <v>78</v>
      </c>
      <c r="C5" s="45">
        <f>'AMSELLEM ANNIE'!B$12</f>
        <v>0</v>
      </c>
      <c r="D5" s="45">
        <f>'AMSELLEM ANNIE'!C$12</f>
        <v>0</v>
      </c>
      <c r="E5" s="45">
        <f>'AMSELLEM ANNIE'!D$12</f>
        <v>0</v>
      </c>
      <c r="F5" s="45">
        <f>'AMSELLEM ANNIE'!E$12</f>
        <v>0</v>
      </c>
      <c r="G5" s="45">
        <f>'AMSELLEM ANNIE'!F$12</f>
        <v>0</v>
      </c>
      <c r="H5" s="45">
        <f>'AMSELLEM ANNIE'!G$12</f>
        <v>0</v>
      </c>
      <c r="I5" s="45">
        <f>'AMSELLEM ANNIE'!H$12</f>
        <v>0</v>
      </c>
      <c r="J5" s="45">
        <f>'AMSELLEM ANNIE'!I$12</f>
        <v>0</v>
      </c>
      <c r="K5" s="45">
        <f>'AMSELLEM ANNIE'!J$12</f>
        <v>0</v>
      </c>
      <c r="L5" s="45">
        <f>'AMSELLEM ANNIE'!K$12</f>
        <v>0</v>
      </c>
      <c r="M5" s="45">
        <f>'AMSELLEM ANNIE'!L$12</f>
        <v>0</v>
      </c>
      <c r="N5" s="45">
        <f>'AMSELLEM ANNIE'!M$12</f>
        <v>0</v>
      </c>
      <c r="O5" s="45">
        <f>'AMSELLEM ANNIE'!N$12</f>
        <v>0</v>
      </c>
      <c r="P5" s="45">
        <f>'AMSELLEM ANNIE'!O$12</f>
        <v>0</v>
      </c>
      <c r="Q5" s="45">
        <f>'AMSELLEM ANNIE'!P$12</f>
        <v>0</v>
      </c>
      <c r="R5" s="45">
        <f>'AMSELLEM ANNIE'!Q$12</f>
        <v>0</v>
      </c>
      <c r="S5" s="45">
        <f>'AMSELLEM ANNIE'!R$12</f>
        <v>0</v>
      </c>
      <c r="T5" s="45">
        <f>'AMSELLEM ANNIE'!S$12</f>
        <v>0</v>
      </c>
      <c r="U5" s="45">
        <f>'AMSELLEM ANNIE'!T$12</f>
        <v>42838.458333333336</v>
      </c>
      <c r="V5" s="45">
        <f>'AMSELLEM ANNIE'!U$12</f>
        <v>0</v>
      </c>
      <c r="W5" s="45">
        <f>'AMSELLEM ANNIE'!V$12</f>
        <v>0</v>
      </c>
      <c r="X5" s="45">
        <f>'AMSELLEM ANNIE'!W$12</f>
        <v>0</v>
      </c>
      <c r="Y5" s="45">
        <f>'AMSELLEM ANNIE'!X$12</f>
        <v>0</v>
      </c>
      <c r="Z5" s="45">
        <f>'AMSELLEM ANNIE'!Y$12</f>
        <v>0</v>
      </c>
      <c r="AA5" s="45">
        <f>'AMSELLEM ANNIE'!Z$12</f>
        <v>0</v>
      </c>
      <c r="AB5" s="45">
        <f>'AMSELLEM ANNIE'!AA$12</f>
        <v>0</v>
      </c>
      <c r="AC5" s="45">
        <f>'AMSELLEM ANNIE'!AB$12</f>
        <v>0</v>
      </c>
      <c r="AD5"/>
    </row>
    <row r="6" spans="1:30" ht="50.1" customHeight="1">
      <c r="A6" s="10" t="s">
        <v>103</v>
      </c>
      <c r="B6" s="10" t="s">
        <v>31</v>
      </c>
      <c r="C6" s="45">
        <f>'ANDRE ALAIN'!B$12</f>
        <v>0</v>
      </c>
      <c r="D6" s="45">
        <f>'ANDRE ALAIN'!C$12</f>
        <v>0</v>
      </c>
      <c r="E6" s="45">
        <f>'ANDRE ALAIN'!D$12</f>
        <v>0</v>
      </c>
      <c r="F6" s="45">
        <f>'ANDRE ALAIN'!E$12</f>
        <v>0</v>
      </c>
      <c r="G6" s="45">
        <f>'ANDRE ALAIN'!F$12</f>
        <v>0</v>
      </c>
      <c r="H6" s="45">
        <f>'ANDRE ALAIN'!G$12</f>
        <v>42808</v>
      </c>
      <c r="I6" s="45">
        <f>'ANDRE ALAIN'!H$12</f>
        <v>0</v>
      </c>
      <c r="J6" s="45">
        <f>'ANDRE ALAIN'!I$12</f>
        <v>0</v>
      </c>
      <c r="K6" s="45" t="str">
        <f>'ANDRE ALAIN'!J$12</f>
        <v>A prévoir</v>
      </c>
      <c r="L6" s="45">
        <f>'ANDRE ALAIN'!K$12</f>
        <v>0</v>
      </c>
      <c r="M6" s="45">
        <f>'ANDRE ALAIN'!L$12</f>
        <v>0</v>
      </c>
      <c r="N6" s="45">
        <f>'ANDRE ALAIN'!M$12</f>
        <v>0</v>
      </c>
      <c r="O6" s="45">
        <f>'ANDRE ALAIN'!N$12</f>
        <v>0</v>
      </c>
      <c r="P6" s="45">
        <f>'ANDRE ALAIN'!O$12</f>
        <v>0</v>
      </c>
      <c r="Q6" s="45">
        <f>'ANDRE ALAIN'!P$12</f>
        <v>0</v>
      </c>
      <c r="R6" s="45">
        <f>'ANDRE ALAIN'!Q$12</f>
        <v>0</v>
      </c>
      <c r="S6" s="45">
        <f>'ANDRE ALAIN'!R$12</f>
        <v>0</v>
      </c>
      <c r="T6" s="45">
        <f>'ANDRE ALAIN'!S$12</f>
        <v>0</v>
      </c>
      <c r="U6" s="45">
        <f>'ANDRE ALAIN'!T$12</f>
        <v>0</v>
      </c>
      <c r="V6" s="45">
        <f>'ANDRE ALAIN'!U$12</f>
        <v>0</v>
      </c>
      <c r="W6" s="45">
        <f>'ANDRE ALAIN'!V$12</f>
        <v>0</v>
      </c>
      <c r="X6" s="45">
        <f>'ANDRE ALAIN'!W$12</f>
        <v>0</v>
      </c>
      <c r="Y6" s="45">
        <f>'ANDRE ALAIN'!X$12</f>
        <v>0</v>
      </c>
      <c r="Z6" s="45">
        <f>'ANDRE ALAIN'!Y$12</f>
        <v>0</v>
      </c>
      <c r="AA6" s="45">
        <f>'ANDRE ALAIN'!Z$12</f>
        <v>0</v>
      </c>
      <c r="AB6" s="45">
        <f>'ANDRE ALAIN'!AA$12</f>
        <v>0</v>
      </c>
      <c r="AC6" s="45">
        <f>'ANDRE ALAIN'!AB$12</f>
        <v>0</v>
      </c>
    </row>
    <row r="7" spans="1:30" ht="50.1" customHeight="1">
      <c r="A7" s="10" t="s">
        <v>24</v>
      </c>
      <c r="B7" s="10" t="s">
        <v>31</v>
      </c>
      <c r="C7" s="45">
        <f>'BAL NADEGE'!B$12</f>
        <v>0</v>
      </c>
      <c r="D7" s="45">
        <f>'BAL NADEGE'!C$12</f>
        <v>0</v>
      </c>
      <c r="E7" s="45">
        <f>'BAL NADEGE'!D$12</f>
        <v>0</v>
      </c>
      <c r="F7" s="45">
        <f>'BAL NADEGE'!E$12</f>
        <v>0</v>
      </c>
      <c r="G7" s="45">
        <f>'BAL NADEGE'!F$12</f>
        <v>0</v>
      </c>
      <c r="H7" s="45" t="str">
        <f>'BAL NADEGE'!G$12</f>
        <v>a prévoir contrôle en 08/2021</v>
      </c>
      <c r="I7" s="45">
        <f>'BAL NADEGE'!H$12</f>
        <v>0</v>
      </c>
      <c r="J7" s="45">
        <f>'BAL NADEGE'!I$12</f>
        <v>0</v>
      </c>
      <c r="K7" s="45" t="str">
        <f>'BAL NADEGE'!J$12</f>
        <v>a prévoir</v>
      </c>
      <c r="L7" s="45">
        <f>'BAL NADEGE'!K$12</f>
        <v>0</v>
      </c>
      <c r="M7" s="45">
        <f>'BAL NADEGE'!L$12</f>
        <v>0</v>
      </c>
      <c r="N7" s="45">
        <f>'BAL NADEGE'!M$12</f>
        <v>0</v>
      </c>
      <c r="O7" s="45" t="str">
        <f>'BAL NADEGE'!N$12</f>
        <v>a prévoir</v>
      </c>
      <c r="P7" s="45">
        <f>'BAL NADEGE'!O$12</f>
        <v>0</v>
      </c>
      <c r="Q7" s="45" t="str">
        <f>'BAL NADEGE'!P$12</f>
        <v>a prévoir 01/2022</v>
      </c>
      <c r="R7" s="45">
        <f>'BAL NADEGE'!Q$12</f>
        <v>0</v>
      </c>
      <c r="S7" s="45">
        <f>'BAL NADEGE'!R$12</f>
        <v>0</v>
      </c>
      <c r="T7" s="45">
        <f>'BAL NADEGE'!S$12</f>
        <v>0</v>
      </c>
      <c r="U7" s="45">
        <f>'BAL NADEGE'!T$12</f>
        <v>0</v>
      </c>
      <c r="V7" s="45">
        <f>'BAL NADEGE'!U$12</f>
        <v>0</v>
      </c>
      <c r="W7" s="45">
        <f>'BAL NADEGE'!V$12</f>
        <v>0</v>
      </c>
      <c r="X7" s="45">
        <f>'BAL NADEGE'!W$12</f>
        <v>0</v>
      </c>
      <c r="Y7" s="45">
        <f>'BAL NADEGE'!X$12</f>
        <v>0</v>
      </c>
      <c r="Z7" s="45">
        <f>'BAL NADEGE'!Y$12</f>
        <v>0</v>
      </c>
      <c r="AA7" s="45">
        <f>'BAL NADEGE'!Z$12</f>
        <v>0</v>
      </c>
      <c r="AB7" s="45">
        <f>'BAL NADEGE'!AA$12</f>
        <v>0</v>
      </c>
      <c r="AC7" s="45">
        <f>'BAL NADEGE'!AB$12</f>
        <v>0</v>
      </c>
    </row>
    <row r="8" spans="1:30" ht="50.1" customHeight="1">
      <c r="A8" s="10" t="s">
        <v>106</v>
      </c>
      <c r="B8" s="10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6"/>
    </row>
    <row r="9" spans="1:30" ht="50.1" customHeight="1">
      <c r="A9" s="10" t="s">
        <v>82</v>
      </c>
      <c r="B9" s="10" t="s">
        <v>37</v>
      </c>
      <c r="C9" s="45">
        <f>'BOULARD FABRICE'!B$12</f>
        <v>0</v>
      </c>
      <c r="D9" s="45">
        <f>'BOULARD FABRICE'!C$12</f>
        <v>0</v>
      </c>
      <c r="E9" s="45">
        <f>'BOULARD FABRICE'!D$12</f>
        <v>0</v>
      </c>
      <c r="F9" s="45">
        <f>'BOULARD FABRICE'!E$12</f>
        <v>0</v>
      </c>
      <c r="G9" s="45">
        <f>'BOULARD FABRICE'!F$12</f>
        <v>0</v>
      </c>
      <c r="H9" s="45" t="str">
        <f>'BOULARD FABRICE'!G$12</f>
        <v>a prévoir dans 6 mois  juillet/août 2021)</v>
      </c>
      <c r="I9" s="45">
        <f>'BOULARD FABRICE'!H$12</f>
        <v>0</v>
      </c>
      <c r="J9" s="45">
        <f>'BOULARD FABRICE'!I$12</f>
        <v>0</v>
      </c>
      <c r="K9" s="45">
        <f>'BOULARD FABRICE'!J$12</f>
        <v>0</v>
      </c>
      <c r="L9" s="45">
        <f>'BOULARD FABRICE'!K$12</f>
        <v>0</v>
      </c>
      <c r="M9" s="45">
        <f>'BOULARD FABRICE'!L$12</f>
        <v>0</v>
      </c>
      <c r="N9" s="45">
        <f>'BOULARD FABRICE'!M$12</f>
        <v>0</v>
      </c>
      <c r="O9" s="45">
        <f>'BOULARD FABRICE'!N$12</f>
        <v>0</v>
      </c>
      <c r="P9" s="45">
        <f>'BOULARD FABRICE'!O$12</f>
        <v>0</v>
      </c>
      <c r="Q9" s="45">
        <f>'BOULARD FABRICE'!P$12</f>
        <v>0</v>
      </c>
      <c r="R9" s="45">
        <f>'BOULARD FABRICE'!Q$12</f>
        <v>0</v>
      </c>
      <c r="S9" s="45">
        <f>'BOULARD FABRICE'!R$12</f>
        <v>0</v>
      </c>
      <c r="T9" s="45">
        <f>'BOULARD FABRICE'!S$12</f>
        <v>0</v>
      </c>
      <c r="U9" s="45">
        <f>'BOULARD FABRICE'!T$12</f>
        <v>0</v>
      </c>
      <c r="V9" s="45">
        <f>'BOULARD FABRICE'!U$12</f>
        <v>0</v>
      </c>
      <c r="W9" s="45">
        <f>'BOULARD FABRICE'!V$12</f>
        <v>0</v>
      </c>
      <c r="X9" s="45">
        <f>'BOULARD FABRICE'!W$12</f>
        <v>0</v>
      </c>
      <c r="Y9" s="45">
        <f>'BOULARD FABRICE'!X$12</f>
        <v>0</v>
      </c>
      <c r="Z9" s="45">
        <f>'BOULARD FABRICE'!Y$12</f>
        <v>0</v>
      </c>
      <c r="AA9" s="45">
        <f>'BOULARD FABRICE'!Z$12</f>
        <v>0</v>
      </c>
      <c r="AB9" s="45" t="str">
        <f>'BOULARD FABRICE'!AA$12</f>
        <v>a prévoir en 2032</v>
      </c>
      <c r="AC9" s="45">
        <f>'BOULARD FABRICE'!AB$12</f>
        <v>0</v>
      </c>
    </row>
    <row r="10" spans="1:30" ht="50.1" customHeight="1">
      <c r="A10" s="10" t="s">
        <v>100</v>
      </c>
      <c r="B10" s="10" t="s">
        <v>31</v>
      </c>
      <c r="C10" s="45">
        <f>'BOURGES PATRICIA'!B$12</f>
        <v>0</v>
      </c>
      <c r="D10" s="45">
        <f>'BOURGES PATRICIA'!C$12</f>
        <v>0</v>
      </c>
      <c r="E10" s="45">
        <f>'BOURGES PATRICIA'!D$12</f>
        <v>0</v>
      </c>
      <c r="F10" s="45">
        <f>'BOURGES PATRICIA'!E$12</f>
        <v>0</v>
      </c>
      <c r="G10" s="45">
        <f>'BOURGES PATRICIA'!F$12</f>
        <v>0</v>
      </c>
      <c r="H10" s="45" t="str">
        <f>'BOURGES PATRICIA'!G$12</f>
        <v>a prévoir en 11/2021</v>
      </c>
      <c r="I10" s="45">
        <f>'BOURGES PATRICIA'!H$12</f>
        <v>0</v>
      </c>
      <c r="J10" s="45">
        <f>'BOURGES PATRICIA'!I$12</f>
        <v>0</v>
      </c>
      <c r="K10" s="45">
        <f>'BOURGES PATRICIA'!J$12</f>
        <v>0</v>
      </c>
      <c r="L10" s="45">
        <f>'BOURGES PATRICIA'!K$12</f>
        <v>0</v>
      </c>
      <c r="M10" s="45">
        <f>'BOURGES PATRICIA'!L$12</f>
        <v>0</v>
      </c>
      <c r="N10" s="45">
        <f>'BOURGES PATRICIA'!M$12</f>
        <v>42851.479166666664</v>
      </c>
      <c r="O10" s="45" t="str">
        <f>'BOURGES PATRICIA'!N$12</f>
        <v>a prévoir en juin 2022</v>
      </c>
      <c r="P10" s="45">
        <f>'BOURGES PATRICIA'!O$12</f>
        <v>0</v>
      </c>
      <c r="Q10" s="45">
        <f>'BOURGES PATRICIA'!P$12</f>
        <v>0</v>
      </c>
      <c r="R10" s="45" t="str">
        <f>'BOURGES PATRICIA'!Q$12</f>
        <v>a prévoir en 2024</v>
      </c>
      <c r="S10" s="45">
        <f>'BOURGES PATRICIA'!R$12</f>
        <v>0</v>
      </c>
      <c r="T10" s="45">
        <f>'BOURGES PATRICIA'!S$12</f>
        <v>0</v>
      </c>
      <c r="U10" s="45">
        <f>'BOURGES PATRICIA'!T$12</f>
        <v>0</v>
      </c>
      <c r="V10" s="45">
        <f>'BOURGES PATRICIA'!U$12</f>
        <v>0</v>
      </c>
      <c r="W10" s="45">
        <f>'BOURGES PATRICIA'!V$12</f>
        <v>0</v>
      </c>
      <c r="X10" s="45">
        <f>'BOURGES PATRICIA'!W$12</f>
        <v>0</v>
      </c>
      <c r="Y10" s="45">
        <f>'BOURGES PATRICIA'!X$12</f>
        <v>0</v>
      </c>
      <c r="Z10" s="45">
        <f>'BOURGES PATRICIA'!Y$12</f>
        <v>0</v>
      </c>
      <c r="AA10" s="45">
        <f>'BOURGES PATRICIA'!Z$12</f>
        <v>0</v>
      </c>
      <c r="AB10" s="45">
        <f>'BOURGES PATRICIA'!AA$12</f>
        <v>0</v>
      </c>
      <c r="AC10" s="45">
        <f>'BOURGES PATRICIA'!AB$12</f>
        <v>0</v>
      </c>
    </row>
    <row r="11" spans="1:30" ht="50.1" customHeight="1">
      <c r="A11" s="10" t="s">
        <v>7</v>
      </c>
      <c r="B11" s="10" t="s">
        <v>93</v>
      </c>
      <c r="C11" s="45">
        <f>'BUCHOUX FLORIAN'!B$12</f>
        <v>0</v>
      </c>
      <c r="D11" s="45">
        <f>'BUCHOUX FLORIAN'!C$12</f>
        <v>0</v>
      </c>
      <c r="E11" s="45">
        <f>'BUCHOUX FLORIAN'!D$12</f>
        <v>0</v>
      </c>
      <c r="F11" s="45">
        <f>'BUCHOUX FLORIAN'!E$12</f>
        <v>0</v>
      </c>
      <c r="G11" s="45">
        <f>'BUCHOUX FLORIAN'!F$12</f>
        <v>0</v>
      </c>
      <c r="H11" s="45">
        <f>'BUCHOUX FLORIAN'!G$12</f>
        <v>0</v>
      </c>
      <c r="I11" s="45">
        <f>'BUCHOUX FLORIAN'!H$12</f>
        <v>0</v>
      </c>
      <c r="J11" s="45">
        <f>'BUCHOUX FLORIAN'!I$12</f>
        <v>0</v>
      </c>
      <c r="K11" s="45">
        <f>'BUCHOUX FLORIAN'!J$12</f>
        <v>0</v>
      </c>
      <c r="L11" s="45">
        <f>'BUCHOUX FLORIAN'!K$12</f>
        <v>0</v>
      </c>
      <c r="M11" s="45">
        <f>'BUCHOUX FLORIAN'!L$12</f>
        <v>0</v>
      </c>
      <c r="N11" s="45">
        <f>'BUCHOUX FLORIAN'!M$12</f>
        <v>0</v>
      </c>
      <c r="O11" s="45">
        <f>'BUCHOUX FLORIAN'!N$12</f>
        <v>0</v>
      </c>
      <c r="P11" s="45">
        <f>'BUCHOUX FLORIAN'!O$12</f>
        <v>0</v>
      </c>
      <c r="Q11" s="45" t="str">
        <f>'BUCHOUX FLORIAN'!P$12</f>
        <v>a prévoir en 05 2021</v>
      </c>
      <c r="R11" s="45">
        <f>'BUCHOUX FLORIAN'!Q$12</f>
        <v>0</v>
      </c>
      <c r="S11" s="45">
        <f>'BUCHOUX FLORIAN'!R$12</f>
        <v>0</v>
      </c>
      <c r="T11" s="45">
        <f>'BUCHOUX FLORIAN'!S$12</f>
        <v>0</v>
      </c>
      <c r="U11" s="45">
        <f>'BUCHOUX FLORIAN'!T$12</f>
        <v>0</v>
      </c>
      <c r="V11" s="45">
        <f>'BUCHOUX FLORIAN'!U$12</f>
        <v>0</v>
      </c>
      <c r="W11" s="45">
        <f>'BUCHOUX FLORIAN'!V$12</f>
        <v>0</v>
      </c>
      <c r="X11" s="45">
        <f>'BUCHOUX FLORIAN'!W$12</f>
        <v>0</v>
      </c>
      <c r="Y11" s="45">
        <f>'BUCHOUX FLORIAN'!X$12</f>
        <v>0</v>
      </c>
      <c r="Z11" s="45">
        <f>'BUCHOUX FLORIAN'!Y$12</f>
        <v>0</v>
      </c>
      <c r="AA11" s="45">
        <f>'BUCHOUX FLORIAN'!Z$12</f>
        <v>0</v>
      </c>
      <c r="AB11" s="45">
        <f>'BUCHOUX FLORIAN'!AA$12</f>
        <v>0</v>
      </c>
      <c r="AC11" s="45">
        <f>'BUCHOUX FLORIAN'!AB$12</f>
        <v>0</v>
      </c>
    </row>
    <row r="12" spans="1:30" ht="50.1" customHeight="1">
      <c r="A12" s="10" t="s">
        <v>52</v>
      </c>
      <c r="B12" s="10" t="s">
        <v>78</v>
      </c>
      <c r="C12" s="45">
        <f>'CHAUVEL MICHEL'!B$12</f>
        <v>0</v>
      </c>
      <c r="D12" s="45">
        <f>'CHAUVEL MICHEL'!C$12</f>
        <v>0</v>
      </c>
      <c r="E12" s="45">
        <f>'CHAUVEL MICHEL'!D$12</f>
        <v>0</v>
      </c>
      <c r="F12" s="45">
        <f>'CHAUVEL MICHEL'!E$12</f>
        <v>0</v>
      </c>
      <c r="G12" s="45">
        <f>'CHAUVEL MICHEL'!F$12</f>
        <v>0</v>
      </c>
      <c r="H12" s="45">
        <f>'CHAUVEL MICHEL'!G$12</f>
        <v>0</v>
      </c>
      <c r="I12" s="45">
        <f>'CHAUVEL MICHEL'!H$12</f>
        <v>0</v>
      </c>
      <c r="J12" s="45">
        <f>'CHAUVEL MICHEL'!I$12</f>
        <v>0</v>
      </c>
      <c r="K12" s="45">
        <f>'CHAUVEL MICHEL'!J$12</f>
        <v>0</v>
      </c>
      <c r="L12" s="45">
        <f>'CHAUVEL MICHEL'!K$12</f>
        <v>0</v>
      </c>
      <c r="M12" s="45">
        <f>'CHAUVEL MICHEL'!L$12</f>
        <v>42375</v>
      </c>
      <c r="N12" s="45">
        <f>'CHAUVEL MICHEL'!M$12</f>
        <v>0</v>
      </c>
      <c r="O12" s="45">
        <f>'CHAUVEL MICHEL'!N$12</f>
        <v>0</v>
      </c>
      <c r="P12" s="45">
        <f>'CHAUVEL MICHEL'!O$12</f>
        <v>0</v>
      </c>
      <c r="Q12" s="45">
        <f>'CHAUVEL MICHEL'!P$12</f>
        <v>0</v>
      </c>
      <c r="R12" s="45">
        <f>'CHAUVEL MICHEL'!Q$12</f>
        <v>0</v>
      </c>
      <c r="S12" s="45">
        <f>'CHAUVEL MICHEL'!R$12</f>
        <v>0</v>
      </c>
      <c r="T12" s="45">
        <f>'CHAUVEL MICHEL'!S$12</f>
        <v>0</v>
      </c>
      <c r="U12" s="45">
        <f>'CHAUVEL MICHEL'!T$12</f>
        <v>0</v>
      </c>
      <c r="V12" s="45">
        <f>'CHAUVEL MICHEL'!U$12</f>
        <v>0</v>
      </c>
      <c r="W12" s="45">
        <f>'CHAUVEL MICHEL'!V$12</f>
        <v>0</v>
      </c>
      <c r="X12" s="45">
        <f>'CHAUVEL MICHEL'!W$12</f>
        <v>0</v>
      </c>
      <c r="Y12" s="45">
        <f>'CHAUVEL MICHEL'!X$12</f>
        <v>0</v>
      </c>
      <c r="Z12" s="45">
        <f>'CHAUVEL MICHEL'!Y$12</f>
        <v>0</v>
      </c>
      <c r="AA12" s="45">
        <f>'CHAUVEL MICHEL'!Z$12</f>
        <v>0</v>
      </c>
      <c r="AB12" s="45">
        <f>'CHAUVEL MICHEL'!AA$12</f>
        <v>0</v>
      </c>
      <c r="AC12" s="45">
        <f>'CHAUVEL MICHEL'!AB$12</f>
        <v>0</v>
      </c>
    </row>
    <row r="13" spans="1:30" ht="50.1" customHeight="1">
      <c r="A13" s="4" t="s">
        <v>12</v>
      </c>
      <c r="B13" s="4" t="s">
        <v>78</v>
      </c>
      <c r="C13" s="45">
        <f>'CORBEL JOSIANE'!B$12</f>
        <v>0</v>
      </c>
      <c r="D13" s="45">
        <f>'CORBEL JOSIANE'!C$12</f>
        <v>0</v>
      </c>
      <c r="E13" s="45">
        <f>'CORBEL JOSIANE'!D$12</f>
        <v>0</v>
      </c>
      <c r="F13" s="45">
        <f>'CORBEL JOSIANE'!E$12</f>
        <v>0</v>
      </c>
      <c r="G13" s="45">
        <f>'CORBEL JOSIANE'!F$12</f>
        <v>0</v>
      </c>
      <c r="H13" s="45">
        <f>'CORBEL JOSIANE'!G$12</f>
        <v>0</v>
      </c>
      <c r="I13" s="45">
        <f>'CORBEL JOSIANE'!H$12</f>
        <v>0</v>
      </c>
      <c r="J13" s="45">
        <f>'CORBEL JOSIANE'!I$12</f>
        <v>0</v>
      </c>
      <c r="K13" s="45">
        <f>'CORBEL JOSIANE'!J$12</f>
        <v>0</v>
      </c>
      <c r="L13" s="45">
        <f>'CORBEL JOSIANE'!K$12</f>
        <v>0</v>
      </c>
      <c r="M13" s="45">
        <f>'CORBEL JOSIANE'!L$12</f>
        <v>0</v>
      </c>
      <c r="N13" s="45">
        <f>'CORBEL JOSIANE'!M$12</f>
        <v>0</v>
      </c>
      <c r="O13" s="45">
        <f>'CORBEL JOSIANE'!N$12</f>
        <v>0</v>
      </c>
      <c r="P13" s="45">
        <f>'CORBEL JOSIANE'!O$12</f>
        <v>0</v>
      </c>
      <c r="Q13" s="45">
        <f>'CORBEL JOSIANE'!P$12</f>
        <v>0</v>
      </c>
      <c r="R13" s="45">
        <f>'CORBEL JOSIANE'!Q$12</f>
        <v>0</v>
      </c>
      <c r="S13" s="45">
        <f>'CORBEL JOSIANE'!R$12</f>
        <v>0</v>
      </c>
      <c r="T13" s="45">
        <f>'CORBEL JOSIANE'!S$12</f>
        <v>0</v>
      </c>
      <c r="U13" s="45">
        <f>'CORBEL JOSIANE'!T$12</f>
        <v>0</v>
      </c>
      <c r="V13" s="45">
        <f>'CORBEL JOSIANE'!U$12</f>
        <v>0</v>
      </c>
      <c r="W13" s="45">
        <f>'CORBEL JOSIANE'!V$12</f>
        <v>0</v>
      </c>
      <c r="X13" s="45">
        <f>'CORBEL JOSIANE'!W$12</f>
        <v>0</v>
      </c>
      <c r="Y13" s="45">
        <f>'CORBEL JOSIANE'!X$12</f>
        <v>0</v>
      </c>
      <c r="Z13" s="45">
        <f>'CORBEL JOSIANE'!Y$12</f>
        <v>0</v>
      </c>
      <c r="AA13" s="45">
        <f>'CORBEL JOSIANE'!Z$12</f>
        <v>0</v>
      </c>
      <c r="AB13" s="45">
        <f>'CORBEL JOSIANE'!AA$12</f>
        <v>0</v>
      </c>
      <c r="AC13" s="45">
        <f>'CORBEL JOSIANE'!AB$12</f>
        <v>0</v>
      </c>
    </row>
    <row r="14" spans="1:30" ht="50.1" customHeight="1">
      <c r="A14" s="10" t="s">
        <v>92</v>
      </c>
      <c r="B14" s="10" t="s">
        <v>78</v>
      </c>
      <c r="C14" s="45">
        <f>'COUGARD HUBERT'!B$12</f>
        <v>0</v>
      </c>
      <c r="D14" s="45">
        <f>'COUGARD HUBERT'!C$12</f>
        <v>0</v>
      </c>
      <c r="E14" s="45">
        <f>'COUGARD HUBERT'!D$12</f>
        <v>0</v>
      </c>
      <c r="F14" s="45">
        <f>'COUGARD HUBERT'!E$12</f>
        <v>0</v>
      </c>
      <c r="G14" s="45">
        <f>'COUGARD HUBERT'!F$12</f>
        <v>0</v>
      </c>
      <c r="H14" s="45">
        <f>'COUGARD HUBERT'!G$12</f>
        <v>0</v>
      </c>
      <c r="I14" s="45">
        <f>'COUGARD HUBERT'!H$12</f>
        <v>0</v>
      </c>
      <c r="J14" s="45">
        <f>'COUGARD HUBERT'!I$12</f>
        <v>0</v>
      </c>
      <c r="K14" s="45">
        <f>'COUGARD HUBERT'!J$12</f>
        <v>0</v>
      </c>
      <c r="L14" s="45">
        <f>'COUGARD HUBERT'!K$12</f>
        <v>0</v>
      </c>
      <c r="M14" s="45">
        <f>'COUGARD HUBERT'!L$12</f>
        <v>0</v>
      </c>
      <c r="N14" s="45">
        <f>'COUGARD HUBERT'!M$12</f>
        <v>0</v>
      </c>
      <c r="O14" s="45">
        <f>'COUGARD HUBERT'!N$12</f>
        <v>0</v>
      </c>
      <c r="P14" s="45">
        <f>'COUGARD HUBERT'!O$12</f>
        <v>0</v>
      </c>
      <c r="Q14" s="45">
        <f>'COUGARD HUBERT'!P$12</f>
        <v>0</v>
      </c>
      <c r="R14" s="45">
        <f>'COUGARD HUBERT'!Q$12</f>
        <v>0</v>
      </c>
      <c r="S14" s="45">
        <f>'COUGARD HUBERT'!R$12</f>
        <v>0</v>
      </c>
      <c r="T14" s="45">
        <f>'COUGARD HUBERT'!S$12</f>
        <v>0</v>
      </c>
      <c r="U14" s="45">
        <f>'COUGARD HUBERT'!T$12</f>
        <v>0</v>
      </c>
      <c r="V14" s="45">
        <f>'COUGARD HUBERT'!U$12</f>
        <v>0</v>
      </c>
      <c r="W14" s="45">
        <f>'COUGARD HUBERT'!V$12</f>
        <v>0</v>
      </c>
      <c r="X14" s="45">
        <f>'COUGARD HUBERT'!W$12</f>
        <v>0</v>
      </c>
      <c r="Y14" s="45">
        <f>'COUGARD HUBERT'!X$12</f>
        <v>0</v>
      </c>
      <c r="Z14" s="45">
        <f>'COUGARD HUBERT'!Y$12</f>
        <v>0</v>
      </c>
      <c r="AA14" s="45">
        <f>'COUGARD HUBERT'!Z$12</f>
        <v>0</v>
      </c>
      <c r="AB14" s="45">
        <f>'COUGARD HUBERT'!AA$12</f>
        <v>0</v>
      </c>
      <c r="AC14" s="45">
        <f>'COUGARD HUBERT'!AB$12</f>
        <v>0</v>
      </c>
    </row>
    <row r="15" spans="1:30" ht="50.1" customHeight="1">
      <c r="A15" s="10" t="s">
        <v>57</v>
      </c>
      <c r="B15" s="1" t="s">
        <v>37</v>
      </c>
      <c r="C15" s="45">
        <f>'EL BACHIR MARIE JOSE'!B$12</f>
        <v>0</v>
      </c>
      <c r="D15" s="45">
        <f>'EL BACHIR MARIE JOSE'!C$12</f>
        <v>0</v>
      </c>
      <c r="E15" s="45">
        <f>'EL BACHIR MARIE JOSE'!D$12</f>
        <v>0</v>
      </c>
      <c r="F15" s="45">
        <f>'EL BACHIR MARIE JOSE'!E$12</f>
        <v>0</v>
      </c>
      <c r="G15" s="45">
        <f>'EL BACHIR MARIE JOSE'!F$12</f>
        <v>0</v>
      </c>
      <c r="H15" s="45">
        <f>'EL BACHIR MARIE JOSE'!G$12</f>
        <v>0</v>
      </c>
      <c r="I15" s="45">
        <f>'EL BACHIR MARIE JOSE'!H$12</f>
        <v>0</v>
      </c>
      <c r="J15" s="45">
        <f>'EL BACHIR MARIE JOSE'!I$12</f>
        <v>0</v>
      </c>
      <c r="K15" s="45">
        <f>'EL BACHIR MARIE JOSE'!J$12</f>
        <v>0</v>
      </c>
      <c r="L15" s="45">
        <f>'EL BACHIR MARIE JOSE'!K$12</f>
        <v>0</v>
      </c>
      <c r="M15" s="45" t="str">
        <f>'EL BACHIR MARIE JOSE'!L$12</f>
        <v>a prévoir nov 2023 FOGD</v>
      </c>
      <c r="N15" s="45">
        <f>'EL BACHIR MARIE JOSE'!M$12</f>
        <v>0</v>
      </c>
      <c r="O15" s="45">
        <f>'EL BACHIR MARIE JOSE'!N$12</f>
        <v>0</v>
      </c>
      <c r="P15" s="45">
        <f>'EL BACHIR MARIE JOSE'!O$12</f>
        <v>0</v>
      </c>
      <c r="Q15" s="45">
        <f>'EL BACHIR MARIE JOSE'!P$12</f>
        <v>0</v>
      </c>
      <c r="R15" s="45" t="str">
        <f>'EL BACHIR MARIE JOSE'!Q$12</f>
        <v>a prévoir en décembre 2021</v>
      </c>
      <c r="S15" s="45">
        <f>'EL BACHIR MARIE JOSE'!R$12</f>
        <v>0</v>
      </c>
      <c r="T15" s="45">
        <f>'EL BACHIR MARIE JOSE'!S$12</f>
        <v>0</v>
      </c>
      <c r="U15" s="45">
        <f>'EL BACHIR MARIE JOSE'!T$12</f>
        <v>0</v>
      </c>
      <c r="V15" s="45">
        <f>'EL BACHIR MARIE JOSE'!U$12</f>
        <v>0</v>
      </c>
      <c r="W15" s="45">
        <f>'EL BACHIR MARIE JOSE'!V$12</f>
        <v>0</v>
      </c>
      <c r="X15" s="45">
        <f>'EL BACHIR MARIE JOSE'!W$12</f>
        <v>0</v>
      </c>
      <c r="Y15" s="45">
        <f>'EL BACHIR MARIE JOSE'!X$12</f>
        <v>0</v>
      </c>
      <c r="Z15" s="45">
        <f>'EL BACHIR MARIE JOSE'!Y$12</f>
        <v>0</v>
      </c>
      <c r="AA15" s="45">
        <f>'EL BACHIR MARIE JOSE'!Z$12</f>
        <v>0</v>
      </c>
      <c r="AB15" s="45" t="str">
        <f>'EL BACHIR MARIE JOSE'!AA$12</f>
        <v>a prévoir 09/2023</v>
      </c>
      <c r="AC15" s="45">
        <f>'EL BACHIR MARIE JOSE'!AB$12</f>
        <v>0</v>
      </c>
    </row>
    <row r="16" spans="1:30" ht="50.1" customHeight="1">
      <c r="A16" s="10" t="s">
        <v>66</v>
      </c>
      <c r="B16" s="10" t="s">
        <v>37</v>
      </c>
      <c r="C16" s="45">
        <f>'ELLIEN MARIANNE'!B$12</f>
        <v>0</v>
      </c>
      <c r="D16" s="45">
        <f>'ELLIEN MARIANNE'!C$12</f>
        <v>0</v>
      </c>
      <c r="E16" s="45">
        <f>'ELLIEN MARIANNE'!D$12</f>
        <v>0</v>
      </c>
      <c r="F16" s="45">
        <f>'ELLIEN MARIANNE'!E$12</f>
        <v>0</v>
      </c>
      <c r="G16" s="45">
        <f>'ELLIEN MARIANNE'!F$12</f>
        <v>0</v>
      </c>
      <c r="H16" s="45" t="str">
        <f>'ELLIEN MARIANNE'!G$12</f>
        <v>a prévoir</v>
      </c>
      <c r="I16" s="45">
        <f>'ELLIEN MARIANNE'!H$12</f>
        <v>0</v>
      </c>
      <c r="J16" s="45">
        <f>'ELLIEN MARIANNE'!I$12</f>
        <v>0</v>
      </c>
      <c r="K16" s="45">
        <f>'ELLIEN MARIANNE'!J$12</f>
        <v>0</v>
      </c>
      <c r="L16" s="45">
        <f>'ELLIEN MARIANNE'!K$12</f>
        <v>0</v>
      </c>
      <c r="M16" s="45">
        <f>'ELLIEN MARIANNE'!L$12</f>
        <v>0</v>
      </c>
      <c r="N16" s="45">
        <f>'ELLIEN MARIANNE'!M$12</f>
        <v>0</v>
      </c>
      <c r="O16" s="45">
        <f>'ELLIEN MARIANNE'!N$12</f>
        <v>0</v>
      </c>
      <c r="P16" s="45">
        <f>'ELLIEN MARIANNE'!O$12</f>
        <v>0</v>
      </c>
      <c r="Q16" s="45">
        <f>'ELLIEN MARIANNE'!P$12</f>
        <v>0</v>
      </c>
      <c r="R16" s="45">
        <f>'ELLIEN MARIANNE'!Q$12</f>
        <v>0</v>
      </c>
      <c r="S16" s="45">
        <f>'ELLIEN MARIANNE'!R$12</f>
        <v>0</v>
      </c>
      <c r="T16" s="45">
        <f>'ELLIEN MARIANNE'!S$12</f>
        <v>0</v>
      </c>
      <c r="U16" s="45">
        <f>'ELLIEN MARIANNE'!T$12</f>
        <v>0</v>
      </c>
      <c r="V16" s="45">
        <f>'ELLIEN MARIANNE'!U$12</f>
        <v>0</v>
      </c>
      <c r="W16" s="45">
        <f>'ELLIEN MARIANNE'!V$12</f>
        <v>0</v>
      </c>
      <c r="X16" s="45">
        <f>'ELLIEN MARIANNE'!W$12</f>
        <v>0</v>
      </c>
      <c r="Y16" s="45">
        <f>'ELLIEN MARIANNE'!X$12</f>
        <v>0</v>
      </c>
      <c r="Z16" s="45">
        <f>'ELLIEN MARIANNE'!Y$12</f>
        <v>0</v>
      </c>
      <c r="AA16" s="45">
        <f>'ELLIEN MARIANNE'!Z$12</f>
        <v>0</v>
      </c>
      <c r="AB16" s="45">
        <f>'ELLIEN MARIANNE'!AA$12</f>
        <v>44524</v>
      </c>
      <c r="AC16" s="45">
        <f>'ELLIEN MARIANNE'!AB$12</f>
        <v>0</v>
      </c>
    </row>
    <row r="17" spans="1:30" ht="50.1" customHeight="1">
      <c r="A17" s="4" t="s">
        <v>43</v>
      </c>
      <c r="B17" s="4" t="s">
        <v>78</v>
      </c>
      <c r="C17" s="45">
        <f>'EVEILLARD DANIEL'!B$12</f>
        <v>0</v>
      </c>
      <c r="D17" s="45">
        <f>'EVEILLARD DANIEL'!C$12</f>
        <v>0</v>
      </c>
      <c r="E17" s="45">
        <f>'EVEILLARD DANIEL'!D$12</f>
        <v>0</v>
      </c>
      <c r="F17" s="45">
        <f>'EVEILLARD DANIEL'!E$12</f>
        <v>0</v>
      </c>
      <c r="G17" s="45">
        <f>'EVEILLARD DANIEL'!F$12</f>
        <v>0</v>
      </c>
      <c r="H17" s="45">
        <f>'EVEILLARD DANIEL'!G$12</f>
        <v>0</v>
      </c>
      <c r="I17" s="45">
        <f>'EVEILLARD DANIEL'!H$12</f>
        <v>0</v>
      </c>
      <c r="J17" s="45">
        <f>'EVEILLARD DANIEL'!I$12</f>
        <v>0</v>
      </c>
      <c r="K17" s="45">
        <f>'EVEILLARD DANIEL'!J$12</f>
        <v>0</v>
      </c>
      <c r="L17" s="45">
        <f>'EVEILLARD DANIEL'!K$12</f>
        <v>0</v>
      </c>
      <c r="M17" s="45">
        <f>'EVEILLARD DANIEL'!L$12</f>
        <v>0</v>
      </c>
      <c r="N17" s="45">
        <f>'EVEILLARD DANIEL'!M$12</f>
        <v>0</v>
      </c>
      <c r="O17" s="45">
        <f>'EVEILLARD DANIEL'!N$12</f>
        <v>0</v>
      </c>
      <c r="P17" s="45">
        <f>'EVEILLARD DANIEL'!O$12</f>
        <v>0</v>
      </c>
      <c r="Q17" s="45">
        <f>'EVEILLARD DANIEL'!P$12</f>
        <v>0</v>
      </c>
      <c r="R17" s="45">
        <f>'EVEILLARD DANIEL'!Q$12</f>
        <v>0</v>
      </c>
      <c r="S17" s="45">
        <f>'EVEILLARD DANIEL'!R$12</f>
        <v>0</v>
      </c>
      <c r="T17" s="45">
        <f>'EVEILLARD DANIEL'!S$12</f>
        <v>0</v>
      </c>
      <c r="U17" s="45">
        <f>'EVEILLARD DANIEL'!T$12</f>
        <v>0</v>
      </c>
      <c r="V17" s="45">
        <f>'EVEILLARD DANIEL'!U$12</f>
        <v>0</v>
      </c>
      <c r="W17" s="45">
        <f>'EVEILLARD DANIEL'!V$12</f>
        <v>0</v>
      </c>
      <c r="X17" s="45">
        <f>'EVEILLARD DANIEL'!W$12</f>
        <v>0</v>
      </c>
      <c r="Y17" s="45">
        <f>'EVEILLARD DANIEL'!X$12</f>
        <v>0</v>
      </c>
      <c r="Z17" s="45">
        <f>'EVEILLARD DANIEL'!Y$12</f>
        <v>0</v>
      </c>
      <c r="AA17" s="45">
        <f>'EVEILLARD DANIEL'!Z$12</f>
        <v>0</v>
      </c>
      <c r="AB17" s="45">
        <f>'EVEILLARD DANIEL'!AA$12</f>
        <v>0</v>
      </c>
      <c r="AC17" s="45">
        <f>'EVEILLARD DANIEL'!AB$12</f>
        <v>0</v>
      </c>
    </row>
    <row r="18" spans="1:30" ht="50.1" customHeight="1">
      <c r="A18" s="10" t="s">
        <v>13</v>
      </c>
      <c r="B18" s="10" t="s">
        <v>37</v>
      </c>
      <c r="C18" s="45">
        <f>'GLEMEE AZELIN'!B$12</f>
        <v>0</v>
      </c>
      <c r="D18" s="45">
        <f>'GLEMEE AZELIN'!C$12</f>
        <v>0</v>
      </c>
      <c r="E18" s="45">
        <f>'GLEMEE AZELIN'!D$12</f>
        <v>0</v>
      </c>
      <c r="F18" s="45">
        <f>'GLEMEE AZELIN'!E$12</f>
        <v>0</v>
      </c>
      <c r="G18" s="45">
        <f>'GLEMEE AZELIN'!F$12</f>
        <v>0</v>
      </c>
      <c r="H18" s="45">
        <f>'GLEMEE AZELIN'!G$12</f>
        <v>0</v>
      </c>
      <c r="I18" s="45">
        <f>'GLEMEE AZELIN'!H$12</f>
        <v>0</v>
      </c>
      <c r="J18" s="45">
        <f>'GLEMEE AZELIN'!I$12</f>
        <v>0</v>
      </c>
      <c r="K18" s="45">
        <f>'GLEMEE AZELIN'!J$12</f>
        <v>0</v>
      </c>
      <c r="L18" s="45">
        <f>'GLEMEE AZELIN'!K$12</f>
        <v>0</v>
      </c>
      <c r="M18" s="45">
        <f>'GLEMEE AZELIN'!L$12</f>
        <v>0</v>
      </c>
      <c r="N18" s="45">
        <f>'GLEMEE AZELIN'!M$12</f>
        <v>0</v>
      </c>
      <c r="O18" s="45">
        <f>'GLEMEE AZELIN'!N$12</f>
        <v>0</v>
      </c>
      <c r="P18" s="45">
        <f>'GLEMEE AZELIN'!O$12</f>
        <v>0</v>
      </c>
      <c r="Q18" s="45">
        <f>'GLEMEE AZELIN'!P$12</f>
        <v>0</v>
      </c>
      <c r="R18" s="45" t="str">
        <f>'GLEMEE AZELIN'!Q$12</f>
        <v>a prévoir en 2023</v>
      </c>
      <c r="S18" s="45">
        <f>'GLEMEE AZELIN'!R$12</f>
        <v>0</v>
      </c>
      <c r="T18" s="45">
        <f>'GLEMEE AZELIN'!S$12</f>
        <v>0</v>
      </c>
      <c r="U18" s="45">
        <f>'GLEMEE AZELIN'!T$12</f>
        <v>0</v>
      </c>
      <c r="V18" s="45">
        <f>'GLEMEE AZELIN'!U$12</f>
        <v>0</v>
      </c>
      <c r="W18" s="45">
        <f>'GLEMEE AZELIN'!V$12</f>
        <v>0</v>
      </c>
      <c r="X18" s="45">
        <f>'GLEMEE AZELIN'!W$12</f>
        <v>0</v>
      </c>
      <c r="Y18" s="45">
        <f>'GLEMEE AZELIN'!X$12</f>
        <v>0</v>
      </c>
      <c r="Z18" s="45">
        <f>'GLEMEE AZELIN'!Y$12</f>
        <v>0</v>
      </c>
      <c r="AA18" s="45">
        <f>'GLEMEE AZELIN'!Z$12</f>
        <v>0</v>
      </c>
      <c r="AB18" s="45">
        <f>'GLEMEE AZELIN'!AA$12</f>
        <v>0</v>
      </c>
      <c r="AC18" s="45">
        <f>'GLEMEE AZELIN'!AB$12</f>
        <v>0</v>
      </c>
    </row>
    <row r="19" spans="1:30" ht="50.1" customHeight="1">
      <c r="A19" s="10" t="s">
        <v>108</v>
      </c>
      <c r="B19" s="10" t="s">
        <v>31</v>
      </c>
      <c r="C19" s="45">
        <f>'GODE PIERRE YVES'!B$12</f>
        <v>0</v>
      </c>
      <c r="D19" s="45">
        <f>'GODE PIERRE YVES'!C$12</f>
        <v>0</v>
      </c>
      <c r="E19" s="45">
        <f>'GODE PIERRE YVES'!D$12</f>
        <v>0</v>
      </c>
      <c r="F19" s="45">
        <f>'GODE PIERRE YVES'!E$12</f>
        <v>0</v>
      </c>
      <c r="G19" s="45">
        <f>'GODE PIERRE YVES'!F$12</f>
        <v>0</v>
      </c>
      <c r="H19" s="45">
        <f>'GODE PIERRE YVES'!G$12</f>
        <v>42847.375</v>
      </c>
      <c r="I19" s="45">
        <f>'GODE PIERRE YVES'!H$12</f>
        <v>0</v>
      </c>
      <c r="J19" s="45">
        <f>'GODE PIERRE YVES'!I$12</f>
        <v>0</v>
      </c>
      <c r="K19" s="45">
        <f>'GODE PIERRE YVES'!J$12</f>
        <v>0</v>
      </c>
      <c r="L19" s="45">
        <f>'GODE PIERRE YVES'!K$12</f>
        <v>0</v>
      </c>
      <c r="M19" s="45">
        <f>'GODE PIERRE YVES'!L$12</f>
        <v>0</v>
      </c>
      <c r="N19" s="45">
        <f>'GODE PIERRE YVES'!M$12</f>
        <v>0</v>
      </c>
      <c r="O19" s="45">
        <f>'GODE PIERRE YVES'!N$12</f>
        <v>0</v>
      </c>
      <c r="P19" s="45">
        <f>'GODE PIERRE YVES'!O$12</f>
        <v>0</v>
      </c>
      <c r="Q19" s="45" t="str">
        <f>'GODE PIERRE YVES'!P$12</f>
        <v>A prévoir en 2021</v>
      </c>
      <c r="R19" s="45">
        <f>'GODE PIERRE YVES'!Q$12</f>
        <v>0</v>
      </c>
      <c r="S19" s="45">
        <f>'GODE PIERRE YVES'!R$12</f>
        <v>0</v>
      </c>
      <c r="T19" s="45">
        <f>'GODE PIERRE YVES'!S$12</f>
        <v>0</v>
      </c>
      <c r="U19" s="45">
        <f>'GODE PIERRE YVES'!T$12</f>
        <v>0</v>
      </c>
      <c r="V19" s="45">
        <f>'GODE PIERRE YVES'!U$12</f>
        <v>0</v>
      </c>
      <c r="W19" s="45">
        <f>'GODE PIERRE YVES'!V$12</f>
        <v>0</v>
      </c>
      <c r="X19" s="45">
        <f>'GODE PIERRE YVES'!W$12</f>
        <v>0</v>
      </c>
      <c r="Y19" s="45">
        <f>'GODE PIERRE YVES'!X$12</f>
        <v>0</v>
      </c>
      <c r="Z19" s="45">
        <f>'GODE PIERRE YVES'!Y$12</f>
        <v>0</v>
      </c>
      <c r="AA19" s="45">
        <f>'GODE PIERRE YVES'!Z$12</f>
        <v>0</v>
      </c>
      <c r="AB19" s="45">
        <f>'GODE PIERRE YVES'!AA$12</f>
        <v>0</v>
      </c>
      <c r="AC19" s="45">
        <f>'GODE PIERRE YVES'!AB$12</f>
        <v>0</v>
      </c>
    </row>
    <row r="20" spans="1:30" ht="50.1" customHeight="1">
      <c r="A20" s="10" t="s">
        <v>33</v>
      </c>
      <c r="B20" s="10" t="s">
        <v>1</v>
      </c>
      <c r="C20" s="45">
        <f>'GUEGUEN ALANIG'!B$12</f>
        <v>0</v>
      </c>
      <c r="D20" s="45">
        <f>'GUEGUEN ALANIG'!C$12</f>
        <v>0</v>
      </c>
      <c r="E20" s="45">
        <f>'GUEGUEN ALANIG'!D$12</f>
        <v>0</v>
      </c>
      <c r="F20" s="45">
        <f>'GUEGUEN ALANIG'!E$12</f>
        <v>0</v>
      </c>
      <c r="G20" s="45">
        <f>'GUEGUEN ALANIG'!F$12</f>
        <v>0</v>
      </c>
      <c r="H20" s="45">
        <f>'GUEGUEN ALANIG'!G$12</f>
        <v>0</v>
      </c>
      <c r="I20" s="45">
        <f>'GUEGUEN ALANIG'!H$12</f>
        <v>0</v>
      </c>
      <c r="J20" s="45">
        <f>'GUEGUEN ALANIG'!I$12</f>
        <v>0</v>
      </c>
      <c r="K20" s="45">
        <f>'GUEGUEN ALANIG'!J$12</f>
        <v>0</v>
      </c>
      <c r="L20" s="45">
        <f>'GUEGUEN ALANIG'!K$12</f>
        <v>0</v>
      </c>
      <c r="M20" s="45">
        <f>'GUEGUEN ALANIG'!L$12</f>
        <v>0</v>
      </c>
      <c r="N20" s="45">
        <f>'GUEGUEN ALANIG'!M$12</f>
        <v>0</v>
      </c>
      <c r="O20" s="45">
        <f>'GUEGUEN ALANIG'!N$12</f>
        <v>0</v>
      </c>
      <c r="P20" s="45">
        <f>'GUEGUEN ALANIG'!O$12</f>
        <v>0</v>
      </c>
      <c r="Q20" s="45">
        <f>'GUEGUEN ALANIG'!P$12</f>
        <v>0</v>
      </c>
      <c r="R20" s="45">
        <f>'GUEGUEN ALANIG'!Q$12</f>
        <v>0</v>
      </c>
      <c r="S20" s="45">
        <f>'GUEGUEN ALANIG'!R$12</f>
        <v>0</v>
      </c>
      <c r="T20" s="45">
        <f>'GUEGUEN ALANIG'!S$12</f>
        <v>0</v>
      </c>
      <c r="U20" s="45">
        <f>'GUEGUEN ALANIG'!T$12</f>
        <v>0</v>
      </c>
      <c r="V20" s="45">
        <f>'GUEGUEN ALANIG'!U$12</f>
        <v>0</v>
      </c>
      <c r="W20" s="45">
        <f>'GUEGUEN ALANIG'!V$12</f>
        <v>0</v>
      </c>
      <c r="X20" s="45">
        <f>'GUEGUEN ALANIG'!W$12</f>
        <v>0</v>
      </c>
      <c r="Y20" s="45">
        <f>'GUEGUEN ALANIG'!X$12</f>
        <v>0</v>
      </c>
      <c r="Z20" s="45">
        <f>'GUEGUEN ALANIG'!Y$12</f>
        <v>0</v>
      </c>
      <c r="AA20" s="45">
        <f>'GUEGUEN ALANIG'!Z$12</f>
        <v>0</v>
      </c>
      <c r="AB20" s="45">
        <f>'GUEGUEN ALANIG'!AA$12</f>
        <v>0</v>
      </c>
      <c r="AC20" s="45">
        <f>'GUEGUEN ALANIG'!AB$12</f>
        <v>0</v>
      </c>
    </row>
    <row r="21" spans="1:30" ht="50.1" customHeight="1">
      <c r="A21" s="10" t="s">
        <v>21</v>
      </c>
      <c r="B21" s="10" t="s">
        <v>37</v>
      </c>
      <c r="C21" s="45">
        <f>'GUEGUEN STEVEN'!B$12</f>
        <v>0</v>
      </c>
      <c r="D21" s="45">
        <f>'GUEGUEN STEVEN'!C$12</f>
        <v>0</v>
      </c>
      <c r="E21" s="45">
        <f>'GUEGUEN STEVEN'!D$12</f>
        <v>0</v>
      </c>
      <c r="F21" s="45">
        <f>'GUEGUEN STEVEN'!E$12</f>
        <v>0</v>
      </c>
      <c r="G21" s="45">
        <f>'GUEGUEN STEVEN'!F$12</f>
        <v>0</v>
      </c>
      <c r="H21" s="45">
        <f>'GUEGUEN STEVEN'!G$12</f>
        <v>0</v>
      </c>
      <c r="I21" s="45">
        <f>'GUEGUEN STEVEN'!H$12</f>
        <v>0</v>
      </c>
      <c r="J21" s="45">
        <f>'GUEGUEN STEVEN'!I$12</f>
        <v>0</v>
      </c>
      <c r="K21" s="45">
        <f>'GUEGUEN STEVEN'!J$12</f>
        <v>0</v>
      </c>
      <c r="L21" s="45">
        <f>'GUEGUEN STEVEN'!K$12</f>
        <v>0</v>
      </c>
      <c r="M21" s="45">
        <f>'GUEGUEN STEVEN'!L$12</f>
        <v>0</v>
      </c>
      <c r="N21" s="45">
        <f>'GUEGUEN STEVEN'!M$12</f>
        <v>0</v>
      </c>
      <c r="O21" s="45">
        <f>'GUEGUEN STEVEN'!N$12</f>
        <v>0</v>
      </c>
      <c r="P21" s="45">
        <f>'GUEGUEN STEVEN'!O$12</f>
        <v>0</v>
      </c>
      <c r="Q21" s="45">
        <f>'GUEGUEN STEVEN'!P$12</f>
        <v>0</v>
      </c>
      <c r="R21" s="45">
        <f>'GUEGUEN STEVEN'!Q$12</f>
        <v>0</v>
      </c>
      <c r="S21" s="45">
        <f>'GUEGUEN STEVEN'!R$12</f>
        <v>0</v>
      </c>
      <c r="T21" s="45">
        <f>'GUEGUEN STEVEN'!S$12</f>
        <v>0</v>
      </c>
      <c r="U21" s="45">
        <f>'GUEGUEN STEVEN'!T$12</f>
        <v>0</v>
      </c>
      <c r="V21" s="45">
        <f>'GUEGUEN STEVEN'!U$12</f>
        <v>0</v>
      </c>
      <c r="W21" s="45">
        <f>'GUEGUEN STEVEN'!V$12</f>
        <v>0</v>
      </c>
      <c r="X21" s="45">
        <f>'GUEGUEN STEVEN'!W$12</f>
        <v>0</v>
      </c>
      <c r="Y21" s="45">
        <f>'GUEGUEN STEVEN'!X$12</f>
        <v>0</v>
      </c>
      <c r="Z21" s="45">
        <f>'GUEGUEN STEVEN'!Y$12</f>
        <v>0</v>
      </c>
      <c r="AA21" s="45">
        <f>'GUEGUEN STEVEN'!Z$12</f>
        <v>0</v>
      </c>
      <c r="AB21" s="45" t="str">
        <f>'GUEGUEN STEVEN'!AA$12</f>
        <v>a prévoir en 2038</v>
      </c>
      <c r="AC21" s="46"/>
    </row>
    <row r="22" spans="1:30" ht="50.1" customHeight="1">
      <c r="A22" s="10" t="s">
        <v>11</v>
      </c>
      <c r="B22" s="10" t="s">
        <v>78</v>
      </c>
      <c r="C22" s="45">
        <f>'GUEZO CLAUDE'!B$12</f>
        <v>0</v>
      </c>
      <c r="D22" s="45">
        <f>'GUEZO CLAUDE'!C$12</f>
        <v>0</v>
      </c>
      <c r="E22" s="45">
        <f>'GUEZO CLAUDE'!D$12</f>
        <v>0</v>
      </c>
      <c r="F22" s="45">
        <f>'GUEZO CLAUDE'!E$12</f>
        <v>0</v>
      </c>
      <c r="G22" s="45">
        <f>'GUEZO CLAUDE'!F$12</f>
        <v>0</v>
      </c>
      <c r="H22" s="45">
        <f>'GUEZO CLAUDE'!G$12</f>
        <v>0</v>
      </c>
      <c r="I22" s="45">
        <f>'GUEZO CLAUDE'!H$12</f>
        <v>0</v>
      </c>
      <c r="J22" s="45">
        <f>'GUEZO CLAUDE'!I$12</f>
        <v>0</v>
      </c>
      <c r="K22" s="45" t="str">
        <f>'GUEZO CLAUDE'!J$12</f>
        <v>a prévoir</v>
      </c>
      <c r="L22" s="45">
        <f>'GUEZO CLAUDE'!K$12</f>
        <v>0</v>
      </c>
      <c r="M22" s="45">
        <f>'GUEZO CLAUDE'!L$12</f>
        <v>0</v>
      </c>
      <c r="N22" s="45">
        <f>'GUEZO CLAUDE'!M$12</f>
        <v>0</v>
      </c>
      <c r="O22" s="45">
        <f>'GUEZO CLAUDE'!N$12</f>
        <v>0</v>
      </c>
      <c r="P22" s="45">
        <f>'GUEZO CLAUDE'!O$12</f>
        <v>0</v>
      </c>
      <c r="Q22" s="45">
        <f>'GUEZO CLAUDE'!P$12</f>
        <v>0</v>
      </c>
      <c r="R22" s="45">
        <f>'GUEZO CLAUDE'!Q$12</f>
        <v>0</v>
      </c>
      <c r="S22" s="45">
        <f>'GUEZO CLAUDE'!R$12</f>
        <v>0</v>
      </c>
      <c r="T22" s="45">
        <f>'GUEZO CLAUDE'!S$12</f>
        <v>0</v>
      </c>
      <c r="U22" s="45">
        <f>'GUEZO CLAUDE'!T$12</f>
        <v>0</v>
      </c>
      <c r="V22" s="45">
        <f>'GUEZO CLAUDE'!U$12</f>
        <v>0</v>
      </c>
      <c r="W22" s="45">
        <f>'GUEZO CLAUDE'!V$12</f>
        <v>0</v>
      </c>
      <c r="X22" s="45">
        <f>'GUEZO CLAUDE'!W$12</f>
        <v>0</v>
      </c>
      <c r="Y22" s="45">
        <f>'GUEZO CLAUDE'!X$12</f>
        <v>0</v>
      </c>
      <c r="Z22" s="45">
        <f>'GUEZO CLAUDE'!Y$12</f>
        <v>0</v>
      </c>
      <c r="AA22" s="45">
        <f>'GUEZO CLAUDE'!Z$12</f>
        <v>0</v>
      </c>
      <c r="AB22" s="45" t="str">
        <f>'GUEZO CLAUDE'!AA$12</f>
        <v>a prévoir en 2024</v>
      </c>
      <c r="AC22" s="45">
        <f>'GUEZO CLAUDE'!AB$12</f>
        <v>0</v>
      </c>
      <c r="AD22" s="45">
        <f>'GUEZO CLAUDE'!AC$12</f>
        <v>0</v>
      </c>
    </row>
    <row r="23" spans="1:30" ht="50.1" customHeight="1">
      <c r="A23" s="10" t="s">
        <v>41</v>
      </c>
      <c r="B23" s="10" t="s">
        <v>78</v>
      </c>
      <c r="C23" s="45">
        <f>'GUILLARD NICOLE'!B$12</f>
        <v>0</v>
      </c>
      <c r="D23" s="45">
        <f>'GUILLARD NICOLE'!C$12</f>
        <v>0</v>
      </c>
      <c r="E23" s="45">
        <f>'GUILLARD NICOLE'!D$12</f>
        <v>0</v>
      </c>
      <c r="F23" s="45">
        <f>'GUILLARD NICOLE'!E$12</f>
        <v>0</v>
      </c>
      <c r="G23" s="45">
        <f>'GUILLARD NICOLE'!F$12</f>
        <v>0</v>
      </c>
      <c r="H23" s="45">
        <f>'GUILLARD NICOLE'!G$12</f>
        <v>0</v>
      </c>
      <c r="I23" s="45">
        <f>'GUILLARD NICOLE'!H$12</f>
        <v>0</v>
      </c>
      <c r="J23" s="45">
        <f>'GUILLARD NICOLE'!I$12</f>
        <v>0</v>
      </c>
      <c r="K23" s="45">
        <f>'GUILLARD NICOLE'!J$12</f>
        <v>0</v>
      </c>
      <c r="L23" s="45">
        <f>'GUILLARD NICOLE'!K$12</f>
        <v>0</v>
      </c>
      <c r="M23" s="45">
        <f>'GUILLARD NICOLE'!L$12</f>
        <v>0</v>
      </c>
      <c r="N23" s="45">
        <f>'GUILLARD NICOLE'!M$12</f>
        <v>0</v>
      </c>
      <c r="O23" s="45">
        <f>'GUILLARD NICOLE'!N$12</f>
        <v>0</v>
      </c>
      <c r="P23" s="45">
        <f>'GUILLARD NICOLE'!O$12</f>
        <v>0</v>
      </c>
      <c r="Q23" s="45">
        <f>'GUILLARD NICOLE'!P$12</f>
        <v>0</v>
      </c>
      <c r="R23" s="45">
        <f>'GUILLARD NICOLE'!Q$12</f>
        <v>0</v>
      </c>
      <c r="S23" s="45">
        <f>'GUILLARD NICOLE'!R$12</f>
        <v>0</v>
      </c>
      <c r="T23" s="45">
        <f>'GUILLARD NICOLE'!S$12</f>
        <v>0</v>
      </c>
      <c r="U23" s="45">
        <f>'GUILLARD NICOLE'!T$12</f>
        <v>0</v>
      </c>
      <c r="V23" s="45">
        <f>'GUILLARD NICOLE'!U$12</f>
        <v>0</v>
      </c>
      <c r="W23" s="45">
        <f>'GUILLARD NICOLE'!V$12</f>
        <v>0</v>
      </c>
      <c r="X23" s="45">
        <f>'GUILLARD NICOLE'!W$12</f>
        <v>0</v>
      </c>
      <c r="Y23" s="45">
        <f>'GUILLARD NICOLE'!X$12</f>
        <v>0</v>
      </c>
      <c r="Z23" s="45">
        <f>'GUILLARD NICOLE'!Y$12</f>
        <v>0</v>
      </c>
      <c r="AA23" s="45">
        <f>'GUILLARD NICOLE'!Z$12</f>
        <v>0</v>
      </c>
      <c r="AB23" s="45">
        <f>'GUILLARD NICOLE'!AA$12</f>
        <v>0</v>
      </c>
      <c r="AC23" s="45">
        <f>'GUILLARD NICOLE'!AB$12</f>
        <v>0</v>
      </c>
    </row>
    <row r="24" spans="1:30" ht="50.1" customHeight="1">
      <c r="A24" s="10" t="s">
        <v>71</v>
      </c>
      <c r="B24" s="10" t="s">
        <v>31</v>
      </c>
      <c r="C24" s="45">
        <f>'GUILON LAURENT'!B$12</f>
        <v>0</v>
      </c>
      <c r="D24" s="45">
        <f>'GUILON LAURENT'!C$12</f>
        <v>0</v>
      </c>
      <c r="E24" s="45">
        <f>'GUILON LAURENT'!D$12</f>
        <v>0</v>
      </c>
      <c r="F24" s="45">
        <f>'GUILON LAURENT'!E$12</f>
        <v>0</v>
      </c>
      <c r="G24" s="45">
        <f>'GUILON LAURENT'!F$12</f>
        <v>0</v>
      </c>
      <c r="H24" s="45" t="str">
        <f>'GUILON LAURENT'!G$12</f>
        <v>a prévoir 05/2021</v>
      </c>
      <c r="I24" s="45">
        <f>'GUILON LAURENT'!H$12</f>
        <v>0</v>
      </c>
      <c r="J24" s="45">
        <f>'GUILON LAURENT'!I$12</f>
        <v>0</v>
      </c>
      <c r="K24" s="45">
        <f>'GUILON LAURENT'!J$12</f>
        <v>0</v>
      </c>
      <c r="L24" s="45">
        <f>'GUILON LAURENT'!K$12</f>
        <v>0</v>
      </c>
      <c r="M24" s="45">
        <f>'GUILON LAURENT'!L$12</f>
        <v>0</v>
      </c>
      <c r="N24" s="45">
        <f>'GUILON LAURENT'!M$12</f>
        <v>0</v>
      </c>
      <c r="O24" s="45">
        <f>'GUILON LAURENT'!N$12</f>
        <v>0</v>
      </c>
      <c r="P24" s="45">
        <f>'GUILON LAURENT'!O$12</f>
        <v>0</v>
      </c>
      <c r="Q24" s="45">
        <f>'GUILON LAURENT'!P$12</f>
        <v>0</v>
      </c>
      <c r="R24" s="45" t="str">
        <f>'GUILON LAURENT'!Q$12</f>
        <v>a prévoir en 11/2021</v>
      </c>
      <c r="S24" s="45">
        <f>'GUILON LAURENT'!R$12</f>
        <v>0</v>
      </c>
      <c r="T24" s="45">
        <f>'GUILON LAURENT'!S$12</f>
        <v>0</v>
      </c>
      <c r="U24" s="45">
        <f>'GUILON LAURENT'!T$12</f>
        <v>0</v>
      </c>
      <c r="V24" s="45">
        <f>'GUILON LAURENT'!U$12</f>
        <v>0</v>
      </c>
      <c r="W24" s="45">
        <f>'GUILON LAURENT'!V$12</f>
        <v>0</v>
      </c>
      <c r="X24" s="45">
        <f>'GUILON LAURENT'!W$12</f>
        <v>0</v>
      </c>
      <c r="Y24" s="45">
        <f>'GUILON LAURENT'!X$12</f>
        <v>0</v>
      </c>
      <c r="Z24" s="45">
        <f>'GUILON LAURENT'!Y$12</f>
        <v>0</v>
      </c>
      <c r="AA24" s="45">
        <f>'GUILON LAURENT'!Z$12</f>
        <v>0</v>
      </c>
      <c r="AB24" s="45">
        <f>'GUILON LAURENT'!AA$12</f>
        <v>0</v>
      </c>
      <c r="AC24" s="45">
        <f>'GUILON LAURENT'!AB$12</f>
        <v>0</v>
      </c>
    </row>
    <row r="25" spans="1:30" ht="50.1" customHeight="1">
      <c r="A25" s="10" t="s">
        <v>88</v>
      </c>
      <c r="B25" s="1" t="s">
        <v>1</v>
      </c>
      <c r="C25" s="45">
        <f>'HAMON KARINE'!B$12</f>
        <v>0</v>
      </c>
      <c r="D25" s="45">
        <f>'HAMON KARINE'!C$12</f>
        <v>0</v>
      </c>
      <c r="E25" s="45">
        <f>'HAMON KARINE'!D$12</f>
        <v>0</v>
      </c>
      <c r="F25" s="45">
        <f>'HAMON KARINE'!E$12</f>
        <v>0</v>
      </c>
      <c r="G25" s="45">
        <f>'HAMON KARINE'!F$12</f>
        <v>0</v>
      </c>
      <c r="H25" s="45">
        <f>'HAMON KARINE'!G$12</f>
        <v>0</v>
      </c>
      <c r="I25" s="45">
        <f>'HAMON KARINE'!H$12</f>
        <v>0</v>
      </c>
      <c r="J25" s="45">
        <f>'HAMON KARINE'!I$12</f>
        <v>0</v>
      </c>
      <c r="K25" s="45">
        <f>'HAMON KARINE'!J$12</f>
        <v>0</v>
      </c>
      <c r="L25" s="45">
        <f>'HAMON KARINE'!K$12</f>
        <v>0</v>
      </c>
      <c r="M25" s="45">
        <f>'HAMON KARINE'!L$12</f>
        <v>0</v>
      </c>
      <c r="N25" s="45">
        <f>'HAMON KARINE'!M$12</f>
        <v>0</v>
      </c>
      <c r="O25" s="45">
        <f>'HAMON KARINE'!N$12</f>
        <v>0</v>
      </c>
      <c r="P25" s="45">
        <f>'HAMON KARINE'!O$12</f>
        <v>0</v>
      </c>
      <c r="Q25" s="45">
        <f>'HAMON KARINE'!P$12</f>
        <v>0</v>
      </c>
      <c r="R25" s="45">
        <f>'HAMON KARINE'!Q$12</f>
        <v>0</v>
      </c>
      <c r="S25" s="45">
        <f>'HAMON KARINE'!R$12</f>
        <v>0</v>
      </c>
      <c r="T25" s="45">
        <f>'HAMON KARINE'!S$12</f>
        <v>0</v>
      </c>
      <c r="U25" s="45">
        <f>'HAMON KARINE'!T$12</f>
        <v>0</v>
      </c>
      <c r="V25" s="45">
        <f>'HAMON KARINE'!U$12</f>
        <v>0</v>
      </c>
      <c r="W25" s="45">
        <f>'HAMON KARINE'!V$12</f>
        <v>0</v>
      </c>
      <c r="X25" s="45">
        <f>'HAMON KARINE'!W$12</f>
        <v>0</v>
      </c>
      <c r="Y25" s="45">
        <f>'HAMON KARINE'!X$12</f>
        <v>0</v>
      </c>
      <c r="Z25" s="45">
        <f>'HAMON KARINE'!Y$12</f>
        <v>0</v>
      </c>
      <c r="AA25" s="45">
        <f>'HAMON KARINE'!Z$12</f>
        <v>0</v>
      </c>
      <c r="AB25" s="45">
        <f>'HAMON KARINE'!AA$12</f>
        <v>0</v>
      </c>
      <c r="AC25" s="45">
        <f>'HAMON KARINE'!AB$12</f>
        <v>0</v>
      </c>
    </row>
    <row r="26" spans="1:30" ht="50.1" customHeight="1">
      <c r="A26" s="10" t="s">
        <v>75</v>
      </c>
      <c r="B26" s="10" t="s">
        <v>31</v>
      </c>
      <c r="C26" s="45">
        <f>'HARNOIS ARLETTE'!B$12</f>
        <v>0</v>
      </c>
      <c r="D26" s="45">
        <f>'HARNOIS ARLETTE'!C$12</f>
        <v>0</v>
      </c>
      <c r="E26" s="45">
        <f>'HARNOIS ARLETTE'!D$12</f>
        <v>0</v>
      </c>
      <c r="F26" s="45">
        <f>'HARNOIS ARLETTE'!E$12</f>
        <v>0</v>
      </c>
      <c r="G26" s="45">
        <f>'HARNOIS ARLETTE'!F$12</f>
        <v>0</v>
      </c>
      <c r="H26" s="45" t="str">
        <f>'HARNOIS ARLETTE'!G$12</f>
        <v>a prévoir 11/2021</v>
      </c>
      <c r="I26" s="45">
        <f>'HARNOIS ARLETTE'!H$12</f>
        <v>0</v>
      </c>
      <c r="J26" s="45">
        <f>'HARNOIS ARLETTE'!I$12</f>
        <v>0</v>
      </c>
      <c r="K26" s="45">
        <f>'HARNOIS ARLETTE'!J$12</f>
        <v>0</v>
      </c>
      <c r="L26" s="45">
        <f>'HARNOIS ARLETTE'!K$12</f>
        <v>0</v>
      </c>
      <c r="M26" s="45">
        <f>'HARNOIS ARLETTE'!L$12</f>
        <v>0</v>
      </c>
      <c r="N26" s="45">
        <f>'HARNOIS ARLETTE'!M$12</f>
        <v>0</v>
      </c>
      <c r="O26" s="45">
        <f>'HARNOIS ARLETTE'!N$12</f>
        <v>0</v>
      </c>
      <c r="P26" s="45">
        <f>'HARNOIS ARLETTE'!O$12</f>
        <v>0</v>
      </c>
      <c r="Q26" s="45">
        <f>'HARNOIS ARLETTE'!P$12</f>
        <v>0</v>
      </c>
      <c r="R26" s="45" t="str">
        <f>'HARNOIS ARLETTE'!Q$12</f>
        <v>a prévoir 07/2021</v>
      </c>
      <c r="S26" s="45">
        <f>'HARNOIS ARLETTE'!R$12</f>
        <v>0</v>
      </c>
      <c r="T26" s="45">
        <f>'HARNOIS ARLETTE'!S$12</f>
        <v>0</v>
      </c>
      <c r="U26" s="45">
        <f>'HARNOIS ARLETTE'!T$12</f>
        <v>0</v>
      </c>
      <c r="V26" s="45">
        <f>'HARNOIS ARLETTE'!U$12</f>
        <v>0</v>
      </c>
      <c r="W26" s="45">
        <f>'HARNOIS ARLETTE'!V$12</f>
        <v>0</v>
      </c>
      <c r="X26" s="45">
        <f>'HARNOIS ARLETTE'!W$12</f>
        <v>0</v>
      </c>
      <c r="Y26" s="45">
        <f>'HARNOIS ARLETTE'!X$12</f>
        <v>0</v>
      </c>
      <c r="Z26" s="45">
        <f>'HARNOIS ARLETTE'!Y$12</f>
        <v>0</v>
      </c>
      <c r="AA26" s="45">
        <f>'HARNOIS ARLETTE'!Z$12</f>
        <v>0</v>
      </c>
      <c r="AB26" s="45">
        <f>'HARNOIS ARLETTE'!AA$12</f>
        <v>0</v>
      </c>
      <c r="AC26" s="45">
        <f>'HARNOIS ARLETTE'!AB$12</f>
        <v>0</v>
      </c>
    </row>
    <row r="27" spans="1:30" ht="50.1" customHeight="1">
      <c r="A27" s="4" t="s">
        <v>48</v>
      </c>
      <c r="B27" s="4" t="s">
        <v>37</v>
      </c>
      <c r="C27" s="45">
        <f>'HARZELLEC ROBERT'!B$12</f>
        <v>0</v>
      </c>
      <c r="D27" s="45">
        <f>'HARZELLEC ROBERT'!C$12</f>
        <v>0</v>
      </c>
      <c r="E27" s="45">
        <f>'HARZELLEC ROBERT'!D$12</f>
        <v>0</v>
      </c>
      <c r="F27" s="45">
        <f>'HARZELLEC ROBERT'!E$12</f>
        <v>0</v>
      </c>
      <c r="G27" s="45">
        <f>'HARZELLEC ROBERT'!F$12</f>
        <v>0</v>
      </c>
      <c r="H27" s="45" t="str">
        <f>'HARZELLEC ROBERT'!G$12</f>
        <v>a prévoir</v>
      </c>
      <c r="I27" s="45">
        <f>'HARZELLEC ROBERT'!H$12</f>
        <v>0</v>
      </c>
      <c r="J27" s="45">
        <f>'HARZELLEC ROBERT'!I$12</f>
        <v>0</v>
      </c>
      <c r="K27" s="45">
        <f>'HARZELLEC ROBERT'!J$12</f>
        <v>0</v>
      </c>
      <c r="L27" s="45">
        <f>'HARZELLEC ROBERT'!K$12</f>
        <v>0</v>
      </c>
      <c r="M27" s="45">
        <f>'HARZELLEC ROBERT'!L$12</f>
        <v>0</v>
      </c>
      <c r="N27" s="45">
        <f>'HARZELLEC ROBERT'!M$12</f>
        <v>0</v>
      </c>
      <c r="O27" s="45">
        <f>'HARZELLEC ROBERT'!N$12</f>
        <v>0</v>
      </c>
      <c r="P27" s="45">
        <f>'HARZELLEC ROBERT'!O$12</f>
        <v>0</v>
      </c>
      <c r="Q27" s="45">
        <f>'HARZELLEC ROBERT'!P$12</f>
        <v>0</v>
      </c>
      <c r="R27" s="45">
        <f>'HARZELLEC ROBERT'!Q$12</f>
        <v>0</v>
      </c>
      <c r="S27" s="45">
        <f>'HARZELLEC ROBERT'!R$12</f>
        <v>0</v>
      </c>
      <c r="T27" s="45">
        <f>'HARZELLEC ROBERT'!S$12</f>
        <v>0</v>
      </c>
      <c r="U27" s="45">
        <f>'HARZELLEC ROBERT'!T$12</f>
        <v>0</v>
      </c>
      <c r="V27" s="45">
        <f>'HARZELLEC ROBERT'!U$12</f>
        <v>0</v>
      </c>
      <c r="W27" s="45">
        <f>'HARZELLEC ROBERT'!V$12</f>
        <v>0</v>
      </c>
      <c r="X27" s="45">
        <f>'HARZELLEC ROBERT'!W$12</f>
        <v>0</v>
      </c>
      <c r="Y27" s="45">
        <f>'HARZELLEC ROBERT'!X$12</f>
        <v>0</v>
      </c>
      <c r="Z27" s="45">
        <f>'HARZELLEC ROBERT'!Y$12</f>
        <v>0</v>
      </c>
      <c r="AA27" s="45">
        <f>'HARZELLEC ROBERT'!Z$12</f>
        <v>0</v>
      </c>
      <c r="AB27" s="45">
        <f>'HARZELLEC ROBERT'!AA$12</f>
        <v>0</v>
      </c>
      <c r="AC27" s="45">
        <f>'HARZELLEC ROBERT'!AB$12</f>
        <v>0</v>
      </c>
    </row>
    <row r="28" spans="1:30" ht="50.1" customHeight="1">
      <c r="A28" s="10" t="s">
        <v>26</v>
      </c>
      <c r="B28" s="10" t="s">
        <v>1</v>
      </c>
      <c r="C28" s="45">
        <f>'JOSSELIN CATHERINE'!B$12</f>
        <v>0</v>
      </c>
      <c r="D28" s="45">
        <f>'JOSSELIN CATHERINE'!C$12</f>
        <v>0</v>
      </c>
      <c r="E28" s="45">
        <f>'JOSSELIN CATHERINE'!D$12</f>
        <v>0</v>
      </c>
      <c r="F28" s="45">
        <f>'JOSSELIN CATHERINE'!E$12</f>
        <v>0</v>
      </c>
      <c r="G28" s="45">
        <f>'JOSSELIN CATHERINE'!F$12</f>
        <v>0</v>
      </c>
      <c r="H28" s="45">
        <f>'JOSSELIN CATHERINE'!G$12</f>
        <v>0</v>
      </c>
      <c r="I28" s="45">
        <f>'JOSSELIN CATHERINE'!H$12</f>
        <v>0</v>
      </c>
      <c r="J28" s="45">
        <f>'JOSSELIN CATHERINE'!I$12</f>
        <v>0</v>
      </c>
      <c r="K28" s="45">
        <f>'JOSSELIN CATHERINE'!J$12</f>
        <v>0</v>
      </c>
      <c r="L28" s="45">
        <f>'JOSSELIN CATHERINE'!K$12</f>
        <v>0</v>
      </c>
      <c r="M28" s="45">
        <f>'JOSSELIN CATHERINE'!L$12</f>
        <v>0</v>
      </c>
      <c r="N28" s="45">
        <f>'JOSSELIN CATHERINE'!M$12</f>
        <v>0</v>
      </c>
      <c r="O28" s="45" t="str">
        <f>'JOSSELIN CATHERINE'!N$12</f>
        <v>a prévoir en juin 2022</v>
      </c>
      <c r="P28" s="45">
        <f>'JOSSELIN CATHERINE'!O$12</f>
        <v>0</v>
      </c>
      <c r="Q28" s="45">
        <f>'JOSSELIN CATHERINE'!P$12</f>
        <v>0</v>
      </c>
      <c r="R28" s="45">
        <f>'JOSSELIN CATHERINE'!Q$12</f>
        <v>0</v>
      </c>
      <c r="S28" s="45">
        <f>'JOSSELIN CATHERINE'!R$12</f>
        <v>0</v>
      </c>
      <c r="T28" s="45">
        <f>'JOSSELIN CATHERINE'!S$12</f>
        <v>0</v>
      </c>
      <c r="U28" s="45">
        <f>'JOSSELIN CATHERINE'!T$12</f>
        <v>0</v>
      </c>
      <c r="V28" s="45">
        <f>'JOSSELIN CATHERINE'!U$12</f>
        <v>0</v>
      </c>
      <c r="W28" s="45">
        <f>'JOSSELIN CATHERINE'!V$12</f>
        <v>0</v>
      </c>
      <c r="X28" s="45">
        <f>'JOSSELIN CATHERINE'!W$12</f>
        <v>0</v>
      </c>
      <c r="Y28" s="45">
        <f>'JOSSELIN CATHERINE'!X$12</f>
        <v>0</v>
      </c>
      <c r="Z28" s="45">
        <f>'JOSSELIN CATHERINE'!Y$12</f>
        <v>0</v>
      </c>
      <c r="AA28" s="45">
        <f>'JOSSELIN CATHERINE'!Z$12</f>
        <v>0</v>
      </c>
      <c r="AB28" s="45">
        <f>'JOSSELIN CATHERINE'!AA$12</f>
        <v>0</v>
      </c>
      <c r="AC28" s="45">
        <f>'JOSSELIN CATHERINE'!AB$12</f>
        <v>0</v>
      </c>
    </row>
    <row r="29" spans="1:30" ht="50.1" customHeight="1">
      <c r="A29" s="4" t="s">
        <v>91</v>
      </c>
      <c r="B29" s="4" t="s">
        <v>93</v>
      </c>
      <c r="C29" s="45">
        <f>'KADI SAID'!B$12</f>
        <v>0</v>
      </c>
      <c r="D29" s="45">
        <f>'KADI SAID'!C$12</f>
        <v>0</v>
      </c>
      <c r="E29" s="45">
        <f>'KADI SAID'!D$12</f>
        <v>0</v>
      </c>
      <c r="F29" s="45">
        <f>'KADI SAID'!E$12</f>
        <v>0</v>
      </c>
      <c r="G29" s="45">
        <f>'KADI SAID'!F$12</f>
        <v>0</v>
      </c>
      <c r="H29" s="45">
        <f>'KADI SAID'!G$12</f>
        <v>0</v>
      </c>
      <c r="I29" s="45">
        <f>'KADI SAID'!H$12</f>
        <v>0</v>
      </c>
      <c r="J29" s="45">
        <f>'KADI SAID'!I$12</f>
        <v>0</v>
      </c>
      <c r="K29" s="45">
        <f>'KADI SAID'!J$12</f>
        <v>0</v>
      </c>
      <c r="L29" s="45">
        <f>'KADI SAID'!K$12</f>
        <v>0</v>
      </c>
      <c r="M29" s="45">
        <f>'KADI SAID'!L$12</f>
        <v>0</v>
      </c>
      <c r="N29" s="45">
        <f>'KADI SAID'!M$12</f>
        <v>0</v>
      </c>
      <c r="O29" s="45">
        <f>'KADI SAID'!N$12</f>
        <v>0</v>
      </c>
      <c r="P29" s="45">
        <f>'KADI SAID'!O$12</f>
        <v>0</v>
      </c>
      <c r="Q29" s="45">
        <f>'KADI SAID'!P$12</f>
        <v>0</v>
      </c>
      <c r="R29" s="45">
        <f>'KADI SAID'!Q$12</f>
        <v>0</v>
      </c>
      <c r="S29" s="45">
        <f>'KADI SAID'!R$12</f>
        <v>0</v>
      </c>
      <c r="T29" s="45">
        <f>'KADI SAID'!S$12</f>
        <v>0</v>
      </c>
      <c r="U29" s="45">
        <f>'KADI SAID'!T$12</f>
        <v>0</v>
      </c>
      <c r="V29" s="45">
        <f>'KADI SAID'!U$12</f>
        <v>0</v>
      </c>
      <c r="W29" s="45">
        <f>'KADI SAID'!V$12</f>
        <v>0</v>
      </c>
      <c r="X29" s="45">
        <f>'KADI SAID'!W$12</f>
        <v>0</v>
      </c>
      <c r="Y29" s="45">
        <f>'KADI SAID'!X$12</f>
        <v>0</v>
      </c>
      <c r="Z29" s="45">
        <f>'KADI SAID'!Y$12</f>
        <v>0</v>
      </c>
      <c r="AA29" s="45">
        <f>'KADI SAID'!Z$12</f>
        <v>0</v>
      </c>
      <c r="AB29" s="45">
        <f>'KADI SAID'!AA$12</f>
        <v>0</v>
      </c>
      <c r="AC29" s="45">
        <f>'KADI SAID'!AB$12</f>
        <v>0</v>
      </c>
    </row>
    <row r="30" spans="1:30" ht="50.1" customHeight="1">
      <c r="A30" s="4" t="s">
        <v>95</v>
      </c>
      <c r="B30" s="4" t="s">
        <v>1</v>
      </c>
      <c r="C30" s="45">
        <f>'BOULARD FABRICE'!B$12</f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6"/>
    </row>
    <row r="31" spans="1:30" ht="50.1" customHeight="1">
      <c r="A31" s="4" t="s">
        <v>90</v>
      </c>
      <c r="B31" s="4" t="s">
        <v>37</v>
      </c>
      <c r="C31" s="45">
        <f>'BOULARD FABRICE'!B$12</f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50"/>
    </row>
    <row r="32" spans="1:30" ht="50.1" customHeight="1">
      <c r="A32" s="4" t="s">
        <v>98</v>
      </c>
      <c r="B32" s="4" t="s">
        <v>181</v>
      </c>
      <c r="C32" s="45">
        <f>'BOULARD FABRICE'!B$12</f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9"/>
    </row>
    <row r="33" spans="1:29" ht="50.1" customHeight="1">
      <c r="A33" s="10" t="s">
        <v>27</v>
      </c>
      <c r="B33" s="10" t="s">
        <v>78</v>
      </c>
      <c r="C33" s="45">
        <f>'BOULARD FABRICE'!B$12</f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6"/>
    </row>
    <row r="34" spans="1:29" ht="50.1" customHeight="1">
      <c r="A34" s="10" t="s">
        <v>3</v>
      </c>
      <c r="B34" s="10" t="s">
        <v>78</v>
      </c>
      <c r="C34" s="45">
        <f>'BOULARD FABRICE'!B$12</f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9"/>
    </row>
    <row r="35" spans="1:29" ht="50.1" customHeight="1">
      <c r="A35" s="10" t="s">
        <v>99</v>
      </c>
      <c r="B35" s="10" t="s">
        <v>37</v>
      </c>
      <c r="C35" s="45">
        <f>'BOULARD FABRICE'!B$12</f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6"/>
    </row>
    <row r="36" spans="1:29" ht="50.1" customHeight="1">
      <c r="A36" s="10" t="s">
        <v>85</v>
      </c>
      <c r="B36" s="10" t="s">
        <v>31</v>
      </c>
      <c r="C36" s="45">
        <f>'BOULARD FABRICE'!B$12</f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6"/>
    </row>
    <row r="37" spans="1:29" ht="50.1" customHeight="1">
      <c r="A37" s="10" t="s">
        <v>54</v>
      </c>
      <c r="B37" s="1" t="s">
        <v>31</v>
      </c>
      <c r="C37" s="45">
        <f>'BOULARD FABRICE'!B$12</f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8"/>
    </row>
    <row r="38" spans="1:29" ht="50.1" customHeight="1">
      <c r="A38" s="10" t="s">
        <v>94</v>
      </c>
      <c r="B38" s="10" t="s">
        <v>1</v>
      </c>
      <c r="C38" s="45">
        <f>'BOULARD FABRICE'!B$12</f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6"/>
    </row>
    <row r="39" spans="1:29" ht="50.1" customHeight="1">
      <c r="A39" s="10" t="s">
        <v>89</v>
      </c>
      <c r="B39" s="10" t="s">
        <v>31</v>
      </c>
      <c r="C39" s="45">
        <f>'BOULARD FABRICE'!B$12</f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6"/>
    </row>
    <row r="40" spans="1:29" ht="50.1" customHeight="1">
      <c r="A40" s="10" t="s">
        <v>30</v>
      </c>
      <c r="B40" s="10" t="s">
        <v>1</v>
      </c>
      <c r="C40" s="45">
        <f>'BOULARD FABRICE'!B$12</f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6"/>
    </row>
    <row r="41" spans="1:29" ht="50.1" customHeight="1">
      <c r="A41" s="10" t="s">
        <v>77</v>
      </c>
      <c r="B41" s="10" t="s">
        <v>31</v>
      </c>
      <c r="C41" s="45">
        <f>'BOULARD FABRICE'!B$12</f>
        <v>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6"/>
    </row>
    <row r="42" spans="1:29" ht="50.1" customHeight="1">
      <c r="A42" s="10" t="s">
        <v>105</v>
      </c>
      <c r="B42" s="10" t="s">
        <v>78</v>
      </c>
      <c r="C42" s="45">
        <f>'BOULARD FABRICE'!B$12</f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6"/>
    </row>
    <row r="43" spans="1:29" ht="50.1" customHeight="1">
      <c r="A43" s="10" t="s">
        <v>25</v>
      </c>
      <c r="B43" s="1" t="s">
        <v>31</v>
      </c>
      <c r="C43" s="45">
        <f>'BOULARD FABRICE'!B$12</f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8"/>
    </row>
    <row r="44" spans="1:29" ht="50.1" customHeight="1">
      <c r="A44" s="10" t="s">
        <v>173</v>
      </c>
      <c r="B44" s="1" t="s">
        <v>78</v>
      </c>
      <c r="C44" s="45">
        <f>'BOULARD FABRICE'!B$12</f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8"/>
    </row>
    <row r="45" spans="1:29" ht="50.1" customHeight="1">
      <c r="A45" s="10" t="s">
        <v>19</v>
      </c>
      <c r="B45" s="10" t="s">
        <v>37</v>
      </c>
      <c r="C45" s="45">
        <f>'BOULARD FABRICE'!B$12</f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6"/>
    </row>
    <row r="46" spans="1:29" ht="50.1" customHeight="1">
      <c r="A46" s="10" t="s">
        <v>55</v>
      </c>
      <c r="B46" s="10" t="s">
        <v>180</v>
      </c>
      <c r="C46" s="45">
        <f>'BOULARD FABRICE'!B$12</f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6"/>
    </row>
    <row r="47" spans="1:29" ht="50.1" customHeight="1">
      <c r="A47" s="10" t="s">
        <v>6</v>
      </c>
      <c r="B47" s="10" t="s">
        <v>78</v>
      </c>
      <c r="C47" s="45">
        <f>'BOULARD FABRICE'!B$12</f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6"/>
    </row>
    <row r="48" spans="1:29" ht="50.1" customHeight="1">
      <c r="A48" s="10" t="s">
        <v>22</v>
      </c>
      <c r="B48" s="10" t="s">
        <v>31</v>
      </c>
      <c r="C48" s="45">
        <f>'BOULARD FABRICE'!B$12</f>
        <v>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7"/>
    </row>
    <row r="49" spans="1:29" ht="50.1" customHeight="1">
      <c r="A49" s="10" t="s">
        <v>174</v>
      </c>
      <c r="B49" s="10" t="s">
        <v>37</v>
      </c>
      <c r="C49" s="45">
        <f>'BOULARD FABRICE'!B$12</f>
        <v>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7"/>
    </row>
    <row r="50" spans="1:29" ht="50.1" customHeight="1">
      <c r="A50" s="10" t="s">
        <v>56</v>
      </c>
      <c r="B50" s="10" t="s">
        <v>37</v>
      </c>
      <c r="C50" s="45">
        <f>'BOULARD FABRICE'!B$12</f>
        <v>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6"/>
    </row>
    <row r="51" spans="1:29" ht="50.1" customHeight="1">
      <c r="A51" s="4" t="s">
        <v>20</v>
      </c>
      <c r="B51" s="4" t="s">
        <v>1</v>
      </c>
      <c r="C51" s="45">
        <f>'BOULARD FABRICE'!B$12</f>
        <v>0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9"/>
    </row>
    <row r="52" spans="1:29" ht="50.1" customHeight="1">
      <c r="A52" s="4" t="s">
        <v>172</v>
      </c>
      <c r="B52" s="4" t="s">
        <v>37</v>
      </c>
      <c r="C52" s="45">
        <f>'BOULARD FABRICE'!B$12</f>
        <v>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9"/>
    </row>
    <row r="53" spans="1:29" ht="50.1" customHeight="1">
      <c r="A53" s="4" t="s">
        <v>68</v>
      </c>
      <c r="B53" s="4" t="s">
        <v>31</v>
      </c>
      <c r="C53" s="45">
        <f>'BOULARD FABRICE'!B$12</f>
        <v>0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6"/>
    </row>
    <row r="54" spans="1:29" ht="50.1" customHeight="1">
      <c r="A54" s="10" t="s">
        <v>101</v>
      </c>
      <c r="B54" s="10" t="s">
        <v>37</v>
      </c>
      <c r="C54" s="45">
        <f>'BOULARD FABRICE'!B$12</f>
        <v>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6"/>
    </row>
    <row r="55" spans="1:29" ht="50.1" customHeight="1">
      <c r="A55" s="10" t="s">
        <v>175</v>
      </c>
      <c r="B55" s="10" t="s">
        <v>1</v>
      </c>
      <c r="C55" s="45">
        <f>'BOULARD FABRICE'!B$12</f>
        <v>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6"/>
    </row>
    <row r="56" spans="1:29" ht="50.1" customHeight="1">
      <c r="A56" s="4" t="s">
        <v>45</v>
      </c>
      <c r="B56" s="4" t="s">
        <v>1</v>
      </c>
      <c r="C56" s="45">
        <f>'BOULARD FABRICE'!B$12</f>
        <v>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6"/>
    </row>
    <row r="57" spans="1:29" ht="50.1" customHeight="1">
      <c r="A57" s="10" t="s">
        <v>107</v>
      </c>
      <c r="B57" s="10" t="s">
        <v>31</v>
      </c>
      <c r="C57" s="45">
        <f>'BOULARD FABRICE'!B$12</f>
        <v>0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6"/>
    </row>
    <row r="58" spans="1:29" ht="50.1" customHeight="1">
      <c r="A58" s="10" t="s">
        <v>28</v>
      </c>
      <c r="B58" s="10" t="s">
        <v>1</v>
      </c>
      <c r="C58" s="45">
        <f>'BOULARD FABRICE'!B$12</f>
        <v>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6"/>
    </row>
    <row r="59" spans="1:29" ht="50.1" customHeight="1">
      <c r="A59" s="10" t="s">
        <v>176</v>
      </c>
      <c r="B59" s="10" t="s">
        <v>78</v>
      </c>
      <c r="C59" s="45">
        <f>'BOULARD FABRICE'!B$12</f>
        <v>0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6"/>
    </row>
    <row r="60" spans="1:29" ht="50.1" customHeight="1">
      <c r="A60" s="4" t="s">
        <v>39</v>
      </c>
      <c r="B60" s="4" t="s">
        <v>10</v>
      </c>
      <c r="C60" s="45">
        <f>'BOULARD FABRICE'!B$12</f>
        <v>0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6"/>
    </row>
    <row r="61" spans="1:29" ht="50.1" customHeight="1">
      <c r="A61" s="10" t="s">
        <v>74</v>
      </c>
      <c r="B61" s="10" t="s">
        <v>37</v>
      </c>
      <c r="C61" s="45">
        <f>'BOULARD FABRICE'!B$12</f>
        <v>0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6"/>
    </row>
    <row r="62" spans="1:29" s="15" customFormat="1" ht="50.1" customHeight="1">
      <c r="A62" s="4" t="s">
        <v>8</v>
      </c>
      <c r="B62" s="1" t="s">
        <v>78</v>
      </c>
      <c r="C62" s="45">
        <f>'BOULARD FABRICE'!B$12</f>
        <v>0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8"/>
    </row>
    <row r="63" spans="1:29" ht="50.1" customHeight="1">
      <c r="A63" s="10"/>
      <c r="B63" s="1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51"/>
    </row>
    <row r="64" spans="1:29" ht="50.1" customHeight="1">
      <c r="A64" s="10"/>
      <c r="B64" s="10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51"/>
    </row>
    <row r="65" spans="1:29" ht="50.1" customHeight="1">
      <c r="A65" s="10"/>
      <c r="B65" s="10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51"/>
    </row>
    <row r="66" spans="1:29" ht="50.1" customHeight="1">
      <c r="A66" s="10"/>
      <c r="B66" s="10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51"/>
    </row>
    <row r="67" spans="1:29" ht="50.1" customHeight="1">
      <c r="A67" s="10"/>
      <c r="B67" s="1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51"/>
    </row>
    <row r="68" spans="1:29" ht="50.1" customHeight="1">
      <c r="A68" s="10"/>
      <c r="B68" s="10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51"/>
    </row>
    <row r="69" spans="1:29" ht="50.1" customHeight="1">
      <c r="A69" s="10"/>
      <c r="B69" s="10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51"/>
    </row>
    <row r="70" spans="1:29" ht="50.1" customHeight="1">
      <c r="A70" s="10"/>
      <c r="B70" s="1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51"/>
    </row>
    <row r="71" spans="1:29" ht="50.1" customHeight="1">
      <c r="A71" s="10"/>
      <c r="B71" s="10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51"/>
    </row>
    <row r="72" spans="1:29" ht="50.1" customHeight="1">
      <c r="A72" s="10"/>
      <c r="B72" s="10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51"/>
    </row>
    <row r="73" spans="1:29" ht="50.1" customHeight="1">
      <c r="A73" s="10"/>
      <c r="B73" s="1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51"/>
    </row>
    <row r="74" spans="1:29" ht="50.1" customHeight="1">
      <c r="A74" s="10"/>
      <c r="B74" s="10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51"/>
    </row>
    <row r="75" spans="1:29" ht="50.1" customHeight="1">
      <c r="A75" s="10"/>
      <c r="B75" s="10"/>
      <c r="C75" s="3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51"/>
    </row>
    <row r="76" spans="1:29" ht="50.1" customHeight="1">
      <c r="A76" s="10"/>
      <c r="B76" s="10"/>
      <c r="C76" s="3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51"/>
    </row>
    <row r="77" spans="1:29" ht="50.1" customHeight="1">
      <c r="A77" s="10"/>
      <c r="B77" s="10"/>
      <c r="C77" s="3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51"/>
    </row>
    <row r="78" spans="1:29" ht="50.1" customHeight="1">
      <c r="A78" s="10"/>
      <c r="B78" s="10"/>
      <c r="C78" s="3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51"/>
    </row>
    <row r="79" spans="1:29" ht="50.1" customHeight="1">
      <c r="A79" s="10"/>
      <c r="B79" s="10"/>
      <c r="C79" s="3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51"/>
    </row>
    <row r="80" spans="1:29" ht="50.1" customHeight="1">
      <c r="A80" s="10"/>
      <c r="B80" s="10"/>
      <c r="C80" s="3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51"/>
    </row>
    <row r="81" spans="1:29" ht="50.1" customHeight="1">
      <c r="A81" s="10"/>
      <c r="B81" s="10"/>
      <c r="C81" s="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51"/>
    </row>
    <row r="82" spans="1:29" ht="50.1" customHeight="1">
      <c r="A82" s="10"/>
      <c r="B82" s="10"/>
      <c r="C82" s="3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51"/>
    </row>
    <row r="83" spans="1:29" ht="50.1" customHeight="1">
      <c r="A83" s="10"/>
      <c r="B83" s="10"/>
      <c r="C83" s="3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51"/>
    </row>
    <row r="84" spans="1:29" ht="50.1" customHeight="1">
      <c r="A84" s="10"/>
      <c r="B84" s="10"/>
      <c r="C84" s="3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51"/>
    </row>
    <row r="85" spans="1:29" ht="50.1" customHeight="1">
      <c r="A85" s="10"/>
      <c r="B85" s="10"/>
      <c r="C85" s="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51"/>
    </row>
    <row r="86" spans="1:29" ht="50.1" customHeight="1">
      <c r="A86" s="10"/>
      <c r="B86" s="10"/>
      <c r="C86" s="10"/>
      <c r="D86" s="25"/>
      <c r="E86" s="27"/>
      <c r="F86" s="27"/>
      <c r="G86" s="26"/>
      <c r="H86" s="26"/>
      <c r="I86" s="26"/>
      <c r="J86" s="26"/>
      <c r="K86" s="26"/>
      <c r="L86" s="26"/>
      <c r="M86" s="26"/>
      <c r="N86" s="26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9" ht="50.1" customHeight="1">
      <c r="A87" s="10"/>
      <c r="B87" s="10"/>
      <c r="C87" s="10"/>
      <c r="D87" s="25"/>
      <c r="E87" s="27"/>
      <c r="F87" s="27"/>
      <c r="G87" s="26"/>
      <c r="H87" s="26"/>
      <c r="I87" s="26"/>
      <c r="J87" s="26"/>
      <c r="K87" s="26"/>
      <c r="L87" s="26"/>
      <c r="M87" s="26"/>
      <c r="N87" s="26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9" ht="50.1" customHeight="1">
      <c r="A88" s="10"/>
      <c r="B88" s="10"/>
      <c r="C88" s="10"/>
      <c r="D88" s="25"/>
      <c r="E88" s="27"/>
      <c r="F88" s="27"/>
      <c r="G88" s="26"/>
      <c r="H88" s="26"/>
      <c r="I88" s="26"/>
      <c r="J88" s="26"/>
      <c r="K88" s="26"/>
      <c r="L88" s="26"/>
      <c r="M88" s="26"/>
      <c r="N88" s="26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</row>
    <row r="89" spans="1:29" ht="50.1" customHeight="1">
      <c r="A89" s="10"/>
      <c r="B89" s="10"/>
      <c r="C89" s="10"/>
      <c r="D89" s="25"/>
      <c r="E89" s="27"/>
      <c r="F89" s="27"/>
      <c r="G89" s="26"/>
      <c r="H89" s="26"/>
      <c r="I89" s="26"/>
      <c r="J89" s="26"/>
      <c r="K89" s="26"/>
      <c r="L89" s="26"/>
      <c r="M89" s="26"/>
      <c r="N89" s="26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</row>
    <row r="90" spans="1:29" ht="50.1" customHeight="1">
      <c r="A90" s="10"/>
      <c r="B90" s="10"/>
      <c r="C90" s="10"/>
      <c r="D90" s="25"/>
      <c r="E90" s="27"/>
      <c r="F90" s="27"/>
      <c r="G90" s="26"/>
      <c r="H90" s="26"/>
      <c r="I90" s="26"/>
      <c r="J90" s="26"/>
      <c r="K90" s="26"/>
      <c r="L90" s="26"/>
      <c r="M90" s="26"/>
      <c r="N90" s="26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9" ht="50.1" customHeight="1">
      <c r="A91" s="10"/>
      <c r="B91" s="10"/>
      <c r="C91" s="10"/>
      <c r="D91" s="25"/>
      <c r="E91" s="27"/>
      <c r="F91" s="27"/>
      <c r="G91" s="26"/>
      <c r="H91" s="26"/>
      <c r="I91" s="26"/>
      <c r="J91" s="26"/>
      <c r="K91" s="26"/>
      <c r="L91" s="26"/>
      <c r="M91" s="26"/>
      <c r="N91" s="26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9" ht="50.1" customHeight="1">
      <c r="A92" s="10"/>
      <c r="B92" s="10"/>
      <c r="C92" s="10"/>
      <c r="D92" s="25"/>
      <c r="E92" s="27"/>
      <c r="F92" s="27"/>
      <c r="G92" s="26"/>
      <c r="H92" s="26"/>
      <c r="I92" s="26"/>
      <c r="J92" s="26"/>
      <c r="K92" s="26"/>
      <c r="L92" s="26"/>
      <c r="M92" s="26"/>
      <c r="N92" s="26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9" ht="50.1" customHeight="1">
      <c r="A93" s="10"/>
      <c r="B93" s="10"/>
      <c r="C93" s="10"/>
      <c r="D93" s="25"/>
      <c r="E93" s="27"/>
      <c r="F93" s="27"/>
      <c r="G93" s="26"/>
      <c r="H93" s="26"/>
      <c r="I93" s="26"/>
      <c r="J93" s="26"/>
      <c r="K93" s="26"/>
      <c r="L93" s="26"/>
      <c r="M93" s="26"/>
      <c r="N93" s="26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9" ht="50.1" customHeight="1">
      <c r="A94" s="10"/>
      <c r="B94" s="10"/>
      <c r="C94" s="10"/>
      <c r="D94" s="25"/>
      <c r="E94" s="27"/>
      <c r="F94" s="27"/>
      <c r="G94" s="26"/>
      <c r="H94" s="26"/>
      <c r="I94" s="26"/>
      <c r="J94" s="26"/>
      <c r="K94" s="26"/>
      <c r="L94" s="26"/>
      <c r="M94" s="26"/>
      <c r="N94" s="26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9" ht="50.1" customHeight="1">
      <c r="A95" s="10"/>
      <c r="B95" s="10"/>
      <c r="C95" s="10"/>
      <c r="D95" s="25"/>
      <c r="E95" s="27"/>
      <c r="F95" s="27"/>
      <c r="G95" s="26"/>
      <c r="H95" s="26"/>
      <c r="I95" s="26"/>
      <c r="J95" s="26"/>
      <c r="K95" s="26"/>
      <c r="L95" s="26"/>
      <c r="M95" s="26"/>
      <c r="N95" s="26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9" ht="50.1" customHeight="1">
      <c r="A96" s="10"/>
      <c r="B96" s="10"/>
      <c r="C96" s="10"/>
      <c r="D96" s="25"/>
      <c r="E96" s="27"/>
      <c r="F96" s="27"/>
      <c r="G96" s="26"/>
      <c r="H96" s="26"/>
      <c r="I96" s="26"/>
      <c r="J96" s="26"/>
      <c r="K96" s="26"/>
      <c r="L96" s="26"/>
      <c r="M96" s="26"/>
      <c r="N96" s="26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ht="50.1" customHeight="1">
      <c r="A97" s="10"/>
      <c r="B97" s="10"/>
      <c r="C97" s="10"/>
      <c r="D97" s="25"/>
      <c r="E97" s="27"/>
      <c r="F97" s="27"/>
      <c r="G97" s="26"/>
      <c r="H97" s="26"/>
      <c r="I97" s="26"/>
      <c r="J97" s="26"/>
      <c r="K97" s="26"/>
      <c r="L97" s="26"/>
      <c r="M97" s="26"/>
      <c r="N97" s="26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ht="50.1" customHeight="1">
      <c r="A98" s="10"/>
      <c r="B98" s="10"/>
      <c r="C98" s="10"/>
      <c r="D98" s="25"/>
      <c r="E98" s="27"/>
      <c r="F98" s="27"/>
      <c r="G98" s="26"/>
      <c r="H98" s="26"/>
      <c r="I98" s="26"/>
      <c r="J98" s="26"/>
      <c r="K98" s="26"/>
      <c r="L98" s="26"/>
      <c r="M98" s="26"/>
      <c r="N98" s="26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ht="50.1" customHeight="1">
      <c r="A99" s="10"/>
      <c r="B99" s="10"/>
      <c r="C99" s="10"/>
      <c r="D99" s="25"/>
      <c r="E99" s="27"/>
      <c r="F99" s="27"/>
      <c r="G99" s="26"/>
      <c r="H99" s="26"/>
      <c r="I99" s="26"/>
      <c r="J99" s="26"/>
      <c r="K99" s="26"/>
      <c r="L99" s="26"/>
      <c r="M99" s="26"/>
      <c r="N99" s="26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ht="50.1" customHeight="1">
      <c r="A100" s="10"/>
      <c r="B100" s="10"/>
      <c r="C100" s="10"/>
      <c r="D100" s="25"/>
      <c r="E100" s="27"/>
      <c r="F100" s="27"/>
      <c r="G100" s="26"/>
      <c r="H100" s="26"/>
      <c r="I100" s="26"/>
      <c r="J100" s="26"/>
      <c r="K100" s="26"/>
      <c r="L100" s="26"/>
      <c r="M100" s="26"/>
      <c r="N100" s="26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ht="50.1" customHeight="1">
      <c r="A101" s="10"/>
      <c r="B101" s="10"/>
      <c r="C101" s="10"/>
      <c r="D101" s="25"/>
      <c r="E101" s="27"/>
      <c r="F101" s="27"/>
      <c r="G101" s="26"/>
      <c r="H101" s="26"/>
      <c r="I101" s="26"/>
      <c r="J101" s="26"/>
      <c r="K101" s="26"/>
      <c r="L101" s="26"/>
      <c r="M101" s="26"/>
      <c r="N101" s="26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ht="50.1" customHeight="1">
      <c r="A102" s="10"/>
      <c r="B102" s="10"/>
      <c r="C102" s="10"/>
      <c r="D102" s="25"/>
      <c r="E102" s="27"/>
      <c r="F102" s="27"/>
      <c r="G102" s="26"/>
      <c r="H102" s="26"/>
      <c r="I102" s="26"/>
      <c r="J102" s="26"/>
      <c r="K102" s="26"/>
      <c r="L102" s="26"/>
      <c r="M102" s="26"/>
      <c r="N102" s="26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ht="50.1" customHeight="1">
      <c r="A103" s="10"/>
      <c r="B103" s="10"/>
      <c r="C103" s="10"/>
      <c r="D103" s="25"/>
      <c r="E103" s="27"/>
      <c r="F103" s="27"/>
      <c r="G103" s="26"/>
      <c r="H103" s="26"/>
      <c r="I103" s="26"/>
      <c r="J103" s="26"/>
      <c r="K103" s="26"/>
      <c r="L103" s="26"/>
      <c r="M103" s="26"/>
      <c r="N103" s="26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ht="50.1" customHeight="1">
      <c r="A104" s="10"/>
      <c r="B104" s="10"/>
      <c r="C104" s="10"/>
      <c r="D104" s="25"/>
      <c r="E104" s="27"/>
      <c r="F104" s="27"/>
      <c r="G104" s="26"/>
      <c r="H104" s="26"/>
      <c r="I104" s="26"/>
      <c r="J104" s="26"/>
      <c r="K104" s="26"/>
      <c r="L104" s="26"/>
      <c r="M104" s="26"/>
      <c r="N104" s="26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ht="50.1" customHeight="1">
      <c r="A105" s="10"/>
      <c r="B105" s="10"/>
      <c r="C105" s="10"/>
      <c r="D105" s="25"/>
      <c r="E105" s="27"/>
      <c r="F105" s="27"/>
      <c r="G105" s="26"/>
      <c r="H105" s="26"/>
      <c r="I105" s="26"/>
      <c r="J105" s="26"/>
      <c r="K105" s="26"/>
      <c r="L105" s="26"/>
      <c r="M105" s="26"/>
      <c r="N105" s="26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ht="50.1" customHeight="1">
      <c r="A106" s="10"/>
      <c r="B106" s="10"/>
      <c r="C106" s="10"/>
      <c r="D106" s="25"/>
      <c r="E106" s="27"/>
      <c r="F106" s="27"/>
      <c r="G106" s="26"/>
      <c r="H106" s="26"/>
      <c r="I106" s="26"/>
      <c r="J106" s="26"/>
      <c r="K106" s="26"/>
      <c r="L106" s="26"/>
      <c r="M106" s="26"/>
      <c r="N106" s="26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ht="50.1" customHeight="1">
      <c r="A107" s="10"/>
      <c r="B107" s="10"/>
      <c r="C107" s="10"/>
      <c r="D107" s="25"/>
      <c r="E107" s="27"/>
      <c r="F107" s="27"/>
      <c r="G107" s="26"/>
      <c r="H107" s="26"/>
      <c r="I107" s="26"/>
      <c r="J107" s="26"/>
      <c r="K107" s="26"/>
      <c r="L107" s="26"/>
      <c r="M107" s="26"/>
      <c r="N107" s="26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ht="50.1" customHeight="1">
      <c r="A108" s="10"/>
      <c r="B108" s="10"/>
      <c r="C108" s="10"/>
      <c r="D108" s="25"/>
      <c r="E108" s="27"/>
      <c r="F108" s="27"/>
      <c r="G108" s="26"/>
      <c r="H108" s="26"/>
      <c r="I108" s="26"/>
      <c r="J108" s="26"/>
      <c r="K108" s="26"/>
      <c r="L108" s="26"/>
      <c r="M108" s="26"/>
      <c r="N108" s="26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ht="50.1" customHeight="1">
      <c r="A109" s="10"/>
      <c r="B109" s="10"/>
      <c r="C109" s="10"/>
      <c r="D109" s="25"/>
      <c r="E109" s="27"/>
      <c r="F109" s="27"/>
      <c r="G109" s="26"/>
      <c r="H109" s="26"/>
      <c r="I109" s="26"/>
      <c r="J109" s="26"/>
      <c r="K109" s="26"/>
      <c r="L109" s="26"/>
      <c r="M109" s="26"/>
      <c r="N109" s="26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ht="50.1" customHeight="1">
      <c r="A110" s="10"/>
      <c r="B110" s="10"/>
      <c r="C110" s="10"/>
      <c r="D110" s="25"/>
      <c r="E110" s="27"/>
      <c r="F110" s="27"/>
      <c r="G110" s="26"/>
      <c r="H110" s="26"/>
      <c r="I110" s="26"/>
      <c r="J110" s="26"/>
      <c r="K110" s="26"/>
      <c r="L110" s="26"/>
      <c r="M110" s="26"/>
      <c r="N110" s="26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ht="50.1" customHeight="1">
      <c r="A111" s="10"/>
      <c r="B111" s="10"/>
      <c r="C111" s="10"/>
      <c r="D111" s="25"/>
      <c r="E111" s="27"/>
      <c r="F111" s="27"/>
      <c r="G111" s="26"/>
      <c r="H111" s="26"/>
      <c r="I111" s="26"/>
      <c r="J111" s="26"/>
      <c r="K111" s="26"/>
      <c r="L111" s="26"/>
      <c r="M111" s="26"/>
      <c r="N111" s="26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ht="50.1" customHeight="1">
      <c r="A112" s="10"/>
      <c r="B112" s="10"/>
      <c r="C112" s="10"/>
      <c r="D112" s="25"/>
      <c r="E112" s="27"/>
      <c r="F112" s="27"/>
      <c r="G112" s="26"/>
      <c r="H112" s="26"/>
      <c r="I112" s="26"/>
      <c r="J112" s="26"/>
      <c r="K112" s="26"/>
      <c r="L112" s="26"/>
      <c r="M112" s="26"/>
      <c r="N112" s="26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28" ht="50.1" customHeight="1">
      <c r="A113" s="10"/>
      <c r="B113" s="10"/>
      <c r="C113" s="10"/>
      <c r="D113" s="25"/>
      <c r="E113" s="27"/>
      <c r="F113" s="27"/>
      <c r="G113" s="26"/>
      <c r="H113" s="26"/>
      <c r="I113" s="26"/>
      <c r="J113" s="26"/>
      <c r="K113" s="26"/>
      <c r="L113" s="26"/>
      <c r="M113" s="26"/>
      <c r="N113" s="26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</row>
    <row r="114" spans="1:28" ht="50.1" customHeight="1">
      <c r="A114" s="10"/>
      <c r="B114" s="10"/>
      <c r="C114" s="10"/>
      <c r="D114" s="25"/>
      <c r="E114" s="27"/>
      <c r="F114" s="27"/>
      <c r="G114" s="26"/>
      <c r="H114" s="26"/>
      <c r="I114" s="26"/>
      <c r="J114" s="26"/>
      <c r="K114" s="26"/>
      <c r="L114" s="26"/>
      <c r="M114" s="26"/>
      <c r="N114" s="26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:28" ht="50.1" customHeight="1">
      <c r="A115" s="10"/>
      <c r="B115" s="10"/>
      <c r="C115" s="10"/>
      <c r="D115" s="25"/>
      <c r="E115" s="27"/>
      <c r="F115" s="27"/>
      <c r="G115" s="26"/>
      <c r="H115" s="26"/>
      <c r="I115" s="26"/>
      <c r="J115" s="26"/>
      <c r="K115" s="26"/>
      <c r="L115" s="26"/>
      <c r="M115" s="26"/>
      <c r="N115" s="26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ht="50.1" customHeight="1">
      <c r="A116" s="10"/>
      <c r="B116" s="10"/>
      <c r="C116" s="10"/>
      <c r="D116" s="25"/>
      <c r="E116" s="27"/>
      <c r="F116" s="27"/>
      <c r="G116" s="26"/>
      <c r="H116" s="26"/>
      <c r="I116" s="26"/>
      <c r="J116" s="26"/>
      <c r="K116" s="26"/>
      <c r="L116" s="26"/>
      <c r="M116" s="26"/>
      <c r="N116" s="26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</row>
    <row r="117" spans="1:28" ht="50.1" customHeight="1">
      <c r="A117" s="10"/>
      <c r="B117" s="10"/>
      <c r="C117" s="10"/>
      <c r="D117" s="25"/>
      <c r="E117" s="27"/>
      <c r="F117" s="27"/>
      <c r="G117" s="26"/>
      <c r="H117" s="26"/>
      <c r="I117" s="26"/>
      <c r="J117" s="26"/>
      <c r="K117" s="26"/>
      <c r="L117" s="26"/>
      <c r="M117" s="26"/>
      <c r="N117" s="26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</row>
    <row r="118" spans="1:28" ht="50.1" customHeight="1">
      <c r="A118" s="10"/>
      <c r="B118" s="10"/>
      <c r="C118" s="10"/>
      <c r="D118" s="25"/>
      <c r="E118" s="27"/>
      <c r="F118" s="27"/>
      <c r="G118" s="26"/>
      <c r="H118" s="26"/>
      <c r="I118" s="26"/>
      <c r="J118" s="26"/>
      <c r="K118" s="26"/>
      <c r="L118" s="26"/>
      <c r="M118" s="26"/>
      <c r="N118" s="26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</row>
    <row r="119" spans="1:28" ht="50.1" customHeight="1">
      <c r="A119" s="10"/>
      <c r="B119" s="10"/>
      <c r="C119" s="10"/>
      <c r="D119" s="25"/>
      <c r="E119" s="27"/>
      <c r="F119" s="27"/>
      <c r="G119" s="26"/>
      <c r="H119" s="26"/>
      <c r="I119" s="26"/>
      <c r="J119" s="26"/>
      <c r="K119" s="26"/>
      <c r="L119" s="26"/>
      <c r="M119" s="26"/>
      <c r="N119" s="26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ht="50.1" customHeight="1">
      <c r="A120" s="10"/>
      <c r="B120" s="10"/>
      <c r="C120" s="10"/>
      <c r="D120" s="25"/>
      <c r="E120" s="27"/>
      <c r="F120" s="27"/>
      <c r="G120" s="26"/>
      <c r="H120" s="26"/>
      <c r="I120" s="26"/>
      <c r="J120" s="26"/>
      <c r="K120" s="26"/>
      <c r="L120" s="26"/>
      <c r="M120" s="26"/>
      <c r="N120" s="26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</row>
    <row r="121" spans="1:28" ht="50.1" customHeight="1">
      <c r="A121" s="10"/>
      <c r="B121" s="10"/>
      <c r="C121" s="10"/>
      <c r="D121" s="25"/>
      <c r="E121" s="27"/>
      <c r="F121" s="27"/>
      <c r="G121" s="26"/>
      <c r="H121" s="26"/>
      <c r="I121" s="26"/>
      <c r="J121" s="26"/>
      <c r="K121" s="26"/>
      <c r="L121" s="26"/>
      <c r="M121" s="26"/>
      <c r="N121" s="26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</row>
    <row r="122" spans="1:28" ht="50.1" customHeight="1">
      <c r="A122" s="10"/>
      <c r="B122" s="10"/>
      <c r="C122" s="10"/>
      <c r="D122" s="25"/>
      <c r="E122" s="27"/>
      <c r="F122" s="27"/>
      <c r="G122" s="26"/>
      <c r="H122" s="26"/>
      <c r="I122" s="26"/>
      <c r="J122" s="26"/>
      <c r="K122" s="26"/>
      <c r="L122" s="26"/>
      <c r="M122" s="26"/>
      <c r="N122" s="26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</row>
    <row r="123" spans="1:28" ht="50.1" customHeight="1">
      <c r="A123" s="10"/>
      <c r="B123" s="10"/>
      <c r="C123" s="10"/>
      <c r="D123" s="25"/>
      <c r="E123" s="27"/>
      <c r="F123" s="27"/>
      <c r="G123" s="26"/>
      <c r="H123" s="26"/>
      <c r="I123" s="26"/>
      <c r="J123" s="26"/>
      <c r="K123" s="26"/>
      <c r="L123" s="26"/>
      <c r="M123" s="26"/>
      <c r="N123" s="26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</row>
    <row r="124" spans="1:28" ht="50.1" customHeight="1">
      <c r="A124" s="10"/>
      <c r="B124" s="10"/>
      <c r="C124" s="10"/>
      <c r="D124" s="25"/>
      <c r="E124" s="27"/>
      <c r="F124" s="27"/>
      <c r="G124" s="26"/>
      <c r="H124" s="26"/>
      <c r="I124" s="26"/>
      <c r="J124" s="26"/>
      <c r="K124" s="26"/>
      <c r="L124" s="26"/>
      <c r="M124" s="26"/>
      <c r="N124" s="26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</row>
    <row r="125" spans="1:28" ht="50.1" customHeight="1">
      <c r="A125" s="10"/>
      <c r="B125" s="10"/>
      <c r="C125" s="10"/>
      <c r="D125" s="25"/>
      <c r="E125" s="27"/>
      <c r="F125" s="27"/>
      <c r="G125" s="26"/>
      <c r="H125" s="26"/>
      <c r="I125" s="26"/>
      <c r="J125" s="26"/>
      <c r="K125" s="26"/>
      <c r="L125" s="26"/>
      <c r="M125" s="26"/>
      <c r="N125" s="26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</row>
    <row r="126" spans="1:28" ht="50.1" customHeight="1">
      <c r="A126" s="10"/>
      <c r="B126" s="10"/>
      <c r="C126" s="10"/>
      <c r="D126" s="25"/>
      <c r="E126" s="27"/>
      <c r="F126" s="27"/>
      <c r="G126" s="26"/>
      <c r="H126" s="26"/>
      <c r="I126" s="26"/>
      <c r="J126" s="26"/>
      <c r="K126" s="26"/>
      <c r="L126" s="26"/>
      <c r="M126" s="26"/>
      <c r="N126" s="26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</row>
    <row r="127" spans="1:28" ht="50.1" customHeight="1">
      <c r="A127" s="10"/>
      <c r="B127" s="10"/>
      <c r="C127" s="10"/>
      <c r="D127" s="25"/>
      <c r="E127" s="27"/>
      <c r="F127" s="27"/>
      <c r="G127" s="26"/>
      <c r="H127" s="26"/>
      <c r="I127" s="26"/>
      <c r="J127" s="26"/>
      <c r="K127" s="26"/>
      <c r="L127" s="26"/>
      <c r="M127" s="26"/>
      <c r="N127" s="26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</row>
    <row r="128" spans="1:28" ht="50.1" customHeight="1">
      <c r="A128" s="10"/>
      <c r="B128" s="10"/>
      <c r="C128" s="10"/>
      <c r="D128" s="25"/>
      <c r="E128" s="27"/>
      <c r="F128" s="27"/>
      <c r="G128" s="26"/>
      <c r="H128" s="26"/>
      <c r="I128" s="26"/>
      <c r="J128" s="26"/>
      <c r="K128" s="26"/>
      <c r="L128" s="26"/>
      <c r="M128" s="26"/>
      <c r="N128" s="26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</row>
    <row r="129" spans="1:28" ht="50.1" customHeight="1">
      <c r="A129" s="10"/>
      <c r="B129" s="10"/>
      <c r="C129" s="10"/>
      <c r="D129" s="25"/>
      <c r="E129" s="27"/>
      <c r="F129" s="27"/>
      <c r="G129" s="26"/>
      <c r="H129" s="26"/>
      <c r="I129" s="26"/>
      <c r="J129" s="26"/>
      <c r="K129" s="26"/>
      <c r="L129" s="26"/>
      <c r="M129" s="26"/>
      <c r="N129" s="26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</row>
    <row r="130" spans="1:28" ht="50.1" customHeight="1">
      <c r="A130" s="10"/>
      <c r="B130" s="10"/>
      <c r="C130" s="10"/>
      <c r="D130" s="25"/>
      <c r="E130" s="27"/>
      <c r="F130" s="27"/>
      <c r="G130" s="26"/>
      <c r="H130" s="26"/>
      <c r="I130" s="26"/>
      <c r="J130" s="26"/>
      <c r="K130" s="26"/>
      <c r="L130" s="26"/>
      <c r="M130" s="26"/>
      <c r="N130" s="26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</row>
    <row r="131" spans="1:28" ht="50.1" customHeight="1">
      <c r="A131" s="10"/>
      <c r="B131" s="10"/>
      <c r="C131" s="10"/>
      <c r="D131" s="25"/>
      <c r="E131" s="27"/>
      <c r="F131" s="27"/>
      <c r="G131" s="26"/>
      <c r="H131" s="26"/>
      <c r="I131" s="26"/>
      <c r="J131" s="26"/>
      <c r="K131" s="26"/>
      <c r="L131" s="26"/>
      <c r="M131" s="26"/>
      <c r="N131" s="26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</row>
    <row r="132" spans="1:28" ht="50.1" customHeight="1">
      <c r="A132" s="10"/>
      <c r="B132" s="10"/>
      <c r="C132" s="10"/>
      <c r="D132" s="25"/>
      <c r="E132" s="27"/>
      <c r="F132" s="27"/>
      <c r="G132" s="26"/>
      <c r="H132" s="26"/>
      <c r="I132" s="26"/>
      <c r="J132" s="26"/>
      <c r="K132" s="26"/>
      <c r="L132" s="26"/>
      <c r="M132" s="26"/>
      <c r="N132" s="26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8" ht="50.1" customHeight="1">
      <c r="A133" s="10"/>
      <c r="B133" s="10"/>
      <c r="C133" s="10"/>
      <c r="D133" s="25"/>
      <c r="E133" s="27"/>
      <c r="F133" s="27"/>
      <c r="G133" s="26"/>
      <c r="H133" s="26"/>
      <c r="I133" s="26"/>
      <c r="J133" s="26"/>
      <c r="K133" s="26"/>
      <c r="L133" s="26"/>
      <c r="M133" s="26"/>
      <c r="N133" s="26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</row>
    <row r="134" spans="1:28" ht="50.1" customHeight="1">
      <c r="A134" s="10"/>
      <c r="B134" s="10"/>
      <c r="C134" s="10"/>
      <c r="D134" s="25"/>
      <c r="E134" s="27"/>
      <c r="F134" s="27"/>
      <c r="G134" s="26"/>
      <c r="H134" s="26"/>
      <c r="I134" s="26"/>
      <c r="J134" s="26"/>
      <c r="K134" s="26"/>
      <c r="L134" s="26"/>
      <c r="M134" s="26"/>
      <c r="N134" s="26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</row>
    <row r="135" spans="1:28" ht="50.1" customHeight="1">
      <c r="A135" s="10"/>
      <c r="B135" s="10"/>
      <c r="C135" s="10"/>
      <c r="D135" s="25"/>
      <c r="E135" s="27"/>
      <c r="F135" s="27"/>
      <c r="G135" s="26"/>
      <c r="H135" s="26"/>
      <c r="I135" s="26"/>
      <c r="J135" s="26"/>
      <c r="K135" s="26"/>
      <c r="L135" s="26"/>
      <c r="M135" s="26"/>
      <c r="N135" s="26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</row>
    <row r="136" spans="1:28" ht="50.1" customHeight="1">
      <c r="A136" s="10"/>
      <c r="B136" s="10"/>
      <c r="C136" s="10"/>
      <c r="D136" s="25"/>
      <c r="E136" s="27"/>
      <c r="F136" s="27"/>
      <c r="G136" s="26"/>
      <c r="H136" s="26"/>
      <c r="I136" s="26"/>
      <c r="J136" s="26"/>
      <c r="K136" s="26"/>
      <c r="L136" s="26"/>
      <c r="M136" s="26"/>
      <c r="N136" s="26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</row>
    <row r="137" spans="1:28" ht="50.1" customHeight="1">
      <c r="A137" s="10"/>
      <c r="B137" s="10"/>
      <c r="C137" s="10"/>
      <c r="D137" s="25"/>
      <c r="E137" s="27"/>
      <c r="F137" s="27"/>
      <c r="G137" s="26"/>
      <c r="H137" s="26"/>
      <c r="I137" s="26"/>
      <c r="J137" s="26"/>
      <c r="K137" s="26"/>
      <c r="L137" s="26"/>
      <c r="M137" s="26"/>
      <c r="N137" s="26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</row>
    <row r="138" spans="1:28" ht="50.1" customHeight="1">
      <c r="A138" s="10"/>
      <c r="B138" s="10"/>
      <c r="C138" s="10"/>
      <c r="D138" s="25"/>
      <c r="E138" s="27"/>
      <c r="F138" s="27"/>
      <c r="G138" s="26"/>
      <c r="H138" s="26"/>
      <c r="I138" s="26"/>
      <c r="J138" s="26"/>
      <c r="K138" s="26"/>
      <c r="L138" s="26"/>
      <c r="M138" s="26"/>
      <c r="N138" s="26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</row>
    <row r="139" spans="1:28" ht="50.1" customHeight="1">
      <c r="A139" s="10"/>
      <c r="B139" s="10"/>
      <c r="C139" s="10"/>
      <c r="D139" s="25"/>
      <c r="E139" s="27"/>
      <c r="F139" s="27"/>
      <c r="G139" s="26"/>
      <c r="H139" s="26"/>
      <c r="I139" s="26"/>
      <c r="J139" s="26"/>
      <c r="K139" s="26"/>
      <c r="L139" s="26"/>
      <c r="M139" s="26"/>
      <c r="N139" s="26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</row>
    <row r="140" spans="1:28" ht="50.1" customHeight="1">
      <c r="A140" s="10"/>
      <c r="B140" s="10"/>
      <c r="C140" s="10"/>
      <c r="D140" s="25"/>
      <c r="E140" s="27"/>
      <c r="F140" s="27"/>
      <c r="G140" s="26"/>
      <c r="H140" s="26"/>
      <c r="I140" s="26"/>
      <c r="J140" s="26"/>
      <c r="K140" s="26"/>
      <c r="L140" s="26"/>
      <c r="M140" s="26"/>
      <c r="N140" s="26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</row>
    <row r="141" spans="1:28" ht="50.1" customHeight="1">
      <c r="A141" s="10"/>
      <c r="B141" s="10"/>
      <c r="C141" s="10"/>
      <c r="D141" s="25"/>
      <c r="E141" s="27"/>
      <c r="F141" s="27"/>
      <c r="G141" s="26"/>
      <c r="H141" s="26"/>
      <c r="I141" s="26"/>
      <c r="J141" s="26"/>
      <c r="K141" s="26"/>
      <c r="L141" s="26"/>
      <c r="M141" s="26"/>
      <c r="N141" s="26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</row>
    <row r="142" spans="1:28" ht="50.1" customHeight="1">
      <c r="A142" s="10"/>
      <c r="B142" s="10"/>
      <c r="C142" s="10"/>
      <c r="D142" s="25"/>
      <c r="E142" s="27"/>
      <c r="F142" s="27"/>
      <c r="G142" s="26"/>
      <c r="H142" s="26"/>
      <c r="I142" s="26"/>
      <c r="J142" s="26"/>
      <c r="K142" s="26"/>
      <c r="L142" s="26"/>
      <c r="M142" s="26"/>
      <c r="N142" s="26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</row>
    <row r="143" spans="1:28" ht="50.1" customHeight="1">
      <c r="A143" s="10"/>
      <c r="B143" s="10"/>
      <c r="C143" s="10"/>
      <c r="D143" s="25"/>
      <c r="E143" s="27"/>
      <c r="F143" s="27"/>
      <c r="G143" s="26"/>
      <c r="H143" s="26"/>
      <c r="I143" s="26"/>
      <c r="J143" s="26"/>
      <c r="K143" s="26"/>
      <c r="L143" s="26"/>
      <c r="M143" s="26"/>
      <c r="N143" s="26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</row>
    <row r="144" spans="1:28" ht="50.1" customHeight="1">
      <c r="A144" s="10"/>
      <c r="B144" s="10"/>
      <c r="C144" s="10"/>
      <c r="D144" s="25"/>
      <c r="E144" s="27"/>
      <c r="F144" s="27"/>
      <c r="G144" s="26"/>
      <c r="H144" s="26"/>
      <c r="I144" s="26"/>
      <c r="J144" s="26"/>
      <c r="K144" s="26"/>
      <c r="L144" s="26"/>
      <c r="M144" s="26"/>
      <c r="N144" s="26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</row>
    <row r="145" spans="1:28" ht="50.1" customHeight="1">
      <c r="A145" s="10"/>
      <c r="B145" s="10"/>
      <c r="C145" s="10"/>
      <c r="D145" s="25"/>
      <c r="E145" s="27"/>
      <c r="F145" s="27"/>
      <c r="G145" s="26"/>
      <c r="H145" s="26"/>
      <c r="I145" s="26"/>
      <c r="J145" s="26"/>
      <c r="K145" s="26"/>
      <c r="L145" s="26"/>
      <c r="M145" s="26"/>
      <c r="N145" s="26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</row>
    <row r="146" spans="1:28" ht="50.1" customHeight="1">
      <c r="A146" s="10"/>
      <c r="B146" s="10"/>
      <c r="C146" s="10"/>
      <c r="D146" s="25"/>
      <c r="E146" s="27"/>
      <c r="F146" s="27"/>
      <c r="G146" s="26"/>
      <c r="H146" s="26"/>
      <c r="I146" s="26"/>
      <c r="J146" s="26"/>
      <c r="K146" s="26"/>
      <c r="L146" s="26"/>
      <c r="M146" s="26"/>
      <c r="N146" s="26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ht="50.1" customHeight="1">
      <c r="A147" s="10"/>
      <c r="B147" s="10"/>
      <c r="C147" s="10"/>
      <c r="D147" s="25"/>
      <c r="E147" s="27"/>
      <c r="F147" s="27"/>
      <c r="G147" s="26"/>
      <c r="H147" s="26"/>
      <c r="I147" s="26"/>
      <c r="J147" s="26"/>
      <c r="K147" s="26"/>
      <c r="L147" s="26"/>
      <c r="M147" s="26"/>
      <c r="N147" s="26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ht="50.1" customHeight="1">
      <c r="A148" s="10"/>
      <c r="B148" s="10"/>
      <c r="C148" s="10"/>
      <c r="D148" s="25"/>
      <c r="E148" s="27"/>
      <c r="F148" s="27"/>
      <c r="G148" s="26"/>
      <c r="H148" s="26"/>
      <c r="I148" s="26"/>
      <c r="J148" s="26"/>
      <c r="K148" s="26"/>
      <c r="L148" s="26"/>
      <c r="M148" s="26"/>
      <c r="N148" s="26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</row>
    <row r="149" spans="1:28" ht="50.1" customHeight="1">
      <c r="A149" s="10"/>
      <c r="B149" s="10"/>
      <c r="C149" s="10"/>
      <c r="D149" s="25"/>
      <c r="E149" s="27"/>
      <c r="F149" s="27"/>
      <c r="G149" s="26"/>
      <c r="H149" s="26"/>
      <c r="I149" s="26"/>
      <c r="J149" s="26"/>
      <c r="K149" s="26"/>
      <c r="L149" s="26"/>
      <c r="M149" s="26"/>
      <c r="N149" s="26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</row>
    <row r="150" spans="1:28" ht="50.1" customHeight="1">
      <c r="A150" s="10"/>
      <c r="B150" s="10"/>
      <c r="C150" s="10"/>
      <c r="D150" s="25"/>
      <c r="E150" s="27"/>
      <c r="F150" s="27"/>
      <c r="G150" s="26"/>
      <c r="H150" s="26"/>
      <c r="I150" s="26"/>
      <c r="J150" s="26"/>
      <c r="K150" s="26"/>
      <c r="L150" s="26"/>
      <c r="M150" s="26"/>
      <c r="N150" s="26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</row>
    <row r="151" spans="1:28" ht="50.1" customHeight="1">
      <c r="A151" s="10"/>
      <c r="B151" s="10"/>
      <c r="C151" s="10"/>
      <c r="D151" s="25"/>
      <c r="E151" s="27"/>
      <c r="F151" s="27"/>
      <c r="G151" s="26"/>
      <c r="H151" s="26"/>
      <c r="I151" s="26"/>
      <c r="J151" s="26"/>
      <c r="K151" s="26"/>
      <c r="L151" s="26"/>
      <c r="M151" s="26"/>
      <c r="N151" s="26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ht="50.1" customHeight="1">
      <c r="A152" s="10"/>
      <c r="B152" s="10"/>
      <c r="C152" s="10"/>
      <c r="D152" s="25"/>
      <c r="E152" s="27"/>
      <c r="F152" s="27"/>
      <c r="G152" s="26"/>
      <c r="H152" s="26"/>
      <c r="I152" s="26"/>
      <c r="J152" s="26"/>
      <c r="K152" s="26"/>
      <c r="L152" s="26"/>
      <c r="M152" s="26"/>
      <c r="N152" s="26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</row>
    <row r="153" spans="1:28" ht="50.1" customHeight="1">
      <c r="A153" s="10"/>
      <c r="B153" s="10"/>
      <c r="C153" s="10"/>
      <c r="D153" s="25"/>
      <c r="E153" s="27"/>
      <c r="F153" s="27"/>
      <c r="G153" s="26"/>
      <c r="H153" s="26"/>
      <c r="I153" s="26"/>
      <c r="J153" s="26"/>
      <c r="K153" s="26"/>
      <c r="L153" s="26"/>
      <c r="M153" s="26"/>
      <c r="N153" s="26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</row>
    <row r="154" spans="1:28" ht="50.1" customHeight="1">
      <c r="A154" s="10"/>
      <c r="B154" s="10"/>
      <c r="C154" s="10"/>
      <c r="D154" s="25"/>
      <c r="E154" s="27"/>
      <c r="F154" s="27"/>
      <c r="G154" s="26"/>
      <c r="H154" s="26"/>
      <c r="I154" s="26"/>
      <c r="J154" s="26"/>
      <c r="K154" s="26"/>
      <c r="L154" s="26"/>
      <c r="M154" s="26"/>
      <c r="N154" s="26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</row>
    <row r="155" spans="1:28" ht="50.1" customHeight="1">
      <c r="A155" s="10"/>
      <c r="B155" s="10"/>
      <c r="C155" s="10"/>
      <c r="D155" s="25"/>
      <c r="E155" s="27"/>
      <c r="F155" s="27"/>
      <c r="G155" s="26"/>
      <c r="H155" s="26"/>
      <c r="I155" s="26"/>
      <c r="J155" s="26"/>
      <c r="K155" s="26"/>
      <c r="L155" s="26"/>
      <c r="M155" s="26"/>
      <c r="N155" s="26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</row>
    <row r="156" spans="1:28" ht="50.1" customHeight="1">
      <c r="A156" s="10"/>
      <c r="B156" s="10"/>
      <c r="C156" s="10"/>
      <c r="D156" s="25"/>
      <c r="E156" s="27"/>
      <c r="F156" s="27"/>
      <c r="G156" s="26"/>
      <c r="H156" s="26"/>
      <c r="I156" s="26"/>
      <c r="J156" s="26"/>
      <c r="K156" s="26"/>
      <c r="L156" s="26"/>
      <c r="M156" s="26"/>
      <c r="N156" s="26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</row>
    <row r="157" spans="1:28" ht="50.1" customHeight="1">
      <c r="A157" s="10"/>
      <c r="B157" s="10"/>
      <c r="C157" s="10"/>
      <c r="D157" s="25"/>
      <c r="E157" s="27"/>
      <c r="F157" s="27"/>
      <c r="G157" s="26"/>
      <c r="H157" s="26"/>
      <c r="I157" s="26"/>
      <c r="J157" s="26"/>
      <c r="K157" s="26"/>
      <c r="L157" s="26"/>
      <c r="M157" s="26"/>
      <c r="N157" s="26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</row>
    <row r="158" spans="1:28" ht="50.1" customHeight="1">
      <c r="A158" s="10"/>
      <c r="B158" s="10"/>
      <c r="C158" s="10"/>
      <c r="D158" s="25"/>
      <c r="E158" s="27"/>
      <c r="F158" s="27"/>
      <c r="G158" s="26"/>
      <c r="H158" s="26"/>
      <c r="I158" s="26"/>
      <c r="J158" s="26"/>
      <c r="K158" s="26"/>
      <c r="L158" s="26"/>
      <c r="M158" s="26"/>
      <c r="N158" s="26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</row>
    <row r="159" spans="1:28" ht="50.1" customHeight="1">
      <c r="A159" s="10"/>
      <c r="B159" s="10"/>
      <c r="C159" s="10"/>
      <c r="D159" s="25"/>
      <c r="E159" s="27"/>
      <c r="F159" s="27"/>
      <c r="G159" s="26"/>
      <c r="H159" s="26"/>
      <c r="I159" s="26"/>
      <c r="J159" s="26"/>
      <c r="K159" s="26"/>
      <c r="L159" s="26"/>
      <c r="M159" s="26"/>
      <c r="N159" s="26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</row>
    <row r="160" spans="1:28" ht="50.1" customHeight="1">
      <c r="A160" s="10"/>
      <c r="B160" s="10"/>
      <c r="C160" s="10"/>
      <c r="D160" s="25"/>
      <c r="E160" s="27"/>
      <c r="F160" s="27"/>
      <c r="G160" s="26"/>
      <c r="H160" s="26"/>
      <c r="I160" s="26"/>
      <c r="J160" s="26"/>
      <c r="K160" s="26"/>
      <c r="L160" s="26"/>
      <c r="M160" s="26"/>
      <c r="N160" s="26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</row>
    <row r="161" spans="1:28" ht="50.1" customHeight="1">
      <c r="A161" s="10"/>
      <c r="B161" s="10"/>
      <c r="C161" s="10"/>
      <c r="D161" s="25"/>
      <c r="E161" s="27"/>
      <c r="F161" s="27"/>
      <c r="G161" s="26"/>
      <c r="H161" s="26"/>
      <c r="I161" s="26"/>
      <c r="J161" s="26"/>
      <c r="K161" s="26"/>
      <c r="L161" s="26"/>
      <c r="M161" s="26"/>
      <c r="N161" s="26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</row>
    <row r="162" spans="1:28" ht="50.1" customHeight="1">
      <c r="A162" s="10"/>
      <c r="B162" s="10"/>
      <c r="C162" s="10"/>
      <c r="D162" s="25"/>
      <c r="E162" s="27"/>
      <c r="F162" s="27"/>
      <c r="G162" s="26"/>
      <c r="H162" s="26"/>
      <c r="I162" s="26"/>
      <c r="J162" s="26"/>
      <c r="K162" s="26"/>
      <c r="L162" s="26"/>
      <c r="M162" s="26"/>
      <c r="N162" s="26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</row>
    <row r="163" spans="1:28" ht="50.1" customHeight="1">
      <c r="A163" s="10"/>
      <c r="B163" s="10"/>
      <c r="C163" s="10"/>
      <c r="D163" s="25"/>
      <c r="E163" s="27"/>
      <c r="F163" s="27"/>
      <c r="G163" s="26"/>
      <c r="H163" s="26"/>
      <c r="I163" s="26"/>
      <c r="J163" s="26"/>
      <c r="K163" s="26"/>
      <c r="L163" s="26"/>
      <c r="M163" s="26"/>
      <c r="N163" s="26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</row>
    <row r="164" spans="1:28" ht="50.1" customHeight="1">
      <c r="A164" s="10"/>
      <c r="B164" s="10"/>
      <c r="C164" s="10"/>
      <c r="D164" s="25"/>
      <c r="E164" s="27"/>
      <c r="F164" s="27"/>
      <c r="G164" s="26"/>
      <c r="H164" s="26"/>
      <c r="I164" s="26"/>
      <c r="J164" s="26"/>
      <c r="K164" s="26"/>
      <c r="L164" s="26"/>
      <c r="M164" s="26"/>
      <c r="N164" s="26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</row>
    <row r="165" spans="1:28" ht="50.1" customHeight="1">
      <c r="A165" s="10"/>
      <c r="B165" s="10"/>
      <c r="C165" s="10"/>
      <c r="D165" s="25"/>
      <c r="E165" s="27"/>
      <c r="F165" s="27"/>
      <c r="G165" s="26"/>
      <c r="H165" s="26"/>
      <c r="I165" s="26"/>
      <c r="J165" s="26"/>
      <c r="K165" s="26"/>
      <c r="L165" s="26"/>
      <c r="M165" s="26"/>
      <c r="N165" s="26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</row>
    <row r="166" spans="1:28" ht="50.1" customHeight="1">
      <c r="A166" s="10"/>
      <c r="B166" s="10"/>
      <c r="C166" s="10"/>
      <c r="D166" s="25"/>
      <c r="E166" s="27"/>
      <c r="F166" s="27"/>
      <c r="G166" s="26"/>
      <c r="H166" s="26"/>
      <c r="I166" s="26"/>
      <c r="J166" s="26"/>
      <c r="K166" s="26"/>
      <c r="L166" s="26"/>
      <c r="M166" s="26"/>
      <c r="N166" s="26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</row>
    <row r="167" spans="1:28" ht="50.1" customHeight="1">
      <c r="A167" s="10"/>
      <c r="B167" s="10"/>
      <c r="C167" s="10"/>
      <c r="D167" s="25"/>
      <c r="E167" s="27"/>
      <c r="F167" s="27"/>
      <c r="G167" s="26"/>
      <c r="H167" s="26"/>
      <c r="I167" s="26"/>
      <c r="J167" s="26"/>
      <c r="K167" s="26"/>
      <c r="L167" s="26"/>
      <c r="M167" s="26"/>
      <c r="N167" s="26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</row>
    <row r="168" spans="1:28" ht="50.1" customHeight="1">
      <c r="A168" s="10"/>
      <c r="B168" s="10"/>
      <c r="C168" s="10"/>
      <c r="D168" s="25"/>
      <c r="E168" s="27"/>
      <c r="F168" s="27"/>
      <c r="G168" s="26"/>
      <c r="H168" s="26"/>
      <c r="I168" s="26"/>
      <c r="J168" s="26"/>
      <c r="K168" s="26"/>
      <c r="L168" s="26"/>
      <c r="M168" s="26"/>
      <c r="N168" s="26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</row>
    <row r="169" spans="1:28" ht="50.1" customHeight="1">
      <c r="A169" s="10"/>
      <c r="B169" s="10"/>
      <c r="C169" s="10"/>
      <c r="D169" s="25"/>
      <c r="E169" s="27"/>
      <c r="F169" s="27"/>
      <c r="G169" s="26"/>
      <c r="H169" s="26"/>
      <c r="I169" s="26"/>
      <c r="J169" s="26"/>
      <c r="K169" s="26"/>
      <c r="L169" s="26"/>
      <c r="M169" s="26"/>
      <c r="N169" s="26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</row>
    <row r="170" spans="1:28" ht="50.1" customHeight="1">
      <c r="A170" s="10"/>
      <c r="B170" s="10"/>
      <c r="C170" s="10"/>
      <c r="D170" s="25"/>
      <c r="E170" s="27"/>
      <c r="F170" s="27"/>
      <c r="G170" s="26"/>
      <c r="H170" s="26"/>
      <c r="I170" s="26"/>
      <c r="J170" s="26"/>
      <c r="K170" s="26"/>
      <c r="L170" s="26"/>
      <c r="M170" s="26"/>
      <c r="N170" s="26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</row>
    <row r="171" spans="1:28" ht="50.1" customHeight="1">
      <c r="A171" s="10"/>
      <c r="B171" s="10"/>
      <c r="C171" s="10"/>
      <c r="E171" s="4"/>
      <c r="F171" s="4"/>
      <c r="G171" s="10"/>
      <c r="H171" s="10"/>
      <c r="I171" s="10"/>
      <c r="J171" s="10"/>
      <c r="K171" s="10"/>
      <c r="L171" s="10"/>
      <c r="M171" s="10"/>
      <c r="N171" s="1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</row>
    <row r="172" spans="1:28" ht="50.1" customHeight="1">
      <c r="A172" s="10"/>
      <c r="B172" s="10"/>
      <c r="C172" s="10"/>
      <c r="E172" s="4"/>
      <c r="F172" s="4"/>
      <c r="G172" s="10"/>
      <c r="H172" s="10"/>
      <c r="I172" s="10"/>
      <c r="J172" s="10"/>
      <c r="K172" s="10"/>
      <c r="L172" s="10"/>
      <c r="M172" s="10"/>
      <c r="N172" s="1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</row>
    <row r="173" spans="1:28" ht="50.1" customHeight="1">
      <c r="A173" s="10"/>
      <c r="B173" s="10"/>
      <c r="C173" s="10"/>
      <c r="E173" s="4"/>
      <c r="F173" s="4"/>
      <c r="G173" s="10"/>
      <c r="H173" s="10"/>
      <c r="I173" s="10"/>
      <c r="J173" s="10"/>
      <c r="K173" s="10"/>
      <c r="L173" s="10"/>
      <c r="M173" s="10"/>
      <c r="N173" s="1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</row>
    <row r="174" spans="1:28" ht="50.1" customHeight="1">
      <c r="A174" s="10"/>
      <c r="B174" s="10"/>
      <c r="C174" s="10"/>
      <c r="E174" s="4"/>
      <c r="F174" s="4"/>
      <c r="G174" s="10"/>
      <c r="H174" s="10"/>
      <c r="I174" s="10"/>
      <c r="J174" s="10"/>
      <c r="K174" s="10"/>
      <c r="L174" s="10"/>
      <c r="M174" s="10"/>
      <c r="N174" s="1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</row>
    <row r="175" spans="1:28" ht="50.1" customHeight="1">
      <c r="A175" s="10"/>
      <c r="B175" s="10"/>
      <c r="C175" s="10"/>
      <c r="E175" s="4"/>
      <c r="F175" s="4"/>
      <c r="G175" s="10"/>
      <c r="H175" s="10"/>
      <c r="I175" s="10"/>
      <c r="J175" s="10"/>
      <c r="K175" s="10"/>
      <c r="L175" s="10"/>
      <c r="M175" s="10"/>
      <c r="N175" s="1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</row>
    <row r="176" spans="1:28" ht="50.1" customHeight="1">
      <c r="A176" s="10"/>
      <c r="B176" s="10"/>
      <c r="C176" s="10"/>
      <c r="E176" s="4"/>
      <c r="F176" s="4"/>
      <c r="G176" s="10"/>
      <c r="H176" s="10"/>
      <c r="I176" s="10"/>
      <c r="J176" s="10"/>
      <c r="K176" s="10"/>
      <c r="L176" s="10"/>
      <c r="M176" s="10"/>
      <c r="N176" s="1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</row>
    <row r="177" spans="1:28" ht="50.1" customHeight="1">
      <c r="A177" s="10"/>
      <c r="B177" s="10"/>
      <c r="C177" s="10"/>
      <c r="E177" s="4"/>
      <c r="F177" s="4"/>
      <c r="G177" s="10"/>
      <c r="H177" s="10"/>
      <c r="I177" s="10"/>
      <c r="J177" s="10"/>
      <c r="K177" s="10"/>
      <c r="L177" s="10"/>
      <c r="M177" s="10"/>
      <c r="N177" s="1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</row>
    <row r="178" spans="1:28" ht="50.1" customHeight="1">
      <c r="A178" s="10"/>
      <c r="B178" s="10"/>
      <c r="C178" s="10"/>
      <c r="E178" s="4"/>
      <c r="F178" s="4"/>
      <c r="G178" s="10"/>
      <c r="H178" s="10"/>
      <c r="I178" s="10"/>
      <c r="J178" s="10"/>
      <c r="K178" s="10"/>
      <c r="L178" s="10"/>
      <c r="M178" s="10"/>
      <c r="N178" s="1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</row>
    <row r="179" spans="1:28" ht="24.95" customHeight="1">
      <c r="A179" s="10"/>
      <c r="B179" s="10"/>
      <c r="C179" s="10"/>
      <c r="E179" s="4"/>
      <c r="F179" s="4"/>
      <c r="G179" s="10"/>
      <c r="H179" s="10"/>
      <c r="I179" s="10"/>
      <c r="J179" s="10"/>
      <c r="K179" s="10"/>
      <c r="L179" s="10"/>
      <c r="M179" s="10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0"/>
    </row>
    <row r="180" spans="1:28" ht="24.95" customHeight="1">
      <c r="A180" s="10"/>
      <c r="B180" s="10"/>
      <c r="C180" s="10"/>
      <c r="E180" s="4"/>
      <c r="F180" s="4"/>
      <c r="G180" s="10"/>
      <c r="H180" s="10"/>
      <c r="I180" s="10"/>
      <c r="J180" s="10"/>
      <c r="K180" s="10"/>
      <c r="L180" s="10"/>
      <c r="M180" s="10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0"/>
    </row>
    <row r="181" spans="1:28" ht="24.95" customHeight="1">
      <c r="A181" s="10"/>
      <c r="B181" s="10"/>
      <c r="C181" s="10"/>
      <c r="E181" s="3"/>
      <c r="F181" s="3"/>
      <c r="G181" s="10"/>
      <c r="H181" s="10"/>
      <c r="I181" s="10"/>
      <c r="J181" s="10"/>
      <c r="K181" s="10"/>
      <c r="L181" s="10"/>
      <c r="M181" s="10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0"/>
    </row>
    <row r="182" spans="1:28" ht="24.95" customHeight="1">
      <c r="A182" s="10"/>
      <c r="B182" s="10"/>
      <c r="C182" s="10"/>
      <c r="E182" s="3"/>
      <c r="F182" s="3"/>
      <c r="G182" s="10"/>
      <c r="H182" s="10"/>
      <c r="I182" s="10"/>
      <c r="J182" s="10"/>
      <c r="K182" s="10"/>
      <c r="L182" s="10"/>
      <c r="M182" s="10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0"/>
    </row>
  </sheetData>
  <autoFilter ref="A4:AC4"/>
  <sortState ref="A6:AC62">
    <sortCondition sortBy="cellColor" ref="A6:A62" dxfId="688"/>
  </sortState>
  <conditionalFormatting sqref="O8:AB8 O30:AB64">
    <cfRule type="timePeriod" dxfId="687" priority="363" timePeriod="nextWeek">
      <formula>AND(ROUNDDOWN(O8,0)-TODAY()&gt;(7-WEEKDAY(TODAY())),ROUNDDOWN(O8,0)-TODAY()&lt;(15-WEEKDAY(TODAY())))</formula>
    </cfRule>
    <cfRule type="timePeriod" dxfId="686" priority="364" timePeriod="nextMonth">
      <formula>AND(MONTH(O8)=MONTH(EDATE(TODAY(),0+1)),YEAR(O8)=YEAR(EDATE(TODAY(),0+1)))</formula>
    </cfRule>
  </conditionalFormatting>
  <conditionalFormatting sqref="O8:AB8 O2:AB4 O30:AB1048576">
    <cfRule type="containsText" dxfId="685" priority="377" operator="containsText" text="00/01/1900 00/00">
      <formula>NOT(ISERROR(SEARCH("00/01/1900 00/00",O2)))</formula>
    </cfRule>
    <cfRule type="colorScale" priority="378">
      <colorScale>
        <cfvo type="num" val="&quot;00/01/1900 00/00&quot;"/>
        <cfvo type="max"/>
        <color theme="0"/>
        <color rgb="FFFFEF9C"/>
      </colorScale>
    </cfRule>
  </conditionalFormatting>
  <conditionalFormatting sqref="C1">
    <cfRule type="containsText" dxfId="684" priority="357" operator="containsText" text="océan">
      <formula>NOT(ISERROR(SEARCH("océan",C1)))</formula>
    </cfRule>
    <cfRule type="containsText" dxfId="683" priority="358" operator="containsText" text="prairie">
      <formula>NOT(ISERROR(SEARCH("prairie",C1)))</formula>
    </cfRule>
    <cfRule type="containsText" dxfId="682" priority="359" operator="containsText" text="soleil">
      <formula>NOT(ISERROR(SEARCH("soleil",C1)))</formula>
    </cfRule>
    <cfRule type="containsText" dxfId="681" priority="360" operator="containsText" text="rosier">
      <formula>NOT(ISERROR(SEARCH("rosier",C1)))</formula>
    </cfRule>
  </conditionalFormatting>
  <conditionalFormatting sqref="O1:AB1">
    <cfRule type="containsText" dxfId="680" priority="361" operator="containsText" text="00/01/1900 00/00">
      <formula>NOT(ISERROR(SEARCH("00/01/1900 00/00",O1)))</formula>
    </cfRule>
    <cfRule type="colorScale" priority="362">
      <colorScale>
        <cfvo type="num" val="&quot;00/01/1900 00/00&quot;"/>
        <cfvo type="max"/>
        <color theme="0"/>
        <color rgb="FFFFEF9C"/>
      </colorScale>
    </cfRule>
  </conditionalFormatting>
  <conditionalFormatting sqref="C5">
    <cfRule type="timePeriod" dxfId="679" priority="350" timePeriod="nextWeek">
      <formula>AND(ROUNDDOWN(C5,0)-TODAY()&gt;(7-WEEKDAY(TODAY())),ROUNDDOWN(C5,0)-TODAY()&lt;(15-WEEKDAY(TODAY())))</formula>
    </cfRule>
    <cfRule type="timePeriod" dxfId="678" priority="351" timePeriod="thisWeek">
      <formula>AND(TODAY()-ROUNDDOWN(C5,0)&lt;=WEEKDAY(TODAY())-1,ROUNDDOWN(C5,0)-TODAY()&lt;=7-WEEKDAY(TODAY()))</formula>
    </cfRule>
    <cfRule type="timePeriod" dxfId="677" priority="352" timePeriod="nextMonth">
      <formula>AND(MONTH(C5)=MONTH(EDATE(TODAY(),0+1)),YEAR(C5)=YEAR(EDATE(TODAY(),0+1)))</formula>
    </cfRule>
  </conditionalFormatting>
  <conditionalFormatting sqref="D5:AC5">
    <cfRule type="timePeriod" dxfId="676" priority="347" timePeriod="nextWeek">
      <formula>AND(ROUNDDOWN(D5,0)-TODAY()&gt;(7-WEEKDAY(TODAY())),ROUNDDOWN(D5,0)-TODAY()&lt;(15-WEEKDAY(TODAY())))</formula>
    </cfRule>
    <cfRule type="timePeriod" dxfId="675" priority="348" timePeriod="thisWeek">
      <formula>AND(TODAY()-ROUNDDOWN(D5,0)&lt;=WEEKDAY(TODAY())-1,ROUNDDOWN(D5,0)-TODAY()&lt;=7-WEEKDAY(TODAY()))</formula>
    </cfRule>
    <cfRule type="timePeriod" dxfId="674" priority="349" timePeriod="nextMonth">
      <formula>AND(MONTH(D5)=MONTH(EDATE(TODAY(),0+1)),YEAR(D5)=YEAR(EDATE(TODAY(),0+1)))</formula>
    </cfRule>
  </conditionalFormatting>
  <conditionalFormatting sqref="D9:AC9">
    <cfRule type="timePeriod" dxfId="673" priority="304" timePeriod="nextWeek">
      <formula>AND(ROUNDDOWN(D9,0)-TODAY()&gt;(7-WEEKDAY(TODAY())),ROUNDDOWN(D9,0)-TODAY()&lt;(15-WEEKDAY(TODAY())))</formula>
    </cfRule>
    <cfRule type="timePeriod" dxfId="672" priority="305" timePeriod="thisWeek">
      <formula>AND(TODAY()-ROUNDDOWN(D9,0)&lt;=WEEKDAY(TODAY())-1,ROUNDDOWN(D9,0)-TODAY()&lt;=7-WEEKDAY(TODAY()))</formula>
    </cfRule>
    <cfRule type="timePeriod" dxfId="671" priority="306" timePeriod="nextMonth">
      <formula>AND(MONTH(D9)=MONTH(EDATE(TODAY(),0+1)),YEAR(D9)=YEAR(EDATE(TODAY(),0+1)))</formula>
    </cfRule>
  </conditionalFormatting>
  <conditionalFormatting sqref="D9:AC9">
    <cfRule type="timePeriod" dxfId="670" priority="301" timePeriod="nextWeek">
      <formula>AND(ROUNDDOWN(D9,0)-TODAY()&gt;(7-WEEKDAY(TODAY())),ROUNDDOWN(D9,0)-TODAY()&lt;(15-WEEKDAY(TODAY())))</formula>
    </cfRule>
    <cfRule type="timePeriod" dxfId="669" priority="302" timePeriod="thisWeek">
      <formula>AND(TODAY()-ROUNDDOWN(D9,0)&lt;=WEEKDAY(TODAY())-1,ROUNDDOWN(D9,0)-TODAY()&lt;=7-WEEKDAY(TODAY()))</formula>
    </cfRule>
    <cfRule type="timePeriod" dxfId="668" priority="303" timePeriod="nextMonth">
      <formula>AND(MONTH(D9)=MONTH(EDATE(TODAY(),0+1)),YEAR(D9)=YEAR(EDATE(TODAY(),0+1)))</formula>
    </cfRule>
  </conditionalFormatting>
  <conditionalFormatting sqref="C6:C7 C8:AA8 C5:AA5 C30:AA182 C9:C62">
    <cfRule type="containsText" dxfId="667" priority="340" operator="containsText" text="a prévoir">
      <formula>NOT(ISERROR(SEARCH("a prévoir",C5)))</formula>
    </cfRule>
  </conditionalFormatting>
  <conditionalFormatting sqref="C6">
    <cfRule type="timePeriod" dxfId="666" priority="337" timePeriod="nextWeek">
      <formula>AND(ROUNDDOWN(C6,0)-TODAY()&gt;(7-WEEKDAY(TODAY())),ROUNDDOWN(C6,0)-TODAY()&lt;(15-WEEKDAY(TODAY())))</formula>
    </cfRule>
    <cfRule type="timePeriod" dxfId="665" priority="338" timePeriod="thisWeek">
      <formula>AND(TODAY()-ROUNDDOWN(C6,0)&lt;=WEEKDAY(TODAY())-1,ROUNDDOWN(C6,0)-TODAY()&lt;=7-WEEKDAY(TODAY()))</formula>
    </cfRule>
    <cfRule type="timePeriod" dxfId="664" priority="339" timePeriod="nextMonth">
      <formula>AND(MONTH(C6)=MONTH(EDATE(TODAY(),0+1)),YEAR(C6)=YEAR(EDATE(TODAY(),0+1)))</formula>
    </cfRule>
  </conditionalFormatting>
  <conditionalFormatting sqref="D6:AC6">
    <cfRule type="containsText" dxfId="663" priority="336" operator="containsText" text="a prévoir">
      <formula>NOT(ISERROR(SEARCH("a prévoir",D6)))</formula>
    </cfRule>
  </conditionalFormatting>
  <conditionalFormatting sqref="D6:AC6">
    <cfRule type="timePeriod" dxfId="662" priority="333" timePeriod="nextWeek">
      <formula>AND(ROUNDDOWN(D6,0)-TODAY()&gt;(7-WEEKDAY(TODAY())),ROUNDDOWN(D6,0)-TODAY()&lt;(15-WEEKDAY(TODAY())))</formula>
    </cfRule>
    <cfRule type="timePeriod" dxfId="661" priority="334" timePeriod="thisWeek">
      <formula>AND(TODAY()-ROUNDDOWN(D6,0)&lt;=WEEKDAY(TODAY())-1,ROUNDDOWN(D6,0)-TODAY()&lt;=7-WEEKDAY(TODAY()))</formula>
    </cfRule>
    <cfRule type="timePeriod" dxfId="660" priority="335" timePeriod="nextMonth">
      <formula>AND(MONTH(D6)=MONTH(EDATE(TODAY(),0+1)),YEAR(D6)=YEAR(EDATE(TODAY(),0+1)))</formula>
    </cfRule>
  </conditionalFormatting>
  <conditionalFormatting sqref="C7">
    <cfRule type="timePeriod" dxfId="659" priority="330" timePeriod="nextWeek">
      <formula>AND(ROUNDDOWN(C7,0)-TODAY()&gt;(7-WEEKDAY(TODAY())),ROUNDDOWN(C7,0)-TODAY()&lt;(15-WEEKDAY(TODAY())))</formula>
    </cfRule>
    <cfRule type="timePeriod" dxfId="658" priority="331" timePeriod="thisWeek">
      <formula>AND(TODAY()-ROUNDDOWN(C7,0)&lt;=WEEKDAY(TODAY())-1,ROUNDDOWN(C7,0)-TODAY()&lt;=7-WEEKDAY(TODAY()))</formula>
    </cfRule>
    <cfRule type="timePeriod" dxfId="657" priority="332" timePeriod="nextMonth">
      <formula>AND(MONTH(C7)=MONTH(EDATE(TODAY(),0+1)),YEAR(C7)=YEAR(EDATE(TODAY(),0+1)))</formula>
    </cfRule>
  </conditionalFormatting>
  <conditionalFormatting sqref="D7:AC7">
    <cfRule type="containsText" dxfId="656" priority="329" operator="containsText" text="a prévoir">
      <formula>NOT(ISERROR(SEARCH("a prévoir",D7)))</formula>
    </cfRule>
  </conditionalFormatting>
  <conditionalFormatting sqref="D7:AC7">
    <cfRule type="timePeriod" dxfId="655" priority="326" timePeriod="nextWeek">
      <formula>AND(ROUNDDOWN(D7,0)-TODAY()&gt;(7-WEEKDAY(TODAY())),ROUNDDOWN(D7,0)-TODAY()&lt;(15-WEEKDAY(TODAY())))</formula>
    </cfRule>
    <cfRule type="timePeriod" dxfId="654" priority="327" timePeriod="thisWeek">
      <formula>AND(TODAY()-ROUNDDOWN(D7,0)&lt;=WEEKDAY(TODAY())-1,ROUNDDOWN(D7,0)-TODAY()&lt;=7-WEEKDAY(TODAY()))</formula>
    </cfRule>
    <cfRule type="timePeriod" dxfId="653" priority="328" timePeriod="nextMonth">
      <formula>AND(MONTH(D7)=MONTH(EDATE(TODAY(),0+1)),YEAR(D7)=YEAR(EDATE(TODAY(),0+1)))</formula>
    </cfRule>
  </conditionalFormatting>
  <conditionalFormatting sqref="C9">
    <cfRule type="timePeriod" dxfId="652" priority="323" timePeriod="nextWeek">
      <formula>AND(ROUNDDOWN(C9,0)-TODAY()&gt;(7-WEEKDAY(TODAY())),ROUNDDOWN(C9,0)-TODAY()&lt;(15-WEEKDAY(TODAY())))</formula>
    </cfRule>
    <cfRule type="timePeriod" dxfId="651" priority="324" timePeriod="thisWeek">
      <formula>AND(TODAY()-ROUNDDOWN(C9,0)&lt;=WEEKDAY(TODAY())-1,ROUNDDOWN(C9,0)-TODAY()&lt;=7-WEEKDAY(TODAY()))</formula>
    </cfRule>
    <cfRule type="timePeriod" dxfId="650" priority="325" timePeriod="nextMonth">
      <formula>AND(MONTH(C9)=MONTH(EDATE(TODAY(),0+1)),YEAR(C9)=YEAR(EDATE(TODAY(),0+1)))</formula>
    </cfRule>
  </conditionalFormatting>
  <conditionalFormatting sqref="C9">
    <cfRule type="timePeriod" dxfId="649" priority="320" timePeriod="nextWeek">
      <formula>AND(ROUNDDOWN(C9,0)-TODAY()&gt;(7-WEEKDAY(TODAY())),ROUNDDOWN(C9,0)-TODAY()&lt;(15-WEEKDAY(TODAY())))</formula>
    </cfRule>
    <cfRule type="timePeriod" dxfId="648" priority="321" timePeriod="thisWeek">
      <formula>AND(TODAY()-ROUNDDOWN(C9,0)&lt;=WEEKDAY(TODAY())-1,ROUNDDOWN(C9,0)-TODAY()&lt;=7-WEEKDAY(TODAY()))</formula>
    </cfRule>
    <cfRule type="timePeriod" dxfId="647" priority="322" timePeriod="nextMonth">
      <formula>AND(MONTH(C9)=MONTH(EDATE(TODAY(),0+1)),YEAR(C9)=YEAR(EDATE(TODAY(),0+1)))</formula>
    </cfRule>
  </conditionalFormatting>
  <conditionalFormatting sqref="C9">
    <cfRule type="timePeriod" dxfId="646" priority="317" timePeriod="nextWeek">
      <formula>AND(ROUNDDOWN(C9,0)-TODAY()&gt;(7-WEEKDAY(TODAY())),ROUNDDOWN(C9,0)-TODAY()&lt;(15-WEEKDAY(TODAY())))</formula>
    </cfRule>
    <cfRule type="timePeriod" dxfId="645" priority="318" timePeriod="thisWeek">
      <formula>AND(TODAY()-ROUNDDOWN(C9,0)&lt;=WEEKDAY(TODAY())-1,ROUNDDOWN(C9,0)-TODAY()&lt;=7-WEEKDAY(TODAY()))</formula>
    </cfRule>
    <cfRule type="timePeriod" dxfId="644" priority="319" timePeriod="nextMonth">
      <formula>AND(MONTH(C9)=MONTH(EDATE(TODAY(),0+1)),YEAR(C9)=YEAR(EDATE(TODAY(),0+1)))</formula>
    </cfRule>
  </conditionalFormatting>
  <conditionalFormatting sqref="C9">
    <cfRule type="timePeriod" dxfId="643" priority="314" timePeriod="nextWeek">
      <formula>AND(ROUNDDOWN(C9,0)-TODAY()&gt;(7-WEEKDAY(TODAY())),ROUNDDOWN(C9,0)-TODAY()&lt;(15-WEEKDAY(TODAY())))</formula>
    </cfRule>
    <cfRule type="timePeriod" dxfId="642" priority="315" timePeriod="thisWeek">
      <formula>AND(TODAY()-ROUNDDOWN(C9,0)&lt;=WEEKDAY(TODAY())-1,ROUNDDOWN(C9,0)-TODAY()&lt;=7-WEEKDAY(TODAY()))</formula>
    </cfRule>
    <cfRule type="timePeriod" dxfId="641" priority="316" timePeriod="nextMonth">
      <formula>AND(MONTH(C9)=MONTH(EDATE(TODAY(),0+1)),YEAR(C9)=YEAR(EDATE(TODAY(),0+1)))</formula>
    </cfRule>
  </conditionalFormatting>
  <conditionalFormatting sqref="D9:AC9">
    <cfRule type="containsText" dxfId="640" priority="313" operator="containsText" text="a prévoir">
      <formula>NOT(ISERROR(SEARCH("a prévoir",D9)))</formula>
    </cfRule>
  </conditionalFormatting>
  <conditionalFormatting sqref="D9:AC9">
    <cfRule type="timePeriod" dxfId="639" priority="310" timePeriod="nextWeek">
      <formula>AND(ROUNDDOWN(D9,0)-TODAY()&gt;(7-WEEKDAY(TODAY())),ROUNDDOWN(D9,0)-TODAY()&lt;(15-WEEKDAY(TODAY())))</formula>
    </cfRule>
    <cfRule type="timePeriod" dxfId="638" priority="311" timePeriod="thisWeek">
      <formula>AND(TODAY()-ROUNDDOWN(D9,0)&lt;=WEEKDAY(TODAY())-1,ROUNDDOWN(D9,0)-TODAY()&lt;=7-WEEKDAY(TODAY()))</formula>
    </cfRule>
    <cfRule type="timePeriod" dxfId="637" priority="312" timePeriod="nextMonth">
      <formula>AND(MONTH(D9)=MONTH(EDATE(TODAY(),0+1)),YEAR(D9)=YEAR(EDATE(TODAY(),0+1)))</formula>
    </cfRule>
  </conditionalFormatting>
  <conditionalFormatting sqref="D9:AC9">
    <cfRule type="timePeriod" dxfId="636" priority="307" timePeriod="nextWeek">
      <formula>AND(ROUNDDOWN(D9,0)-TODAY()&gt;(7-WEEKDAY(TODAY())),ROUNDDOWN(D9,0)-TODAY()&lt;(15-WEEKDAY(TODAY())))</formula>
    </cfRule>
    <cfRule type="timePeriod" dxfId="635" priority="308" timePeriod="thisWeek">
      <formula>AND(TODAY()-ROUNDDOWN(D9,0)&lt;=WEEKDAY(TODAY())-1,ROUNDDOWN(D9,0)-TODAY()&lt;=7-WEEKDAY(TODAY()))</formula>
    </cfRule>
    <cfRule type="timePeriod" dxfId="634" priority="309" timePeriod="nextMonth">
      <formula>AND(MONTH(D9)=MONTH(EDATE(TODAY(),0+1)),YEAR(D9)=YEAR(EDATE(TODAY(),0+1)))</formula>
    </cfRule>
  </conditionalFormatting>
  <conditionalFormatting sqref="B1:B1048576">
    <cfRule type="containsText" dxfId="633" priority="297" operator="containsText" text="océan">
      <formula>NOT(ISERROR(SEARCH("océan",B1)))</formula>
    </cfRule>
    <cfRule type="containsText" dxfId="632" priority="298" operator="containsText" text="prairie">
      <formula>NOT(ISERROR(SEARCH("prairie",B1)))</formula>
    </cfRule>
    <cfRule type="containsText" dxfId="631" priority="299" operator="containsText" text="Soleil">
      <formula>NOT(ISERROR(SEARCH("Soleil",B1)))</formula>
    </cfRule>
    <cfRule type="containsText" dxfId="630" priority="300" operator="containsText" text="Rosier">
      <formula>NOT(ISERROR(SEARCH("Rosier",B1)))</formula>
    </cfRule>
  </conditionalFormatting>
  <conditionalFormatting sqref="C10">
    <cfRule type="timePeriod" dxfId="629" priority="294" timePeriod="nextWeek">
      <formula>AND(ROUNDDOWN(C10,0)-TODAY()&gt;(7-WEEKDAY(TODAY())),ROUNDDOWN(C10,0)-TODAY()&lt;(15-WEEKDAY(TODAY())))</formula>
    </cfRule>
    <cfRule type="timePeriod" dxfId="628" priority="295" timePeriod="thisWeek">
      <formula>AND(TODAY()-ROUNDDOWN(C10,0)&lt;=WEEKDAY(TODAY())-1,ROUNDDOWN(C10,0)-TODAY()&lt;=7-WEEKDAY(TODAY()))</formula>
    </cfRule>
    <cfRule type="timePeriod" dxfId="627" priority="296" timePeriod="nextMonth">
      <formula>AND(MONTH(C10)=MONTH(EDATE(TODAY(),0+1)),YEAR(C10)=YEAR(EDATE(TODAY(),0+1)))</formula>
    </cfRule>
  </conditionalFormatting>
  <conditionalFormatting sqref="C10">
    <cfRule type="timePeriod" dxfId="626" priority="291" timePeriod="nextWeek">
      <formula>AND(ROUNDDOWN(C10,0)-TODAY()&gt;(7-WEEKDAY(TODAY())),ROUNDDOWN(C10,0)-TODAY()&lt;(15-WEEKDAY(TODAY())))</formula>
    </cfRule>
    <cfRule type="timePeriod" dxfId="625" priority="292" timePeriod="thisWeek">
      <formula>AND(TODAY()-ROUNDDOWN(C10,0)&lt;=WEEKDAY(TODAY())-1,ROUNDDOWN(C10,0)-TODAY()&lt;=7-WEEKDAY(TODAY()))</formula>
    </cfRule>
    <cfRule type="timePeriod" dxfId="624" priority="293" timePeriod="nextMonth">
      <formula>AND(MONTH(C10)=MONTH(EDATE(TODAY(),0+1)),YEAR(C10)=YEAR(EDATE(TODAY(),0+1)))</formula>
    </cfRule>
  </conditionalFormatting>
  <conditionalFormatting sqref="C10">
    <cfRule type="timePeriod" dxfId="623" priority="288" timePeriod="nextWeek">
      <formula>AND(ROUNDDOWN(C10,0)-TODAY()&gt;(7-WEEKDAY(TODAY())),ROUNDDOWN(C10,0)-TODAY()&lt;(15-WEEKDAY(TODAY())))</formula>
    </cfRule>
    <cfRule type="timePeriod" dxfId="622" priority="289" timePeriod="thisWeek">
      <formula>AND(TODAY()-ROUNDDOWN(C10,0)&lt;=WEEKDAY(TODAY())-1,ROUNDDOWN(C10,0)-TODAY()&lt;=7-WEEKDAY(TODAY()))</formula>
    </cfRule>
    <cfRule type="timePeriod" dxfId="621" priority="290" timePeriod="nextMonth">
      <formula>AND(MONTH(C10)=MONTH(EDATE(TODAY(),0+1)),YEAR(C10)=YEAR(EDATE(TODAY(),0+1)))</formula>
    </cfRule>
  </conditionalFormatting>
  <conditionalFormatting sqref="C10">
    <cfRule type="timePeriod" dxfId="620" priority="285" timePeriod="nextWeek">
      <formula>AND(ROUNDDOWN(C10,0)-TODAY()&gt;(7-WEEKDAY(TODAY())),ROUNDDOWN(C10,0)-TODAY()&lt;(15-WEEKDAY(TODAY())))</formula>
    </cfRule>
    <cfRule type="timePeriod" dxfId="619" priority="286" timePeriod="thisWeek">
      <formula>AND(TODAY()-ROUNDDOWN(C10,0)&lt;=WEEKDAY(TODAY())-1,ROUNDDOWN(C10,0)-TODAY()&lt;=7-WEEKDAY(TODAY()))</formula>
    </cfRule>
    <cfRule type="timePeriod" dxfId="618" priority="287" timePeriod="nextMonth">
      <formula>AND(MONTH(C10)=MONTH(EDATE(TODAY(),0+1)),YEAR(C10)=YEAR(EDATE(TODAY(),0+1)))</formula>
    </cfRule>
  </conditionalFormatting>
  <conditionalFormatting sqref="C10:C62">
    <cfRule type="timePeriod" dxfId="617" priority="282" timePeriod="nextWeek">
      <formula>AND(ROUNDDOWN(C10,0)-TODAY()&gt;(7-WEEKDAY(TODAY())),ROUNDDOWN(C10,0)-TODAY()&lt;(15-WEEKDAY(TODAY())))</formula>
    </cfRule>
    <cfRule type="timePeriod" dxfId="616" priority="283" timePeriod="thisWeek">
      <formula>AND(TODAY()-ROUNDDOWN(C10,0)&lt;=WEEKDAY(TODAY())-1,ROUNDDOWN(C10,0)-TODAY()&lt;=7-WEEKDAY(TODAY()))</formula>
    </cfRule>
    <cfRule type="timePeriod" dxfId="615" priority="284" timePeriod="nextMonth">
      <formula>AND(MONTH(C10)=MONTH(EDATE(TODAY(),0+1)),YEAR(C10)=YEAR(EDATE(TODAY(),0+1)))</formula>
    </cfRule>
  </conditionalFormatting>
  <conditionalFormatting sqref="C10:C62">
    <cfRule type="timePeriod" dxfId="614" priority="279" timePeriod="nextWeek">
      <formula>AND(ROUNDDOWN(C10,0)-TODAY()&gt;(7-WEEKDAY(TODAY())),ROUNDDOWN(C10,0)-TODAY()&lt;(15-WEEKDAY(TODAY())))</formula>
    </cfRule>
    <cfRule type="timePeriod" dxfId="613" priority="280" timePeriod="thisWeek">
      <formula>AND(TODAY()-ROUNDDOWN(C10,0)&lt;=WEEKDAY(TODAY())-1,ROUNDDOWN(C10,0)-TODAY()&lt;=7-WEEKDAY(TODAY()))</formula>
    </cfRule>
    <cfRule type="timePeriod" dxfId="612" priority="281" timePeriod="nextMonth">
      <formula>AND(MONTH(C10)=MONTH(EDATE(TODAY(),0+1)),YEAR(C10)=YEAR(EDATE(TODAY(),0+1)))</formula>
    </cfRule>
  </conditionalFormatting>
  <conditionalFormatting sqref="C10:C62">
    <cfRule type="timePeriod" dxfId="611" priority="276" timePeriod="nextWeek">
      <formula>AND(ROUNDDOWN(C10,0)-TODAY()&gt;(7-WEEKDAY(TODAY())),ROUNDDOWN(C10,0)-TODAY()&lt;(15-WEEKDAY(TODAY())))</formula>
    </cfRule>
    <cfRule type="timePeriod" dxfId="610" priority="277" timePeriod="thisWeek">
      <formula>AND(TODAY()-ROUNDDOWN(C10,0)&lt;=WEEKDAY(TODAY())-1,ROUNDDOWN(C10,0)-TODAY()&lt;=7-WEEKDAY(TODAY()))</formula>
    </cfRule>
    <cfRule type="timePeriod" dxfId="609" priority="278" timePeriod="nextMonth">
      <formula>AND(MONTH(C10)=MONTH(EDATE(TODAY(),0+1)),YEAR(C10)=YEAR(EDATE(TODAY(),0+1)))</formula>
    </cfRule>
  </conditionalFormatting>
  <conditionalFormatting sqref="C10:C62">
    <cfRule type="timePeriod" dxfId="608" priority="273" timePeriod="nextWeek">
      <formula>AND(ROUNDDOWN(C10,0)-TODAY()&gt;(7-WEEKDAY(TODAY())),ROUNDDOWN(C10,0)-TODAY()&lt;(15-WEEKDAY(TODAY())))</formula>
    </cfRule>
    <cfRule type="timePeriod" dxfId="607" priority="274" timePeriod="thisWeek">
      <formula>AND(TODAY()-ROUNDDOWN(C10,0)&lt;=WEEKDAY(TODAY())-1,ROUNDDOWN(C10,0)-TODAY()&lt;=7-WEEKDAY(TODAY()))</formula>
    </cfRule>
    <cfRule type="timePeriod" dxfId="606" priority="275" timePeriod="nextMonth">
      <formula>AND(MONTH(C10)=MONTH(EDATE(TODAY(),0+1)),YEAR(C10)=YEAR(EDATE(TODAY(),0+1)))</formula>
    </cfRule>
  </conditionalFormatting>
  <conditionalFormatting sqref="D10:AC10">
    <cfRule type="containsText" dxfId="605" priority="272" operator="containsText" text="a prévoir">
      <formula>NOT(ISERROR(SEARCH("a prévoir",D10)))</formula>
    </cfRule>
  </conditionalFormatting>
  <conditionalFormatting sqref="D10:AC10">
    <cfRule type="timePeriod" dxfId="604" priority="269" timePeriod="nextWeek">
      <formula>AND(ROUNDDOWN(D10,0)-TODAY()&gt;(7-WEEKDAY(TODAY())),ROUNDDOWN(D10,0)-TODAY()&lt;(15-WEEKDAY(TODAY())))</formula>
    </cfRule>
    <cfRule type="timePeriod" dxfId="603" priority="270" timePeriod="thisWeek">
      <formula>AND(TODAY()-ROUNDDOWN(D10,0)&lt;=WEEKDAY(TODAY())-1,ROUNDDOWN(D10,0)-TODAY()&lt;=7-WEEKDAY(TODAY()))</formula>
    </cfRule>
    <cfRule type="timePeriod" dxfId="602" priority="271" timePeriod="nextMonth">
      <formula>AND(MONTH(D10)=MONTH(EDATE(TODAY(),0+1)),YEAR(D10)=YEAR(EDATE(TODAY(),0+1)))</formula>
    </cfRule>
  </conditionalFormatting>
  <conditionalFormatting sqref="D10:AC10">
    <cfRule type="timePeriod" dxfId="601" priority="266" timePeriod="nextWeek">
      <formula>AND(ROUNDDOWN(D10,0)-TODAY()&gt;(7-WEEKDAY(TODAY())),ROUNDDOWN(D10,0)-TODAY()&lt;(15-WEEKDAY(TODAY())))</formula>
    </cfRule>
    <cfRule type="timePeriod" dxfId="600" priority="267" timePeriod="thisWeek">
      <formula>AND(TODAY()-ROUNDDOWN(D10,0)&lt;=WEEKDAY(TODAY())-1,ROUNDDOWN(D10,0)-TODAY()&lt;=7-WEEKDAY(TODAY()))</formula>
    </cfRule>
    <cfRule type="timePeriod" dxfId="599" priority="268" timePeriod="nextMonth">
      <formula>AND(MONTH(D10)=MONTH(EDATE(TODAY(),0+1)),YEAR(D10)=YEAR(EDATE(TODAY(),0+1)))</formula>
    </cfRule>
  </conditionalFormatting>
  <conditionalFormatting sqref="D10:AC10">
    <cfRule type="timePeriod" dxfId="598" priority="263" timePeriod="nextWeek">
      <formula>AND(ROUNDDOWN(D10,0)-TODAY()&gt;(7-WEEKDAY(TODAY())),ROUNDDOWN(D10,0)-TODAY()&lt;(15-WEEKDAY(TODAY())))</formula>
    </cfRule>
    <cfRule type="timePeriod" dxfId="597" priority="264" timePeriod="thisWeek">
      <formula>AND(TODAY()-ROUNDDOWN(D10,0)&lt;=WEEKDAY(TODAY())-1,ROUNDDOWN(D10,0)-TODAY()&lt;=7-WEEKDAY(TODAY()))</formula>
    </cfRule>
    <cfRule type="timePeriod" dxfId="596" priority="265" timePeriod="nextMonth">
      <formula>AND(MONTH(D10)=MONTH(EDATE(TODAY(),0+1)),YEAR(D10)=YEAR(EDATE(TODAY(),0+1)))</formula>
    </cfRule>
  </conditionalFormatting>
  <conditionalFormatting sqref="D10:AC10">
    <cfRule type="timePeriod" dxfId="595" priority="260" timePeriod="nextWeek">
      <formula>AND(ROUNDDOWN(D10,0)-TODAY()&gt;(7-WEEKDAY(TODAY())),ROUNDDOWN(D10,0)-TODAY()&lt;(15-WEEKDAY(TODAY())))</formula>
    </cfRule>
    <cfRule type="timePeriod" dxfId="594" priority="261" timePeriod="thisWeek">
      <formula>AND(TODAY()-ROUNDDOWN(D10,0)&lt;=WEEKDAY(TODAY())-1,ROUNDDOWN(D10,0)-TODAY()&lt;=7-WEEKDAY(TODAY()))</formula>
    </cfRule>
    <cfRule type="timePeriod" dxfId="593" priority="262" timePeriod="nextMonth">
      <formula>AND(MONTH(D10)=MONTH(EDATE(TODAY(),0+1)),YEAR(D10)=YEAR(EDATE(TODAY(),0+1)))</formula>
    </cfRule>
  </conditionalFormatting>
  <conditionalFormatting sqref="D10:AC10">
    <cfRule type="timePeriod" dxfId="592" priority="257" timePeriod="nextWeek">
      <formula>AND(ROUNDDOWN(D10,0)-TODAY()&gt;(7-WEEKDAY(TODAY())),ROUNDDOWN(D10,0)-TODAY()&lt;(15-WEEKDAY(TODAY())))</formula>
    </cfRule>
    <cfRule type="timePeriod" dxfId="591" priority="258" timePeriod="thisWeek">
      <formula>AND(TODAY()-ROUNDDOWN(D10,0)&lt;=WEEKDAY(TODAY())-1,ROUNDDOWN(D10,0)-TODAY()&lt;=7-WEEKDAY(TODAY()))</formula>
    </cfRule>
    <cfRule type="timePeriod" dxfId="590" priority="259" timePeriod="nextMonth">
      <formula>AND(MONTH(D10)=MONTH(EDATE(TODAY(),0+1)),YEAR(D10)=YEAR(EDATE(TODAY(),0+1)))</formula>
    </cfRule>
  </conditionalFormatting>
  <conditionalFormatting sqref="D10:AC10">
    <cfRule type="timePeriod" dxfId="589" priority="254" timePeriod="nextWeek">
      <formula>AND(ROUNDDOWN(D10,0)-TODAY()&gt;(7-WEEKDAY(TODAY())),ROUNDDOWN(D10,0)-TODAY()&lt;(15-WEEKDAY(TODAY())))</formula>
    </cfRule>
    <cfRule type="timePeriod" dxfId="588" priority="255" timePeriod="thisWeek">
      <formula>AND(TODAY()-ROUNDDOWN(D10,0)&lt;=WEEKDAY(TODAY())-1,ROUNDDOWN(D10,0)-TODAY()&lt;=7-WEEKDAY(TODAY()))</formula>
    </cfRule>
    <cfRule type="timePeriod" dxfId="587" priority="256" timePeriod="nextMonth">
      <formula>AND(MONTH(D10)=MONTH(EDATE(TODAY(),0+1)),YEAR(D10)=YEAR(EDATE(TODAY(),0+1)))</formula>
    </cfRule>
  </conditionalFormatting>
  <conditionalFormatting sqref="D10:AC10">
    <cfRule type="timePeriod" dxfId="586" priority="251" timePeriod="nextWeek">
      <formula>AND(ROUNDDOWN(D10,0)-TODAY()&gt;(7-WEEKDAY(TODAY())),ROUNDDOWN(D10,0)-TODAY()&lt;(15-WEEKDAY(TODAY())))</formula>
    </cfRule>
    <cfRule type="timePeriod" dxfId="585" priority="252" timePeriod="thisWeek">
      <formula>AND(TODAY()-ROUNDDOWN(D10,0)&lt;=WEEKDAY(TODAY())-1,ROUNDDOWN(D10,0)-TODAY()&lt;=7-WEEKDAY(TODAY()))</formula>
    </cfRule>
    <cfRule type="timePeriod" dxfId="584" priority="253" timePeriod="nextMonth">
      <formula>AND(MONTH(D10)=MONTH(EDATE(TODAY(),0+1)),YEAR(D10)=YEAR(EDATE(TODAY(),0+1)))</formula>
    </cfRule>
  </conditionalFormatting>
  <conditionalFormatting sqref="D10:AC10">
    <cfRule type="timePeriod" dxfId="583" priority="248" timePeriod="nextWeek">
      <formula>AND(ROUNDDOWN(D10,0)-TODAY()&gt;(7-WEEKDAY(TODAY())),ROUNDDOWN(D10,0)-TODAY()&lt;(15-WEEKDAY(TODAY())))</formula>
    </cfRule>
    <cfRule type="timePeriod" dxfId="582" priority="249" timePeriod="thisWeek">
      <formula>AND(TODAY()-ROUNDDOWN(D10,0)&lt;=WEEKDAY(TODAY())-1,ROUNDDOWN(D10,0)-TODAY()&lt;=7-WEEKDAY(TODAY()))</formula>
    </cfRule>
    <cfRule type="timePeriod" dxfId="581" priority="250" timePeriod="nextMonth">
      <formula>AND(MONTH(D10)=MONTH(EDATE(TODAY(),0+1)),YEAR(D10)=YEAR(EDATE(TODAY(),0+1)))</formula>
    </cfRule>
  </conditionalFormatting>
  <conditionalFormatting sqref="D11:AC11">
    <cfRule type="containsText" dxfId="580" priority="247" operator="containsText" text="a prévoir">
      <formula>NOT(ISERROR(SEARCH("a prévoir",D11)))</formula>
    </cfRule>
  </conditionalFormatting>
  <conditionalFormatting sqref="D11:AC11">
    <cfRule type="timePeriod" dxfId="579" priority="244" timePeriod="nextWeek">
      <formula>AND(ROUNDDOWN(D11,0)-TODAY()&gt;(7-WEEKDAY(TODAY())),ROUNDDOWN(D11,0)-TODAY()&lt;(15-WEEKDAY(TODAY())))</formula>
    </cfRule>
    <cfRule type="timePeriod" dxfId="578" priority="245" timePeriod="thisWeek">
      <formula>AND(TODAY()-ROUNDDOWN(D11,0)&lt;=WEEKDAY(TODAY())-1,ROUNDDOWN(D11,0)-TODAY()&lt;=7-WEEKDAY(TODAY()))</formula>
    </cfRule>
    <cfRule type="timePeriod" dxfId="577" priority="246" timePeriod="nextMonth">
      <formula>AND(MONTH(D11)=MONTH(EDATE(TODAY(),0+1)),YEAR(D11)=YEAR(EDATE(TODAY(),0+1)))</formula>
    </cfRule>
  </conditionalFormatting>
  <conditionalFormatting sqref="D11:AC11">
    <cfRule type="timePeriod" dxfId="576" priority="241" timePeriod="nextWeek">
      <formula>AND(ROUNDDOWN(D11,0)-TODAY()&gt;(7-WEEKDAY(TODAY())),ROUNDDOWN(D11,0)-TODAY()&lt;(15-WEEKDAY(TODAY())))</formula>
    </cfRule>
    <cfRule type="timePeriod" dxfId="575" priority="242" timePeriod="thisWeek">
      <formula>AND(TODAY()-ROUNDDOWN(D11,0)&lt;=WEEKDAY(TODAY())-1,ROUNDDOWN(D11,0)-TODAY()&lt;=7-WEEKDAY(TODAY()))</formula>
    </cfRule>
    <cfRule type="timePeriod" dxfId="574" priority="243" timePeriod="nextMonth">
      <formula>AND(MONTH(D11)=MONTH(EDATE(TODAY(),0+1)),YEAR(D11)=YEAR(EDATE(TODAY(),0+1)))</formula>
    </cfRule>
  </conditionalFormatting>
  <conditionalFormatting sqref="D11:AC11">
    <cfRule type="timePeriod" dxfId="573" priority="238" timePeriod="nextWeek">
      <formula>AND(ROUNDDOWN(D11,0)-TODAY()&gt;(7-WEEKDAY(TODAY())),ROUNDDOWN(D11,0)-TODAY()&lt;(15-WEEKDAY(TODAY())))</formula>
    </cfRule>
    <cfRule type="timePeriod" dxfId="572" priority="239" timePeriod="thisWeek">
      <formula>AND(TODAY()-ROUNDDOWN(D11,0)&lt;=WEEKDAY(TODAY())-1,ROUNDDOWN(D11,0)-TODAY()&lt;=7-WEEKDAY(TODAY()))</formula>
    </cfRule>
    <cfRule type="timePeriod" dxfId="571" priority="240" timePeriod="nextMonth">
      <formula>AND(MONTH(D11)=MONTH(EDATE(TODAY(),0+1)),YEAR(D11)=YEAR(EDATE(TODAY(),0+1)))</formula>
    </cfRule>
  </conditionalFormatting>
  <conditionalFormatting sqref="D11:AC11">
    <cfRule type="timePeriod" dxfId="570" priority="235" timePeriod="nextWeek">
      <formula>AND(ROUNDDOWN(D11,0)-TODAY()&gt;(7-WEEKDAY(TODAY())),ROUNDDOWN(D11,0)-TODAY()&lt;(15-WEEKDAY(TODAY())))</formula>
    </cfRule>
    <cfRule type="timePeriod" dxfId="569" priority="236" timePeriod="thisWeek">
      <formula>AND(TODAY()-ROUNDDOWN(D11,0)&lt;=WEEKDAY(TODAY())-1,ROUNDDOWN(D11,0)-TODAY()&lt;=7-WEEKDAY(TODAY()))</formula>
    </cfRule>
    <cfRule type="timePeriod" dxfId="568" priority="237" timePeriod="nextMonth">
      <formula>AND(MONTH(D11)=MONTH(EDATE(TODAY(),0+1)),YEAR(D11)=YEAR(EDATE(TODAY(),0+1)))</formula>
    </cfRule>
  </conditionalFormatting>
  <conditionalFormatting sqref="D12:AC12">
    <cfRule type="containsText" dxfId="567" priority="234" operator="containsText" text="a prévoir">
      <formula>NOT(ISERROR(SEARCH("a prévoir",D12)))</formula>
    </cfRule>
  </conditionalFormatting>
  <conditionalFormatting sqref="D12:AC12">
    <cfRule type="timePeriod" dxfId="566" priority="231" timePeriod="nextWeek">
      <formula>AND(ROUNDDOWN(D12,0)-TODAY()&gt;(7-WEEKDAY(TODAY())),ROUNDDOWN(D12,0)-TODAY()&lt;(15-WEEKDAY(TODAY())))</formula>
    </cfRule>
    <cfRule type="timePeriod" dxfId="565" priority="232" timePeriod="thisWeek">
      <formula>AND(TODAY()-ROUNDDOWN(D12,0)&lt;=WEEKDAY(TODAY())-1,ROUNDDOWN(D12,0)-TODAY()&lt;=7-WEEKDAY(TODAY()))</formula>
    </cfRule>
    <cfRule type="timePeriod" dxfId="564" priority="233" timePeriod="nextMonth">
      <formula>AND(MONTH(D12)=MONTH(EDATE(TODAY(),0+1)),YEAR(D12)=YEAR(EDATE(TODAY(),0+1)))</formula>
    </cfRule>
  </conditionalFormatting>
  <conditionalFormatting sqref="D12:AC12">
    <cfRule type="timePeriod" dxfId="563" priority="228" timePeriod="nextWeek">
      <formula>AND(ROUNDDOWN(D12,0)-TODAY()&gt;(7-WEEKDAY(TODAY())),ROUNDDOWN(D12,0)-TODAY()&lt;(15-WEEKDAY(TODAY())))</formula>
    </cfRule>
    <cfRule type="timePeriod" dxfId="562" priority="229" timePeriod="thisWeek">
      <formula>AND(TODAY()-ROUNDDOWN(D12,0)&lt;=WEEKDAY(TODAY())-1,ROUNDDOWN(D12,0)-TODAY()&lt;=7-WEEKDAY(TODAY()))</formula>
    </cfRule>
    <cfRule type="timePeriod" dxfId="561" priority="230" timePeriod="nextMonth">
      <formula>AND(MONTH(D12)=MONTH(EDATE(TODAY(),0+1)),YEAR(D12)=YEAR(EDATE(TODAY(),0+1)))</formula>
    </cfRule>
  </conditionalFormatting>
  <conditionalFormatting sqref="D12:AC12">
    <cfRule type="timePeriod" dxfId="560" priority="225" timePeriod="nextWeek">
      <formula>AND(ROUNDDOWN(D12,0)-TODAY()&gt;(7-WEEKDAY(TODAY())),ROUNDDOWN(D12,0)-TODAY()&lt;(15-WEEKDAY(TODAY())))</formula>
    </cfRule>
    <cfRule type="timePeriod" dxfId="559" priority="226" timePeriod="thisWeek">
      <formula>AND(TODAY()-ROUNDDOWN(D12,0)&lt;=WEEKDAY(TODAY())-1,ROUNDDOWN(D12,0)-TODAY()&lt;=7-WEEKDAY(TODAY()))</formula>
    </cfRule>
    <cfRule type="timePeriod" dxfId="558" priority="227" timePeriod="nextMonth">
      <formula>AND(MONTH(D12)=MONTH(EDATE(TODAY(),0+1)),YEAR(D12)=YEAR(EDATE(TODAY(),0+1)))</formula>
    </cfRule>
  </conditionalFormatting>
  <conditionalFormatting sqref="D12:AC12">
    <cfRule type="timePeriod" dxfId="557" priority="222" timePeriod="nextWeek">
      <formula>AND(ROUNDDOWN(D12,0)-TODAY()&gt;(7-WEEKDAY(TODAY())),ROUNDDOWN(D12,0)-TODAY()&lt;(15-WEEKDAY(TODAY())))</formula>
    </cfRule>
    <cfRule type="timePeriod" dxfId="556" priority="223" timePeriod="thisWeek">
      <formula>AND(TODAY()-ROUNDDOWN(D12,0)&lt;=WEEKDAY(TODAY())-1,ROUNDDOWN(D12,0)-TODAY()&lt;=7-WEEKDAY(TODAY()))</formula>
    </cfRule>
    <cfRule type="timePeriod" dxfId="555" priority="224" timePeriod="nextMonth">
      <formula>AND(MONTH(D12)=MONTH(EDATE(TODAY(),0+1)),YEAR(D12)=YEAR(EDATE(TODAY(),0+1)))</formula>
    </cfRule>
  </conditionalFormatting>
  <conditionalFormatting sqref="D13:AC13">
    <cfRule type="containsText" dxfId="554" priority="221" operator="containsText" text="a prévoir">
      <formula>NOT(ISERROR(SEARCH("a prévoir",D13)))</formula>
    </cfRule>
  </conditionalFormatting>
  <conditionalFormatting sqref="D13:AC13">
    <cfRule type="timePeriod" dxfId="553" priority="218" timePeriod="nextWeek">
      <formula>AND(ROUNDDOWN(D13,0)-TODAY()&gt;(7-WEEKDAY(TODAY())),ROUNDDOWN(D13,0)-TODAY()&lt;(15-WEEKDAY(TODAY())))</formula>
    </cfRule>
    <cfRule type="timePeriod" dxfId="552" priority="219" timePeriod="thisWeek">
      <formula>AND(TODAY()-ROUNDDOWN(D13,0)&lt;=WEEKDAY(TODAY())-1,ROUNDDOWN(D13,0)-TODAY()&lt;=7-WEEKDAY(TODAY()))</formula>
    </cfRule>
    <cfRule type="timePeriod" dxfId="551" priority="220" timePeriod="nextMonth">
      <formula>AND(MONTH(D13)=MONTH(EDATE(TODAY(),0+1)),YEAR(D13)=YEAR(EDATE(TODAY(),0+1)))</formula>
    </cfRule>
  </conditionalFormatting>
  <conditionalFormatting sqref="D13:AC13">
    <cfRule type="timePeriod" dxfId="550" priority="215" timePeriod="nextWeek">
      <formula>AND(ROUNDDOWN(D13,0)-TODAY()&gt;(7-WEEKDAY(TODAY())),ROUNDDOWN(D13,0)-TODAY()&lt;(15-WEEKDAY(TODAY())))</formula>
    </cfRule>
    <cfRule type="timePeriod" dxfId="549" priority="216" timePeriod="thisWeek">
      <formula>AND(TODAY()-ROUNDDOWN(D13,0)&lt;=WEEKDAY(TODAY())-1,ROUNDDOWN(D13,0)-TODAY()&lt;=7-WEEKDAY(TODAY()))</formula>
    </cfRule>
    <cfRule type="timePeriod" dxfId="548" priority="217" timePeriod="nextMonth">
      <formula>AND(MONTH(D13)=MONTH(EDATE(TODAY(),0+1)),YEAR(D13)=YEAR(EDATE(TODAY(),0+1)))</formula>
    </cfRule>
  </conditionalFormatting>
  <conditionalFormatting sqref="D13:AC13">
    <cfRule type="timePeriod" dxfId="547" priority="212" timePeriod="nextWeek">
      <formula>AND(ROUNDDOWN(D13,0)-TODAY()&gt;(7-WEEKDAY(TODAY())),ROUNDDOWN(D13,0)-TODAY()&lt;(15-WEEKDAY(TODAY())))</formula>
    </cfRule>
    <cfRule type="timePeriod" dxfId="546" priority="213" timePeriod="thisWeek">
      <formula>AND(TODAY()-ROUNDDOWN(D13,0)&lt;=WEEKDAY(TODAY())-1,ROUNDDOWN(D13,0)-TODAY()&lt;=7-WEEKDAY(TODAY()))</formula>
    </cfRule>
    <cfRule type="timePeriod" dxfId="545" priority="214" timePeriod="nextMonth">
      <formula>AND(MONTH(D13)=MONTH(EDATE(TODAY(),0+1)),YEAR(D13)=YEAR(EDATE(TODAY(),0+1)))</formula>
    </cfRule>
  </conditionalFormatting>
  <conditionalFormatting sqref="D13:AC13">
    <cfRule type="timePeriod" dxfId="544" priority="209" timePeriod="nextWeek">
      <formula>AND(ROUNDDOWN(D13,0)-TODAY()&gt;(7-WEEKDAY(TODAY())),ROUNDDOWN(D13,0)-TODAY()&lt;(15-WEEKDAY(TODAY())))</formula>
    </cfRule>
    <cfRule type="timePeriod" dxfId="543" priority="210" timePeriod="thisWeek">
      <formula>AND(TODAY()-ROUNDDOWN(D13,0)&lt;=WEEKDAY(TODAY())-1,ROUNDDOWN(D13,0)-TODAY()&lt;=7-WEEKDAY(TODAY()))</formula>
    </cfRule>
    <cfRule type="timePeriod" dxfId="542" priority="211" timePeriod="nextMonth">
      <formula>AND(MONTH(D13)=MONTH(EDATE(TODAY(),0+1)),YEAR(D13)=YEAR(EDATE(TODAY(),0+1)))</formula>
    </cfRule>
  </conditionalFormatting>
  <conditionalFormatting sqref="D14:AC14">
    <cfRule type="containsText" dxfId="541" priority="208" operator="containsText" text="a prévoir">
      <formula>NOT(ISERROR(SEARCH("a prévoir",D14)))</formula>
    </cfRule>
  </conditionalFormatting>
  <conditionalFormatting sqref="D14:AC14">
    <cfRule type="timePeriod" dxfId="540" priority="205" timePeriod="nextWeek">
      <formula>AND(ROUNDDOWN(D14,0)-TODAY()&gt;(7-WEEKDAY(TODAY())),ROUNDDOWN(D14,0)-TODAY()&lt;(15-WEEKDAY(TODAY())))</formula>
    </cfRule>
    <cfRule type="timePeriod" dxfId="539" priority="206" timePeriod="thisWeek">
      <formula>AND(TODAY()-ROUNDDOWN(D14,0)&lt;=WEEKDAY(TODAY())-1,ROUNDDOWN(D14,0)-TODAY()&lt;=7-WEEKDAY(TODAY()))</formula>
    </cfRule>
    <cfRule type="timePeriod" dxfId="538" priority="207" timePeriod="nextMonth">
      <formula>AND(MONTH(D14)=MONTH(EDATE(TODAY(),0+1)),YEAR(D14)=YEAR(EDATE(TODAY(),0+1)))</formula>
    </cfRule>
  </conditionalFormatting>
  <conditionalFormatting sqref="D14:AC14">
    <cfRule type="timePeriod" dxfId="537" priority="202" timePeriod="nextWeek">
      <formula>AND(ROUNDDOWN(D14,0)-TODAY()&gt;(7-WEEKDAY(TODAY())),ROUNDDOWN(D14,0)-TODAY()&lt;(15-WEEKDAY(TODAY())))</formula>
    </cfRule>
    <cfRule type="timePeriod" dxfId="536" priority="203" timePeriod="thisWeek">
      <formula>AND(TODAY()-ROUNDDOWN(D14,0)&lt;=WEEKDAY(TODAY())-1,ROUNDDOWN(D14,0)-TODAY()&lt;=7-WEEKDAY(TODAY()))</formula>
    </cfRule>
    <cfRule type="timePeriod" dxfId="535" priority="204" timePeriod="nextMonth">
      <formula>AND(MONTH(D14)=MONTH(EDATE(TODAY(),0+1)),YEAR(D14)=YEAR(EDATE(TODAY(),0+1)))</formula>
    </cfRule>
  </conditionalFormatting>
  <conditionalFormatting sqref="D14:AC14">
    <cfRule type="timePeriod" dxfId="534" priority="199" timePeriod="nextWeek">
      <formula>AND(ROUNDDOWN(D14,0)-TODAY()&gt;(7-WEEKDAY(TODAY())),ROUNDDOWN(D14,0)-TODAY()&lt;(15-WEEKDAY(TODAY())))</formula>
    </cfRule>
    <cfRule type="timePeriod" dxfId="533" priority="200" timePeriod="thisWeek">
      <formula>AND(TODAY()-ROUNDDOWN(D14,0)&lt;=WEEKDAY(TODAY())-1,ROUNDDOWN(D14,0)-TODAY()&lt;=7-WEEKDAY(TODAY()))</formula>
    </cfRule>
    <cfRule type="timePeriod" dxfId="532" priority="201" timePeriod="nextMonth">
      <formula>AND(MONTH(D14)=MONTH(EDATE(TODAY(),0+1)),YEAR(D14)=YEAR(EDATE(TODAY(),0+1)))</formula>
    </cfRule>
  </conditionalFormatting>
  <conditionalFormatting sqref="D14:AC14">
    <cfRule type="timePeriod" dxfId="531" priority="196" timePeriod="nextWeek">
      <formula>AND(ROUNDDOWN(D14,0)-TODAY()&gt;(7-WEEKDAY(TODAY())),ROUNDDOWN(D14,0)-TODAY()&lt;(15-WEEKDAY(TODAY())))</formula>
    </cfRule>
    <cfRule type="timePeriod" dxfId="530" priority="197" timePeriod="thisWeek">
      <formula>AND(TODAY()-ROUNDDOWN(D14,0)&lt;=WEEKDAY(TODAY())-1,ROUNDDOWN(D14,0)-TODAY()&lt;=7-WEEKDAY(TODAY()))</formula>
    </cfRule>
    <cfRule type="timePeriod" dxfId="529" priority="198" timePeriod="nextMonth">
      <formula>AND(MONTH(D14)=MONTH(EDATE(TODAY(),0+1)),YEAR(D14)=YEAR(EDATE(TODAY(),0+1)))</formula>
    </cfRule>
  </conditionalFormatting>
  <conditionalFormatting sqref="D15:AC15">
    <cfRule type="containsText" dxfId="528" priority="195" operator="containsText" text="a prévoir">
      <formula>NOT(ISERROR(SEARCH("a prévoir",D15)))</formula>
    </cfRule>
  </conditionalFormatting>
  <conditionalFormatting sqref="D15:AC15">
    <cfRule type="timePeriod" dxfId="527" priority="192" timePeriod="nextWeek">
      <formula>AND(ROUNDDOWN(D15,0)-TODAY()&gt;(7-WEEKDAY(TODAY())),ROUNDDOWN(D15,0)-TODAY()&lt;(15-WEEKDAY(TODAY())))</formula>
    </cfRule>
    <cfRule type="timePeriod" dxfId="526" priority="193" timePeriod="thisWeek">
      <formula>AND(TODAY()-ROUNDDOWN(D15,0)&lt;=WEEKDAY(TODAY())-1,ROUNDDOWN(D15,0)-TODAY()&lt;=7-WEEKDAY(TODAY()))</formula>
    </cfRule>
    <cfRule type="timePeriod" dxfId="525" priority="194" timePeriod="nextMonth">
      <formula>AND(MONTH(D15)=MONTH(EDATE(TODAY(),0+1)),YEAR(D15)=YEAR(EDATE(TODAY(),0+1)))</formula>
    </cfRule>
  </conditionalFormatting>
  <conditionalFormatting sqref="D15:AC15">
    <cfRule type="timePeriod" dxfId="524" priority="189" timePeriod="nextWeek">
      <formula>AND(ROUNDDOWN(D15,0)-TODAY()&gt;(7-WEEKDAY(TODAY())),ROUNDDOWN(D15,0)-TODAY()&lt;(15-WEEKDAY(TODAY())))</formula>
    </cfRule>
    <cfRule type="timePeriod" dxfId="523" priority="190" timePeriod="thisWeek">
      <formula>AND(TODAY()-ROUNDDOWN(D15,0)&lt;=WEEKDAY(TODAY())-1,ROUNDDOWN(D15,0)-TODAY()&lt;=7-WEEKDAY(TODAY()))</formula>
    </cfRule>
    <cfRule type="timePeriod" dxfId="522" priority="191" timePeriod="nextMonth">
      <formula>AND(MONTH(D15)=MONTH(EDATE(TODAY(),0+1)),YEAR(D15)=YEAR(EDATE(TODAY(),0+1)))</formula>
    </cfRule>
  </conditionalFormatting>
  <conditionalFormatting sqref="D15:AC15">
    <cfRule type="timePeriod" dxfId="521" priority="186" timePeriod="nextWeek">
      <formula>AND(ROUNDDOWN(D15,0)-TODAY()&gt;(7-WEEKDAY(TODAY())),ROUNDDOWN(D15,0)-TODAY()&lt;(15-WEEKDAY(TODAY())))</formula>
    </cfRule>
    <cfRule type="timePeriod" dxfId="520" priority="187" timePeriod="thisWeek">
      <formula>AND(TODAY()-ROUNDDOWN(D15,0)&lt;=WEEKDAY(TODAY())-1,ROUNDDOWN(D15,0)-TODAY()&lt;=7-WEEKDAY(TODAY()))</formula>
    </cfRule>
    <cfRule type="timePeriod" dxfId="519" priority="188" timePeriod="nextMonth">
      <formula>AND(MONTH(D15)=MONTH(EDATE(TODAY(),0+1)),YEAR(D15)=YEAR(EDATE(TODAY(),0+1)))</formula>
    </cfRule>
  </conditionalFormatting>
  <conditionalFormatting sqref="D15:AC15">
    <cfRule type="timePeriod" dxfId="518" priority="183" timePeriod="nextWeek">
      <formula>AND(ROUNDDOWN(D15,0)-TODAY()&gt;(7-WEEKDAY(TODAY())),ROUNDDOWN(D15,0)-TODAY()&lt;(15-WEEKDAY(TODAY())))</formula>
    </cfRule>
    <cfRule type="timePeriod" dxfId="517" priority="184" timePeriod="thisWeek">
      <formula>AND(TODAY()-ROUNDDOWN(D15,0)&lt;=WEEKDAY(TODAY())-1,ROUNDDOWN(D15,0)-TODAY()&lt;=7-WEEKDAY(TODAY()))</formula>
    </cfRule>
    <cfRule type="timePeriod" dxfId="516" priority="185" timePeriod="nextMonth">
      <formula>AND(MONTH(D15)=MONTH(EDATE(TODAY(),0+1)),YEAR(D15)=YEAR(EDATE(TODAY(),0+1)))</formula>
    </cfRule>
  </conditionalFormatting>
  <conditionalFormatting sqref="D16:AC16">
    <cfRule type="containsText" dxfId="515" priority="182" operator="containsText" text="a prévoir">
      <formula>NOT(ISERROR(SEARCH("a prévoir",D16)))</formula>
    </cfRule>
  </conditionalFormatting>
  <conditionalFormatting sqref="D16:AC16">
    <cfRule type="timePeriod" dxfId="514" priority="179" timePeriod="nextWeek">
      <formula>AND(ROUNDDOWN(D16,0)-TODAY()&gt;(7-WEEKDAY(TODAY())),ROUNDDOWN(D16,0)-TODAY()&lt;(15-WEEKDAY(TODAY())))</formula>
    </cfRule>
    <cfRule type="timePeriod" dxfId="513" priority="180" timePeriod="thisWeek">
      <formula>AND(TODAY()-ROUNDDOWN(D16,0)&lt;=WEEKDAY(TODAY())-1,ROUNDDOWN(D16,0)-TODAY()&lt;=7-WEEKDAY(TODAY()))</formula>
    </cfRule>
    <cfRule type="timePeriod" dxfId="512" priority="181" timePeriod="nextMonth">
      <formula>AND(MONTH(D16)=MONTH(EDATE(TODAY(),0+1)),YEAR(D16)=YEAR(EDATE(TODAY(),0+1)))</formula>
    </cfRule>
  </conditionalFormatting>
  <conditionalFormatting sqref="D16:AC16">
    <cfRule type="timePeriod" dxfId="511" priority="176" timePeriod="nextWeek">
      <formula>AND(ROUNDDOWN(D16,0)-TODAY()&gt;(7-WEEKDAY(TODAY())),ROUNDDOWN(D16,0)-TODAY()&lt;(15-WEEKDAY(TODAY())))</formula>
    </cfRule>
    <cfRule type="timePeriod" dxfId="510" priority="177" timePeriod="thisWeek">
      <formula>AND(TODAY()-ROUNDDOWN(D16,0)&lt;=WEEKDAY(TODAY())-1,ROUNDDOWN(D16,0)-TODAY()&lt;=7-WEEKDAY(TODAY()))</formula>
    </cfRule>
    <cfRule type="timePeriod" dxfId="509" priority="178" timePeriod="nextMonth">
      <formula>AND(MONTH(D16)=MONTH(EDATE(TODAY(),0+1)),YEAR(D16)=YEAR(EDATE(TODAY(),0+1)))</formula>
    </cfRule>
  </conditionalFormatting>
  <conditionalFormatting sqref="D16:AC16">
    <cfRule type="timePeriod" dxfId="508" priority="173" timePeriod="nextWeek">
      <formula>AND(ROUNDDOWN(D16,0)-TODAY()&gt;(7-WEEKDAY(TODAY())),ROUNDDOWN(D16,0)-TODAY()&lt;(15-WEEKDAY(TODAY())))</formula>
    </cfRule>
    <cfRule type="timePeriod" dxfId="507" priority="174" timePeriod="thisWeek">
      <formula>AND(TODAY()-ROUNDDOWN(D16,0)&lt;=WEEKDAY(TODAY())-1,ROUNDDOWN(D16,0)-TODAY()&lt;=7-WEEKDAY(TODAY()))</formula>
    </cfRule>
    <cfRule type="timePeriod" dxfId="506" priority="175" timePeriod="nextMonth">
      <formula>AND(MONTH(D16)=MONTH(EDATE(TODAY(),0+1)),YEAR(D16)=YEAR(EDATE(TODAY(),0+1)))</formula>
    </cfRule>
  </conditionalFormatting>
  <conditionalFormatting sqref="D16:AC16">
    <cfRule type="timePeriod" dxfId="505" priority="170" timePeriod="nextWeek">
      <formula>AND(ROUNDDOWN(D16,0)-TODAY()&gt;(7-WEEKDAY(TODAY())),ROUNDDOWN(D16,0)-TODAY()&lt;(15-WEEKDAY(TODAY())))</formula>
    </cfRule>
    <cfRule type="timePeriod" dxfId="504" priority="171" timePeriod="thisWeek">
      <formula>AND(TODAY()-ROUNDDOWN(D16,0)&lt;=WEEKDAY(TODAY())-1,ROUNDDOWN(D16,0)-TODAY()&lt;=7-WEEKDAY(TODAY()))</formula>
    </cfRule>
    <cfRule type="timePeriod" dxfId="503" priority="172" timePeriod="nextMonth">
      <formula>AND(MONTH(D16)=MONTH(EDATE(TODAY(),0+1)),YEAR(D16)=YEAR(EDATE(TODAY(),0+1)))</formula>
    </cfRule>
  </conditionalFormatting>
  <conditionalFormatting sqref="D20:AC20">
    <cfRule type="timePeriod" dxfId="502" priority="118" timePeriod="nextWeek">
      <formula>AND(ROUNDDOWN(D20,0)-TODAY()&gt;(7-WEEKDAY(TODAY())),ROUNDDOWN(D20,0)-TODAY()&lt;(15-WEEKDAY(TODAY())))</formula>
    </cfRule>
    <cfRule type="timePeriod" dxfId="501" priority="119" timePeriod="thisWeek">
      <formula>AND(TODAY()-ROUNDDOWN(D20,0)&lt;=WEEKDAY(TODAY())-1,ROUNDDOWN(D20,0)-TODAY()&lt;=7-WEEKDAY(TODAY()))</formula>
    </cfRule>
    <cfRule type="timePeriod" dxfId="500" priority="120" timePeriod="nextMonth">
      <formula>AND(MONTH(D20)=MONTH(EDATE(TODAY(),0+1)),YEAR(D20)=YEAR(EDATE(TODAY(),0+1)))</formula>
    </cfRule>
  </conditionalFormatting>
  <conditionalFormatting sqref="D17:AC17">
    <cfRule type="containsText" dxfId="499" priority="169" operator="containsText" text="a prévoir">
      <formula>NOT(ISERROR(SEARCH("a prévoir",D17)))</formula>
    </cfRule>
  </conditionalFormatting>
  <conditionalFormatting sqref="D17:AC17">
    <cfRule type="timePeriod" dxfId="498" priority="166" timePeriod="nextWeek">
      <formula>AND(ROUNDDOWN(D17,0)-TODAY()&gt;(7-WEEKDAY(TODAY())),ROUNDDOWN(D17,0)-TODAY()&lt;(15-WEEKDAY(TODAY())))</formula>
    </cfRule>
    <cfRule type="timePeriod" dxfId="497" priority="167" timePeriod="thisWeek">
      <formula>AND(TODAY()-ROUNDDOWN(D17,0)&lt;=WEEKDAY(TODAY())-1,ROUNDDOWN(D17,0)-TODAY()&lt;=7-WEEKDAY(TODAY()))</formula>
    </cfRule>
    <cfRule type="timePeriod" dxfId="496" priority="168" timePeriod="nextMonth">
      <formula>AND(MONTH(D17)=MONTH(EDATE(TODAY(),0+1)),YEAR(D17)=YEAR(EDATE(TODAY(),0+1)))</formula>
    </cfRule>
  </conditionalFormatting>
  <conditionalFormatting sqref="D17:AC17">
    <cfRule type="timePeriod" dxfId="495" priority="163" timePeriod="nextWeek">
      <formula>AND(ROUNDDOWN(D17,0)-TODAY()&gt;(7-WEEKDAY(TODAY())),ROUNDDOWN(D17,0)-TODAY()&lt;(15-WEEKDAY(TODAY())))</formula>
    </cfRule>
    <cfRule type="timePeriod" dxfId="494" priority="164" timePeriod="thisWeek">
      <formula>AND(TODAY()-ROUNDDOWN(D17,0)&lt;=WEEKDAY(TODAY())-1,ROUNDDOWN(D17,0)-TODAY()&lt;=7-WEEKDAY(TODAY()))</formula>
    </cfRule>
    <cfRule type="timePeriod" dxfId="493" priority="165" timePeriod="nextMonth">
      <formula>AND(MONTH(D17)=MONTH(EDATE(TODAY(),0+1)),YEAR(D17)=YEAR(EDATE(TODAY(),0+1)))</formula>
    </cfRule>
  </conditionalFormatting>
  <conditionalFormatting sqref="D17:AC17">
    <cfRule type="timePeriod" dxfId="492" priority="160" timePeriod="nextWeek">
      <formula>AND(ROUNDDOWN(D17,0)-TODAY()&gt;(7-WEEKDAY(TODAY())),ROUNDDOWN(D17,0)-TODAY()&lt;(15-WEEKDAY(TODAY())))</formula>
    </cfRule>
    <cfRule type="timePeriod" dxfId="491" priority="161" timePeriod="thisWeek">
      <formula>AND(TODAY()-ROUNDDOWN(D17,0)&lt;=WEEKDAY(TODAY())-1,ROUNDDOWN(D17,0)-TODAY()&lt;=7-WEEKDAY(TODAY()))</formula>
    </cfRule>
    <cfRule type="timePeriod" dxfId="490" priority="162" timePeriod="nextMonth">
      <formula>AND(MONTH(D17)=MONTH(EDATE(TODAY(),0+1)),YEAR(D17)=YEAR(EDATE(TODAY(),0+1)))</formula>
    </cfRule>
  </conditionalFormatting>
  <conditionalFormatting sqref="D17:AC17">
    <cfRule type="timePeriod" dxfId="489" priority="157" timePeriod="nextWeek">
      <formula>AND(ROUNDDOWN(D17,0)-TODAY()&gt;(7-WEEKDAY(TODAY())),ROUNDDOWN(D17,0)-TODAY()&lt;(15-WEEKDAY(TODAY())))</formula>
    </cfRule>
    <cfRule type="timePeriod" dxfId="488" priority="158" timePeriod="thisWeek">
      <formula>AND(TODAY()-ROUNDDOWN(D17,0)&lt;=WEEKDAY(TODAY())-1,ROUNDDOWN(D17,0)-TODAY()&lt;=7-WEEKDAY(TODAY()))</formula>
    </cfRule>
    <cfRule type="timePeriod" dxfId="487" priority="159" timePeriod="nextMonth">
      <formula>AND(MONTH(D17)=MONTH(EDATE(TODAY(),0+1)),YEAR(D17)=YEAR(EDATE(TODAY(),0+1)))</formula>
    </cfRule>
  </conditionalFormatting>
  <conditionalFormatting sqref="D19:AC19">
    <cfRule type="containsText" dxfId="486" priority="156" operator="containsText" text="a prévoir">
      <formula>NOT(ISERROR(SEARCH("a prévoir",D19)))</formula>
    </cfRule>
  </conditionalFormatting>
  <conditionalFormatting sqref="D19:AC19">
    <cfRule type="timePeriod" dxfId="485" priority="153" timePeriod="nextWeek">
      <formula>AND(ROUNDDOWN(D19,0)-TODAY()&gt;(7-WEEKDAY(TODAY())),ROUNDDOWN(D19,0)-TODAY()&lt;(15-WEEKDAY(TODAY())))</formula>
    </cfRule>
    <cfRule type="timePeriod" dxfId="484" priority="154" timePeriod="thisWeek">
      <formula>AND(TODAY()-ROUNDDOWN(D19,0)&lt;=WEEKDAY(TODAY())-1,ROUNDDOWN(D19,0)-TODAY()&lt;=7-WEEKDAY(TODAY()))</formula>
    </cfRule>
    <cfRule type="timePeriod" dxfId="483" priority="155" timePeriod="nextMonth">
      <formula>AND(MONTH(D19)=MONTH(EDATE(TODAY(),0+1)),YEAR(D19)=YEAR(EDATE(TODAY(),0+1)))</formula>
    </cfRule>
  </conditionalFormatting>
  <conditionalFormatting sqref="D19:AC19">
    <cfRule type="timePeriod" dxfId="482" priority="150" timePeriod="nextWeek">
      <formula>AND(ROUNDDOWN(D19,0)-TODAY()&gt;(7-WEEKDAY(TODAY())),ROUNDDOWN(D19,0)-TODAY()&lt;(15-WEEKDAY(TODAY())))</formula>
    </cfRule>
    <cfRule type="timePeriod" dxfId="481" priority="151" timePeriod="thisWeek">
      <formula>AND(TODAY()-ROUNDDOWN(D19,0)&lt;=WEEKDAY(TODAY())-1,ROUNDDOWN(D19,0)-TODAY()&lt;=7-WEEKDAY(TODAY()))</formula>
    </cfRule>
    <cfRule type="timePeriod" dxfId="480" priority="152" timePeriod="nextMonth">
      <formula>AND(MONTH(D19)=MONTH(EDATE(TODAY(),0+1)),YEAR(D19)=YEAR(EDATE(TODAY(),0+1)))</formula>
    </cfRule>
  </conditionalFormatting>
  <conditionalFormatting sqref="D19:AC19">
    <cfRule type="timePeriod" dxfId="479" priority="147" timePeriod="nextWeek">
      <formula>AND(ROUNDDOWN(D19,0)-TODAY()&gt;(7-WEEKDAY(TODAY())),ROUNDDOWN(D19,0)-TODAY()&lt;(15-WEEKDAY(TODAY())))</formula>
    </cfRule>
    <cfRule type="timePeriod" dxfId="478" priority="148" timePeriod="thisWeek">
      <formula>AND(TODAY()-ROUNDDOWN(D19,0)&lt;=WEEKDAY(TODAY())-1,ROUNDDOWN(D19,0)-TODAY()&lt;=7-WEEKDAY(TODAY()))</formula>
    </cfRule>
    <cfRule type="timePeriod" dxfId="477" priority="149" timePeriod="nextMonth">
      <formula>AND(MONTH(D19)=MONTH(EDATE(TODAY(),0+1)),YEAR(D19)=YEAR(EDATE(TODAY(),0+1)))</formula>
    </cfRule>
  </conditionalFormatting>
  <conditionalFormatting sqref="D19:AC19">
    <cfRule type="timePeriod" dxfId="476" priority="144" timePeriod="nextWeek">
      <formula>AND(ROUNDDOWN(D19,0)-TODAY()&gt;(7-WEEKDAY(TODAY())),ROUNDDOWN(D19,0)-TODAY()&lt;(15-WEEKDAY(TODAY())))</formula>
    </cfRule>
    <cfRule type="timePeriod" dxfId="475" priority="145" timePeriod="thisWeek">
      <formula>AND(TODAY()-ROUNDDOWN(D19,0)&lt;=WEEKDAY(TODAY())-1,ROUNDDOWN(D19,0)-TODAY()&lt;=7-WEEKDAY(TODAY()))</formula>
    </cfRule>
    <cfRule type="timePeriod" dxfId="474" priority="146" timePeriod="nextMonth">
      <formula>AND(MONTH(D19)=MONTH(EDATE(TODAY(),0+1)),YEAR(D19)=YEAR(EDATE(TODAY(),0+1)))</formula>
    </cfRule>
  </conditionalFormatting>
  <conditionalFormatting sqref="D18:AC18">
    <cfRule type="containsText" dxfId="473" priority="143" operator="containsText" text="a prévoir">
      <formula>NOT(ISERROR(SEARCH("a prévoir",D18)))</formula>
    </cfRule>
  </conditionalFormatting>
  <conditionalFormatting sqref="D18:AC18">
    <cfRule type="timePeriod" dxfId="472" priority="140" timePeriod="nextWeek">
      <formula>AND(ROUNDDOWN(D18,0)-TODAY()&gt;(7-WEEKDAY(TODAY())),ROUNDDOWN(D18,0)-TODAY()&lt;(15-WEEKDAY(TODAY())))</formula>
    </cfRule>
    <cfRule type="timePeriod" dxfId="471" priority="141" timePeriod="thisWeek">
      <formula>AND(TODAY()-ROUNDDOWN(D18,0)&lt;=WEEKDAY(TODAY())-1,ROUNDDOWN(D18,0)-TODAY()&lt;=7-WEEKDAY(TODAY()))</formula>
    </cfRule>
    <cfRule type="timePeriod" dxfId="470" priority="142" timePeriod="nextMonth">
      <formula>AND(MONTH(D18)=MONTH(EDATE(TODAY(),0+1)),YEAR(D18)=YEAR(EDATE(TODAY(),0+1)))</formula>
    </cfRule>
  </conditionalFormatting>
  <conditionalFormatting sqref="D18:AC18">
    <cfRule type="timePeriod" dxfId="469" priority="137" timePeriod="nextWeek">
      <formula>AND(ROUNDDOWN(D18,0)-TODAY()&gt;(7-WEEKDAY(TODAY())),ROUNDDOWN(D18,0)-TODAY()&lt;(15-WEEKDAY(TODAY())))</formula>
    </cfRule>
    <cfRule type="timePeriod" dxfId="468" priority="138" timePeriod="thisWeek">
      <formula>AND(TODAY()-ROUNDDOWN(D18,0)&lt;=WEEKDAY(TODAY())-1,ROUNDDOWN(D18,0)-TODAY()&lt;=7-WEEKDAY(TODAY()))</formula>
    </cfRule>
    <cfRule type="timePeriod" dxfId="467" priority="139" timePeriod="nextMonth">
      <formula>AND(MONTH(D18)=MONTH(EDATE(TODAY(),0+1)),YEAR(D18)=YEAR(EDATE(TODAY(),0+1)))</formula>
    </cfRule>
  </conditionalFormatting>
  <conditionalFormatting sqref="D18:AC18">
    <cfRule type="timePeriod" dxfId="466" priority="134" timePeriod="nextWeek">
      <formula>AND(ROUNDDOWN(D18,0)-TODAY()&gt;(7-WEEKDAY(TODAY())),ROUNDDOWN(D18,0)-TODAY()&lt;(15-WEEKDAY(TODAY())))</formula>
    </cfRule>
    <cfRule type="timePeriod" dxfId="465" priority="135" timePeriod="thisWeek">
      <formula>AND(TODAY()-ROUNDDOWN(D18,0)&lt;=WEEKDAY(TODAY())-1,ROUNDDOWN(D18,0)-TODAY()&lt;=7-WEEKDAY(TODAY()))</formula>
    </cfRule>
    <cfRule type="timePeriod" dxfId="464" priority="136" timePeriod="nextMonth">
      <formula>AND(MONTH(D18)=MONTH(EDATE(TODAY(),0+1)),YEAR(D18)=YEAR(EDATE(TODAY(),0+1)))</formula>
    </cfRule>
  </conditionalFormatting>
  <conditionalFormatting sqref="D18:AC18">
    <cfRule type="timePeriod" dxfId="463" priority="131" timePeriod="nextWeek">
      <formula>AND(ROUNDDOWN(D18,0)-TODAY()&gt;(7-WEEKDAY(TODAY())),ROUNDDOWN(D18,0)-TODAY()&lt;(15-WEEKDAY(TODAY())))</formula>
    </cfRule>
    <cfRule type="timePeriod" dxfId="462" priority="132" timePeriod="thisWeek">
      <formula>AND(TODAY()-ROUNDDOWN(D18,0)&lt;=WEEKDAY(TODAY())-1,ROUNDDOWN(D18,0)-TODAY()&lt;=7-WEEKDAY(TODAY()))</formula>
    </cfRule>
    <cfRule type="timePeriod" dxfId="461" priority="133" timePeriod="nextMonth">
      <formula>AND(MONTH(D18)=MONTH(EDATE(TODAY(),0+1)),YEAR(D18)=YEAR(EDATE(TODAY(),0+1)))</formula>
    </cfRule>
  </conditionalFormatting>
  <conditionalFormatting sqref="D20:AC20">
    <cfRule type="containsText" dxfId="460" priority="130" operator="containsText" text="a prévoir">
      <formula>NOT(ISERROR(SEARCH("a prévoir",D20)))</formula>
    </cfRule>
  </conditionalFormatting>
  <conditionalFormatting sqref="D20:AC20">
    <cfRule type="timePeriod" dxfId="459" priority="127" timePeriod="nextWeek">
      <formula>AND(ROUNDDOWN(D20,0)-TODAY()&gt;(7-WEEKDAY(TODAY())),ROUNDDOWN(D20,0)-TODAY()&lt;(15-WEEKDAY(TODAY())))</formula>
    </cfRule>
    <cfRule type="timePeriod" dxfId="458" priority="128" timePeriod="thisWeek">
      <formula>AND(TODAY()-ROUNDDOWN(D20,0)&lt;=WEEKDAY(TODAY())-1,ROUNDDOWN(D20,0)-TODAY()&lt;=7-WEEKDAY(TODAY()))</formula>
    </cfRule>
    <cfRule type="timePeriod" dxfId="457" priority="129" timePeriod="nextMonth">
      <formula>AND(MONTH(D20)=MONTH(EDATE(TODAY(),0+1)),YEAR(D20)=YEAR(EDATE(TODAY(),0+1)))</formula>
    </cfRule>
  </conditionalFormatting>
  <conditionalFormatting sqref="D20:AC20">
    <cfRule type="timePeriod" dxfId="456" priority="124" timePeriod="nextWeek">
      <formula>AND(ROUNDDOWN(D20,0)-TODAY()&gt;(7-WEEKDAY(TODAY())),ROUNDDOWN(D20,0)-TODAY()&lt;(15-WEEKDAY(TODAY())))</formula>
    </cfRule>
    <cfRule type="timePeriod" dxfId="455" priority="125" timePeriod="thisWeek">
      <formula>AND(TODAY()-ROUNDDOWN(D20,0)&lt;=WEEKDAY(TODAY())-1,ROUNDDOWN(D20,0)-TODAY()&lt;=7-WEEKDAY(TODAY()))</formula>
    </cfRule>
    <cfRule type="timePeriod" dxfId="454" priority="126" timePeriod="nextMonth">
      <formula>AND(MONTH(D20)=MONTH(EDATE(TODAY(),0+1)),YEAR(D20)=YEAR(EDATE(TODAY(),0+1)))</formula>
    </cfRule>
  </conditionalFormatting>
  <conditionalFormatting sqref="D20:AC20">
    <cfRule type="timePeriod" dxfId="453" priority="121" timePeriod="nextWeek">
      <formula>AND(ROUNDDOWN(D20,0)-TODAY()&gt;(7-WEEKDAY(TODAY())),ROUNDDOWN(D20,0)-TODAY()&lt;(15-WEEKDAY(TODAY())))</formula>
    </cfRule>
    <cfRule type="timePeriod" dxfId="452" priority="122" timePeriod="thisWeek">
      <formula>AND(TODAY()-ROUNDDOWN(D20,0)&lt;=WEEKDAY(TODAY())-1,ROUNDDOWN(D20,0)-TODAY()&lt;=7-WEEKDAY(TODAY()))</formula>
    </cfRule>
    <cfRule type="timePeriod" dxfId="451" priority="123" timePeriod="nextMonth">
      <formula>AND(MONTH(D20)=MONTH(EDATE(TODAY(),0+1)),YEAR(D20)=YEAR(EDATE(TODAY(),0+1)))</formula>
    </cfRule>
  </conditionalFormatting>
  <conditionalFormatting sqref="D21:AB21">
    <cfRule type="containsText" dxfId="450" priority="117" operator="containsText" text="a prévoir">
      <formula>NOT(ISERROR(SEARCH("a prévoir",D21)))</formula>
    </cfRule>
  </conditionalFormatting>
  <conditionalFormatting sqref="D21:AB21">
    <cfRule type="timePeriod" dxfId="449" priority="114" timePeriod="nextWeek">
      <formula>AND(ROUNDDOWN(D21,0)-TODAY()&gt;(7-WEEKDAY(TODAY())),ROUNDDOWN(D21,0)-TODAY()&lt;(15-WEEKDAY(TODAY())))</formula>
    </cfRule>
    <cfRule type="timePeriod" dxfId="448" priority="115" timePeriod="thisWeek">
      <formula>AND(TODAY()-ROUNDDOWN(D21,0)&lt;=WEEKDAY(TODAY())-1,ROUNDDOWN(D21,0)-TODAY()&lt;=7-WEEKDAY(TODAY()))</formula>
    </cfRule>
    <cfRule type="timePeriod" dxfId="447" priority="116" timePeriod="nextMonth">
      <formula>AND(MONTH(D21)=MONTH(EDATE(TODAY(),0+1)),YEAR(D21)=YEAR(EDATE(TODAY(),0+1)))</formula>
    </cfRule>
  </conditionalFormatting>
  <conditionalFormatting sqref="D21:AB21">
    <cfRule type="timePeriod" dxfId="446" priority="111" timePeriod="nextWeek">
      <formula>AND(ROUNDDOWN(D21,0)-TODAY()&gt;(7-WEEKDAY(TODAY())),ROUNDDOWN(D21,0)-TODAY()&lt;(15-WEEKDAY(TODAY())))</formula>
    </cfRule>
    <cfRule type="timePeriod" dxfId="445" priority="112" timePeriod="thisWeek">
      <formula>AND(TODAY()-ROUNDDOWN(D21,0)&lt;=WEEKDAY(TODAY())-1,ROUNDDOWN(D21,0)-TODAY()&lt;=7-WEEKDAY(TODAY()))</formula>
    </cfRule>
    <cfRule type="timePeriod" dxfId="444" priority="113" timePeriod="nextMonth">
      <formula>AND(MONTH(D21)=MONTH(EDATE(TODAY(),0+1)),YEAR(D21)=YEAR(EDATE(TODAY(),0+1)))</formula>
    </cfRule>
  </conditionalFormatting>
  <conditionalFormatting sqref="D21:AB21">
    <cfRule type="timePeriod" dxfId="443" priority="108" timePeriod="nextWeek">
      <formula>AND(ROUNDDOWN(D21,0)-TODAY()&gt;(7-WEEKDAY(TODAY())),ROUNDDOWN(D21,0)-TODAY()&lt;(15-WEEKDAY(TODAY())))</formula>
    </cfRule>
    <cfRule type="timePeriod" dxfId="442" priority="109" timePeriod="thisWeek">
      <formula>AND(TODAY()-ROUNDDOWN(D21,0)&lt;=WEEKDAY(TODAY())-1,ROUNDDOWN(D21,0)-TODAY()&lt;=7-WEEKDAY(TODAY()))</formula>
    </cfRule>
    <cfRule type="timePeriod" dxfId="441" priority="110" timePeriod="nextMonth">
      <formula>AND(MONTH(D21)=MONTH(EDATE(TODAY(),0+1)),YEAR(D21)=YEAR(EDATE(TODAY(),0+1)))</formula>
    </cfRule>
  </conditionalFormatting>
  <conditionalFormatting sqref="D21:AB21">
    <cfRule type="timePeriod" dxfId="440" priority="105" timePeriod="nextWeek">
      <formula>AND(ROUNDDOWN(D21,0)-TODAY()&gt;(7-WEEKDAY(TODAY())),ROUNDDOWN(D21,0)-TODAY()&lt;(15-WEEKDAY(TODAY())))</formula>
    </cfRule>
    <cfRule type="timePeriod" dxfId="439" priority="106" timePeriod="thisWeek">
      <formula>AND(TODAY()-ROUNDDOWN(D21,0)&lt;=WEEKDAY(TODAY())-1,ROUNDDOWN(D21,0)-TODAY()&lt;=7-WEEKDAY(TODAY()))</formula>
    </cfRule>
    <cfRule type="timePeriod" dxfId="438" priority="107" timePeriod="nextMonth">
      <formula>AND(MONTH(D21)=MONTH(EDATE(TODAY(),0+1)),YEAR(D21)=YEAR(EDATE(TODAY(),0+1)))</formula>
    </cfRule>
  </conditionalFormatting>
  <conditionalFormatting sqref="D22:AD22">
    <cfRule type="containsText" dxfId="437" priority="104" operator="containsText" text="a prévoir">
      <formula>NOT(ISERROR(SEARCH("a prévoir",D22)))</formula>
    </cfRule>
  </conditionalFormatting>
  <conditionalFormatting sqref="D22:AD22">
    <cfRule type="timePeriod" dxfId="436" priority="101" timePeriod="nextWeek">
      <formula>AND(ROUNDDOWN(D22,0)-TODAY()&gt;(7-WEEKDAY(TODAY())),ROUNDDOWN(D22,0)-TODAY()&lt;(15-WEEKDAY(TODAY())))</formula>
    </cfRule>
    <cfRule type="timePeriod" dxfId="435" priority="102" timePeriod="thisWeek">
      <formula>AND(TODAY()-ROUNDDOWN(D22,0)&lt;=WEEKDAY(TODAY())-1,ROUNDDOWN(D22,0)-TODAY()&lt;=7-WEEKDAY(TODAY()))</formula>
    </cfRule>
    <cfRule type="timePeriod" dxfId="434" priority="103" timePeriod="nextMonth">
      <formula>AND(MONTH(D22)=MONTH(EDATE(TODAY(),0+1)),YEAR(D22)=YEAR(EDATE(TODAY(),0+1)))</formula>
    </cfRule>
  </conditionalFormatting>
  <conditionalFormatting sqref="D22:AD22">
    <cfRule type="timePeriod" dxfId="433" priority="98" timePeriod="nextWeek">
      <formula>AND(ROUNDDOWN(D22,0)-TODAY()&gt;(7-WEEKDAY(TODAY())),ROUNDDOWN(D22,0)-TODAY()&lt;(15-WEEKDAY(TODAY())))</formula>
    </cfRule>
    <cfRule type="timePeriod" dxfId="432" priority="99" timePeriod="thisWeek">
      <formula>AND(TODAY()-ROUNDDOWN(D22,0)&lt;=WEEKDAY(TODAY())-1,ROUNDDOWN(D22,0)-TODAY()&lt;=7-WEEKDAY(TODAY()))</formula>
    </cfRule>
    <cfRule type="timePeriod" dxfId="431" priority="100" timePeriod="nextMonth">
      <formula>AND(MONTH(D22)=MONTH(EDATE(TODAY(),0+1)),YEAR(D22)=YEAR(EDATE(TODAY(),0+1)))</formula>
    </cfRule>
  </conditionalFormatting>
  <conditionalFormatting sqref="D22:AD22">
    <cfRule type="timePeriod" dxfId="430" priority="95" timePeriod="nextWeek">
      <formula>AND(ROUNDDOWN(D22,0)-TODAY()&gt;(7-WEEKDAY(TODAY())),ROUNDDOWN(D22,0)-TODAY()&lt;(15-WEEKDAY(TODAY())))</formula>
    </cfRule>
    <cfRule type="timePeriod" dxfId="429" priority="96" timePeriod="thisWeek">
      <formula>AND(TODAY()-ROUNDDOWN(D22,0)&lt;=WEEKDAY(TODAY())-1,ROUNDDOWN(D22,0)-TODAY()&lt;=7-WEEKDAY(TODAY()))</formula>
    </cfRule>
    <cfRule type="timePeriod" dxfId="428" priority="97" timePeriod="nextMonth">
      <formula>AND(MONTH(D22)=MONTH(EDATE(TODAY(),0+1)),YEAR(D22)=YEAR(EDATE(TODAY(),0+1)))</formula>
    </cfRule>
  </conditionalFormatting>
  <conditionalFormatting sqref="D22:AD22">
    <cfRule type="timePeriod" dxfId="427" priority="92" timePeriod="nextWeek">
      <formula>AND(ROUNDDOWN(D22,0)-TODAY()&gt;(7-WEEKDAY(TODAY())),ROUNDDOWN(D22,0)-TODAY()&lt;(15-WEEKDAY(TODAY())))</formula>
    </cfRule>
    <cfRule type="timePeriod" dxfId="426" priority="93" timePeriod="thisWeek">
      <formula>AND(TODAY()-ROUNDDOWN(D22,0)&lt;=WEEKDAY(TODAY())-1,ROUNDDOWN(D22,0)-TODAY()&lt;=7-WEEKDAY(TODAY()))</formula>
    </cfRule>
    <cfRule type="timePeriod" dxfId="425" priority="94" timePeriod="nextMonth">
      <formula>AND(MONTH(D22)=MONTH(EDATE(TODAY(),0+1)),YEAR(D22)=YEAR(EDATE(TODAY(),0+1)))</formula>
    </cfRule>
  </conditionalFormatting>
  <conditionalFormatting sqref="D23:AC23">
    <cfRule type="containsText" dxfId="424" priority="91" operator="containsText" text="a prévoir">
      <formula>NOT(ISERROR(SEARCH("a prévoir",D23)))</formula>
    </cfRule>
  </conditionalFormatting>
  <conditionalFormatting sqref="D23:AC23">
    <cfRule type="timePeriod" dxfId="423" priority="88" timePeriod="nextWeek">
      <formula>AND(ROUNDDOWN(D23,0)-TODAY()&gt;(7-WEEKDAY(TODAY())),ROUNDDOWN(D23,0)-TODAY()&lt;(15-WEEKDAY(TODAY())))</formula>
    </cfRule>
    <cfRule type="timePeriod" dxfId="422" priority="89" timePeriod="thisWeek">
      <formula>AND(TODAY()-ROUNDDOWN(D23,0)&lt;=WEEKDAY(TODAY())-1,ROUNDDOWN(D23,0)-TODAY()&lt;=7-WEEKDAY(TODAY()))</formula>
    </cfRule>
    <cfRule type="timePeriod" dxfId="421" priority="90" timePeriod="nextMonth">
      <formula>AND(MONTH(D23)=MONTH(EDATE(TODAY(),0+1)),YEAR(D23)=YEAR(EDATE(TODAY(),0+1)))</formula>
    </cfRule>
  </conditionalFormatting>
  <conditionalFormatting sqref="D23:AC23">
    <cfRule type="timePeriod" dxfId="420" priority="85" timePeriod="nextWeek">
      <formula>AND(ROUNDDOWN(D23,0)-TODAY()&gt;(7-WEEKDAY(TODAY())),ROUNDDOWN(D23,0)-TODAY()&lt;(15-WEEKDAY(TODAY())))</formula>
    </cfRule>
    <cfRule type="timePeriod" dxfId="419" priority="86" timePeriod="thisWeek">
      <formula>AND(TODAY()-ROUNDDOWN(D23,0)&lt;=WEEKDAY(TODAY())-1,ROUNDDOWN(D23,0)-TODAY()&lt;=7-WEEKDAY(TODAY()))</formula>
    </cfRule>
    <cfRule type="timePeriod" dxfId="418" priority="87" timePeriod="nextMonth">
      <formula>AND(MONTH(D23)=MONTH(EDATE(TODAY(),0+1)),YEAR(D23)=YEAR(EDATE(TODAY(),0+1)))</formula>
    </cfRule>
  </conditionalFormatting>
  <conditionalFormatting sqref="D23:AC23">
    <cfRule type="timePeriod" dxfId="417" priority="82" timePeriod="nextWeek">
      <formula>AND(ROUNDDOWN(D23,0)-TODAY()&gt;(7-WEEKDAY(TODAY())),ROUNDDOWN(D23,0)-TODAY()&lt;(15-WEEKDAY(TODAY())))</formula>
    </cfRule>
    <cfRule type="timePeriod" dxfId="416" priority="83" timePeriod="thisWeek">
      <formula>AND(TODAY()-ROUNDDOWN(D23,0)&lt;=WEEKDAY(TODAY())-1,ROUNDDOWN(D23,0)-TODAY()&lt;=7-WEEKDAY(TODAY()))</formula>
    </cfRule>
    <cfRule type="timePeriod" dxfId="415" priority="84" timePeriod="nextMonth">
      <formula>AND(MONTH(D23)=MONTH(EDATE(TODAY(),0+1)),YEAR(D23)=YEAR(EDATE(TODAY(),0+1)))</formula>
    </cfRule>
  </conditionalFormatting>
  <conditionalFormatting sqref="D23:AC23">
    <cfRule type="timePeriod" dxfId="414" priority="79" timePeriod="nextWeek">
      <formula>AND(ROUNDDOWN(D23,0)-TODAY()&gt;(7-WEEKDAY(TODAY())),ROUNDDOWN(D23,0)-TODAY()&lt;(15-WEEKDAY(TODAY())))</formula>
    </cfRule>
    <cfRule type="timePeriod" dxfId="413" priority="80" timePeriod="thisWeek">
      <formula>AND(TODAY()-ROUNDDOWN(D23,0)&lt;=WEEKDAY(TODAY())-1,ROUNDDOWN(D23,0)-TODAY()&lt;=7-WEEKDAY(TODAY()))</formula>
    </cfRule>
    <cfRule type="timePeriod" dxfId="412" priority="81" timePeriod="nextMonth">
      <formula>AND(MONTH(D23)=MONTH(EDATE(TODAY(),0+1)),YEAR(D23)=YEAR(EDATE(TODAY(),0+1)))</formula>
    </cfRule>
  </conditionalFormatting>
  <conditionalFormatting sqref="D24:AC24">
    <cfRule type="containsText" dxfId="411" priority="78" operator="containsText" text="a prévoir">
      <formula>NOT(ISERROR(SEARCH("a prévoir",D24)))</formula>
    </cfRule>
  </conditionalFormatting>
  <conditionalFormatting sqref="D24:AC24">
    <cfRule type="timePeriod" dxfId="410" priority="75" timePeriod="nextWeek">
      <formula>AND(ROUNDDOWN(D24,0)-TODAY()&gt;(7-WEEKDAY(TODAY())),ROUNDDOWN(D24,0)-TODAY()&lt;(15-WEEKDAY(TODAY())))</formula>
    </cfRule>
    <cfRule type="timePeriod" dxfId="409" priority="76" timePeriod="thisWeek">
      <formula>AND(TODAY()-ROUNDDOWN(D24,0)&lt;=WEEKDAY(TODAY())-1,ROUNDDOWN(D24,0)-TODAY()&lt;=7-WEEKDAY(TODAY()))</formula>
    </cfRule>
    <cfRule type="timePeriod" dxfId="408" priority="77" timePeriod="nextMonth">
      <formula>AND(MONTH(D24)=MONTH(EDATE(TODAY(),0+1)),YEAR(D24)=YEAR(EDATE(TODAY(),0+1)))</formula>
    </cfRule>
  </conditionalFormatting>
  <conditionalFormatting sqref="D24:AC24">
    <cfRule type="timePeriod" dxfId="407" priority="72" timePeriod="nextWeek">
      <formula>AND(ROUNDDOWN(D24,0)-TODAY()&gt;(7-WEEKDAY(TODAY())),ROUNDDOWN(D24,0)-TODAY()&lt;(15-WEEKDAY(TODAY())))</formula>
    </cfRule>
    <cfRule type="timePeriod" dxfId="406" priority="73" timePeriod="thisWeek">
      <formula>AND(TODAY()-ROUNDDOWN(D24,0)&lt;=WEEKDAY(TODAY())-1,ROUNDDOWN(D24,0)-TODAY()&lt;=7-WEEKDAY(TODAY()))</formula>
    </cfRule>
    <cfRule type="timePeriod" dxfId="405" priority="74" timePeriod="nextMonth">
      <formula>AND(MONTH(D24)=MONTH(EDATE(TODAY(),0+1)),YEAR(D24)=YEAR(EDATE(TODAY(),0+1)))</formula>
    </cfRule>
  </conditionalFormatting>
  <conditionalFormatting sqref="D24:AC24">
    <cfRule type="timePeriod" dxfId="404" priority="69" timePeriod="nextWeek">
      <formula>AND(ROUNDDOWN(D24,0)-TODAY()&gt;(7-WEEKDAY(TODAY())),ROUNDDOWN(D24,0)-TODAY()&lt;(15-WEEKDAY(TODAY())))</formula>
    </cfRule>
    <cfRule type="timePeriod" dxfId="403" priority="70" timePeriod="thisWeek">
      <formula>AND(TODAY()-ROUNDDOWN(D24,0)&lt;=WEEKDAY(TODAY())-1,ROUNDDOWN(D24,0)-TODAY()&lt;=7-WEEKDAY(TODAY()))</formula>
    </cfRule>
    <cfRule type="timePeriod" dxfId="402" priority="71" timePeriod="nextMonth">
      <formula>AND(MONTH(D24)=MONTH(EDATE(TODAY(),0+1)),YEAR(D24)=YEAR(EDATE(TODAY(),0+1)))</formula>
    </cfRule>
  </conditionalFormatting>
  <conditionalFormatting sqref="D24:AC24">
    <cfRule type="timePeriod" dxfId="401" priority="66" timePeriod="nextWeek">
      <formula>AND(ROUNDDOWN(D24,0)-TODAY()&gt;(7-WEEKDAY(TODAY())),ROUNDDOWN(D24,0)-TODAY()&lt;(15-WEEKDAY(TODAY())))</formula>
    </cfRule>
    <cfRule type="timePeriod" dxfId="400" priority="67" timePeriod="thisWeek">
      <formula>AND(TODAY()-ROUNDDOWN(D24,0)&lt;=WEEKDAY(TODAY())-1,ROUNDDOWN(D24,0)-TODAY()&lt;=7-WEEKDAY(TODAY()))</formula>
    </cfRule>
    <cfRule type="timePeriod" dxfId="399" priority="68" timePeriod="nextMonth">
      <formula>AND(MONTH(D24)=MONTH(EDATE(TODAY(),0+1)),YEAR(D24)=YEAR(EDATE(TODAY(),0+1)))</formula>
    </cfRule>
  </conditionalFormatting>
  <conditionalFormatting sqref="D25:AC25">
    <cfRule type="containsText" dxfId="398" priority="65" operator="containsText" text="a prévoir">
      <formula>NOT(ISERROR(SEARCH("a prévoir",D25)))</formula>
    </cfRule>
  </conditionalFormatting>
  <conditionalFormatting sqref="D25:AC25">
    <cfRule type="timePeriod" dxfId="397" priority="62" timePeriod="nextWeek">
      <formula>AND(ROUNDDOWN(D25,0)-TODAY()&gt;(7-WEEKDAY(TODAY())),ROUNDDOWN(D25,0)-TODAY()&lt;(15-WEEKDAY(TODAY())))</formula>
    </cfRule>
    <cfRule type="timePeriod" dxfId="396" priority="63" timePeriod="thisWeek">
      <formula>AND(TODAY()-ROUNDDOWN(D25,0)&lt;=WEEKDAY(TODAY())-1,ROUNDDOWN(D25,0)-TODAY()&lt;=7-WEEKDAY(TODAY()))</formula>
    </cfRule>
    <cfRule type="timePeriod" dxfId="395" priority="64" timePeriod="nextMonth">
      <formula>AND(MONTH(D25)=MONTH(EDATE(TODAY(),0+1)),YEAR(D25)=YEAR(EDATE(TODAY(),0+1)))</formula>
    </cfRule>
  </conditionalFormatting>
  <conditionalFormatting sqref="D25:AC25">
    <cfRule type="timePeriod" dxfId="394" priority="59" timePeriod="nextWeek">
      <formula>AND(ROUNDDOWN(D25,0)-TODAY()&gt;(7-WEEKDAY(TODAY())),ROUNDDOWN(D25,0)-TODAY()&lt;(15-WEEKDAY(TODAY())))</formula>
    </cfRule>
    <cfRule type="timePeriod" dxfId="393" priority="60" timePeriod="thisWeek">
      <formula>AND(TODAY()-ROUNDDOWN(D25,0)&lt;=WEEKDAY(TODAY())-1,ROUNDDOWN(D25,0)-TODAY()&lt;=7-WEEKDAY(TODAY()))</formula>
    </cfRule>
    <cfRule type="timePeriod" dxfId="392" priority="61" timePeriod="nextMonth">
      <formula>AND(MONTH(D25)=MONTH(EDATE(TODAY(),0+1)),YEAR(D25)=YEAR(EDATE(TODAY(),0+1)))</formula>
    </cfRule>
  </conditionalFormatting>
  <conditionalFormatting sqref="D25:AC25">
    <cfRule type="timePeriod" dxfId="391" priority="56" timePeriod="nextWeek">
      <formula>AND(ROUNDDOWN(D25,0)-TODAY()&gt;(7-WEEKDAY(TODAY())),ROUNDDOWN(D25,0)-TODAY()&lt;(15-WEEKDAY(TODAY())))</formula>
    </cfRule>
    <cfRule type="timePeriod" dxfId="390" priority="57" timePeriod="thisWeek">
      <formula>AND(TODAY()-ROUNDDOWN(D25,0)&lt;=WEEKDAY(TODAY())-1,ROUNDDOWN(D25,0)-TODAY()&lt;=7-WEEKDAY(TODAY()))</formula>
    </cfRule>
    <cfRule type="timePeriod" dxfId="389" priority="58" timePeriod="nextMonth">
      <formula>AND(MONTH(D25)=MONTH(EDATE(TODAY(),0+1)),YEAR(D25)=YEAR(EDATE(TODAY(),0+1)))</formula>
    </cfRule>
  </conditionalFormatting>
  <conditionalFormatting sqref="D25:AC25">
    <cfRule type="timePeriod" dxfId="388" priority="53" timePeriod="nextWeek">
      <formula>AND(ROUNDDOWN(D25,0)-TODAY()&gt;(7-WEEKDAY(TODAY())),ROUNDDOWN(D25,0)-TODAY()&lt;(15-WEEKDAY(TODAY())))</formula>
    </cfRule>
    <cfRule type="timePeriod" dxfId="387" priority="54" timePeriod="thisWeek">
      <formula>AND(TODAY()-ROUNDDOWN(D25,0)&lt;=WEEKDAY(TODAY())-1,ROUNDDOWN(D25,0)-TODAY()&lt;=7-WEEKDAY(TODAY()))</formula>
    </cfRule>
    <cfRule type="timePeriod" dxfId="386" priority="55" timePeriod="nextMonth">
      <formula>AND(MONTH(D25)=MONTH(EDATE(TODAY(),0+1)),YEAR(D25)=YEAR(EDATE(TODAY(),0+1)))</formula>
    </cfRule>
  </conditionalFormatting>
  <conditionalFormatting sqref="D26:AC26">
    <cfRule type="containsText" dxfId="385" priority="52" operator="containsText" text="a prévoir">
      <formula>NOT(ISERROR(SEARCH("a prévoir",D26)))</formula>
    </cfRule>
  </conditionalFormatting>
  <conditionalFormatting sqref="D26:AC26">
    <cfRule type="timePeriod" dxfId="384" priority="49" timePeriod="nextWeek">
      <formula>AND(ROUNDDOWN(D26,0)-TODAY()&gt;(7-WEEKDAY(TODAY())),ROUNDDOWN(D26,0)-TODAY()&lt;(15-WEEKDAY(TODAY())))</formula>
    </cfRule>
    <cfRule type="timePeriod" dxfId="383" priority="50" timePeriod="thisWeek">
      <formula>AND(TODAY()-ROUNDDOWN(D26,0)&lt;=WEEKDAY(TODAY())-1,ROUNDDOWN(D26,0)-TODAY()&lt;=7-WEEKDAY(TODAY()))</formula>
    </cfRule>
    <cfRule type="timePeriod" dxfId="382" priority="51" timePeriod="nextMonth">
      <formula>AND(MONTH(D26)=MONTH(EDATE(TODAY(),0+1)),YEAR(D26)=YEAR(EDATE(TODAY(),0+1)))</formula>
    </cfRule>
  </conditionalFormatting>
  <conditionalFormatting sqref="D26:AC26">
    <cfRule type="timePeriod" dxfId="381" priority="46" timePeriod="nextWeek">
      <formula>AND(ROUNDDOWN(D26,0)-TODAY()&gt;(7-WEEKDAY(TODAY())),ROUNDDOWN(D26,0)-TODAY()&lt;(15-WEEKDAY(TODAY())))</formula>
    </cfRule>
    <cfRule type="timePeriod" dxfId="380" priority="47" timePeriod="thisWeek">
      <formula>AND(TODAY()-ROUNDDOWN(D26,0)&lt;=WEEKDAY(TODAY())-1,ROUNDDOWN(D26,0)-TODAY()&lt;=7-WEEKDAY(TODAY()))</formula>
    </cfRule>
    <cfRule type="timePeriod" dxfId="379" priority="48" timePeriod="nextMonth">
      <formula>AND(MONTH(D26)=MONTH(EDATE(TODAY(),0+1)),YEAR(D26)=YEAR(EDATE(TODAY(),0+1)))</formula>
    </cfRule>
  </conditionalFormatting>
  <conditionalFormatting sqref="D26:AC26">
    <cfRule type="timePeriod" dxfId="378" priority="43" timePeriod="nextWeek">
      <formula>AND(ROUNDDOWN(D26,0)-TODAY()&gt;(7-WEEKDAY(TODAY())),ROUNDDOWN(D26,0)-TODAY()&lt;(15-WEEKDAY(TODAY())))</formula>
    </cfRule>
    <cfRule type="timePeriod" dxfId="377" priority="44" timePeriod="thisWeek">
      <formula>AND(TODAY()-ROUNDDOWN(D26,0)&lt;=WEEKDAY(TODAY())-1,ROUNDDOWN(D26,0)-TODAY()&lt;=7-WEEKDAY(TODAY()))</formula>
    </cfRule>
    <cfRule type="timePeriod" dxfId="376" priority="45" timePeriod="nextMonth">
      <formula>AND(MONTH(D26)=MONTH(EDATE(TODAY(),0+1)),YEAR(D26)=YEAR(EDATE(TODAY(),0+1)))</formula>
    </cfRule>
  </conditionalFormatting>
  <conditionalFormatting sqref="D26:AC26">
    <cfRule type="timePeriod" dxfId="375" priority="40" timePeriod="nextWeek">
      <formula>AND(ROUNDDOWN(D26,0)-TODAY()&gt;(7-WEEKDAY(TODAY())),ROUNDDOWN(D26,0)-TODAY()&lt;(15-WEEKDAY(TODAY())))</formula>
    </cfRule>
    <cfRule type="timePeriod" dxfId="374" priority="41" timePeriod="thisWeek">
      <formula>AND(TODAY()-ROUNDDOWN(D26,0)&lt;=WEEKDAY(TODAY())-1,ROUNDDOWN(D26,0)-TODAY()&lt;=7-WEEKDAY(TODAY()))</formula>
    </cfRule>
    <cfRule type="timePeriod" dxfId="373" priority="42" timePeriod="nextMonth">
      <formula>AND(MONTH(D26)=MONTH(EDATE(TODAY(),0+1)),YEAR(D26)=YEAR(EDATE(TODAY(),0+1)))</formula>
    </cfRule>
  </conditionalFormatting>
  <conditionalFormatting sqref="D27:AC27">
    <cfRule type="containsText" dxfId="372" priority="39" operator="containsText" text="a prévoir">
      <formula>NOT(ISERROR(SEARCH("a prévoir",D27)))</formula>
    </cfRule>
  </conditionalFormatting>
  <conditionalFormatting sqref="D27:AC27">
    <cfRule type="timePeriod" dxfId="371" priority="36" timePeriod="nextWeek">
      <formula>AND(ROUNDDOWN(D27,0)-TODAY()&gt;(7-WEEKDAY(TODAY())),ROUNDDOWN(D27,0)-TODAY()&lt;(15-WEEKDAY(TODAY())))</formula>
    </cfRule>
    <cfRule type="timePeriod" dxfId="370" priority="37" timePeriod="thisWeek">
      <formula>AND(TODAY()-ROUNDDOWN(D27,0)&lt;=WEEKDAY(TODAY())-1,ROUNDDOWN(D27,0)-TODAY()&lt;=7-WEEKDAY(TODAY()))</formula>
    </cfRule>
    <cfRule type="timePeriod" dxfId="369" priority="38" timePeriod="nextMonth">
      <formula>AND(MONTH(D27)=MONTH(EDATE(TODAY(),0+1)),YEAR(D27)=YEAR(EDATE(TODAY(),0+1)))</formula>
    </cfRule>
  </conditionalFormatting>
  <conditionalFormatting sqref="D27:AC27">
    <cfRule type="timePeriod" dxfId="368" priority="33" timePeriod="nextWeek">
      <formula>AND(ROUNDDOWN(D27,0)-TODAY()&gt;(7-WEEKDAY(TODAY())),ROUNDDOWN(D27,0)-TODAY()&lt;(15-WEEKDAY(TODAY())))</formula>
    </cfRule>
    <cfRule type="timePeriod" dxfId="367" priority="34" timePeriod="thisWeek">
      <formula>AND(TODAY()-ROUNDDOWN(D27,0)&lt;=WEEKDAY(TODAY())-1,ROUNDDOWN(D27,0)-TODAY()&lt;=7-WEEKDAY(TODAY()))</formula>
    </cfRule>
    <cfRule type="timePeriod" dxfId="366" priority="35" timePeriod="nextMonth">
      <formula>AND(MONTH(D27)=MONTH(EDATE(TODAY(),0+1)),YEAR(D27)=YEAR(EDATE(TODAY(),0+1)))</formula>
    </cfRule>
  </conditionalFormatting>
  <conditionalFormatting sqref="D27:AC27">
    <cfRule type="timePeriod" dxfId="365" priority="30" timePeriod="nextWeek">
      <formula>AND(ROUNDDOWN(D27,0)-TODAY()&gt;(7-WEEKDAY(TODAY())),ROUNDDOWN(D27,0)-TODAY()&lt;(15-WEEKDAY(TODAY())))</formula>
    </cfRule>
    <cfRule type="timePeriod" dxfId="364" priority="31" timePeriod="thisWeek">
      <formula>AND(TODAY()-ROUNDDOWN(D27,0)&lt;=WEEKDAY(TODAY())-1,ROUNDDOWN(D27,0)-TODAY()&lt;=7-WEEKDAY(TODAY()))</formula>
    </cfRule>
    <cfRule type="timePeriod" dxfId="363" priority="32" timePeriod="nextMonth">
      <formula>AND(MONTH(D27)=MONTH(EDATE(TODAY(),0+1)),YEAR(D27)=YEAR(EDATE(TODAY(),0+1)))</formula>
    </cfRule>
  </conditionalFormatting>
  <conditionalFormatting sqref="D27:AC27">
    <cfRule type="timePeriod" dxfId="362" priority="27" timePeriod="nextWeek">
      <formula>AND(ROUNDDOWN(D27,0)-TODAY()&gt;(7-WEEKDAY(TODAY())),ROUNDDOWN(D27,0)-TODAY()&lt;(15-WEEKDAY(TODAY())))</formula>
    </cfRule>
    <cfRule type="timePeriod" dxfId="361" priority="28" timePeriod="thisWeek">
      <formula>AND(TODAY()-ROUNDDOWN(D27,0)&lt;=WEEKDAY(TODAY())-1,ROUNDDOWN(D27,0)-TODAY()&lt;=7-WEEKDAY(TODAY()))</formula>
    </cfRule>
    <cfRule type="timePeriod" dxfId="360" priority="29" timePeriod="nextMonth">
      <formula>AND(MONTH(D27)=MONTH(EDATE(TODAY(),0+1)),YEAR(D27)=YEAR(EDATE(TODAY(),0+1)))</formula>
    </cfRule>
  </conditionalFormatting>
  <conditionalFormatting sqref="D28:AC28">
    <cfRule type="containsText" dxfId="359" priority="26" operator="containsText" text="a prévoir">
      <formula>NOT(ISERROR(SEARCH("a prévoir",D28)))</formula>
    </cfRule>
  </conditionalFormatting>
  <conditionalFormatting sqref="D28:AC28">
    <cfRule type="timePeriod" dxfId="358" priority="23" timePeriod="nextWeek">
      <formula>AND(ROUNDDOWN(D28,0)-TODAY()&gt;(7-WEEKDAY(TODAY())),ROUNDDOWN(D28,0)-TODAY()&lt;(15-WEEKDAY(TODAY())))</formula>
    </cfRule>
    <cfRule type="timePeriod" dxfId="357" priority="24" timePeriod="thisWeek">
      <formula>AND(TODAY()-ROUNDDOWN(D28,0)&lt;=WEEKDAY(TODAY())-1,ROUNDDOWN(D28,0)-TODAY()&lt;=7-WEEKDAY(TODAY()))</formula>
    </cfRule>
    <cfRule type="timePeriod" dxfId="356" priority="25" timePeriod="nextMonth">
      <formula>AND(MONTH(D28)=MONTH(EDATE(TODAY(),0+1)),YEAR(D28)=YEAR(EDATE(TODAY(),0+1)))</formula>
    </cfRule>
  </conditionalFormatting>
  <conditionalFormatting sqref="D28:AC28">
    <cfRule type="timePeriod" dxfId="355" priority="20" timePeriod="nextWeek">
      <formula>AND(ROUNDDOWN(D28,0)-TODAY()&gt;(7-WEEKDAY(TODAY())),ROUNDDOWN(D28,0)-TODAY()&lt;(15-WEEKDAY(TODAY())))</formula>
    </cfRule>
    <cfRule type="timePeriod" dxfId="354" priority="21" timePeriod="thisWeek">
      <formula>AND(TODAY()-ROUNDDOWN(D28,0)&lt;=WEEKDAY(TODAY())-1,ROUNDDOWN(D28,0)-TODAY()&lt;=7-WEEKDAY(TODAY()))</formula>
    </cfRule>
    <cfRule type="timePeriod" dxfId="353" priority="22" timePeriod="nextMonth">
      <formula>AND(MONTH(D28)=MONTH(EDATE(TODAY(),0+1)),YEAR(D28)=YEAR(EDATE(TODAY(),0+1)))</formula>
    </cfRule>
  </conditionalFormatting>
  <conditionalFormatting sqref="D28:AC28">
    <cfRule type="timePeriod" dxfId="352" priority="17" timePeriod="nextWeek">
      <formula>AND(ROUNDDOWN(D28,0)-TODAY()&gt;(7-WEEKDAY(TODAY())),ROUNDDOWN(D28,0)-TODAY()&lt;(15-WEEKDAY(TODAY())))</formula>
    </cfRule>
    <cfRule type="timePeriod" dxfId="351" priority="18" timePeriod="thisWeek">
      <formula>AND(TODAY()-ROUNDDOWN(D28,0)&lt;=WEEKDAY(TODAY())-1,ROUNDDOWN(D28,0)-TODAY()&lt;=7-WEEKDAY(TODAY()))</formula>
    </cfRule>
    <cfRule type="timePeriod" dxfId="350" priority="19" timePeriod="nextMonth">
      <formula>AND(MONTH(D28)=MONTH(EDATE(TODAY(),0+1)),YEAR(D28)=YEAR(EDATE(TODAY(),0+1)))</formula>
    </cfRule>
  </conditionalFormatting>
  <conditionalFormatting sqref="D28:AC28">
    <cfRule type="timePeriod" dxfId="349" priority="14" timePeriod="nextWeek">
      <formula>AND(ROUNDDOWN(D28,0)-TODAY()&gt;(7-WEEKDAY(TODAY())),ROUNDDOWN(D28,0)-TODAY()&lt;(15-WEEKDAY(TODAY())))</formula>
    </cfRule>
    <cfRule type="timePeriod" dxfId="348" priority="15" timePeriod="thisWeek">
      <formula>AND(TODAY()-ROUNDDOWN(D28,0)&lt;=WEEKDAY(TODAY())-1,ROUNDDOWN(D28,0)-TODAY()&lt;=7-WEEKDAY(TODAY()))</formula>
    </cfRule>
    <cfRule type="timePeriod" dxfId="347" priority="16" timePeriod="nextMonth">
      <formula>AND(MONTH(D28)=MONTH(EDATE(TODAY(),0+1)),YEAR(D28)=YEAR(EDATE(TODAY(),0+1)))</formula>
    </cfRule>
  </conditionalFormatting>
  <conditionalFormatting sqref="D29:AC29">
    <cfRule type="containsText" dxfId="346" priority="13" operator="containsText" text="a prévoir">
      <formula>NOT(ISERROR(SEARCH("a prévoir",D29)))</formula>
    </cfRule>
  </conditionalFormatting>
  <conditionalFormatting sqref="D29:AC29">
    <cfRule type="timePeriod" dxfId="345" priority="10" timePeriod="nextWeek">
      <formula>AND(ROUNDDOWN(D29,0)-TODAY()&gt;(7-WEEKDAY(TODAY())),ROUNDDOWN(D29,0)-TODAY()&lt;(15-WEEKDAY(TODAY())))</formula>
    </cfRule>
    <cfRule type="timePeriod" dxfId="344" priority="11" timePeriod="thisWeek">
      <formula>AND(TODAY()-ROUNDDOWN(D29,0)&lt;=WEEKDAY(TODAY())-1,ROUNDDOWN(D29,0)-TODAY()&lt;=7-WEEKDAY(TODAY()))</formula>
    </cfRule>
    <cfRule type="timePeriod" dxfId="343" priority="12" timePeriod="nextMonth">
      <formula>AND(MONTH(D29)=MONTH(EDATE(TODAY(),0+1)),YEAR(D29)=YEAR(EDATE(TODAY(),0+1)))</formula>
    </cfRule>
  </conditionalFormatting>
  <conditionalFormatting sqref="D29:AC29">
    <cfRule type="timePeriod" dxfId="342" priority="7" timePeriod="nextWeek">
      <formula>AND(ROUNDDOWN(D29,0)-TODAY()&gt;(7-WEEKDAY(TODAY())),ROUNDDOWN(D29,0)-TODAY()&lt;(15-WEEKDAY(TODAY())))</formula>
    </cfRule>
    <cfRule type="timePeriod" dxfId="341" priority="8" timePeriod="thisWeek">
      <formula>AND(TODAY()-ROUNDDOWN(D29,0)&lt;=WEEKDAY(TODAY())-1,ROUNDDOWN(D29,0)-TODAY()&lt;=7-WEEKDAY(TODAY()))</formula>
    </cfRule>
    <cfRule type="timePeriod" dxfId="340" priority="9" timePeriod="nextMonth">
      <formula>AND(MONTH(D29)=MONTH(EDATE(TODAY(),0+1)),YEAR(D29)=YEAR(EDATE(TODAY(),0+1)))</formula>
    </cfRule>
  </conditionalFormatting>
  <conditionalFormatting sqref="D29:AC29">
    <cfRule type="timePeriod" dxfId="339" priority="4" timePeriod="nextWeek">
      <formula>AND(ROUNDDOWN(D29,0)-TODAY()&gt;(7-WEEKDAY(TODAY())),ROUNDDOWN(D29,0)-TODAY()&lt;(15-WEEKDAY(TODAY())))</formula>
    </cfRule>
    <cfRule type="timePeriod" dxfId="338" priority="5" timePeriod="thisWeek">
      <formula>AND(TODAY()-ROUNDDOWN(D29,0)&lt;=WEEKDAY(TODAY())-1,ROUNDDOWN(D29,0)-TODAY()&lt;=7-WEEKDAY(TODAY()))</formula>
    </cfRule>
    <cfRule type="timePeriod" dxfId="337" priority="6" timePeriod="nextMonth">
      <formula>AND(MONTH(D29)=MONTH(EDATE(TODAY(),0+1)),YEAR(D29)=YEAR(EDATE(TODAY(),0+1)))</formula>
    </cfRule>
  </conditionalFormatting>
  <conditionalFormatting sqref="D29:AC29">
    <cfRule type="timePeriod" dxfId="336" priority="1" timePeriod="nextWeek">
      <formula>AND(ROUNDDOWN(D29,0)-TODAY()&gt;(7-WEEKDAY(TODAY())),ROUNDDOWN(D29,0)-TODAY()&lt;(15-WEEKDAY(TODAY())))</formula>
    </cfRule>
    <cfRule type="timePeriod" dxfId="335" priority="2" timePeriod="thisWeek">
      <formula>AND(TODAY()-ROUNDDOWN(D29,0)&lt;=WEEKDAY(TODAY())-1,ROUNDDOWN(D29,0)-TODAY()&lt;=7-WEEKDAY(TODAY()))</formula>
    </cfRule>
    <cfRule type="timePeriod" dxfId="334" priority="3" timePeriod="nextMonth">
      <formula>AND(MONTH(D29)=MONTH(EDATE(TODAY(),0+1)),YEAR(D29)=YEAR(EDATE(TODAY(),0+1)))</formula>
    </cfRule>
  </conditionalFormatting>
  <pageMargins left="0.25" right="0.25" top="0.75" bottom="0.75" header="0.3" footer="0.3"/>
  <pageSetup paperSize="9" scale="10" firstPageNumber="0" orientation="landscape" r:id="rId1"/>
  <headerFooter alignWithMargins="0">
    <oddHeader>&amp;L&amp;"Comic Sans MS,Normal"&amp;9M.A.S. de Callac
"Le Village Vert"&amp;C&amp;"Bookman Old Style,Gras"&amp;14- Résidants -
&amp;UCONSULTATIONS EXTERNES&amp;R&amp;"Bookman Old Style,Normal"MàJ du &amp;D</oddHeader>
    <oddFooter>&amp;C&amp;P/&amp;N&amp;R&amp;8&amp;F/&amp;A</oddFooter>
  </headerFooter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BUCHOUX FLORIAN</v>
      </c>
    </row>
    <row r="2" spans="1:38" s="13" customFormat="1">
      <c r="A2" s="10" t="s">
        <v>116</v>
      </c>
      <c r="B2" s="10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2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75.75" customHeight="1">
      <c r="A7" s="23" t="s">
        <v>80</v>
      </c>
      <c r="B7" s="40"/>
      <c r="C7" s="40"/>
      <c r="D7" s="40"/>
      <c r="E7" s="40"/>
      <c r="F7" s="40"/>
      <c r="G7" s="40" t="s">
        <v>341</v>
      </c>
      <c r="H7" s="40"/>
      <c r="I7" s="40"/>
      <c r="J7" s="40"/>
      <c r="K7" s="40"/>
      <c r="L7" s="40"/>
      <c r="M7" s="40"/>
      <c r="N7" s="40"/>
      <c r="O7" s="40"/>
      <c r="P7" s="40" t="s">
        <v>338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 t="s">
        <v>339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136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36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>
        <v>42340</v>
      </c>
      <c r="H11" s="41"/>
      <c r="I11" s="41"/>
      <c r="J11" s="41"/>
      <c r="K11" s="41"/>
      <c r="L11" s="41"/>
      <c r="M11" s="41"/>
      <c r="N11" s="41"/>
      <c r="O11" s="41"/>
      <c r="P11" s="41">
        <v>42502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 t="s">
        <v>340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227" priority="9" timePeriod="nextMonth">
      <formula>AND(MONTH(B5)=MONTH(EDATE(TODAY(),0+1)),YEAR(B5)=YEAR(EDATE(TODAY(),0+1)))</formula>
    </cfRule>
    <cfRule type="timePeriod" dxfId="226" priority="10" timePeriod="nextWeek">
      <formula>AND(ROUNDDOWN(B5,0)-TODAY()&gt;(7-WEEKDAY(TODAY())),ROUNDDOWN(B5,0)-TODAY()&lt;(15-WEEKDAY(TODAY())))</formula>
    </cfRule>
    <cfRule type="timePeriod" dxfId="225" priority="11" stopIfTrue="1" timePeriod="nextMonth">
      <formula>AND(MONTH(B5)=MONTH(EDATE(TODAY(),0+1)),YEAR(B5)=YEAR(EDATE(TODAY(),0+1)))</formula>
    </cfRule>
    <cfRule type="timePeriod" dxfId="224" priority="12" stopIfTrue="1" timePeriod="last7Days">
      <formula>AND(TODAY()-FLOOR(B5,1)&lt;=6,FLOOR(B5,1)&lt;=TODAY())</formula>
    </cfRule>
  </conditionalFormatting>
  <conditionalFormatting sqref="D13:D15">
    <cfRule type="timePeriod" dxfId="223" priority="5" timePeriod="nextMonth">
      <formula>AND(MONTH(D13)=MONTH(EDATE(TODAY(),0+1)),YEAR(D13)=YEAR(EDATE(TODAY(),0+1)))</formula>
    </cfRule>
    <cfRule type="timePeriod" dxfId="222" priority="6" timePeriod="nextWeek">
      <formula>AND(ROUNDDOWN(D13,0)-TODAY()&gt;(7-WEEKDAY(TODAY())),ROUNDDOWN(D13,0)-TODAY()&lt;(15-WEEKDAY(TODAY())))</formula>
    </cfRule>
    <cfRule type="timePeriod" dxfId="221" priority="7" stopIfTrue="1" timePeriod="nextMonth">
      <formula>AND(MONTH(D13)=MONTH(EDATE(TODAY(),0+1)),YEAR(D13)=YEAR(EDATE(TODAY(),0+1)))</formula>
    </cfRule>
    <cfRule type="timePeriod" dxfId="220" priority="8" stopIfTrue="1" timePeriod="last7Days">
      <formula>AND(TODAY()-FLOOR(D13,1)&lt;=6,FLOOR(D13,1)&lt;=TODAY())</formula>
    </cfRule>
  </conditionalFormatting>
  <conditionalFormatting sqref="B11:AB12">
    <cfRule type="beginsWith" dxfId="219" priority="1" operator="beginsWith" text="a prévoir">
      <formula>LEFT(B11,LEN("a prévoir"))="a prévoir"</formula>
    </cfRule>
    <cfRule type="timePeriod" dxfId="218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217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216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CHAUVEL MICHEL</v>
      </c>
    </row>
    <row r="2" spans="1:38" s="13" customFormat="1">
      <c r="A2" s="10" t="s">
        <v>116</v>
      </c>
      <c r="B2" s="10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2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 t="s">
        <v>351</v>
      </c>
      <c r="H7" s="40"/>
      <c r="I7" s="40" t="s">
        <v>348</v>
      </c>
      <c r="J7" s="40"/>
      <c r="K7" s="40"/>
      <c r="L7" s="40" t="s">
        <v>346</v>
      </c>
      <c r="M7" s="40"/>
      <c r="N7" s="40"/>
      <c r="O7" s="40"/>
      <c r="P7" s="40"/>
      <c r="Q7" s="40" t="s">
        <v>350</v>
      </c>
      <c r="R7" s="40"/>
      <c r="S7" s="40"/>
      <c r="T7" s="40"/>
      <c r="U7" s="40"/>
      <c r="V7" s="40"/>
      <c r="W7" s="40" t="s">
        <v>349</v>
      </c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 t="s">
        <v>53</v>
      </c>
      <c r="H9" s="3"/>
      <c r="I9" s="3" t="s">
        <v>347</v>
      </c>
      <c r="J9" s="3"/>
      <c r="K9" s="3"/>
      <c r="L9" s="3" t="s">
        <v>47</v>
      </c>
      <c r="M9" s="3"/>
      <c r="N9" s="3"/>
      <c r="O9" s="3" t="s">
        <v>46</v>
      </c>
      <c r="P9" s="3" t="s">
        <v>35</v>
      </c>
      <c r="Q9" s="3" t="s">
        <v>156</v>
      </c>
      <c r="R9" s="3" t="s">
        <v>154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 t="s">
        <v>34</v>
      </c>
      <c r="J10" s="53"/>
      <c r="K10" s="53"/>
      <c r="L10" s="53"/>
      <c r="M10" s="53"/>
      <c r="N10" s="53"/>
      <c r="O10" s="53" t="s">
        <v>5</v>
      </c>
      <c r="P10" s="53" t="s">
        <v>345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42017</v>
      </c>
      <c r="E11" s="41"/>
      <c r="F11" s="41"/>
      <c r="G11" s="41">
        <v>42124</v>
      </c>
      <c r="H11" s="41"/>
      <c r="I11" s="41">
        <v>42215</v>
      </c>
      <c r="J11" s="41"/>
      <c r="K11" s="41"/>
      <c r="L11" s="41">
        <v>40992</v>
      </c>
      <c r="M11" s="41"/>
      <c r="N11" s="41"/>
      <c r="O11" s="41"/>
      <c r="P11" s="41">
        <v>41440</v>
      </c>
      <c r="Q11" s="41">
        <v>42804</v>
      </c>
      <c r="R11" s="41">
        <v>41030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>
        <v>42375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215" priority="9" timePeriod="nextMonth">
      <formula>AND(MONTH(B5)=MONTH(EDATE(TODAY(),0+1)),YEAR(B5)=YEAR(EDATE(TODAY(),0+1)))</formula>
    </cfRule>
    <cfRule type="timePeriod" dxfId="214" priority="10" timePeriod="nextWeek">
      <formula>AND(ROUNDDOWN(B5,0)-TODAY()&gt;(7-WEEKDAY(TODAY())),ROUNDDOWN(B5,0)-TODAY()&lt;(15-WEEKDAY(TODAY())))</formula>
    </cfRule>
    <cfRule type="timePeriod" dxfId="213" priority="11" stopIfTrue="1" timePeriod="nextMonth">
      <formula>AND(MONTH(B5)=MONTH(EDATE(TODAY(),0+1)),YEAR(B5)=YEAR(EDATE(TODAY(),0+1)))</formula>
    </cfRule>
    <cfRule type="timePeriod" dxfId="212" priority="12" stopIfTrue="1" timePeriod="last7Days">
      <formula>AND(TODAY()-FLOOR(B5,1)&lt;=6,FLOOR(B5,1)&lt;=TODAY())</formula>
    </cfRule>
  </conditionalFormatting>
  <conditionalFormatting sqref="D13:D15">
    <cfRule type="timePeriod" dxfId="211" priority="5" timePeriod="nextMonth">
      <formula>AND(MONTH(D13)=MONTH(EDATE(TODAY(),0+1)),YEAR(D13)=YEAR(EDATE(TODAY(),0+1)))</formula>
    </cfRule>
    <cfRule type="timePeriod" dxfId="210" priority="6" timePeriod="nextWeek">
      <formula>AND(ROUNDDOWN(D13,0)-TODAY()&gt;(7-WEEKDAY(TODAY())),ROUNDDOWN(D13,0)-TODAY()&lt;(15-WEEKDAY(TODAY())))</formula>
    </cfRule>
    <cfRule type="timePeriod" dxfId="209" priority="7" stopIfTrue="1" timePeriod="nextMonth">
      <formula>AND(MONTH(D13)=MONTH(EDATE(TODAY(),0+1)),YEAR(D13)=YEAR(EDATE(TODAY(),0+1)))</formula>
    </cfRule>
    <cfRule type="timePeriod" dxfId="208" priority="8" stopIfTrue="1" timePeriod="last7Days">
      <formula>AND(TODAY()-FLOOR(D13,1)&lt;=6,FLOOR(D13,1)&lt;=TODAY())</formula>
    </cfRule>
  </conditionalFormatting>
  <conditionalFormatting sqref="B11:AB12">
    <cfRule type="beginsWith" dxfId="207" priority="1" operator="beginsWith" text="a prévoir">
      <formula>LEFT(B11,LEN("a prévoir"))="a prévoir"</formula>
    </cfRule>
    <cfRule type="timePeriod" dxfId="206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205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204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CORBEL JOSIANE</v>
      </c>
    </row>
    <row r="2" spans="1:38" s="13" customFormat="1">
      <c r="A2" s="10" t="s">
        <v>116</v>
      </c>
      <c r="B2" s="10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2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 t="s">
        <v>357</v>
      </c>
      <c r="E7" s="40"/>
      <c r="F7" s="40"/>
      <c r="G7" s="40" t="s">
        <v>354</v>
      </c>
      <c r="H7" s="40"/>
      <c r="I7" s="40"/>
      <c r="J7" s="40" t="s">
        <v>356</v>
      </c>
      <c r="K7" s="40"/>
      <c r="L7" s="40"/>
      <c r="M7" s="40"/>
      <c r="N7" s="40" t="s">
        <v>355</v>
      </c>
      <c r="O7" s="40"/>
      <c r="P7" s="40" t="s">
        <v>352</v>
      </c>
      <c r="Q7" s="40"/>
      <c r="R7" s="40"/>
      <c r="S7" s="40"/>
      <c r="T7" s="40"/>
      <c r="U7" s="40" t="s">
        <v>353</v>
      </c>
      <c r="V7" s="40"/>
      <c r="W7" s="40"/>
      <c r="X7" s="40"/>
      <c r="Y7" s="40"/>
      <c r="Z7" s="40"/>
      <c r="AA7" s="40" t="s">
        <v>358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>
        <v>42396</v>
      </c>
      <c r="H11" s="41"/>
      <c r="I11" s="41"/>
      <c r="J11" s="41"/>
      <c r="K11" s="41"/>
      <c r="L11" s="41"/>
      <c r="M11" s="41"/>
      <c r="N11" s="41"/>
      <c r="O11" s="41"/>
      <c r="P11" s="41">
        <v>42791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203" priority="9" timePeriod="nextMonth">
      <formula>AND(MONTH(B5)=MONTH(EDATE(TODAY(),0+1)),YEAR(B5)=YEAR(EDATE(TODAY(),0+1)))</formula>
    </cfRule>
    <cfRule type="timePeriod" dxfId="202" priority="10" timePeriod="nextWeek">
      <formula>AND(ROUNDDOWN(B5,0)-TODAY()&gt;(7-WEEKDAY(TODAY())),ROUNDDOWN(B5,0)-TODAY()&lt;(15-WEEKDAY(TODAY())))</formula>
    </cfRule>
    <cfRule type="timePeriod" dxfId="201" priority="11" stopIfTrue="1" timePeriod="nextMonth">
      <formula>AND(MONTH(B5)=MONTH(EDATE(TODAY(),0+1)),YEAR(B5)=YEAR(EDATE(TODAY(),0+1)))</formula>
    </cfRule>
    <cfRule type="timePeriod" dxfId="200" priority="12" stopIfTrue="1" timePeriod="last7Days">
      <formula>AND(TODAY()-FLOOR(B5,1)&lt;=6,FLOOR(B5,1)&lt;=TODAY())</formula>
    </cfRule>
  </conditionalFormatting>
  <conditionalFormatting sqref="D13:D15">
    <cfRule type="timePeriod" dxfId="199" priority="5" timePeriod="nextMonth">
      <formula>AND(MONTH(D13)=MONTH(EDATE(TODAY(),0+1)),YEAR(D13)=YEAR(EDATE(TODAY(),0+1)))</formula>
    </cfRule>
    <cfRule type="timePeriod" dxfId="198" priority="6" timePeriod="nextWeek">
      <formula>AND(ROUNDDOWN(D13,0)-TODAY()&gt;(7-WEEKDAY(TODAY())),ROUNDDOWN(D13,0)-TODAY()&lt;(15-WEEKDAY(TODAY())))</formula>
    </cfRule>
    <cfRule type="timePeriod" dxfId="197" priority="7" stopIfTrue="1" timePeriod="nextMonth">
      <formula>AND(MONTH(D13)=MONTH(EDATE(TODAY(),0+1)),YEAR(D13)=YEAR(EDATE(TODAY(),0+1)))</formula>
    </cfRule>
    <cfRule type="timePeriod" dxfId="196" priority="8" stopIfTrue="1" timePeriod="last7Days">
      <formula>AND(TODAY()-FLOOR(D13,1)&lt;=6,FLOOR(D13,1)&lt;=TODAY())</formula>
    </cfRule>
  </conditionalFormatting>
  <conditionalFormatting sqref="B11:AB12">
    <cfRule type="beginsWith" dxfId="195" priority="1" operator="beginsWith" text="a prévoir">
      <formula>LEFT(B11,LEN("a prévoir"))="a prévoir"</formula>
    </cfRule>
    <cfRule type="timePeriod" dxfId="194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93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92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COUGARD HUBERT</v>
      </c>
    </row>
    <row r="2" spans="1:38" s="13" customFormat="1">
      <c r="A2" s="10" t="s">
        <v>116</v>
      </c>
      <c r="B2" s="10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2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41951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91" priority="9" timePeriod="nextMonth">
      <formula>AND(MONTH(B5)=MONTH(EDATE(TODAY(),0+1)),YEAR(B5)=YEAR(EDATE(TODAY(),0+1)))</formula>
    </cfRule>
    <cfRule type="timePeriod" dxfId="190" priority="10" timePeriod="nextWeek">
      <formula>AND(ROUNDDOWN(B5,0)-TODAY()&gt;(7-WEEKDAY(TODAY())),ROUNDDOWN(B5,0)-TODAY()&lt;(15-WEEKDAY(TODAY())))</formula>
    </cfRule>
    <cfRule type="timePeriod" dxfId="189" priority="11" stopIfTrue="1" timePeriod="nextMonth">
      <formula>AND(MONTH(B5)=MONTH(EDATE(TODAY(),0+1)),YEAR(B5)=YEAR(EDATE(TODAY(),0+1)))</formula>
    </cfRule>
    <cfRule type="timePeriod" dxfId="188" priority="12" stopIfTrue="1" timePeriod="last7Days">
      <formula>AND(TODAY()-FLOOR(B5,1)&lt;=6,FLOOR(B5,1)&lt;=TODAY())</formula>
    </cfRule>
  </conditionalFormatting>
  <conditionalFormatting sqref="D13:D15">
    <cfRule type="timePeriod" dxfId="187" priority="5" timePeriod="nextMonth">
      <formula>AND(MONTH(D13)=MONTH(EDATE(TODAY(),0+1)),YEAR(D13)=YEAR(EDATE(TODAY(),0+1)))</formula>
    </cfRule>
    <cfRule type="timePeriod" dxfId="186" priority="6" timePeriod="nextWeek">
      <formula>AND(ROUNDDOWN(D13,0)-TODAY()&gt;(7-WEEKDAY(TODAY())),ROUNDDOWN(D13,0)-TODAY()&lt;(15-WEEKDAY(TODAY())))</formula>
    </cfRule>
    <cfRule type="timePeriod" dxfId="185" priority="7" stopIfTrue="1" timePeriod="nextMonth">
      <formula>AND(MONTH(D13)=MONTH(EDATE(TODAY(),0+1)),YEAR(D13)=YEAR(EDATE(TODAY(),0+1)))</formula>
    </cfRule>
    <cfRule type="timePeriod" dxfId="184" priority="8" stopIfTrue="1" timePeriod="last7Days">
      <formula>AND(TODAY()-FLOOR(D13,1)&lt;=6,FLOOR(D13,1)&lt;=TODAY())</formula>
    </cfRule>
  </conditionalFormatting>
  <conditionalFormatting sqref="B11:AB12">
    <cfRule type="beginsWith" dxfId="183" priority="1" operator="beginsWith" text="a prévoir">
      <formula>LEFT(B11,LEN("a prévoir"))="a prévoir"</formula>
    </cfRule>
    <cfRule type="timePeriod" dxfId="182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81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80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F2" sqref="F2"/>
    </sheetView>
  </sheetViews>
  <sheetFormatPr baseColWidth="10" defaultRowHeight="12.75"/>
  <cols>
    <col min="1" max="1" width="26.7109375" customWidth="1"/>
    <col min="2" max="8" width="25.7109375" style="12" customWidth="1"/>
    <col min="9" max="9" width="32.140625" style="12" customWidth="1"/>
    <col min="10" max="16" width="25.7109375" style="12" customWidth="1"/>
    <col min="17" max="17" width="28.5703125" style="12" customWidth="1"/>
    <col min="18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EL BACHIR MARIE JOSE</v>
      </c>
    </row>
    <row r="2" spans="1:38" s="13" customFormat="1">
      <c r="A2" s="10" t="s">
        <v>116</v>
      </c>
      <c r="B2" s="10" t="s">
        <v>362</v>
      </c>
      <c r="C2" s="19" t="s">
        <v>359</v>
      </c>
      <c r="D2" s="14"/>
      <c r="E2" s="19"/>
      <c r="F2" s="5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 t="s">
        <v>128</v>
      </c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19.25" customHeight="1">
      <c r="A7" s="23" t="s">
        <v>80</v>
      </c>
      <c r="B7" s="40"/>
      <c r="C7" s="40"/>
      <c r="D7" s="40" t="s">
        <v>361</v>
      </c>
      <c r="E7" s="40"/>
      <c r="F7" s="40" t="s">
        <v>365</v>
      </c>
      <c r="G7" s="40" t="s">
        <v>368</v>
      </c>
      <c r="H7" s="40" t="s">
        <v>417</v>
      </c>
      <c r="I7" s="40" t="s">
        <v>370</v>
      </c>
      <c r="J7" s="40"/>
      <c r="K7" s="40" t="s">
        <v>369</v>
      </c>
      <c r="L7" s="40" t="s">
        <v>366</v>
      </c>
      <c r="M7" s="40"/>
      <c r="N7" s="40"/>
      <c r="O7" s="40"/>
      <c r="P7" s="40"/>
      <c r="Q7" s="40" t="s">
        <v>372</v>
      </c>
      <c r="R7" s="40"/>
      <c r="S7" s="40"/>
      <c r="T7" s="40" t="s">
        <v>373</v>
      </c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 t="s">
        <v>363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 t="s">
        <v>2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42551</v>
      </c>
      <c r="E11" s="41"/>
      <c r="F11" s="41"/>
      <c r="G11" s="41"/>
      <c r="H11" s="41">
        <v>42338</v>
      </c>
      <c r="I11" s="41"/>
      <c r="J11" s="41">
        <v>42094</v>
      </c>
      <c r="K11" s="41">
        <v>42783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 t="s">
        <v>367</v>
      </c>
      <c r="M12" s="54"/>
      <c r="N12" s="54"/>
      <c r="O12" s="54"/>
      <c r="P12" s="54"/>
      <c r="Q12" s="54" t="s">
        <v>371</v>
      </c>
      <c r="R12" s="54"/>
      <c r="S12" s="54"/>
      <c r="T12" s="54"/>
      <c r="U12" s="54"/>
      <c r="V12" s="54"/>
      <c r="W12" s="54"/>
      <c r="X12" s="54"/>
      <c r="Y12" s="54"/>
      <c r="Z12" s="54"/>
      <c r="AA12" s="54" t="s">
        <v>374</v>
      </c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79" priority="9" timePeriod="nextMonth">
      <formula>AND(MONTH(B5)=MONTH(EDATE(TODAY(),0+1)),YEAR(B5)=YEAR(EDATE(TODAY(),0+1)))</formula>
    </cfRule>
    <cfRule type="timePeriod" dxfId="178" priority="10" timePeriod="nextWeek">
      <formula>AND(ROUNDDOWN(B5,0)-TODAY()&gt;(7-WEEKDAY(TODAY())),ROUNDDOWN(B5,0)-TODAY()&lt;(15-WEEKDAY(TODAY())))</formula>
    </cfRule>
    <cfRule type="timePeriod" dxfId="177" priority="11" stopIfTrue="1" timePeriod="nextMonth">
      <formula>AND(MONTH(B5)=MONTH(EDATE(TODAY(),0+1)),YEAR(B5)=YEAR(EDATE(TODAY(),0+1)))</formula>
    </cfRule>
    <cfRule type="timePeriod" dxfId="176" priority="12" stopIfTrue="1" timePeriod="last7Days">
      <formula>AND(TODAY()-FLOOR(B5,1)&lt;=6,FLOOR(B5,1)&lt;=TODAY())</formula>
    </cfRule>
  </conditionalFormatting>
  <conditionalFormatting sqref="D13:D15">
    <cfRule type="timePeriod" dxfId="175" priority="5" timePeriod="nextMonth">
      <formula>AND(MONTH(D13)=MONTH(EDATE(TODAY(),0+1)),YEAR(D13)=YEAR(EDATE(TODAY(),0+1)))</formula>
    </cfRule>
    <cfRule type="timePeriod" dxfId="174" priority="6" timePeriod="nextWeek">
      <formula>AND(ROUNDDOWN(D13,0)-TODAY()&gt;(7-WEEKDAY(TODAY())),ROUNDDOWN(D13,0)-TODAY()&lt;(15-WEEKDAY(TODAY())))</formula>
    </cfRule>
    <cfRule type="timePeriod" dxfId="173" priority="7" stopIfTrue="1" timePeriod="nextMonth">
      <formula>AND(MONTH(D13)=MONTH(EDATE(TODAY(),0+1)),YEAR(D13)=YEAR(EDATE(TODAY(),0+1)))</formula>
    </cfRule>
    <cfRule type="timePeriod" dxfId="172" priority="8" stopIfTrue="1" timePeriod="last7Days">
      <formula>AND(TODAY()-FLOOR(D13,1)&lt;=6,FLOOR(D13,1)&lt;=TODAY())</formula>
    </cfRule>
  </conditionalFormatting>
  <conditionalFormatting sqref="B11:AB12">
    <cfRule type="beginsWith" dxfId="171" priority="1" operator="beginsWith" text="a prévoir">
      <formula>LEFT(B11,LEN("a prévoir"))="a prévoir"</formula>
    </cfRule>
    <cfRule type="timePeriod" dxfId="170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69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68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F2" sqref="E2:F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ELLIEN MARIANNE</v>
      </c>
    </row>
    <row r="2" spans="1:38" s="13" customFormat="1">
      <c r="A2" s="10" t="s">
        <v>116</v>
      </c>
      <c r="B2" s="10" t="s">
        <v>123</v>
      </c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 t="s">
        <v>375</v>
      </c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 t="s">
        <v>377</v>
      </c>
      <c r="H7" s="40" t="s">
        <v>417</v>
      </c>
      <c r="I7" s="40"/>
      <c r="J7" s="40"/>
      <c r="K7" s="40"/>
      <c r="L7" s="40" t="s">
        <v>376</v>
      </c>
      <c r="M7" s="40" t="s">
        <v>378</v>
      </c>
      <c r="N7" s="40"/>
      <c r="O7" s="40"/>
      <c r="P7" s="40"/>
      <c r="Q7" s="40"/>
      <c r="R7" s="40"/>
      <c r="S7" s="40" t="s">
        <v>380</v>
      </c>
      <c r="T7" s="40"/>
      <c r="U7" s="40"/>
      <c r="V7" s="40"/>
      <c r="W7" s="40"/>
      <c r="X7" s="40"/>
      <c r="Y7" s="40"/>
      <c r="Z7" s="40"/>
      <c r="AA7" s="40" t="s">
        <v>381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42460</v>
      </c>
      <c r="E11" s="41"/>
      <c r="F11" s="41"/>
      <c r="G11" s="41"/>
      <c r="H11" s="41">
        <v>42369</v>
      </c>
      <c r="I11" s="41"/>
      <c r="J11" s="41">
        <v>42460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 t="s">
        <v>322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>
        <v>44524</v>
      </c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67" priority="9" timePeriod="nextMonth">
      <formula>AND(MONTH(B5)=MONTH(EDATE(TODAY(),0+1)),YEAR(B5)=YEAR(EDATE(TODAY(),0+1)))</formula>
    </cfRule>
    <cfRule type="timePeriod" dxfId="166" priority="10" timePeriod="nextWeek">
      <formula>AND(ROUNDDOWN(B5,0)-TODAY()&gt;(7-WEEKDAY(TODAY())),ROUNDDOWN(B5,0)-TODAY()&lt;(15-WEEKDAY(TODAY())))</formula>
    </cfRule>
    <cfRule type="timePeriod" dxfId="165" priority="11" stopIfTrue="1" timePeriod="nextMonth">
      <formula>AND(MONTH(B5)=MONTH(EDATE(TODAY(),0+1)),YEAR(B5)=YEAR(EDATE(TODAY(),0+1)))</formula>
    </cfRule>
    <cfRule type="timePeriod" dxfId="164" priority="12" stopIfTrue="1" timePeriod="last7Days">
      <formula>AND(TODAY()-FLOOR(B5,1)&lt;=6,FLOOR(B5,1)&lt;=TODAY())</formula>
    </cfRule>
  </conditionalFormatting>
  <conditionalFormatting sqref="D13:D15">
    <cfRule type="timePeriod" dxfId="163" priority="5" timePeriod="nextMonth">
      <formula>AND(MONTH(D13)=MONTH(EDATE(TODAY(),0+1)),YEAR(D13)=YEAR(EDATE(TODAY(),0+1)))</formula>
    </cfRule>
    <cfRule type="timePeriod" dxfId="162" priority="6" timePeriod="nextWeek">
      <formula>AND(ROUNDDOWN(D13,0)-TODAY()&gt;(7-WEEKDAY(TODAY())),ROUNDDOWN(D13,0)-TODAY()&lt;(15-WEEKDAY(TODAY())))</formula>
    </cfRule>
    <cfRule type="timePeriod" dxfId="161" priority="7" stopIfTrue="1" timePeriod="nextMonth">
      <formula>AND(MONTH(D13)=MONTH(EDATE(TODAY(),0+1)),YEAR(D13)=YEAR(EDATE(TODAY(),0+1)))</formula>
    </cfRule>
    <cfRule type="timePeriod" dxfId="160" priority="8" stopIfTrue="1" timePeriod="last7Days">
      <formula>AND(TODAY()-FLOOR(D13,1)&lt;=6,FLOOR(D13,1)&lt;=TODAY())</formula>
    </cfRule>
  </conditionalFormatting>
  <conditionalFormatting sqref="B11:AB12">
    <cfRule type="beginsWith" dxfId="159" priority="1" operator="beginsWith" text="a prévoir">
      <formula>LEFT(B11,LEN("a prévoir"))="a prévoir"</formula>
    </cfRule>
    <cfRule type="timePeriod" dxfId="158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57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56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EVEILLARD DANIEL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55" priority="9" timePeriod="nextMonth">
      <formula>AND(MONTH(B5)=MONTH(EDATE(TODAY(),0+1)),YEAR(B5)=YEAR(EDATE(TODAY(),0+1)))</formula>
    </cfRule>
    <cfRule type="timePeriod" dxfId="154" priority="10" timePeriod="nextWeek">
      <formula>AND(ROUNDDOWN(B5,0)-TODAY()&gt;(7-WEEKDAY(TODAY())),ROUNDDOWN(B5,0)-TODAY()&lt;(15-WEEKDAY(TODAY())))</formula>
    </cfRule>
    <cfRule type="timePeriod" dxfId="153" priority="11" stopIfTrue="1" timePeriod="nextMonth">
      <formula>AND(MONTH(B5)=MONTH(EDATE(TODAY(),0+1)),YEAR(B5)=YEAR(EDATE(TODAY(),0+1)))</formula>
    </cfRule>
    <cfRule type="timePeriod" dxfId="152" priority="12" stopIfTrue="1" timePeriod="last7Days">
      <formula>AND(TODAY()-FLOOR(B5,1)&lt;=6,FLOOR(B5,1)&lt;=TODAY())</formula>
    </cfRule>
  </conditionalFormatting>
  <conditionalFormatting sqref="D13:D15">
    <cfRule type="timePeriod" dxfId="151" priority="5" timePeriod="nextMonth">
      <formula>AND(MONTH(D13)=MONTH(EDATE(TODAY(),0+1)),YEAR(D13)=YEAR(EDATE(TODAY(),0+1)))</formula>
    </cfRule>
    <cfRule type="timePeriod" dxfId="150" priority="6" timePeriod="nextWeek">
      <formula>AND(ROUNDDOWN(D13,0)-TODAY()&gt;(7-WEEKDAY(TODAY())),ROUNDDOWN(D13,0)-TODAY()&lt;(15-WEEKDAY(TODAY())))</formula>
    </cfRule>
    <cfRule type="timePeriod" dxfId="149" priority="7" stopIfTrue="1" timePeriod="nextMonth">
      <formula>AND(MONTH(D13)=MONTH(EDATE(TODAY(),0+1)),YEAR(D13)=YEAR(EDATE(TODAY(),0+1)))</formula>
    </cfRule>
    <cfRule type="timePeriod" dxfId="148" priority="8" stopIfTrue="1" timePeriod="last7Days">
      <formula>AND(TODAY()-FLOOR(D13,1)&lt;=6,FLOOR(D13,1)&lt;=TODAY())</formula>
    </cfRule>
  </conditionalFormatting>
  <conditionalFormatting sqref="B11:AB12">
    <cfRule type="beginsWith" dxfId="147" priority="1" operator="beginsWith" text="a prévoir">
      <formula>LEFT(B11,LEN("a prévoir"))="a prévoir"</formula>
    </cfRule>
    <cfRule type="timePeriod" dxfId="146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45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44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E2" sqref="E2:F2"/>
    </sheetView>
  </sheetViews>
  <sheetFormatPr baseColWidth="10" defaultRowHeight="12.75"/>
  <cols>
    <col min="1" max="1" width="26.7109375" customWidth="1"/>
    <col min="2" max="6" width="25.7109375" style="12" customWidth="1"/>
    <col min="7" max="7" width="28.5703125" style="12" customWidth="1"/>
    <col min="8" max="17" width="25.7109375" style="12" customWidth="1"/>
    <col min="18" max="18" width="31.28515625" style="12" customWidth="1"/>
    <col min="19" max="23" width="25.7109375" style="12" customWidth="1"/>
    <col min="24" max="24" width="31.140625" style="12" customWidth="1"/>
    <col min="25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GLEMEE AZELIN</v>
      </c>
    </row>
    <row r="2" spans="1:38" s="13" customFormat="1">
      <c r="A2" s="10" t="s">
        <v>116</v>
      </c>
      <c r="B2" s="10" t="s">
        <v>122</v>
      </c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 t="s">
        <v>128</v>
      </c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84" customHeight="1">
      <c r="A7" s="23" t="s">
        <v>80</v>
      </c>
      <c r="B7" s="40"/>
      <c r="C7" s="40"/>
      <c r="D7" s="40"/>
      <c r="E7" s="40"/>
      <c r="F7" s="40" t="s">
        <v>390</v>
      </c>
      <c r="G7" s="40" t="s">
        <v>391</v>
      </c>
      <c r="H7" s="40" t="s">
        <v>417</v>
      </c>
      <c r="I7" s="40"/>
      <c r="J7" s="40"/>
      <c r="K7" s="40"/>
      <c r="L7" s="40"/>
      <c r="M7" s="40"/>
      <c r="N7" s="40"/>
      <c r="O7" s="40"/>
      <c r="P7" s="40"/>
      <c r="Q7" s="40" t="s">
        <v>387</v>
      </c>
      <c r="R7" s="40" t="s">
        <v>392</v>
      </c>
      <c r="S7" s="40"/>
      <c r="T7" s="40"/>
      <c r="U7" s="40"/>
      <c r="V7" s="40"/>
      <c r="W7" s="40"/>
      <c r="X7" s="40" t="s">
        <v>389</v>
      </c>
      <c r="Y7" s="40"/>
      <c r="Z7" s="40"/>
      <c r="AA7" s="40" t="s">
        <v>393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42124</v>
      </c>
      <c r="E11" s="41"/>
      <c r="F11" s="41"/>
      <c r="G11" s="41"/>
      <c r="H11" s="41">
        <v>42369</v>
      </c>
      <c r="I11" s="41"/>
      <c r="J11" s="41">
        <v>42124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388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43" priority="9" timePeriod="nextMonth">
      <formula>AND(MONTH(B5)=MONTH(EDATE(TODAY(),0+1)),YEAR(B5)=YEAR(EDATE(TODAY(),0+1)))</formula>
    </cfRule>
    <cfRule type="timePeriod" dxfId="142" priority="10" timePeriod="nextWeek">
      <formula>AND(ROUNDDOWN(B5,0)-TODAY()&gt;(7-WEEKDAY(TODAY())),ROUNDDOWN(B5,0)-TODAY()&lt;(15-WEEKDAY(TODAY())))</formula>
    </cfRule>
    <cfRule type="timePeriod" dxfId="141" priority="11" stopIfTrue="1" timePeriod="nextMonth">
      <formula>AND(MONTH(B5)=MONTH(EDATE(TODAY(),0+1)),YEAR(B5)=YEAR(EDATE(TODAY(),0+1)))</formula>
    </cfRule>
    <cfRule type="timePeriod" dxfId="140" priority="12" stopIfTrue="1" timePeriod="last7Days">
      <formula>AND(TODAY()-FLOOR(B5,1)&lt;=6,FLOOR(B5,1)&lt;=TODAY())</formula>
    </cfRule>
  </conditionalFormatting>
  <conditionalFormatting sqref="D13:D15">
    <cfRule type="timePeriod" dxfId="139" priority="5" timePeriod="nextMonth">
      <formula>AND(MONTH(D13)=MONTH(EDATE(TODAY(),0+1)),YEAR(D13)=YEAR(EDATE(TODAY(),0+1)))</formula>
    </cfRule>
    <cfRule type="timePeriod" dxfId="138" priority="6" timePeriod="nextWeek">
      <formula>AND(ROUNDDOWN(D13,0)-TODAY()&gt;(7-WEEKDAY(TODAY())),ROUNDDOWN(D13,0)-TODAY()&lt;(15-WEEKDAY(TODAY())))</formula>
    </cfRule>
    <cfRule type="timePeriod" dxfId="137" priority="7" stopIfTrue="1" timePeriod="nextMonth">
      <formula>AND(MONTH(D13)=MONTH(EDATE(TODAY(),0+1)),YEAR(D13)=YEAR(EDATE(TODAY(),0+1)))</formula>
    </cfRule>
    <cfRule type="timePeriod" dxfId="136" priority="8" stopIfTrue="1" timePeriod="last7Days">
      <formula>AND(TODAY()-FLOOR(D13,1)&lt;=6,FLOOR(D13,1)&lt;=TODAY())</formula>
    </cfRule>
  </conditionalFormatting>
  <conditionalFormatting sqref="B11:AB12">
    <cfRule type="beginsWith" dxfId="135" priority="1" operator="beginsWith" text="a prévoir">
      <formula>LEFT(B11,LEN("a prévoir"))="a prévoir"</formula>
    </cfRule>
    <cfRule type="timePeriod" dxfId="134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33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32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G13" sqref="G13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GODE PIERRE YVES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 t="s">
        <v>386</v>
      </c>
      <c r="H7" s="40"/>
      <c r="I7" s="40"/>
      <c r="J7" s="40"/>
      <c r="K7" s="40"/>
      <c r="L7" s="40" t="s">
        <v>384</v>
      </c>
      <c r="M7" s="40"/>
      <c r="N7" s="40"/>
      <c r="O7" s="40"/>
      <c r="P7" s="40" t="s">
        <v>382</v>
      </c>
      <c r="Q7" s="40" t="s">
        <v>385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42112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>
        <v>42847.375</v>
      </c>
      <c r="H12" s="54"/>
      <c r="I12" s="54"/>
      <c r="J12" s="54"/>
      <c r="K12" s="54"/>
      <c r="L12" s="54"/>
      <c r="M12" s="54"/>
      <c r="N12" s="54"/>
      <c r="O12" s="54"/>
      <c r="P12" s="54" t="s">
        <v>383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31" priority="9" timePeriod="nextMonth">
      <formula>AND(MONTH(B5)=MONTH(EDATE(TODAY(),0+1)),YEAR(B5)=YEAR(EDATE(TODAY(),0+1)))</formula>
    </cfRule>
    <cfRule type="timePeriod" dxfId="130" priority="10" timePeriod="nextWeek">
      <formula>AND(ROUNDDOWN(B5,0)-TODAY()&gt;(7-WEEKDAY(TODAY())),ROUNDDOWN(B5,0)-TODAY()&lt;(15-WEEKDAY(TODAY())))</formula>
    </cfRule>
    <cfRule type="timePeriod" dxfId="129" priority="11" stopIfTrue="1" timePeriod="nextMonth">
      <formula>AND(MONTH(B5)=MONTH(EDATE(TODAY(),0+1)),YEAR(B5)=YEAR(EDATE(TODAY(),0+1)))</formula>
    </cfRule>
    <cfRule type="timePeriod" dxfId="128" priority="12" stopIfTrue="1" timePeriod="last7Days">
      <formula>AND(TODAY()-FLOOR(B5,1)&lt;=6,FLOOR(B5,1)&lt;=TODAY())</formula>
    </cfRule>
  </conditionalFormatting>
  <conditionalFormatting sqref="D13:D15">
    <cfRule type="timePeriod" dxfId="127" priority="5" timePeriod="nextMonth">
      <formula>AND(MONTH(D13)=MONTH(EDATE(TODAY(),0+1)),YEAR(D13)=YEAR(EDATE(TODAY(),0+1)))</formula>
    </cfRule>
    <cfRule type="timePeriod" dxfId="126" priority="6" timePeriod="nextWeek">
      <formula>AND(ROUNDDOWN(D13,0)-TODAY()&gt;(7-WEEKDAY(TODAY())),ROUNDDOWN(D13,0)-TODAY()&lt;(15-WEEKDAY(TODAY())))</formula>
    </cfRule>
    <cfRule type="timePeriod" dxfId="125" priority="7" stopIfTrue="1" timePeriod="nextMonth">
      <formula>AND(MONTH(D13)=MONTH(EDATE(TODAY(),0+1)),YEAR(D13)=YEAR(EDATE(TODAY(),0+1)))</formula>
    </cfRule>
    <cfRule type="timePeriod" dxfId="124" priority="8" stopIfTrue="1" timePeriod="last7Days">
      <formula>AND(TODAY()-FLOOR(D13,1)&lt;=6,FLOOR(D13,1)&lt;=TODAY())</formula>
    </cfRule>
  </conditionalFormatting>
  <conditionalFormatting sqref="B11:AB12">
    <cfRule type="beginsWith" dxfId="123" priority="1" operator="beginsWith" text="a prévoir">
      <formula>LEFT(B11,LEN("a prévoir"))="a prévoir"</formula>
    </cfRule>
    <cfRule type="timePeriod" dxfId="122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21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20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GUEGUEN ALANIG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 t="s">
        <v>398</v>
      </c>
      <c r="H7" s="40"/>
      <c r="I7" s="40"/>
      <c r="J7" s="40"/>
      <c r="K7" s="40"/>
      <c r="L7" s="40" t="s">
        <v>397</v>
      </c>
      <c r="M7" s="40"/>
      <c r="N7" s="40"/>
      <c r="O7" s="40"/>
      <c r="P7" s="40" t="s">
        <v>394</v>
      </c>
      <c r="Q7" s="40"/>
      <c r="R7" s="40" t="s">
        <v>395</v>
      </c>
      <c r="S7" s="40" t="s">
        <v>396</v>
      </c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19" priority="9" timePeriod="nextMonth">
      <formula>AND(MONTH(B5)=MONTH(EDATE(TODAY(),0+1)),YEAR(B5)=YEAR(EDATE(TODAY(),0+1)))</formula>
    </cfRule>
    <cfRule type="timePeriod" dxfId="118" priority="10" timePeriod="nextWeek">
      <formula>AND(ROUNDDOWN(B5,0)-TODAY()&gt;(7-WEEKDAY(TODAY())),ROUNDDOWN(B5,0)-TODAY()&lt;(15-WEEKDAY(TODAY())))</formula>
    </cfRule>
    <cfRule type="timePeriod" dxfId="117" priority="11" stopIfTrue="1" timePeriod="nextMonth">
      <formula>AND(MONTH(B5)=MONTH(EDATE(TODAY(),0+1)),YEAR(B5)=YEAR(EDATE(TODAY(),0+1)))</formula>
    </cfRule>
    <cfRule type="timePeriod" dxfId="116" priority="12" stopIfTrue="1" timePeriod="last7Days">
      <formula>AND(TODAY()-FLOOR(B5,1)&lt;=6,FLOOR(B5,1)&lt;=TODAY())</formula>
    </cfRule>
  </conditionalFormatting>
  <conditionalFormatting sqref="D13:D15">
    <cfRule type="timePeriod" dxfId="115" priority="5" timePeriod="nextMonth">
      <formula>AND(MONTH(D13)=MONTH(EDATE(TODAY(),0+1)),YEAR(D13)=YEAR(EDATE(TODAY(),0+1)))</formula>
    </cfRule>
    <cfRule type="timePeriod" dxfId="114" priority="6" timePeriod="nextWeek">
      <formula>AND(ROUNDDOWN(D13,0)-TODAY()&gt;(7-WEEKDAY(TODAY())),ROUNDDOWN(D13,0)-TODAY()&lt;(15-WEEKDAY(TODAY())))</formula>
    </cfRule>
    <cfRule type="timePeriod" dxfId="113" priority="7" stopIfTrue="1" timePeriod="nextMonth">
      <formula>AND(MONTH(D13)=MONTH(EDATE(TODAY(),0+1)),YEAR(D13)=YEAR(EDATE(TODAY(),0+1)))</formula>
    </cfRule>
    <cfRule type="timePeriod" dxfId="112" priority="8" stopIfTrue="1" timePeriod="last7Days">
      <formula>AND(TODAY()-FLOOR(D13,1)&lt;=6,FLOOR(D13,1)&lt;=TODAY())</formula>
    </cfRule>
  </conditionalFormatting>
  <conditionalFormatting sqref="B11:AB12">
    <cfRule type="beginsWith" dxfId="111" priority="1" operator="beginsWith" text="a prévoir">
      <formula>LEFT(B11,LEN("a prévoir"))="a prévoir"</formula>
    </cfRule>
    <cfRule type="timePeriod" dxfId="110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09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08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modele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333" priority="28" timePeriod="nextMonth">
      <formula>AND(MONTH(B5)=MONTH(EDATE(TODAY(),0+1)),YEAR(B5)=YEAR(EDATE(TODAY(),0+1)))</formula>
    </cfRule>
    <cfRule type="timePeriod" dxfId="332" priority="29" timePeriod="nextWeek">
      <formula>AND(ROUNDDOWN(B5,0)-TODAY()&gt;(7-WEEKDAY(TODAY())),ROUNDDOWN(B5,0)-TODAY()&lt;(15-WEEKDAY(TODAY())))</formula>
    </cfRule>
    <cfRule type="timePeriod" dxfId="331" priority="30" stopIfTrue="1" timePeriod="nextMonth">
      <formula>AND(MONTH(B5)=MONTH(EDATE(TODAY(),0+1)),YEAR(B5)=YEAR(EDATE(TODAY(),0+1)))</formula>
    </cfRule>
    <cfRule type="timePeriod" dxfId="330" priority="31" stopIfTrue="1" timePeriod="last7Days">
      <formula>AND(TODAY()-FLOOR(B5,1)&lt;=6,FLOOR(B5,1)&lt;=TODAY())</formula>
    </cfRule>
  </conditionalFormatting>
  <conditionalFormatting sqref="D13:D15">
    <cfRule type="timePeriod" dxfId="329" priority="6" timePeriod="nextMonth">
      <formula>AND(MONTH(D13)=MONTH(EDATE(TODAY(),0+1)),YEAR(D13)=YEAR(EDATE(TODAY(),0+1)))</formula>
    </cfRule>
    <cfRule type="timePeriod" dxfId="328" priority="7" timePeriod="nextWeek">
      <formula>AND(ROUNDDOWN(D13,0)-TODAY()&gt;(7-WEEKDAY(TODAY())),ROUNDDOWN(D13,0)-TODAY()&lt;(15-WEEKDAY(TODAY())))</formula>
    </cfRule>
    <cfRule type="timePeriod" dxfId="327" priority="8" stopIfTrue="1" timePeriod="nextMonth">
      <formula>AND(MONTH(D13)=MONTH(EDATE(TODAY(),0+1)),YEAR(D13)=YEAR(EDATE(TODAY(),0+1)))</formula>
    </cfRule>
    <cfRule type="timePeriod" dxfId="326" priority="9" stopIfTrue="1" timePeriod="last7Days">
      <formula>AND(TODAY()-FLOOR(D13,1)&lt;=6,FLOOR(D13,1)&lt;=TODAY())</formula>
    </cfRule>
  </conditionalFormatting>
  <conditionalFormatting sqref="B11:AB12">
    <cfRule type="beginsWith" dxfId="325" priority="1" operator="beginsWith" text="a prévoir">
      <formula>LEFT(B11,LEN("a prévoir"))="a prévoir"</formula>
    </cfRule>
    <cfRule type="timePeriod" dxfId="324" priority="5" timePeriod="thisWeek">
      <formula>AND(TODAY()-ROUNDDOWN(B11,0)&lt;=WEEKDAY(TODAY())-1,ROUNDDOWN(B11,0)-TODAY()&lt;=7-WEEKDAY(TODAY()))</formula>
    </cfRule>
  </conditionalFormatting>
  <conditionalFormatting sqref="B12:AC12">
    <cfRule type="timePeriod" dxfId="323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322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E2" sqref="E2"/>
    </sheetView>
  </sheetViews>
  <sheetFormatPr baseColWidth="10" defaultRowHeight="12.75"/>
  <cols>
    <col min="1" max="1" width="26.7109375" customWidth="1"/>
    <col min="2" max="11" width="25.7109375" style="12" customWidth="1"/>
    <col min="12" max="12" width="31" style="12" customWidth="1"/>
    <col min="13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GUEGUEN STEVEN</v>
      </c>
    </row>
    <row r="2" spans="1:38" s="13" customFormat="1">
      <c r="A2" s="10" t="s">
        <v>116</v>
      </c>
      <c r="B2" s="10" t="s">
        <v>399</v>
      </c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 ht="25.5">
      <c r="A3" s="10" t="s">
        <v>131</v>
      </c>
      <c r="B3" s="19" t="s">
        <v>400</v>
      </c>
      <c r="C3" s="10" t="s">
        <v>360</v>
      </c>
    </row>
    <row r="4" spans="1:38">
      <c r="A4" s="19" t="s">
        <v>132</v>
      </c>
      <c r="B4" s="10" t="s">
        <v>287</v>
      </c>
      <c r="C4" s="12" t="s">
        <v>402</v>
      </c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83.25" customHeight="1">
      <c r="A7" s="23" t="s">
        <v>80</v>
      </c>
      <c r="B7" s="40"/>
      <c r="C7" s="40"/>
      <c r="D7" s="40" t="s">
        <v>408</v>
      </c>
      <c r="E7" s="40"/>
      <c r="F7" s="40"/>
      <c r="G7" s="40" t="s">
        <v>407</v>
      </c>
      <c r="H7" s="40"/>
      <c r="I7" s="40"/>
      <c r="J7" s="40" t="s">
        <v>403</v>
      </c>
      <c r="K7" s="40"/>
      <c r="L7" s="40" t="s">
        <v>409</v>
      </c>
      <c r="M7" s="40"/>
      <c r="N7" s="40"/>
      <c r="O7" s="40"/>
      <c r="P7" s="40" t="s">
        <v>406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 t="s">
        <v>404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>
        <v>42400</v>
      </c>
      <c r="D11" s="41"/>
      <c r="E11" s="41"/>
      <c r="F11" s="41"/>
      <c r="G11" s="41"/>
      <c r="H11" s="41"/>
      <c r="I11" s="41"/>
      <c r="J11" s="41">
        <v>42004</v>
      </c>
      <c r="K11" s="41"/>
      <c r="L11" s="41"/>
      <c r="M11" s="41"/>
      <c r="N11" s="41"/>
      <c r="O11" s="41"/>
      <c r="P11" s="41">
        <v>42636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 t="s">
        <v>405</v>
      </c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07" priority="9" timePeriod="nextMonth">
      <formula>AND(MONTH(B5)=MONTH(EDATE(TODAY(),0+1)),YEAR(B5)=YEAR(EDATE(TODAY(),0+1)))</formula>
    </cfRule>
    <cfRule type="timePeriod" dxfId="106" priority="10" timePeriod="nextWeek">
      <formula>AND(ROUNDDOWN(B5,0)-TODAY()&gt;(7-WEEKDAY(TODAY())),ROUNDDOWN(B5,0)-TODAY()&lt;(15-WEEKDAY(TODAY())))</formula>
    </cfRule>
    <cfRule type="timePeriod" dxfId="105" priority="11" stopIfTrue="1" timePeriod="nextMonth">
      <formula>AND(MONTH(B5)=MONTH(EDATE(TODAY(),0+1)),YEAR(B5)=YEAR(EDATE(TODAY(),0+1)))</formula>
    </cfRule>
    <cfRule type="timePeriod" dxfId="104" priority="12" stopIfTrue="1" timePeriod="last7Days">
      <formula>AND(TODAY()-FLOOR(B5,1)&lt;=6,FLOOR(B5,1)&lt;=TODAY())</formula>
    </cfRule>
  </conditionalFormatting>
  <conditionalFormatting sqref="D13:D15">
    <cfRule type="timePeriod" dxfId="103" priority="5" timePeriod="nextMonth">
      <formula>AND(MONTH(D13)=MONTH(EDATE(TODAY(),0+1)),YEAR(D13)=YEAR(EDATE(TODAY(),0+1)))</formula>
    </cfRule>
    <cfRule type="timePeriod" dxfId="102" priority="6" timePeriod="nextWeek">
      <formula>AND(ROUNDDOWN(D13,0)-TODAY()&gt;(7-WEEKDAY(TODAY())),ROUNDDOWN(D13,0)-TODAY()&lt;(15-WEEKDAY(TODAY())))</formula>
    </cfRule>
    <cfRule type="timePeriod" dxfId="101" priority="7" stopIfTrue="1" timePeriod="nextMonth">
      <formula>AND(MONTH(D13)=MONTH(EDATE(TODAY(),0+1)),YEAR(D13)=YEAR(EDATE(TODAY(),0+1)))</formula>
    </cfRule>
    <cfRule type="timePeriod" dxfId="100" priority="8" stopIfTrue="1" timePeriod="last7Days">
      <formula>AND(TODAY()-FLOOR(D13,1)&lt;=6,FLOOR(D13,1)&lt;=TODAY())</formula>
    </cfRule>
  </conditionalFormatting>
  <conditionalFormatting sqref="B11:AB12">
    <cfRule type="beginsWith" dxfId="99" priority="1" operator="beginsWith" text="a prévoir">
      <formula>LEFT(B11,LEN("a prévoir"))="a prévoir"</formula>
    </cfRule>
    <cfRule type="timePeriod" dxfId="98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97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96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GUEZO CLAUDE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 t="s">
        <v>412</v>
      </c>
      <c r="E7" s="40"/>
      <c r="F7" s="40"/>
      <c r="G7" s="40" t="s">
        <v>415</v>
      </c>
      <c r="H7" s="40"/>
      <c r="I7" s="40"/>
      <c r="J7" s="40"/>
      <c r="K7" s="40"/>
      <c r="L7" s="40" t="s">
        <v>412</v>
      </c>
      <c r="M7" s="40"/>
      <c r="N7" s="40"/>
      <c r="O7" s="40"/>
      <c r="P7" s="40"/>
      <c r="Q7" s="40" t="s">
        <v>414</v>
      </c>
      <c r="R7" s="40" t="s">
        <v>411</v>
      </c>
      <c r="S7" s="40"/>
      <c r="T7" s="40"/>
      <c r="U7" s="40" t="s">
        <v>412</v>
      </c>
      <c r="V7" s="40" t="s">
        <v>413</v>
      </c>
      <c r="W7" s="40"/>
      <c r="X7" s="40" t="s">
        <v>410</v>
      </c>
      <c r="Y7" s="40"/>
      <c r="Z7" s="40"/>
      <c r="AA7" s="40" t="s">
        <v>416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42594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>
        <v>42670</v>
      </c>
      <c r="Q11" s="41"/>
      <c r="R11" s="41">
        <v>42404</v>
      </c>
      <c r="S11" s="41"/>
      <c r="T11" s="41"/>
      <c r="U11" s="41"/>
      <c r="V11" s="41"/>
      <c r="W11" s="41"/>
      <c r="X11" s="41"/>
      <c r="Y11" s="41"/>
      <c r="Z11" s="41"/>
      <c r="AA11" s="41">
        <v>40262</v>
      </c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 t="s">
        <v>322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 t="s">
        <v>333</v>
      </c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95" priority="9" timePeriod="nextMonth">
      <formula>AND(MONTH(B5)=MONTH(EDATE(TODAY(),0+1)),YEAR(B5)=YEAR(EDATE(TODAY(),0+1)))</formula>
    </cfRule>
    <cfRule type="timePeriod" dxfId="94" priority="10" timePeriod="nextWeek">
      <formula>AND(ROUNDDOWN(B5,0)-TODAY()&gt;(7-WEEKDAY(TODAY())),ROUNDDOWN(B5,0)-TODAY()&lt;(15-WEEKDAY(TODAY())))</formula>
    </cfRule>
    <cfRule type="timePeriod" dxfId="93" priority="11" stopIfTrue="1" timePeriod="nextMonth">
      <formula>AND(MONTH(B5)=MONTH(EDATE(TODAY(),0+1)),YEAR(B5)=YEAR(EDATE(TODAY(),0+1)))</formula>
    </cfRule>
    <cfRule type="timePeriod" dxfId="92" priority="12" stopIfTrue="1" timePeriod="last7Days">
      <formula>AND(TODAY()-FLOOR(B5,1)&lt;=6,FLOOR(B5,1)&lt;=TODAY())</formula>
    </cfRule>
  </conditionalFormatting>
  <conditionalFormatting sqref="D13:D15">
    <cfRule type="timePeriod" dxfId="91" priority="5" timePeriod="nextMonth">
      <formula>AND(MONTH(D13)=MONTH(EDATE(TODAY(),0+1)),YEAR(D13)=YEAR(EDATE(TODAY(),0+1)))</formula>
    </cfRule>
    <cfRule type="timePeriod" dxfId="90" priority="6" timePeriod="nextWeek">
      <formula>AND(ROUNDDOWN(D13,0)-TODAY()&gt;(7-WEEKDAY(TODAY())),ROUNDDOWN(D13,0)-TODAY()&lt;(15-WEEKDAY(TODAY())))</formula>
    </cfRule>
    <cfRule type="timePeriod" dxfId="89" priority="7" stopIfTrue="1" timePeriod="nextMonth">
      <formula>AND(MONTH(D13)=MONTH(EDATE(TODAY(),0+1)),YEAR(D13)=YEAR(EDATE(TODAY(),0+1)))</formula>
    </cfRule>
    <cfRule type="timePeriod" dxfId="88" priority="8" stopIfTrue="1" timePeriod="last7Days">
      <formula>AND(TODAY()-FLOOR(D13,1)&lt;=6,FLOOR(D13,1)&lt;=TODAY())</formula>
    </cfRule>
  </conditionalFormatting>
  <conditionalFormatting sqref="B11:AB12">
    <cfRule type="beginsWith" dxfId="87" priority="1" operator="beginsWith" text="a prévoir">
      <formula>LEFT(B11,LEN("a prévoir"))="a prévoir"</formula>
    </cfRule>
    <cfRule type="timePeriod" dxfId="86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85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84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E2" sqref="E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GUILLARD NICOLE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83" priority="9" timePeriod="nextMonth">
      <formula>AND(MONTH(B5)=MONTH(EDATE(TODAY(),0+1)),YEAR(B5)=YEAR(EDATE(TODAY(),0+1)))</formula>
    </cfRule>
    <cfRule type="timePeriod" dxfId="82" priority="10" timePeriod="nextWeek">
      <formula>AND(ROUNDDOWN(B5,0)-TODAY()&gt;(7-WEEKDAY(TODAY())),ROUNDDOWN(B5,0)-TODAY()&lt;(15-WEEKDAY(TODAY())))</formula>
    </cfRule>
    <cfRule type="timePeriod" dxfId="81" priority="11" stopIfTrue="1" timePeriod="nextMonth">
      <formula>AND(MONTH(B5)=MONTH(EDATE(TODAY(),0+1)),YEAR(B5)=YEAR(EDATE(TODAY(),0+1)))</formula>
    </cfRule>
    <cfRule type="timePeriod" dxfId="80" priority="12" stopIfTrue="1" timePeriod="last7Days">
      <formula>AND(TODAY()-FLOOR(B5,1)&lt;=6,FLOOR(B5,1)&lt;=TODAY())</formula>
    </cfRule>
  </conditionalFormatting>
  <conditionalFormatting sqref="D13:D15">
    <cfRule type="timePeriod" dxfId="79" priority="5" timePeriod="nextMonth">
      <formula>AND(MONTH(D13)=MONTH(EDATE(TODAY(),0+1)),YEAR(D13)=YEAR(EDATE(TODAY(),0+1)))</formula>
    </cfRule>
    <cfRule type="timePeriod" dxfId="78" priority="6" timePeriod="nextWeek">
      <formula>AND(ROUNDDOWN(D13,0)-TODAY()&gt;(7-WEEKDAY(TODAY())),ROUNDDOWN(D13,0)-TODAY()&lt;(15-WEEKDAY(TODAY())))</formula>
    </cfRule>
    <cfRule type="timePeriod" dxfId="77" priority="7" stopIfTrue="1" timePeriod="nextMonth">
      <formula>AND(MONTH(D13)=MONTH(EDATE(TODAY(),0+1)),YEAR(D13)=YEAR(EDATE(TODAY(),0+1)))</formula>
    </cfRule>
    <cfRule type="timePeriod" dxfId="76" priority="8" stopIfTrue="1" timePeriod="last7Days">
      <formula>AND(TODAY()-FLOOR(D13,1)&lt;=6,FLOOR(D13,1)&lt;=TODAY())</formula>
    </cfRule>
  </conditionalFormatting>
  <conditionalFormatting sqref="B11:AB12">
    <cfRule type="beginsWith" dxfId="75" priority="1" operator="beginsWith" text="a prévoir">
      <formula>LEFT(B11,LEN("a prévoir"))="a prévoir"</formula>
    </cfRule>
    <cfRule type="timePeriod" dxfId="74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73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72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D13" sqref="D13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20.25" thickBot="1">
      <c r="A1" s="32" t="str">
        <f ca="1">RIGHT(CELL("nomfichier",A1),LEN(CELL("nomfichier",A1))-FIND("]",CELL("nomfichier",A1)))</f>
        <v>GUILON LAURENT</v>
      </c>
    </row>
    <row r="2" spans="1:38" s="13" customFormat="1" ht="39" thickBot="1">
      <c r="A2" s="10" t="s">
        <v>116</v>
      </c>
      <c r="B2" s="10"/>
      <c r="C2" s="19" t="s">
        <v>359</v>
      </c>
      <c r="D2" s="14"/>
      <c r="E2" s="57" t="s">
        <v>418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88.5" customHeight="1">
      <c r="A7" s="23" t="s">
        <v>80</v>
      </c>
      <c r="B7" s="40"/>
      <c r="C7" s="40"/>
      <c r="D7" s="40" t="s">
        <v>412</v>
      </c>
      <c r="E7" s="40"/>
      <c r="F7" s="40"/>
      <c r="G7" s="40"/>
      <c r="H7" s="40"/>
      <c r="I7" s="40"/>
      <c r="J7" s="40" t="s">
        <v>412</v>
      </c>
      <c r="K7" s="40"/>
      <c r="L7" s="40"/>
      <c r="M7" s="40"/>
      <c r="N7" s="40"/>
      <c r="O7" s="40"/>
      <c r="P7" s="40"/>
      <c r="Q7" s="40" t="s">
        <v>420</v>
      </c>
      <c r="R7" s="40"/>
      <c r="S7" s="40"/>
      <c r="T7" s="40"/>
      <c r="U7" s="40"/>
      <c r="V7" s="40" t="s">
        <v>419</v>
      </c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42703</v>
      </c>
      <c r="E11" s="41"/>
      <c r="F11" s="41"/>
      <c r="G11" s="41">
        <v>42500</v>
      </c>
      <c r="H11" s="41"/>
      <c r="I11" s="41"/>
      <c r="J11" s="41">
        <v>42705</v>
      </c>
      <c r="K11" s="41"/>
      <c r="L11" s="41"/>
      <c r="M11" s="41"/>
      <c r="N11" s="41"/>
      <c r="O11" s="41"/>
      <c r="P11" s="41"/>
      <c r="Q11" s="41">
        <v>42682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 t="s">
        <v>421</v>
      </c>
      <c r="H12" s="54"/>
      <c r="I12" s="54"/>
      <c r="J12" s="54"/>
      <c r="K12" s="54"/>
      <c r="L12" s="54"/>
      <c r="M12" s="54"/>
      <c r="N12" s="54"/>
      <c r="O12" s="54"/>
      <c r="P12" s="54"/>
      <c r="Q12" s="54" t="s">
        <v>335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71" priority="9" timePeriod="nextMonth">
      <formula>AND(MONTH(B5)=MONTH(EDATE(TODAY(),0+1)),YEAR(B5)=YEAR(EDATE(TODAY(),0+1)))</formula>
    </cfRule>
    <cfRule type="timePeriod" dxfId="70" priority="10" timePeriod="nextWeek">
      <formula>AND(ROUNDDOWN(B5,0)-TODAY()&gt;(7-WEEKDAY(TODAY())),ROUNDDOWN(B5,0)-TODAY()&lt;(15-WEEKDAY(TODAY())))</formula>
    </cfRule>
    <cfRule type="timePeriod" dxfId="69" priority="11" stopIfTrue="1" timePeriod="nextMonth">
      <formula>AND(MONTH(B5)=MONTH(EDATE(TODAY(),0+1)),YEAR(B5)=YEAR(EDATE(TODAY(),0+1)))</formula>
    </cfRule>
    <cfRule type="timePeriod" dxfId="68" priority="12" stopIfTrue="1" timePeriod="last7Days">
      <formula>AND(TODAY()-FLOOR(B5,1)&lt;=6,FLOOR(B5,1)&lt;=TODAY())</formula>
    </cfRule>
  </conditionalFormatting>
  <conditionalFormatting sqref="D13:D15">
    <cfRule type="timePeriod" dxfId="67" priority="5" timePeriod="nextMonth">
      <formula>AND(MONTH(D13)=MONTH(EDATE(TODAY(),0+1)),YEAR(D13)=YEAR(EDATE(TODAY(),0+1)))</formula>
    </cfRule>
    <cfRule type="timePeriod" dxfId="66" priority="6" timePeriod="nextWeek">
      <formula>AND(ROUNDDOWN(D13,0)-TODAY()&gt;(7-WEEKDAY(TODAY())),ROUNDDOWN(D13,0)-TODAY()&lt;(15-WEEKDAY(TODAY())))</formula>
    </cfRule>
    <cfRule type="timePeriod" dxfId="65" priority="7" stopIfTrue="1" timePeriod="nextMonth">
      <formula>AND(MONTH(D13)=MONTH(EDATE(TODAY(),0+1)),YEAR(D13)=YEAR(EDATE(TODAY(),0+1)))</formula>
    </cfRule>
    <cfRule type="timePeriod" dxfId="64" priority="8" stopIfTrue="1" timePeriod="last7Days">
      <formula>AND(TODAY()-FLOOR(D13,1)&lt;=6,FLOOR(D13,1)&lt;=TODAY())</formula>
    </cfRule>
  </conditionalFormatting>
  <conditionalFormatting sqref="B11:AB12">
    <cfRule type="beginsWith" dxfId="63" priority="1" operator="beginsWith" text="a prévoir">
      <formula>LEFT(B11,LEN("a prévoir"))="a prévoir"</formula>
    </cfRule>
    <cfRule type="timePeriod" dxfId="62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61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60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V9" sqref="V9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HAMON KARINE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 t="s">
        <v>143</v>
      </c>
      <c r="G9" s="3"/>
      <c r="H9" s="3"/>
      <c r="I9" s="3"/>
      <c r="J9" s="3"/>
      <c r="K9" s="3"/>
      <c r="L9" s="3"/>
      <c r="M9" s="3"/>
      <c r="N9" s="3"/>
      <c r="O9" s="3"/>
      <c r="P9" s="3" t="s">
        <v>142</v>
      </c>
      <c r="Q9" s="3"/>
      <c r="R9" s="3"/>
      <c r="S9" s="3"/>
      <c r="T9" s="3"/>
      <c r="U9" s="3"/>
      <c r="V9" s="3" t="s">
        <v>76</v>
      </c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79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>
        <v>41670</v>
      </c>
      <c r="G11" s="41"/>
      <c r="H11" s="41"/>
      <c r="I11" s="41"/>
      <c r="J11" s="41"/>
      <c r="K11" s="41"/>
      <c r="L11" s="41"/>
      <c r="M11" s="41"/>
      <c r="N11" s="41"/>
      <c r="O11" s="41"/>
      <c r="P11" s="41">
        <v>42812</v>
      </c>
      <c r="Q11" s="41"/>
      <c r="R11" s="41"/>
      <c r="S11" s="41"/>
      <c r="T11" s="41"/>
      <c r="U11" s="41"/>
      <c r="V11" s="41">
        <v>41698</v>
      </c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59" priority="9" timePeriod="nextMonth">
      <formula>AND(MONTH(B5)=MONTH(EDATE(TODAY(),0+1)),YEAR(B5)=YEAR(EDATE(TODAY(),0+1)))</formula>
    </cfRule>
    <cfRule type="timePeriod" dxfId="58" priority="10" timePeriod="nextWeek">
      <formula>AND(ROUNDDOWN(B5,0)-TODAY()&gt;(7-WEEKDAY(TODAY())),ROUNDDOWN(B5,0)-TODAY()&lt;(15-WEEKDAY(TODAY())))</formula>
    </cfRule>
    <cfRule type="timePeriod" dxfId="57" priority="11" stopIfTrue="1" timePeriod="nextMonth">
      <formula>AND(MONTH(B5)=MONTH(EDATE(TODAY(),0+1)),YEAR(B5)=YEAR(EDATE(TODAY(),0+1)))</formula>
    </cfRule>
    <cfRule type="timePeriod" dxfId="56" priority="12" stopIfTrue="1" timePeriod="last7Days">
      <formula>AND(TODAY()-FLOOR(B5,1)&lt;=6,FLOOR(B5,1)&lt;=TODAY())</formula>
    </cfRule>
  </conditionalFormatting>
  <conditionalFormatting sqref="D13:D15">
    <cfRule type="timePeriod" dxfId="55" priority="5" timePeriod="nextMonth">
      <formula>AND(MONTH(D13)=MONTH(EDATE(TODAY(),0+1)),YEAR(D13)=YEAR(EDATE(TODAY(),0+1)))</formula>
    </cfRule>
    <cfRule type="timePeriod" dxfId="54" priority="6" timePeriod="nextWeek">
      <formula>AND(ROUNDDOWN(D13,0)-TODAY()&gt;(7-WEEKDAY(TODAY())),ROUNDDOWN(D13,0)-TODAY()&lt;(15-WEEKDAY(TODAY())))</formula>
    </cfRule>
    <cfRule type="timePeriod" dxfId="53" priority="7" stopIfTrue="1" timePeriod="nextMonth">
      <formula>AND(MONTH(D13)=MONTH(EDATE(TODAY(),0+1)),YEAR(D13)=YEAR(EDATE(TODAY(),0+1)))</formula>
    </cfRule>
    <cfRule type="timePeriod" dxfId="52" priority="8" stopIfTrue="1" timePeriod="last7Days">
      <formula>AND(TODAY()-FLOOR(D13,1)&lt;=6,FLOOR(D13,1)&lt;=TODAY())</formula>
    </cfRule>
  </conditionalFormatting>
  <conditionalFormatting sqref="B11:AB12">
    <cfRule type="beginsWith" dxfId="51" priority="1" operator="beginsWith" text="a prévoir">
      <formula>LEFT(B11,LEN("a prévoir"))="a prévoir"</formula>
    </cfRule>
    <cfRule type="timePeriod" dxfId="50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49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48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J12" sqref="J12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HARNOIS ARLETTE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 t="s">
        <v>422</v>
      </c>
      <c r="N7" s="40" t="s">
        <v>423</v>
      </c>
      <c r="O7" s="40"/>
      <c r="P7" s="40"/>
      <c r="Q7" s="40" t="s">
        <v>424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>
        <v>42696</v>
      </c>
      <c r="H11" s="41"/>
      <c r="I11" s="41"/>
      <c r="J11" s="41">
        <v>42704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 t="s">
        <v>426</v>
      </c>
      <c r="H12" s="54"/>
      <c r="I12" s="54"/>
      <c r="J12" s="54"/>
      <c r="K12" s="54"/>
      <c r="L12" s="54"/>
      <c r="M12" s="54"/>
      <c r="N12" s="54"/>
      <c r="O12" s="54"/>
      <c r="P12" s="54"/>
      <c r="Q12" s="54" t="s">
        <v>425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47" priority="9" timePeriod="nextMonth">
      <formula>AND(MONTH(B5)=MONTH(EDATE(TODAY(),0+1)),YEAR(B5)=YEAR(EDATE(TODAY(),0+1)))</formula>
    </cfRule>
    <cfRule type="timePeriod" dxfId="46" priority="10" timePeriod="nextWeek">
      <formula>AND(ROUNDDOWN(B5,0)-TODAY()&gt;(7-WEEKDAY(TODAY())),ROUNDDOWN(B5,0)-TODAY()&lt;(15-WEEKDAY(TODAY())))</formula>
    </cfRule>
    <cfRule type="timePeriod" dxfId="45" priority="11" stopIfTrue="1" timePeriod="nextMonth">
      <formula>AND(MONTH(B5)=MONTH(EDATE(TODAY(),0+1)),YEAR(B5)=YEAR(EDATE(TODAY(),0+1)))</formula>
    </cfRule>
    <cfRule type="timePeriod" dxfId="44" priority="12" stopIfTrue="1" timePeriod="last7Days">
      <formula>AND(TODAY()-FLOOR(B5,1)&lt;=6,FLOOR(B5,1)&lt;=TODAY())</formula>
    </cfRule>
  </conditionalFormatting>
  <conditionalFormatting sqref="D13:D15">
    <cfRule type="timePeriod" dxfId="43" priority="5" timePeriod="nextMonth">
      <formula>AND(MONTH(D13)=MONTH(EDATE(TODAY(),0+1)),YEAR(D13)=YEAR(EDATE(TODAY(),0+1)))</formula>
    </cfRule>
    <cfRule type="timePeriod" dxfId="42" priority="6" timePeriod="nextWeek">
      <formula>AND(ROUNDDOWN(D13,0)-TODAY()&gt;(7-WEEKDAY(TODAY())),ROUNDDOWN(D13,0)-TODAY()&lt;(15-WEEKDAY(TODAY())))</formula>
    </cfRule>
    <cfRule type="timePeriod" dxfId="41" priority="7" stopIfTrue="1" timePeriod="nextMonth">
      <formula>AND(MONTH(D13)=MONTH(EDATE(TODAY(),0+1)),YEAR(D13)=YEAR(EDATE(TODAY(),0+1)))</formula>
    </cfRule>
    <cfRule type="timePeriod" dxfId="40" priority="8" stopIfTrue="1" timePeriod="last7Days">
      <formula>AND(TODAY()-FLOOR(D13,1)&lt;=6,FLOOR(D13,1)&lt;=TODAY())</formula>
    </cfRule>
  </conditionalFormatting>
  <conditionalFormatting sqref="B11:AB12">
    <cfRule type="beginsWith" dxfId="39" priority="1" operator="beginsWith" text="a prévoir">
      <formula>LEFT(B11,LEN("a prévoir"))="a prévoir"</formula>
    </cfRule>
    <cfRule type="timePeriod" dxfId="38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37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36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G13" sqref="G13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HARZELLEC ROBERT</v>
      </c>
    </row>
    <row r="2" spans="1:38" s="13" customFormat="1">
      <c r="A2" s="10" t="s">
        <v>116</v>
      </c>
      <c r="B2" s="10" t="s">
        <v>427</v>
      </c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 t="s">
        <v>128</v>
      </c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 t="s">
        <v>417</v>
      </c>
      <c r="I7" s="40"/>
      <c r="J7" s="40"/>
      <c r="K7" s="40"/>
      <c r="L7" s="40"/>
      <c r="M7" s="40"/>
      <c r="N7" s="40"/>
      <c r="O7" s="40"/>
      <c r="P7" s="40" t="s">
        <v>429</v>
      </c>
      <c r="Q7" s="40" t="s">
        <v>431</v>
      </c>
      <c r="R7" s="40"/>
      <c r="S7" s="40"/>
      <c r="T7" s="40"/>
      <c r="U7" s="40"/>
      <c r="V7" s="40"/>
      <c r="W7" s="40"/>
      <c r="X7" s="40"/>
      <c r="Y7" s="40"/>
      <c r="Z7" s="40"/>
      <c r="AA7" s="40" t="s">
        <v>428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430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34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>
        <v>42247</v>
      </c>
      <c r="E11" s="41"/>
      <c r="F11" s="41"/>
      <c r="G11" s="41"/>
      <c r="H11" s="41">
        <v>42338</v>
      </c>
      <c r="I11" s="41"/>
      <c r="J11" s="41">
        <v>42216</v>
      </c>
      <c r="K11" s="41"/>
      <c r="L11" s="41"/>
      <c r="M11" s="41"/>
      <c r="N11" s="41"/>
      <c r="O11" s="41"/>
      <c r="P11" s="41">
        <v>42578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>
        <v>40880</v>
      </c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 t="s">
        <v>322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35" priority="9" timePeriod="nextMonth">
      <formula>AND(MONTH(B5)=MONTH(EDATE(TODAY(),0+1)),YEAR(B5)=YEAR(EDATE(TODAY(),0+1)))</formula>
    </cfRule>
    <cfRule type="timePeriod" dxfId="34" priority="10" timePeriod="nextWeek">
      <formula>AND(ROUNDDOWN(B5,0)-TODAY()&gt;(7-WEEKDAY(TODAY())),ROUNDDOWN(B5,0)-TODAY()&lt;(15-WEEKDAY(TODAY())))</formula>
    </cfRule>
    <cfRule type="timePeriod" dxfId="33" priority="11" stopIfTrue="1" timePeriod="nextMonth">
      <formula>AND(MONTH(B5)=MONTH(EDATE(TODAY(),0+1)),YEAR(B5)=YEAR(EDATE(TODAY(),0+1)))</formula>
    </cfRule>
    <cfRule type="timePeriod" dxfId="32" priority="12" stopIfTrue="1" timePeriod="last7Days">
      <formula>AND(TODAY()-FLOOR(B5,1)&lt;=6,FLOOR(B5,1)&lt;=TODAY())</formula>
    </cfRule>
  </conditionalFormatting>
  <conditionalFormatting sqref="D13:D15">
    <cfRule type="timePeriod" dxfId="31" priority="5" timePeriod="nextMonth">
      <formula>AND(MONTH(D13)=MONTH(EDATE(TODAY(),0+1)),YEAR(D13)=YEAR(EDATE(TODAY(),0+1)))</formula>
    </cfRule>
    <cfRule type="timePeriod" dxfId="30" priority="6" timePeriod="nextWeek">
      <formula>AND(ROUNDDOWN(D13,0)-TODAY()&gt;(7-WEEKDAY(TODAY())),ROUNDDOWN(D13,0)-TODAY()&lt;(15-WEEKDAY(TODAY())))</formula>
    </cfRule>
    <cfRule type="timePeriod" dxfId="29" priority="7" stopIfTrue="1" timePeriod="nextMonth">
      <formula>AND(MONTH(D13)=MONTH(EDATE(TODAY(),0+1)),YEAR(D13)=YEAR(EDATE(TODAY(),0+1)))</formula>
    </cfRule>
    <cfRule type="timePeriod" dxfId="28" priority="8" stopIfTrue="1" timePeriod="last7Days">
      <formula>AND(TODAY()-FLOOR(D13,1)&lt;=6,FLOOR(D13,1)&lt;=TODAY())</formula>
    </cfRule>
  </conditionalFormatting>
  <conditionalFormatting sqref="B11:AB12">
    <cfRule type="beginsWith" dxfId="27" priority="1" operator="beginsWith" text="a prévoir">
      <formula>LEFT(B11,LEN("a prévoir"))="a prévoir"</formula>
    </cfRule>
    <cfRule type="timePeriod" dxfId="26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25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24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AL16"/>
  <sheetViews>
    <sheetView workbookViewId="0">
      <pane xSplit="1" ySplit="6" topLeftCell="G7" activePane="bottomRight" state="frozen"/>
      <selection activeCell="S6" sqref="S6"/>
      <selection pane="topRight" activeCell="S6" sqref="S6"/>
      <selection pane="bottomLeft" activeCell="S6" sqref="S6"/>
      <selection pane="bottomRight" activeCell="N13" sqref="N13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JOSSELIN CATHERINE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 t="s">
        <v>436</v>
      </c>
      <c r="M7" s="40"/>
      <c r="N7" s="40"/>
      <c r="O7" s="40"/>
      <c r="P7" s="40" t="s">
        <v>434</v>
      </c>
      <c r="Q7" s="40"/>
      <c r="R7" s="40"/>
      <c r="S7" s="40"/>
      <c r="T7" s="40"/>
      <c r="U7" s="40"/>
      <c r="V7" s="40"/>
      <c r="W7" s="40" t="s">
        <v>435</v>
      </c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 t="s">
        <v>38</v>
      </c>
      <c r="G9" s="3" t="s">
        <v>144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 t="s">
        <v>432</v>
      </c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 t="s">
        <v>14</v>
      </c>
      <c r="H10" s="53"/>
      <c r="I10" s="53"/>
      <c r="J10" s="53"/>
      <c r="K10" s="53"/>
      <c r="L10" s="53"/>
      <c r="M10" s="53"/>
      <c r="N10" s="53"/>
      <c r="O10" s="53"/>
      <c r="P10" s="53" t="s">
        <v>9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>
        <v>42004</v>
      </c>
      <c r="G11" s="41"/>
      <c r="H11" s="41"/>
      <c r="I11" s="41"/>
      <c r="J11" s="41"/>
      <c r="K11" s="41"/>
      <c r="L11" s="41"/>
      <c r="M11" s="41"/>
      <c r="N11" s="41"/>
      <c r="O11" s="41"/>
      <c r="P11" s="41">
        <v>41851</v>
      </c>
      <c r="Q11" s="41"/>
      <c r="R11" s="41"/>
      <c r="S11" s="41"/>
      <c r="T11" s="41"/>
      <c r="U11" s="41"/>
      <c r="V11" s="41"/>
      <c r="W11" s="41">
        <v>41851</v>
      </c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 t="s">
        <v>336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23" priority="9" timePeriod="nextMonth">
      <formula>AND(MONTH(B5)=MONTH(EDATE(TODAY(),0+1)),YEAR(B5)=YEAR(EDATE(TODAY(),0+1)))</formula>
    </cfRule>
    <cfRule type="timePeriod" dxfId="22" priority="10" timePeriod="nextWeek">
      <formula>AND(ROUNDDOWN(B5,0)-TODAY()&gt;(7-WEEKDAY(TODAY())),ROUNDDOWN(B5,0)-TODAY()&lt;(15-WEEKDAY(TODAY())))</formula>
    </cfRule>
    <cfRule type="timePeriod" dxfId="21" priority="11" stopIfTrue="1" timePeriod="nextMonth">
      <formula>AND(MONTH(B5)=MONTH(EDATE(TODAY(),0+1)),YEAR(B5)=YEAR(EDATE(TODAY(),0+1)))</formula>
    </cfRule>
    <cfRule type="timePeriod" dxfId="20" priority="12" stopIfTrue="1" timePeriod="last7Days">
      <formula>AND(TODAY()-FLOOR(B5,1)&lt;=6,FLOOR(B5,1)&lt;=TODAY())</formula>
    </cfRule>
  </conditionalFormatting>
  <conditionalFormatting sqref="D13:D15">
    <cfRule type="timePeriod" dxfId="19" priority="5" timePeriod="nextMonth">
      <formula>AND(MONTH(D13)=MONTH(EDATE(TODAY(),0+1)),YEAR(D13)=YEAR(EDATE(TODAY(),0+1)))</formula>
    </cfRule>
    <cfRule type="timePeriod" dxfId="18" priority="6" timePeriod="nextWeek">
      <formula>AND(ROUNDDOWN(D13,0)-TODAY()&gt;(7-WEEKDAY(TODAY())),ROUNDDOWN(D13,0)-TODAY()&lt;(15-WEEKDAY(TODAY())))</formula>
    </cfRule>
    <cfRule type="timePeriod" dxfId="17" priority="7" stopIfTrue="1" timePeriod="nextMonth">
      <formula>AND(MONTH(D13)=MONTH(EDATE(TODAY(),0+1)),YEAR(D13)=YEAR(EDATE(TODAY(),0+1)))</formula>
    </cfRule>
    <cfRule type="timePeriod" dxfId="16" priority="8" stopIfTrue="1" timePeriod="last7Days">
      <formula>AND(TODAY()-FLOOR(D13,1)&lt;=6,FLOOR(D13,1)&lt;=TODAY())</formula>
    </cfRule>
  </conditionalFormatting>
  <conditionalFormatting sqref="B11:AB12">
    <cfRule type="beginsWith" dxfId="15" priority="1" operator="beginsWith" text="a prévoir">
      <formula>LEFT(B11,LEN("a prévoir"))="a prévoir"</formula>
    </cfRule>
    <cfRule type="timePeriod" dxfId="14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3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12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AL16"/>
  <sheetViews>
    <sheetView workbookViewId="0">
      <pane xSplit="1" ySplit="6" topLeftCell="B7" activePane="bottomRight" state="frozen"/>
      <selection activeCell="S6" sqref="S6"/>
      <selection pane="topRight" activeCell="S6" sqref="S6"/>
      <selection pane="bottomLeft" activeCell="S6" sqref="S6"/>
      <selection pane="bottomRight" activeCell="G35" sqref="G35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KADI SAID</v>
      </c>
    </row>
    <row r="2" spans="1:38" s="13" customFormat="1">
      <c r="A2" s="10" t="s">
        <v>116</v>
      </c>
      <c r="B2" s="10"/>
      <c r="C2" s="19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0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11" priority="9" timePeriod="nextMonth">
      <formula>AND(MONTH(B5)=MONTH(EDATE(TODAY(),0+1)),YEAR(B5)=YEAR(EDATE(TODAY(),0+1)))</formula>
    </cfRule>
    <cfRule type="timePeriod" dxfId="10" priority="10" timePeriod="nextWeek">
      <formula>AND(ROUNDDOWN(B5,0)-TODAY()&gt;(7-WEEKDAY(TODAY())),ROUNDDOWN(B5,0)-TODAY()&lt;(15-WEEKDAY(TODAY())))</formula>
    </cfRule>
    <cfRule type="timePeriod" dxfId="9" priority="11" stopIfTrue="1" timePeriod="nextMonth">
      <formula>AND(MONTH(B5)=MONTH(EDATE(TODAY(),0+1)),YEAR(B5)=YEAR(EDATE(TODAY(),0+1)))</formula>
    </cfRule>
    <cfRule type="timePeriod" dxfId="8" priority="12" stopIfTrue="1" timePeriod="last7Days">
      <formula>AND(TODAY()-FLOOR(B5,1)&lt;=6,FLOOR(B5,1)&lt;=TODAY())</formula>
    </cfRule>
  </conditionalFormatting>
  <conditionalFormatting sqref="D13:D15">
    <cfRule type="timePeriod" dxfId="7" priority="5" timePeriod="nextMonth">
      <formula>AND(MONTH(D13)=MONTH(EDATE(TODAY(),0+1)),YEAR(D13)=YEAR(EDATE(TODAY(),0+1)))</formula>
    </cfRule>
    <cfRule type="timePeriod" dxfId="6" priority="6" timePeriod="nextWeek">
      <formula>AND(ROUNDDOWN(D13,0)-TODAY()&gt;(7-WEEKDAY(TODAY())),ROUNDDOWN(D13,0)-TODAY()&lt;(15-WEEKDAY(TODAY())))</formula>
    </cfRule>
    <cfRule type="timePeriod" dxfId="5" priority="7" stopIfTrue="1" timePeriod="nextMonth">
      <formula>AND(MONTH(D13)=MONTH(EDATE(TODAY(),0+1)),YEAR(D13)=YEAR(EDATE(TODAY(),0+1)))</formula>
    </cfRule>
    <cfRule type="timePeriod" dxfId="4" priority="8" stopIfTrue="1" timePeriod="last7Days">
      <formula>AND(TODAY()-FLOOR(D13,1)&lt;=6,FLOOR(D13,1)&lt;=TODAY())</formula>
    </cfRule>
  </conditionalFormatting>
  <conditionalFormatting sqref="B11:AB12">
    <cfRule type="beginsWith" dxfId="3" priority="1" operator="beginsWith" text="a prévoir">
      <formula>LEFT(B11,LEN("a prévoir"))="a prévoir"</formula>
    </cfRule>
    <cfRule type="timePeriod" dxfId="2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1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0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médecin!$A$2:$A$59</xm:f>
          </x14:formula1>
          <xm:sqref>B9:AB9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D11"/>
  <sheetViews>
    <sheetView workbookViewId="0">
      <selection activeCell="B7" sqref="B7"/>
    </sheetView>
  </sheetViews>
  <sheetFormatPr baseColWidth="10" defaultRowHeight="12.75"/>
  <sheetData>
    <row r="1" spans="1:4">
      <c r="A1" t="s">
        <v>109</v>
      </c>
      <c r="D1" t="s">
        <v>401</v>
      </c>
    </row>
    <row r="2" spans="1:4">
      <c r="A2" t="s">
        <v>122</v>
      </c>
    </row>
    <row r="3" spans="1:4">
      <c r="A3" t="s">
        <v>123</v>
      </c>
    </row>
    <row r="4" spans="1:4">
      <c r="A4" t="s">
        <v>427</v>
      </c>
    </row>
    <row r="5" spans="1:4">
      <c r="A5" t="s">
        <v>362</v>
      </c>
    </row>
    <row r="6" spans="1:4">
      <c r="A6" t="s">
        <v>399</v>
      </c>
    </row>
    <row r="7" spans="1:4">
      <c r="A7" t="s">
        <v>124</v>
      </c>
    </row>
    <row r="8" spans="1:4">
      <c r="A8" t="s">
        <v>125</v>
      </c>
    </row>
    <row r="9" spans="1:4">
      <c r="A9" t="s">
        <v>126</v>
      </c>
    </row>
    <row r="10" spans="1:4">
      <c r="A10" t="s">
        <v>127</v>
      </c>
    </row>
    <row r="11" spans="1:4">
      <c r="A11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L15"/>
  <sheetViews>
    <sheetView workbookViewId="0">
      <pane xSplit="1" ySplit="6" topLeftCell="G7" activePane="bottomRight" state="frozen"/>
      <selection activeCell="S7" sqref="S7"/>
      <selection pane="topRight" activeCell="S7" sqref="S7"/>
      <selection pane="bottomLeft" activeCell="S7" sqref="S7"/>
      <selection pane="bottomRight" activeCell="T15" sqref="T15"/>
    </sheetView>
  </sheetViews>
  <sheetFormatPr baseColWidth="10" defaultRowHeight="12.75"/>
  <cols>
    <col min="1" max="1" width="26.7109375" customWidth="1"/>
    <col min="2" max="2" width="15.7109375" style="12" customWidth="1"/>
    <col min="3" max="3" width="25.140625" style="12" customWidth="1"/>
    <col min="4" max="17" width="15.7109375" style="12" customWidth="1"/>
    <col min="18" max="18" width="21.85546875" style="12" customWidth="1"/>
    <col min="19" max="28" width="15.7109375" style="12" customWidth="1"/>
  </cols>
  <sheetData>
    <row r="1" spans="1:38" s="12" customFormat="1" ht="19.5">
      <c r="A1" s="32" t="str">
        <f ca="1">RIGHT(CELL("nomfichier",A1),LEN(CELL("nomfichier",A1))-FIND("]",CELL("nomfichier",A1)))</f>
        <v>AMSELLEM ANNIE</v>
      </c>
    </row>
    <row r="2" spans="1:38" s="13" customFormat="1">
      <c r="A2" s="10" t="s">
        <v>116</v>
      </c>
      <c r="B2" s="12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C3" s="12" t="s">
        <v>360</v>
      </c>
    </row>
    <row r="4" spans="1:38">
      <c r="A4" s="19" t="s">
        <v>132</v>
      </c>
    </row>
    <row r="5" spans="1:38">
      <c r="H5" s="10"/>
      <c r="I5" s="10"/>
      <c r="J5" s="10"/>
    </row>
    <row r="6" spans="1:38" ht="25.5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86.25" customHeight="1">
      <c r="A7" s="23" t="s">
        <v>80</v>
      </c>
      <c r="B7" s="40"/>
      <c r="C7" s="40" t="s">
        <v>303</v>
      </c>
      <c r="D7" s="40"/>
      <c r="E7" s="40"/>
      <c r="F7" s="40"/>
      <c r="G7" s="40"/>
      <c r="H7" s="40"/>
      <c r="I7" s="40"/>
      <c r="J7" s="40"/>
      <c r="K7" s="40"/>
      <c r="L7" s="40"/>
      <c r="M7" s="40" t="s">
        <v>302</v>
      </c>
      <c r="N7" s="40"/>
      <c r="O7" s="40"/>
      <c r="P7" s="40"/>
      <c r="Q7" s="40" t="s">
        <v>305</v>
      </c>
      <c r="R7" s="40" t="s">
        <v>303</v>
      </c>
      <c r="S7" s="40"/>
      <c r="T7" s="40" t="s">
        <v>304</v>
      </c>
      <c r="U7" s="40"/>
      <c r="V7" s="40"/>
      <c r="W7" s="40"/>
      <c r="X7" s="40"/>
      <c r="Y7" s="40"/>
      <c r="Z7" s="40"/>
      <c r="AA7" s="40" t="s">
        <v>306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 t="s">
        <v>182</v>
      </c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8">
      <c r="A11" s="22" t="s">
        <v>133</v>
      </c>
      <c r="B11" s="41"/>
      <c r="C11" s="41"/>
      <c r="D11" s="41">
        <v>41999</v>
      </c>
      <c r="E11" s="41"/>
      <c r="F11" s="41"/>
      <c r="G11" s="41"/>
      <c r="H11" s="41"/>
      <c r="I11" s="41"/>
      <c r="J11" s="41"/>
      <c r="K11" s="41"/>
      <c r="L11" s="41"/>
      <c r="M11" s="41">
        <v>41822</v>
      </c>
      <c r="N11" s="41">
        <v>41702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>
        <v>42838.458333333336</v>
      </c>
      <c r="U12" s="41"/>
      <c r="V12" s="41"/>
      <c r="W12" s="41"/>
      <c r="X12" s="41"/>
      <c r="Y12" s="41"/>
      <c r="Z12" s="41"/>
      <c r="AA12" s="41"/>
      <c r="AB12" s="41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287</v>
      </c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42"/>
      <c r="C14" s="4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 t="s">
        <v>189</v>
      </c>
      <c r="U14" s="3"/>
      <c r="V14" s="3"/>
      <c r="W14" s="3"/>
      <c r="X14" s="3"/>
      <c r="Y14" s="3"/>
      <c r="Z14" s="3"/>
      <c r="AA14" s="3"/>
      <c r="AB14" s="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</sheetData>
  <conditionalFormatting sqref="B5:J5 C13:C15 E13:AC15">
    <cfRule type="timePeriod" dxfId="321" priority="10" timePeriod="nextMonth">
      <formula>AND(MONTH(B5)=MONTH(EDATE(TODAY(),0+1)),YEAR(B5)=YEAR(EDATE(TODAY(),0+1)))</formula>
    </cfRule>
    <cfRule type="timePeriod" dxfId="320" priority="11" timePeriod="nextWeek">
      <formula>AND(ROUNDDOWN(B5,0)-TODAY()&gt;(7-WEEKDAY(TODAY())),ROUNDDOWN(B5,0)-TODAY()&lt;(15-WEEKDAY(TODAY())))</formula>
    </cfRule>
    <cfRule type="timePeriod" dxfId="319" priority="12" stopIfTrue="1" timePeriod="nextMonth">
      <formula>AND(MONTH(B5)=MONTH(EDATE(TODAY(),0+1)),YEAR(B5)=YEAR(EDATE(TODAY(),0+1)))</formula>
    </cfRule>
    <cfRule type="timePeriod" dxfId="318" priority="13" stopIfTrue="1" timePeriod="last7Days">
      <formula>AND(TODAY()-FLOOR(B5,1)&lt;=6,FLOOR(B5,1)&lt;=TODAY())</formula>
    </cfRule>
  </conditionalFormatting>
  <conditionalFormatting sqref="D13:D15">
    <cfRule type="timePeriod" dxfId="317" priority="6" timePeriod="nextMonth">
      <formula>AND(MONTH(D13)=MONTH(EDATE(TODAY(),0+1)),YEAR(D13)=YEAR(EDATE(TODAY(),0+1)))</formula>
    </cfRule>
    <cfRule type="timePeriod" dxfId="316" priority="7" timePeriod="nextWeek">
      <formula>AND(ROUNDDOWN(D13,0)-TODAY()&gt;(7-WEEKDAY(TODAY())),ROUNDDOWN(D13,0)-TODAY()&lt;(15-WEEKDAY(TODAY())))</formula>
    </cfRule>
    <cfRule type="timePeriod" dxfId="315" priority="8" stopIfTrue="1" timePeriod="nextMonth">
      <formula>AND(MONTH(D13)=MONTH(EDATE(TODAY(),0+1)),YEAR(D13)=YEAR(EDATE(TODAY(),0+1)))</formula>
    </cfRule>
    <cfRule type="timePeriod" dxfId="314" priority="9" stopIfTrue="1" timePeriod="last7Days">
      <formula>AND(TODAY()-FLOOR(D13,1)&lt;=6,FLOOR(D13,1)&lt;=TODAY())</formula>
    </cfRule>
  </conditionalFormatting>
  <conditionalFormatting sqref="B11:AB12">
    <cfRule type="timePeriod" dxfId="313" priority="5" timePeriod="thisWeek">
      <formula>AND(TODAY()-ROUNDDOWN(B11,0)&lt;=WEEKDAY(TODAY())-1,ROUNDDOWN(B11,0)-TODAY()&lt;=7-WEEKDAY(TODAY()))</formula>
    </cfRule>
  </conditionalFormatting>
  <conditionalFormatting sqref="B12:AC12">
    <cfRule type="timePeriod" dxfId="312" priority="4" timePeriod="nextWeek">
      <formula>AND(ROUNDDOWN(B12,0)-TODAY()&gt;(7-WEEKDAY(TODAY())),ROUNDDOWN(B12,0)-TODAY()&lt;(15-WEEKDAY(TODAY())))</formula>
    </cfRule>
  </conditionalFormatting>
  <conditionalFormatting sqref="A12:XFD12">
    <cfRule type="timePeriod" dxfId="311" priority="3" timePeriod="nextMonth">
      <formula>AND(MONTH(A12)=MONTH(EDATE(TODAY(),0+1)),YEAR(A12)=YEAR(EDATE(TODAY(),0+1)))</formula>
    </cfRule>
  </conditionalFormatting>
  <conditionalFormatting sqref="N11:AB12">
    <cfRule type="beginsWith" dxfId="310" priority="2" operator="beginsWith" text="a prévoir">
      <formula>LEFT(N11,LEN("a prévoir"))="a prévoir"</formula>
    </cfRule>
  </conditionalFormatting>
  <conditionalFormatting sqref="A11:XFD12">
    <cfRule type="beginsWith" dxfId="309" priority="1" operator="beginsWith" text="a prévoir">
      <formula>LEFT(A11,LEN("a prévoir"))="a prévoir"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'régime alimentaire'!$A$2:$A$10</xm:f>
          </x14:formula1>
          <xm:sqref>B2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D74"/>
  <sheetViews>
    <sheetView topLeftCell="A36" workbookViewId="0">
      <selection activeCell="A3" sqref="A2:A74"/>
    </sheetView>
  </sheetViews>
  <sheetFormatPr baseColWidth="10" defaultRowHeight="12.75"/>
  <cols>
    <col min="1" max="1" width="28.5703125" customWidth="1"/>
    <col min="2" max="2" width="22.42578125" customWidth="1"/>
  </cols>
  <sheetData>
    <row r="1" spans="1:4">
      <c r="A1" t="s">
        <v>194</v>
      </c>
    </row>
    <row r="2" spans="1:4">
      <c r="A2" t="s">
        <v>283</v>
      </c>
      <c r="B2" s="18"/>
      <c r="C2" s="18" t="s">
        <v>195</v>
      </c>
      <c r="D2" s="18"/>
    </row>
    <row r="3" spans="1:4">
      <c r="A3" s="18" t="s">
        <v>214</v>
      </c>
      <c r="C3" t="s">
        <v>196</v>
      </c>
    </row>
    <row r="4" spans="1:4">
      <c r="A4" t="s">
        <v>284</v>
      </c>
      <c r="C4" t="s">
        <v>197</v>
      </c>
    </row>
    <row r="5" spans="1:4">
      <c r="A5" t="s">
        <v>215</v>
      </c>
      <c r="C5" t="s">
        <v>196</v>
      </c>
    </row>
    <row r="6" spans="1:4">
      <c r="A6" t="s">
        <v>216</v>
      </c>
      <c r="C6" t="s">
        <v>196</v>
      </c>
    </row>
    <row r="7" spans="1:4">
      <c r="A7" t="s">
        <v>217</v>
      </c>
      <c r="C7" t="s">
        <v>197</v>
      </c>
    </row>
    <row r="8" spans="1:4">
      <c r="A8" t="s">
        <v>218</v>
      </c>
      <c r="C8" t="s">
        <v>197</v>
      </c>
    </row>
    <row r="9" spans="1:4">
      <c r="A9" t="s">
        <v>219</v>
      </c>
      <c r="C9" t="s">
        <v>197</v>
      </c>
    </row>
    <row r="10" spans="1:4">
      <c r="A10" t="s">
        <v>220</v>
      </c>
      <c r="C10" t="s">
        <v>196</v>
      </c>
    </row>
    <row r="11" spans="1:4">
      <c r="A11" t="s">
        <v>221</v>
      </c>
      <c r="C11" t="s">
        <v>196</v>
      </c>
    </row>
    <row r="12" spans="1:4">
      <c r="A12" t="s">
        <v>222</v>
      </c>
      <c r="C12" t="s">
        <v>198</v>
      </c>
    </row>
    <row r="13" spans="1:4">
      <c r="A13" t="s">
        <v>223</v>
      </c>
      <c r="C13" t="s">
        <v>199</v>
      </c>
    </row>
    <row r="14" spans="1:4">
      <c r="A14" t="s">
        <v>224</v>
      </c>
      <c r="C14" t="s">
        <v>200</v>
      </c>
    </row>
    <row r="15" spans="1:4">
      <c r="A15" t="s">
        <v>225</v>
      </c>
      <c r="C15" t="s">
        <v>200</v>
      </c>
    </row>
    <row r="16" spans="1:4">
      <c r="A16" t="s">
        <v>226</v>
      </c>
      <c r="C16" t="s">
        <v>201</v>
      </c>
    </row>
    <row r="17" spans="1:3">
      <c r="A17" t="s">
        <v>227</v>
      </c>
      <c r="C17" t="s">
        <v>196</v>
      </c>
    </row>
    <row r="18" spans="1:3">
      <c r="A18" t="s">
        <v>228</v>
      </c>
      <c r="C18" t="s">
        <v>197</v>
      </c>
    </row>
    <row r="19" spans="1:3">
      <c r="A19" t="s">
        <v>229</v>
      </c>
      <c r="C19" t="s">
        <v>200</v>
      </c>
    </row>
    <row r="20" spans="1:3">
      <c r="A20" t="s">
        <v>230</v>
      </c>
      <c r="C20" t="s">
        <v>201</v>
      </c>
    </row>
    <row r="21" spans="1:3">
      <c r="A21" t="s">
        <v>231</v>
      </c>
      <c r="C21" t="s">
        <v>196</v>
      </c>
    </row>
    <row r="22" spans="1:3">
      <c r="A22" t="s">
        <v>232</v>
      </c>
      <c r="C22" t="s">
        <v>202</v>
      </c>
    </row>
    <row r="23" spans="1:3">
      <c r="A23" t="s">
        <v>233</v>
      </c>
      <c r="C23" t="s">
        <v>196</v>
      </c>
    </row>
    <row r="24" spans="1:3">
      <c r="A24" t="s">
        <v>234</v>
      </c>
      <c r="C24" t="s">
        <v>200</v>
      </c>
    </row>
    <row r="25" spans="1:3">
      <c r="A25" t="s">
        <v>235</v>
      </c>
      <c r="C25" t="s">
        <v>197</v>
      </c>
    </row>
    <row r="26" spans="1:3">
      <c r="A26" t="s">
        <v>286</v>
      </c>
      <c r="C26" t="s">
        <v>198</v>
      </c>
    </row>
    <row r="27" spans="1:3">
      <c r="A27" t="s">
        <v>236</v>
      </c>
      <c r="C27" t="s">
        <v>197</v>
      </c>
    </row>
    <row r="28" spans="1:3">
      <c r="A28" t="s">
        <v>237</v>
      </c>
      <c r="C28" t="s">
        <v>196</v>
      </c>
    </row>
    <row r="29" spans="1:3">
      <c r="A29" t="s">
        <v>238</v>
      </c>
      <c r="C29" t="s">
        <v>196</v>
      </c>
    </row>
    <row r="30" spans="1:3">
      <c r="A30" t="s">
        <v>239</v>
      </c>
      <c r="C30" t="s">
        <v>197</v>
      </c>
    </row>
    <row r="31" spans="1:3">
      <c r="A31" t="s">
        <v>240</v>
      </c>
      <c r="C31" t="s">
        <v>203</v>
      </c>
    </row>
    <row r="32" spans="1:3">
      <c r="A32" t="s">
        <v>241</v>
      </c>
      <c r="C32" t="s">
        <v>204</v>
      </c>
    </row>
    <row r="33" spans="1:3">
      <c r="A33" t="s">
        <v>242</v>
      </c>
      <c r="C33" t="s">
        <v>197</v>
      </c>
    </row>
    <row r="34" spans="1:3">
      <c r="A34" t="s">
        <v>243</v>
      </c>
      <c r="C34" t="s">
        <v>205</v>
      </c>
    </row>
    <row r="35" spans="1:3">
      <c r="A35" t="s">
        <v>244</v>
      </c>
      <c r="C35" t="s">
        <v>206</v>
      </c>
    </row>
    <row r="36" spans="1:3">
      <c r="A36" t="s">
        <v>245</v>
      </c>
      <c r="C36" t="s">
        <v>196</v>
      </c>
    </row>
    <row r="37" spans="1:3">
      <c r="A37" t="s">
        <v>246</v>
      </c>
      <c r="C37" t="s">
        <v>207</v>
      </c>
    </row>
    <row r="38" spans="1:3">
      <c r="A38" t="s">
        <v>247</v>
      </c>
      <c r="C38" t="s">
        <v>206</v>
      </c>
    </row>
    <row r="39" spans="1:3">
      <c r="A39" t="s">
        <v>248</v>
      </c>
      <c r="C39" t="s">
        <v>206</v>
      </c>
    </row>
    <row r="40" spans="1:3">
      <c r="A40" t="s">
        <v>249</v>
      </c>
      <c r="C40" t="s">
        <v>196</v>
      </c>
    </row>
    <row r="41" spans="1:3">
      <c r="A41" t="s">
        <v>250</v>
      </c>
      <c r="C41" t="s">
        <v>197</v>
      </c>
    </row>
    <row r="42" spans="1:3">
      <c r="A42" t="s">
        <v>251</v>
      </c>
      <c r="C42" t="s">
        <v>196</v>
      </c>
    </row>
    <row r="43" spans="1:3">
      <c r="A43" t="s">
        <v>252</v>
      </c>
      <c r="C43" t="s">
        <v>197</v>
      </c>
    </row>
    <row r="44" spans="1:3">
      <c r="A44" t="s">
        <v>253</v>
      </c>
      <c r="C44" t="s">
        <v>202</v>
      </c>
    </row>
    <row r="45" spans="1:3">
      <c r="A45" t="s">
        <v>254</v>
      </c>
      <c r="C45" t="s">
        <v>196</v>
      </c>
    </row>
    <row r="46" spans="1:3">
      <c r="A46" t="s">
        <v>255</v>
      </c>
      <c r="C46" t="s">
        <v>208</v>
      </c>
    </row>
    <row r="47" spans="1:3">
      <c r="A47" t="s">
        <v>256</v>
      </c>
      <c r="C47" t="s">
        <v>209</v>
      </c>
    </row>
    <row r="48" spans="1:3">
      <c r="A48" t="s">
        <v>257</v>
      </c>
      <c r="C48" t="s">
        <v>202</v>
      </c>
    </row>
    <row r="49" spans="1:3">
      <c r="A49" t="s">
        <v>258</v>
      </c>
      <c r="C49" t="s">
        <v>200</v>
      </c>
    </row>
    <row r="50" spans="1:3">
      <c r="A50" t="s">
        <v>259</v>
      </c>
      <c r="C50" t="s">
        <v>202</v>
      </c>
    </row>
    <row r="51" spans="1:3">
      <c r="A51" t="s">
        <v>260</v>
      </c>
    </row>
    <row r="52" spans="1:3">
      <c r="A52" t="s">
        <v>261</v>
      </c>
      <c r="C52" t="s">
        <v>196</v>
      </c>
    </row>
    <row r="53" spans="1:3">
      <c r="A53" t="s">
        <v>262</v>
      </c>
      <c r="C53" t="s">
        <v>198</v>
      </c>
    </row>
    <row r="54" spans="1:3">
      <c r="A54" t="s">
        <v>269</v>
      </c>
      <c r="C54" t="s">
        <v>208</v>
      </c>
    </row>
    <row r="55" spans="1:3">
      <c r="A55" t="s">
        <v>263</v>
      </c>
      <c r="C55" t="s">
        <v>200</v>
      </c>
    </row>
    <row r="56" spans="1:3">
      <c r="A56" t="s">
        <v>264</v>
      </c>
      <c r="C56" t="s">
        <v>196</v>
      </c>
    </row>
    <row r="57" spans="1:3">
      <c r="A57" t="s">
        <v>265</v>
      </c>
      <c r="C57" t="s">
        <v>197</v>
      </c>
    </row>
    <row r="58" spans="1:3">
      <c r="A58" t="s">
        <v>266</v>
      </c>
      <c r="C58" t="s">
        <v>202</v>
      </c>
    </row>
    <row r="59" spans="1:3">
      <c r="A59" t="s">
        <v>267</v>
      </c>
      <c r="C59" t="s">
        <v>199</v>
      </c>
    </row>
    <row r="60" spans="1:3">
      <c r="A60" t="s">
        <v>268</v>
      </c>
      <c r="C60" t="s">
        <v>210</v>
      </c>
    </row>
    <row r="61" spans="1:3">
      <c r="A61" t="s">
        <v>270</v>
      </c>
      <c r="C61" t="s">
        <v>197</v>
      </c>
    </row>
    <row r="62" spans="1:3">
      <c r="A62" t="s">
        <v>271</v>
      </c>
      <c r="C62" t="s">
        <v>202</v>
      </c>
    </row>
    <row r="63" spans="1:3">
      <c r="A63" t="s">
        <v>272</v>
      </c>
      <c r="C63" t="s">
        <v>198</v>
      </c>
    </row>
    <row r="64" spans="1:3">
      <c r="A64" t="s">
        <v>273</v>
      </c>
      <c r="C64" t="s">
        <v>211</v>
      </c>
    </row>
    <row r="65" spans="1:3">
      <c r="A65" t="s">
        <v>274</v>
      </c>
      <c r="C65" t="s">
        <v>196</v>
      </c>
    </row>
    <row r="66" spans="1:3">
      <c r="A66" t="s">
        <v>275</v>
      </c>
      <c r="C66" t="s">
        <v>212</v>
      </c>
    </row>
    <row r="67" spans="1:3">
      <c r="A67" t="s">
        <v>285</v>
      </c>
      <c r="C67" t="s">
        <v>200</v>
      </c>
    </row>
    <row r="68" spans="1:3">
      <c r="A68" t="s">
        <v>276</v>
      </c>
      <c r="C68" t="s">
        <v>197</v>
      </c>
    </row>
    <row r="69" spans="1:3">
      <c r="A69" t="s">
        <v>277</v>
      </c>
      <c r="C69" t="s">
        <v>202</v>
      </c>
    </row>
    <row r="70" spans="1:3">
      <c r="A70" t="s">
        <v>278</v>
      </c>
      <c r="C70" t="s">
        <v>196</v>
      </c>
    </row>
    <row r="71" spans="1:3">
      <c r="A71" t="s">
        <v>279</v>
      </c>
      <c r="C71" t="s">
        <v>213</v>
      </c>
    </row>
    <row r="72" spans="1:3">
      <c r="A72" t="s">
        <v>280</v>
      </c>
      <c r="C72" t="s">
        <v>202</v>
      </c>
    </row>
    <row r="73" spans="1:3">
      <c r="A73" t="s">
        <v>281</v>
      </c>
      <c r="C73" t="s">
        <v>213</v>
      </c>
    </row>
    <row r="74" spans="1:3">
      <c r="A74" t="s">
        <v>282</v>
      </c>
      <c r="C74" t="s">
        <v>213</v>
      </c>
    </row>
  </sheetData>
  <autoFilter ref="A1:A74">
    <sortState ref="A2:A74">
      <sortCondition ref="A1:A74"/>
    </sortState>
  </autoFilter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A5"/>
  <sheetViews>
    <sheetView workbookViewId="0">
      <selection activeCell="A3" sqref="A3"/>
    </sheetView>
  </sheetViews>
  <sheetFormatPr baseColWidth="10" defaultRowHeight="12.75"/>
  <cols>
    <col min="1" max="1" width="25.42578125" customWidth="1"/>
  </cols>
  <sheetData>
    <row r="1" spans="1:1">
      <c r="A1" t="s">
        <v>128</v>
      </c>
    </row>
    <row r="2" spans="1:1">
      <c r="A2" t="s">
        <v>375</v>
      </c>
    </row>
    <row r="3" spans="1:1" ht="25.5">
      <c r="A3" s="38" t="s">
        <v>400</v>
      </c>
    </row>
    <row r="4" spans="1:1">
      <c r="A4" t="s">
        <v>324</v>
      </c>
    </row>
    <row r="5" spans="1:1">
      <c r="A5" t="s">
        <v>129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B59"/>
  <sheetViews>
    <sheetView workbookViewId="0">
      <selection activeCell="C44" sqref="C44"/>
    </sheetView>
  </sheetViews>
  <sheetFormatPr baseColWidth="10" defaultRowHeight="12.75"/>
  <cols>
    <col min="1" max="1" width="23.5703125" customWidth="1"/>
    <col min="2" max="2" width="19.42578125" customWidth="1"/>
  </cols>
  <sheetData>
    <row r="1" spans="1:2">
      <c r="A1" t="s">
        <v>183</v>
      </c>
    </row>
    <row r="2" spans="1:2">
      <c r="A2" t="s">
        <v>182</v>
      </c>
      <c r="B2" t="s">
        <v>14</v>
      </c>
    </row>
    <row r="3" spans="1:2">
      <c r="A3" t="s">
        <v>69</v>
      </c>
      <c r="B3" t="s">
        <v>70</v>
      </c>
    </row>
    <row r="4" spans="1:2">
      <c r="A4" t="s">
        <v>143</v>
      </c>
    </row>
    <row r="5" spans="1:2">
      <c r="A5" t="s">
        <v>432</v>
      </c>
      <c r="B5" t="s">
        <v>433</v>
      </c>
    </row>
    <row r="6" spans="1:2">
      <c r="A6" t="s">
        <v>136</v>
      </c>
      <c r="B6" t="s">
        <v>36</v>
      </c>
    </row>
    <row r="7" spans="1:2">
      <c r="A7" t="s">
        <v>61</v>
      </c>
      <c r="B7" t="s">
        <v>32</v>
      </c>
    </row>
    <row r="8" spans="1:2">
      <c r="A8" t="s">
        <v>160</v>
      </c>
      <c r="B8" t="s">
        <v>51</v>
      </c>
    </row>
    <row r="9" spans="1:2">
      <c r="A9" t="s">
        <v>38</v>
      </c>
    </row>
    <row r="10" spans="1:2">
      <c r="A10" t="s">
        <v>87</v>
      </c>
      <c r="B10" t="s">
        <v>58</v>
      </c>
    </row>
    <row r="11" spans="1:2">
      <c r="A11" t="s">
        <v>67</v>
      </c>
      <c r="B11" t="s">
        <v>34</v>
      </c>
    </row>
    <row r="12" spans="1:2">
      <c r="A12" t="s">
        <v>46</v>
      </c>
      <c r="B12" t="s">
        <v>42</v>
      </c>
    </row>
    <row r="13" spans="1:2">
      <c r="A13" t="s">
        <v>97</v>
      </c>
      <c r="B13" t="s">
        <v>96</v>
      </c>
    </row>
    <row r="14" spans="1:2">
      <c r="A14" t="s">
        <v>104</v>
      </c>
      <c r="B14" t="s">
        <v>51</v>
      </c>
    </row>
    <row r="15" spans="1:2">
      <c r="A15" t="s">
        <v>153</v>
      </c>
      <c r="B15" t="s">
        <v>2</v>
      </c>
    </row>
    <row r="16" spans="1:2">
      <c r="A16" t="s">
        <v>65</v>
      </c>
      <c r="B16" t="s">
        <v>5</v>
      </c>
    </row>
    <row r="17" spans="1:2">
      <c r="A17" t="s">
        <v>53</v>
      </c>
      <c r="B17" t="s">
        <v>23</v>
      </c>
    </row>
    <row r="18" spans="1:2">
      <c r="A18" t="s">
        <v>138</v>
      </c>
      <c r="B18" t="s">
        <v>62</v>
      </c>
    </row>
    <row r="19" spans="1:2">
      <c r="A19" t="s">
        <v>347</v>
      </c>
      <c r="B19" t="s">
        <v>34</v>
      </c>
    </row>
    <row r="20" spans="1:2">
      <c r="A20" t="s">
        <v>149</v>
      </c>
      <c r="B20" t="s">
        <v>34</v>
      </c>
    </row>
    <row r="21" spans="1:2">
      <c r="A21" t="s">
        <v>84</v>
      </c>
      <c r="B21" t="s">
        <v>42</v>
      </c>
    </row>
    <row r="22" spans="1:2">
      <c r="A22" t="s">
        <v>64</v>
      </c>
      <c r="B22" t="s">
        <v>36</v>
      </c>
    </row>
    <row r="23" spans="1:2">
      <c r="A23" t="s">
        <v>363</v>
      </c>
      <c r="B23" t="s">
        <v>364</v>
      </c>
    </row>
    <row r="24" spans="1:2">
      <c r="A24" t="s">
        <v>140</v>
      </c>
      <c r="B24" t="s">
        <v>141</v>
      </c>
    </row>
    <row r="25" spans="1:2">
      <c r="A25" t="s">
        <v>139</v>
      </c>
      <c r="B25" t="s">
        <v>5</v>
      </c>
    </row>
    <row r="26" spans="1:2">
      <c r="A26" t="s">
        <v>144</v>
      </c>
      <c r="B26" t="s">
        <v>14</v>
      </c>
    </row>
    <row r="27" spans="1:2">
      <c r="A27" t="s">
        <v>155</v>
      </c>
      <c r="B27" t="s">
        <v>2</v>
      </c>
    </row>
    <row r="28" spans="1:2">
      <c r="A28" t="s">
        <v>146</v>
      </c>
      <c r="B28" t="s">
        <v>147</v>
      </c>
    </row>
    <row r="29" spans="1:2">
      <c r="A29" t="s">
        <v>159</v>
      </c>
      <c r="B29" t="s">
        <v>32</v>
      </c>
    </row>
    <row r="30" spans="1:2">
      <c r="A30" t="s">
        <v>102</v>
      </c>
    </row>
    <row r="31" spans="1:2">
      <c r="A31" t="s">
        <v>154</v>
      </c>
      <c r="B31" t="s">
        <v>44</v>
      </c>
    </row>
    <row r="32" spans="1:2">
      <c r="A32" t="s">
        <v>289</v>
      </c>
    </row>
    <row r="33" spans="1:2">
      <c r="A33" t="s">
        <v>47</v>
      </c>
    </row>
    <row r="34" spans="1:2">
      <c r="A34" t="s">
        <v>430</v>
      </c>
    </row>
    <row r="35" spans="1:2">
      <c r="A35" t="s">
        <v>60</v>
      </c>
      <c r="B35" t="s">
        <v>2</v>
      </c>
    </row>
    <row r="36" spans="1:2">
      <c r="A36" t="s">
        <v>152</v>
      </c>
      <c r="B36" t="s">
        <v>23</v>
      </c>
    </row>
    <row r="37" spans="1:2">
      <c r="A37" t="s">
        <v>35</v>
      </c>
      <c r="B37" t="s">
        <v>36</v>
      </c>
    </row>
    <row r="38" spans="1:2">
      <c r="A38" t="s">
        <v>50</v>
      </c>
      <c r="B38" t="s">
        <v>14</v>
      </c>
    </row>
    <row r="39" spans="1:2">
      <c r="A39" t="s">
        <v>437</v>
      </c>
      <c r="B39" t="s">
        <v>23</v>
      </c>
    </row>
    <row r="40" spans="1:2">
      <c r="A40" t="s">
        <v>81</v>
      </c>
      <c r="B40" t="s">
        <v>34</v>
      </c>
    </row>
    <row r="41" spans="1:2">
      <c r="A41" t="s">
        <v>86</v>
      </c>
      <c r="B41" t="s">
        <v>32</v>
      </c>
    </row>
    <row r="42" spans="1:2">
      <c r="A42" t="s">
        <v>148</v>
      </c>
      <c r="B42" t="s">
        <v>23</v>
      </c>
    </row>
    <row r="43" spans="1:2">
      <c r="A43" t="s">
        <v>40</v>
      </c>
      <c r="B43" t="s">
        <v>34</v>
      </c>
    </row>
    <row r="44" spans="1:2">
      <c r="A44" t="s">
        <v>162</v>
      </c>
      <c r="B44" t="s">
        <v>70</v>
      </c>
    </row>
    <row r="45" spans="1:2">
      <c r="A45" t="s">
        <v>49</v>
      </c>
      <c r="B45" t="s">
        <v>70</v>
      </c>
    </row>
    <row r="46" spans="1:2">
      <c r="A46" t="s">
        <v>296</v>
      </c>
    </row>
    <row r="47" spans="1:2">
      <c r="A47" t="s">
        <v>156</v>
      </c>
      <c r="B47" t="s">
        <v>157</v>
      </c>
    </row>
    <row r="48" spans="1:2">
      <c r="A48" t="s">
        <v>161</v>
      </c>
      <c r="B48" t="s">
        <v>62</v>
      </c>
    </row>
    <row r="49" spans="1:2">
      <c r="A49" t="s">
        <v>76</v>
      </c>
    </row>
    <row r="50" spans="1:2">
      <c r="A50" t="s">
        <v>294</v>
      </c>
    </row>
    <row r="51" spans="1:2">
      <c r="A51" t="s">
        <v>158</v>
      </c>
      <c r="B51" t="s">
        <v>2</v>
      </c>
    </row>
    <row r="52" spans="1:2">
      <c r="A52" t="s">
        <v>150</v>
      </c>
      <c r="B52" t="s">
        <v>9</v>
      </c>
    </row>
    <row r="53" spans="1:2">
      <c r="A53" t="s">
        <v>307</v>
      </c>
      <c r="B53" t="s">
        <v>308</v>
      </c>
    </row>
    <row r="54" spans="1:2">
      <c r="A54" t="s">
        <v>145</v>
      </c>
      <c r="B54" t="s">
        <v>79</v>
      </c>
    </row>
    <row r="55" spans="1:2">
      <c r="A55" t="s">
        <v>297</v>
      </c>
      <c r="B55" t="s">
        <v>298</v>
      </c>
    </row>
    <row r="56" spans="1:2">
      <c r="A56" t="s">
        <v>142</v>
      </c>
      <c r="B56" t="s">
        <v>79</v>
      </c>
    </row>
    <row r="57" spans="1:2">
      <c r="A57" t="s">
        <v>63</v>
      </c>
      <c r="B57" t="s">
        <v>32</v>
      </c>
    </row>
    <row r="58" spans="1:2">
      <c r="A58" t="s">
        <v>151</v>
      </c>
      <c r="B58" t="s">
        <v>36</v>
      </c>
    </row>
    <row r="59" spans="1:2">
      <c r="A59" t="s">
        <v>135</v>
      </c>
      <c r="B59" t="s">
        <v>70</v>
      </c>
    </row>
  </sheetData>
  <autoFilter ref="A1:B59">
    <sortState ref="A2:B49">
      <sortCondition ref="A1:A49"/>
    </sortState>
  </autoFilter>
  <sortState ref="A1:B47">
    <sortCondition ref="A1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A2"/>
  <sheetViews>
    <sheetView workbookViewId="0">
      <selection activeCell="A4" sqref="A4"/>
    </sheetView>
  </sheetViews>
  <sheetFormatPr baseColWidth="10" defaultRowHeight="12.75"/>
  <sheetData>
    <row r="1" spans="1:1">
      <c r="A1" t="s">
        <v>287</v>
      </c>
    </row>
    <row r="2" spans="1:1">
      <c r="A2" t="s">
        <v>288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A6"/>
  <sheetViews>
    <sheetView workbookViewId="0">
      <selection activeCell="A3" sqref="A2:A6"/>
    </sheetView>
  </sheetViews>
  <sheetFormatPr baseColWidth="10" defaultRowHeight="12.75"/>
  <cols>
    <col min="1" max="1" width="23.5703125" customWidth="1"/>
    <col min="2" max="2" width="19.42578125" customWidth="1"/>
  </cols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</sheetData>
  <autoFilter ref="A1:A6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G27"/>
  <sheetViews>
    <sheetView workbookViewId="0">
      <selection activeCell="A26" sqref="A26"/>
    </sheetView>
  </sheetViews>
  <sheetFormatPr baseColWidth="10" defaultRowHeight="12.75"/>
  <cols>
    <col min="1" max="1" width="26.7109375" customWidth="1"/>
    <col min="2" max="2" width="23" customWidth="1"/>
    <col min="3" max="3" width="24.7109375" customWidth="1"/>
    <col min="4" max="4" width="18.7109375" customWidth="1"/>
    <col min="5" max="5" width="36.85546875" style="18" customWidth="1"/>
    <col min="6" max="6" width="27.5703125" customWidth="1"/>
    <col min="7" max="7" width="17.85546875" customWidth="1"/>
    <col min="10" max="10" width="14.85546875" customWidth="1"/>
    <col min="18" max="18" width="15.140625" customWidth="1"/>
  </cols>
  <sheetData>
    <row r="1" spans="1:7" s="12" customFormat="1">
      <c r="A1" s="21" t="s">
        <v>130</v>
      </c>
    </row>
    <row r="2" spans="1:7" s="13" customFormat="1">
      <c r="A2" s="10" t="s">
        <v>116</v>
      </c>
      <c r="E2" s="17"/>
    </row>
    <row r="3" spans="1:7">
      <c r="A3" s="10" t="s">
        <v>131</v>
      </c>
    </row>
    <row r="4" spans="1:7">
      <c r="A4" s="19" t="s">
        <v>132</v>
      </c>
    </row>
    <row r="5" spans="1:7" s="14" customFormat="1" ht="25.5">
      <c r="B5" s="22" t="s">
        <v>133</v>
      </c>
      <c r="C5" s="22" t="s">
        <v>134</v>
      </c>
      <c r="D5" s="22" t="s">
        <v>137</v>
      </c>
      <c r="E5" s="23" t="s">
        <v>80</v>
      </c>
      <c r="F5" s="22" t="s">
        <v>163</v>
      </c>
      <c r="G5" s="22" t="s">
        <v>177</v>
      </c>
    </row>
    <row r="6" spans="1:7">
      <c r="A6" s="24" t="s">
        <v>15</v>
      </c>
      <c r="B6" s="2"/>
      <c r="C6" s="2"/>
      <c r="D6" s="2"/>
      <c r="E6" s="20"/>
      <c r="F6" s="2"/>
      <c r="G6" s="2"/>
    </row>
    <row r="7" spans="1:7">
      <c r="A7" s="24" t="s">
        <v>112</v>
      </c>
      <c r="B7" s="2"/>
      <c r="C7" s="2"/>
      <c r="D7" s="2"/>
      <c r="E7" s="20"/>
      <c r="F7" s="2"/>
      <c r="G7" s="2"/>
    </row>
    <row r="8" spans="1:7">
      <c r="A8" s="24" t="s">
        <v>118</v>
      </c>
      <c r="B8" s="2"/>
      <c r="C8" s="2"/>
      <c r="D8" s="2"/>
      <c r="E8" s="20"/>
      <c r="F8" s="2"/>
      <c r="G8" s="2"/>
    </row>
    <row r="9" spans="1:7">
      <c r="A9" s="24" t="s">
        <v>18</v>
      </c>
      <c r="B9" s="2"/>
      <c r="C9" s="2"/>
      <c r="D9" s="2"/>
      <c r="E9" s="20"/>
      <c r="F9" s="2"/>
      <c r="G9" s="2"/>
    </row>
    <row r="10" spans="1:7">
      <c r="A10" s="24" t="s">
        <v>121</v>
      </c>
      <c r="B10" s="2"/>
      <c r="C10" s="2"/>
      <c r="D10" s="2"/>
      <c r="E10" s="20"/>
      <c r="F10" s="2"/>
      <c r="G10" s="2"/>
    </row>
    <row r="11" spans="1:7">
      <c r="A11" s="24" t="s">
        <v>115</v>
      </c>
      <c r="B11" s="2"/>
      <c r="C11" s="2"/>
      <c r="D11" s="2"/>
      <c r="E11" s="20"/>
      <c r="F11" s="2"/>
      <c r="G11" s="2"/>
    </row>
    <row r="12" spans="1:7">
      <c r="A12" s="24" t="s">
        <v>73</v>
      </c>
      <c r="B12" s="2"/>
      <c r="C12" s="2"/>
      <c r="D12" s="2"/>
      <c r="E12" s="20"/>
      <c r="F12" s="2"/>
      <c r="G12" s="2"/>
    </row>
    <row r="13" spans="1:7">
      <c r="A13" s="24" t="s">
        <v>113</v>
      </c>
      <c r="B13" s="2"/>
      <c r="C13" s="2"/>
      <c r="D13" s="2"/>
      <c r="E13" s="20"/>
      <c r="F13" s="2"/>
      <c r="G13" s="2"/>
    </row>
    <row r="14" spans="1:7">
      <c r="A14" s="24" t="s">
        <v>29</v>
      </c>
      <c r="B14" s="2"/>
      <c r="C14" s="2"/>
      <c r="D14" s="2"/>
      <c r="E14" s="20"/>
      <c r="F14" s="2"/>
      <c r="G14" s="2"/>
    </row>
    <row r="15" spans="1:7">
      <c r="A15" s="24" t="s">
        <v>59</v>
      </c>
      <c r="B15" s="2"/>
      <c r="C15" s="2"/>
      <c r="D15" s="2"/>
      <c r="E15" s="20"/>
      <c r="F15" s="2"/>
      <c r="G15" s="2"/>
    </row>
    <row r="16" spans="1:7">
      <c r="A16" s="24" t="s">
        <v>72</v>
      </c>
      <c r="B16" s="2"/>
      <c r="C16" s="2"/>
      <c r="D16" s="2"/>
      <c r="E16" s="20"/>
      <c r="F16" s="2"/>
      <c r="G16" s="2"/>
    </row>
    <row r="17" spans="1:7">
      <c r="A17" s="24" t="s">
        <v>117</v>
      </c>
      <c r="B17" s="2"/>
      <c r="C17" s="2"/>
      <c r="D17" s="2"/>
      <c r="E17" s="20"/>
      <c r="F17" s="2"/>
      <c r="G17" s="2"/>
    </row>
    <row r="18" spans="1:7">
      <c r="A18" s="24" t="s">
        <v>4</v>
      </c>
      <c r="B18" s="2"/>
      <c r="C18" s="2"/>
      <c r="D18" s="2"/>
      <c r="E18" s="20"/>
      <c r="F18" s="2"/>
      <c r="G18" s="2"/>
    </row>
    <row r="19" spans="1:7">
      <c r="A19" s="24" t="s">
        <v>111</v>
      </c>
      <c r="B19" s="2"/>
      <c r="C19" s="2"/>
      <c r="D19" s="2"/>
      <c r="E19" s="20"/>
      <c r="F19" s="2"/>
      <c r="G19" s="2"/>
    </row>
    <row r="20" spans="1:7">
      <c r="A20" s="24" t="s">
        <v>17</v>
      </c>
      <c r="B20" s="2"/>
      <c r="C20" s="2"/>
      <c r="D20" s="2"/>
      <c r="E20" s="20"/>
      <c r="F20" s="2"/>
      <c r="G20" s="2"/>
    </row>
    <row r="21" spans="1:7">
      <c r="A21" s="24" t="s">
        <v>119</v>
      </c>
      <c r="B21" s="2"/>
      <c r="C21" s="2"/>
      <c r="D21" s="2"/>
      <c r="E21" s="20"/>
      <c r="F21" s="2"/>
      <c r="G21" s="2"/>
    </row>
    <row r="22" spans="1:7">
      <c r="A22" s="24" t="s">
        <v>120</v>
      </c>
      <c r="B22" s="2"/>
      <c r="C22" s="2"/>
      <c r="D22" s="2"/>
      <c r="E22" s="20"/>
      <c r="F22" s="2"/>
      <c r="G22" s="2"/>
    </row>
    <row r="23" spans="1:7">
      <c r="A23" s="24" t="s">
        <v>110</v>
      </c>
      <c r="B23" s="2"/>
      <c r="C23" s="2"/>
      <c r="D23" s="2"/>
      <c r="E23" s="20"/>
      <c r="F23" s="2"/>
      <c r="G23" s="2"/>
    </row>
    <row r="24" spans="1:7">
      <c r="A24" s="24" t="s">
        <v>178</v>
      </c>
      <c r="B24" s="2"/>
      <c r="C24" s="2"/>
      <c r="D24" s="2"/>
      <c r="E24" s="20"/>
      <c r="F24" s="2"/>
      <c r="G24" s="2"/>
    </row>
    <row r="25" spans="1:7">
      <c r="A25" s="24" t="s">
        <v>114</v>
      </c>
      <c r="B25" s="2"/>
      <c r="C25" s="2"/>
      <c r="D25" s="2"/>
      <c r="E25" s="20"/>
      <c r="F25" s="2"/>
      <c r="G25" s="2"/>
    </row>
    <row r="26" spans="1:7">
      <c r="A26" s="24" t="s">
        <v>171</v>
      </c>
      <c r="B26" s="2"/>
      <c r="C26" s="2"/>
      <c r="D26" s="2"/>
      <c r="E26" s="20"/>
      <c r="F26" s="2"/>
      <c r="G26" s="2"/>
    </row>
    <row r="27" spans="1:7">
      <c r="A27" s="24"/>
      <c r="B27" s="2"/>
      <c r="C27" s="2"/>
      <c r="D27" s="2"/>
      <c r="E27" s="20"/>
      <c r="F27" s="2"/>
      <c r="G27" s="2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médecin!$A$2:$A$59</xm:f>
          </x14:formula1>
          <xm:sqref>C6:C118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L15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G15" sqref="G15"/>
    </sheetView>
  </sheetViews>
  <sheetFormatPr baseColWidth="10" defaultRowHeight="12.75"/>
  <cols>
    <col min="1" max="1" width="26.7109375" customWidth="1"/>
    <col min="2" max="15" width="15.7109375" style="12" customWidth="1"/>
    <col min="16" max="16" width="28" style="12" customWidth="1"/>
    <col min="17" max="28" width="15.7109375" style="12" customWidth="1"/>
  </cols>
  <sheetData>
    <row r="1" spans="1:38" s="12" customFormat="1" ht="19.5">
      <c r="A1" s="32" t="str">
        <f ca="1">RIGHT(CELL("nomfichier",A1),LEN(CELL("nomfichier",A1))-FIND("]",CELL("nomfichier",A1)))</f>
        <v>ANDRE ALAIN</v>
      </c>
    </row>
    <row r="2" spans="1:38" s="13" customFormat="1">
      <c r="A2" s="10" t="s">
        <v>116</v>
      </c>
      <c r="B2" s="12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C3" s="12" t="s">
        <v>360</v>
      </c>
    </row>
    <row r="4" spans="1:38">
      <c r="A4" s="19" t="s">
        <v>132</v>
      </c>
    </row>
    <row r="5" spans="1:38">
      <c r="H5" s="10"/>
      <c r="I5" s="10"/>
      <c r="J5" s="10"/>
    </row>
    <row r="6" spans="1:38" ht="25.5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14" customHeight="1">
      <c r="A7" s="23" t="s">
        <v>80</v>
      </c>
      <c r="B7" s="40"/>
      <c r="C7" s="40"/>
      <c r="D7" s="40"/>
      <c r="E7" s="40"/>
      <c r="F7" s="40"/>
      <c r="G7" s="40" t="s">
        <v>310</v>
      </c>
      <c r="H7" s="40"/>
      <c r="I7" s="40"/>
      <c r="J7" s="40" t="s">
        <v>311</v>
      </c>
      <c r="K7" s="40"/>
      <c r="L7" s="40"/>
      <c r="M7" s="40"/>
      <c r="N7" s="40"/>
      <c r="O7" s="40"/>
      <c r="P7" s="40" t="s">
        <v>309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38">
      <c r="A9" s="22" t="s">
        <v>134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65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3"/>
      <c r="C10" s="3"/>
      <c r="D10" s="3"/>
      <c r="E10" s="3"/>
      <c r="F10" s="3"/>
      <c r="G10" s="3" t="s">
        <v>14</v>
      </c>
      <c r="H10" s="3"/>
      <c r="I10" s="3"/>
      <c r="J10" s="3"/>
      <c r="K10" s="3"/>
      <c r="L10" s="3"/>
      <c r="M10" s="3"/>
      <c r="N10" s="3"/>
      <c r="O10" s="3"/>
      <c r="P10" s="3"/>
      <c r="Q10" s="3" t="s">
        <v>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8">
      <c r="A11" s="22" t="s">
        <v>133</v>
      </c>
      <c r="B11" s="41"/>
      <c r="C11" s="41"/>
      <c r="D11" s="41"/>
      <c r="E11" s="41"/>
      <c r="F11" s="41"/>
      <c r="G11" s="41">
        <v>41286</v>
      </c>
      <c r="H11" s="41"/>
      <c r="I11" s="41"/>
      <c r="J11" s="41">
        <v>42441</v>
      </c>
      <c r="K11" s="41"/>
      <c r="L11" s="41"/>
      <c r="M11" s="41"/>
      <c r="N11" s="41"/>
      <c r="O11" s="41"/>
      <c r="P11" s="41">
        <v>42306</v>
      </c>
      <c r="Q11" s="41">
        <v>42766</v>
      </c>
      <c r="R11" s="41"/>
      <c r="S11" s="41"/>
      <c r="T11" s="41"/>
      <c r="U11" s="41"/>
      <c r="V11" s="41"/>
      <c r="W11" s="41"/>
      <c r="X11" s="41"/>
      <c r="Y11" s="41"/>
      <c r="Z11" s="41"/>
      <c r="AA11" s="41">
        <v>41202</v>
      </c>
      <c r="AB11" s="41"/>
    </row>
    <row r="12" spans="1:38">
      <c r="A12" s="22" t="s">
        <v>177</v>
      </c>
      <c r="B12" s="41"/>
      <c r="C12" s="41"/>
      <c r="D12" s="41"/>
      <c r="E12" s="41"/>
      <c r="F12" s="41"/>
      <c r="G12" s="41">
        <v>42808</v>
      </c>
      <c r="H12" s="41"/>
      <c r="I12" s="41"/>
      <c r="J12" s="41" t="s">
        <v>312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42"/>
      <c r="C14" s="4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</sheetData>
  <conditionalFormatting sqref="B5:J5 C13:C15 E13:I15 K13:AC15">
    <cfRule type="timePeriod" dxfId="308" priority="18" timePeriod="nextMonth">
      <formula>AND(MONTH(B5)=MONTH(EDATE(TODAY(),0+1)),YEAR(B5)=YEAR(EDATE(TODAY(),0+1)))</formula>
    </cfRule>
    <cfRule type="timePeriod" dxfId="307" priority="19" timePeriod="nextWeek">
      <formula>AND(ROUNDDOWN(B5,0)-TODAY()&gt;(7-WEEKDAY(TODAY())),ROUNDDOWN(B5,0)-TODAY()&lt;(15-WEEKDAY(TODAY())))</formula>
    </cfRule>
    <cfRule type="timePeriod" dxfId="306" priority="20" stopIfTrue="1" timePeriod="nextMonth">
      <formula>AND(MONTH(B5)=MONTH(EDATE(TODAY(),0+1)),YEAR(B5)=YEAR(EDATE(TODAY(),0+1)))</formula>
    </cfRule>
    <cfRule type="timePeriod" dxfId="305" priority="21" stopIfTrue="1" timePeriod="last7Days">
      <formula>AND(TODAY()-FLOOR(B5,1)&lt;=6,FLOOR(B5,1)&lt;=TODAY())</formula>
    </cfRule>
  </conditionalFormatting>
  <conditionalFormatting sqref="D13:D15">
    <cfRule type="timePeriod" dxfId="304" priority="14" timePeriod="nextMonth">
      <formula>AND(MONTH(D13)=MONTH(EDATE(TODAY(),0+1)),YEAR(D13)=YEAR(EDATE(TODAY(),0+1)))</formula>
    </cfRule>
    <cfRule type="timePeriod" dxfId="303" priority="15" timePeriod="nextWeek">
      <formula>AND(ROUNDDOWN(D13,0)-TODAY()&gt;(7-WEEKDAY(TODAY())),ROUNDDOWN(D13,0)-TODAY()&lt;(15-WEEKDAY(TODAY())))</formula>
    </cfRule>
    <cfRule type="timePeriod" dxfId="302" priority="16" stopIfTrue="1" timePeriod="nextMonth">
      <formula>AND(MONTH(D13)=MONTH(EDATE(TODAY(),0+1)),YEAR(D13)=YEAR(EDATE(TODAY(),0+1)))</formula>
    </cfRule>
    <cfRule type="timePeriod" dxfId="301" priority="17" stopIfTrue="1" timePeriod="last7Days">
      <formula>AND(TODAY()-FLOOR(D13,1)&lt;=6,FLOOR(D13,1)&lt;=TODAY())</formula>
    </cfRule>
  </conditionalFormatting>
  <conditionalFormatting sqref="B11:I12 K11:AB12">
    <cfRule type="timePeriod" dxfId="300" priority="13" timePeriod="thisWeek">
      <formula>AND(TODAY()-ROUNDDOWN(B11,0)&lt;=WEEKDAY(TODAY())-1,ROUNDDOWN(B11,0)-TODAY()&lt;=7-WEEKDAY(TODAY()))</formula>
    </cfRule>
  </conditionalFormatting>
  <conditionalFormatting sqref="B12:I12 K12:AC12">
    <cfRule type="timePeriod" dxfId="299" priority="12" timePeriod="nextWeek">
      <formula>AND(ROUNDDOWN(B12,0)-TODAY()&gt;(7-WEEKDAY(TODAY())),ROUNDDOWN(B12,0)-TODAY()&lt;(15-WEEKDAY(TODAY())))</formula>
    </cfRule>
  </conditionalFormatting>
  <conditionalFormatting sqref="A12:I12 K12:XFD12">
    <cfRule type="timePeriod" dxfId="298" priority="11" timePeriod="nextMonth">
      <formula>AND(MONTH(A12)=MONTH(EDATE(TODAY(),0+1)),YEAR(A12)=YEAR(EDATE(TODAY(),0+1)))</formula>
    </cfRule>
  </conditionalFormatting>
  <conditionalFormatting sqref="G8:I15 K8:AB15">
    <cfRule type="containsText" dxfId="297" priority="10" operator="containsText" text="a prévoir">
      <formula>NOT(ISERROR(SEARCH("a prévoir",G8)))</formula>
    </cfRule>
  </conditionalFormatting>
  <conditionalFormatting sqref="J13:J15">
    <cfRule type="timePeriod" dxfId="296" priority="6" timePeriod="nextMonth">
      <formula>AND(MONTH(J13)=MONTH(EDATE(TODAY(),0+1)),YEAR(J13)=YEAR(EDATE(TODAY(),0+1)))</formula>
    </cfRule>
    <cfRule type="timePeriod" dxfId="295" priority="7" timePeriod="nextWeek">
      <formula>AND(ROUNDDOWN(J13,0)-TODAY()&gt;(7-WEEKDAY(TODAY())),ROUNDDOWN(J13,0)-TODAY()&lt;(15-WEEKDAY(TODAY())))</formula>
    </cfRule>
    <cfRule type="timePeriod" dxfId="294" priority="8" stopIfTrue="1" timePeriod="nextMonth">
      <formula>AND(MONTH(J13)=MONTH(EDATE(TODAY(),0+1)),YEAR(J13)=YEAR(EDATE(TODAY(),0+1)))</formula>
    </cfRule>
    <cfRule type="timePeriod" dxfId="293" priority="9" stopIfTrue="1" timePeriod="last7Days">
      <formula>AND(TODAY()-FLOOR(J13,1)&lt;=6,FLOOR(J13,1)&lt;=TODAY())</formula>
    </cfRule>
  </conditionalFormatting>
  <conditionalFormatting sqref="J11:J12">
    <cfRule type="timePeriod" dxfId="292" priority="5" timePeriod="thisWeek">
      <formula>AND(TODAY()-ROUNDDOWN(J11,0)&lt;=WEEKDAY(TODAY())-1,ROUNDDOWN(J11,0)-TODAY()&lt;=7-WEEKDAY(TODAY()))</formula>
    </cfRule>
  </conditionalFormatting>
  <conditionalFormatting sqref="J12">
    <cfRule type="timePeriod" dxfId="291" priority="4" timePeriod="nextWeek">
      <formula>AND(ROUNDDOWN(J12,0)-TODAY()&gt;(7-WEEKDAY(TODAY())),ROUNDDOWN(J12,0)-TODAY()&lt;(15-WEEKDAY(TODAY())))</formula>
    </cfRule>
  </conditionalFormatting>
  <conditionalFormatting sqref="J12">
    <cfRule type="timePeriod" dxfId="290" priority="3" timePeriod="nextMonth">
      <formula>AND(MONTH(J12)=MONTH(EDATE(TODAY(),0+1)),YEAR(J12)=YEAR(EDATE(TODAY(),0+1)))</formula>
    </cfRule>
  </conditionalFormatting>
  <conditionalFormatting sqref="J8:J15">
    <cfRule type="containsText" dxfId="289" priority="2" operator="containsText" text="a prévoir">
      <formula>NOT(ISERROR(SEARCH("a prévoir",J8)))</formula>
    </cfRule>
  </conditionalFormatting>
  <conditionalFormatting sqref="A11:XFD12">
    <cfRule type="beginsWith" dxfId="288" priority="1" operator="beginsWith" text="a prévoir">
      <formula>LEFT(A11,LEN("a prévoir"))="a prévoir"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L15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E2" sqref="E2"/>
    </sheetView>
  </sheetViews>
  <sheetFormatPr baseColWidth="10" defaultRowHeight="12.75"/>
  <cols>
    <col min="1" max="1" width="26.7109375" customWidth="1"/>
    <col min="2" max="4" width="15.7109375" style="12" customWidth="1"/>
    <col min="5" max="5" width="21.42578125" style="12" customWidth="1"/>
    <col min="6" max="6" width="15.7109375" style="12" customWidth="1"/>
    <col min="7" max="7" width="27" style="12" customWidth="1"/>
    <col min="8" max="15" width="15.7109375" style="12" customWidth="1"/>
    <col min="16" max="16" width="19" style="12" customWidth="1"/>
    <col min="17" max="28" width="15.7109375" style="12" customWidth="1"/>
  </cols>
  <sheetData>
    <row r="1" spans="1:38" s="12" customFormat="1" ht="19.5">
      <c r="A1" s="32" t="str">
        <f ca="1">RIGHT(CELL("nomfichier",A1),LEN(CELL("nomfichier",A1))-FIND("]",CELL("nomfichier",A1)))</f>
        <v>BAL NADEGE</v>
      </c>
    </row>
    <row r="2" spans="1:38" s="13" customFormat="1">
      <c r="A2" s="10" t="s">
        <v>116</v>
      </c>
      <c r="B2" s="12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C3" s="12" t="s">
        <v>360</v>
      </c>
    </row>
    <row r="4" spans="1:38">
      <c r="A4" s="19" t="s">
        <v>132</v>
      </c>
    </row>
    <row r="5" spans="1:38">
      <c r="H5" s="10"/>
      <c r="I5" s="10"/>
      <c r="J5" s="10"/>
    </row>
    <row r="6" spans="1:38" ht="25.5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83.25" customHeight="1">
      <c r="A7" s="23" t="s">
        <v>80</v>
      </c>
      <c r="B7" s="40"/>
      <c r="C7" s="40"/>
      <c r="D7" s="40"/>
      <c r="E7" s="40" t="s">
        <v>317</v>
      </c>
      <c r="F7" s="40"/>
      <c r="G7" s="40" t="s">
        <v>319</v>
      </c>
      <c r="H7" s="40"/>
      <c r="I7" s="40"/>
      <c r="J7" s="40"/>
      <c r="K7" s="40"/>
      <c r="L7" s="40"/>
      <c r="M7" s="40"/>
      <c r="N7" s="40" t="s">
        <v>321</v>
      </c>
      <c r="O7" s="40"/>
      <c r="P7" s="40" t="s">
        <v>314</v>
      </c>
      <c r="Q7" s="40" t="s">
        <v>318</v>
      </c>
      <c r="R7" s="40"/>
      <c r="S7" s="40"/>
      <c r="T7" s="40"/>
      <c r="U7" s="40"/>
      <c r="V7" s="40"/>
      <c r="W7" s="40"/>
      <c r="X7" s="40"/>
      <c r="Y7" s="40"/>
      <c r="Z7" s="40"/>
      <c r="AA7" s="40" t="s">
        <v>323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 t="s">
        <v>316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38">
      <c r="A9" s="22" t="s">
        <v>134</v>
      </c>
      <c r="B9" s="3"/>
      <c r="C9" s="3"/>
      <c r="D9" s="3"/>
      <c r="E9" s="3"/>
      <c r="F9" s="3"/>
      <c r="G9" s="3" t="s">
        <v>135</v>
      </c>
      <c r="H9" s="3"/>
      <c r="I9" s="3"/>
      <c r="J9" s="3"/>
      <c r="K9" s="3"/>
      <c r="L9" s="3"/>
      <c r="M9" s="3"/>
      <c r="N9" s="3"/>
      <c r="O9" s="3"/>
      <c r="P9" s="3" t="s">
        <v>136</v>
      </c>
      <c r="Q9" s="3"/>
      <c r="R9" s="3" t="s">
        <v>138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3"/>
      <c r="C10" s="3"/>
      <c r="D10" s="3"/>
      <c r="E10" s="3"/>
      <c r="F10" s="3"/>
      <c r="G10" s="3" t="s">
        <v>70</v>
      </c>
      <c r="H10" s="3"/>
      <c r="I10" s="3"/>
      <c r="J10" s="3"/>
      <c r="K10" s="3"/>
      <c r="L10" s="3"/>
      <c r="M10" s="3"/>
      <c r="N10" s="3"/>
      <c r="O10" s="3"/>
      <c r="P10" s="3" t="s">
        <v>313</v>
      </c>
      <c r="Q10" s="3"/>
      <c r="R10" s="3" t="s">
        <v>23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8" s="38" customFormat="1">
      <c r="A11" s="22" t="s">
        <v>133</v>
      </c>
      <c r="B11" s="44"/>
      <c r="C11" s="44"/>
      <c r="D11" s="44"/>
      <c r="E11" s="44"/>
      <c r="F11" s="44"/>
      <c r="G11" s="44">
        <v>42609</v>
      </c>
      <c r="H11" s="44"/>
      <c r="I11" s="44"/>
      <c r="J11" s="44"/>
      <c r="K11" s="44"/>
      <c r="L11" s="44"/>
      <c r="M11" s="44"/>
      <c r="N11" s="44"/>
      <c r="O11" s="44"/>
      <c r="P11" s="44">
        <v>42381</v>
      </c>
      <c r="Q11" s="44"/>
      <c r="R11" s="44">
        <v>40788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38" s="38" customFormat="1" ht="25.5">
      <c r="A12" s="22" t="s">
        <v>177</v>
      </c>
      <c r="B12" s="44"/>
      <c r="C12" s="44"/>
      <c r="D12" s="44"/>
      <c r="E12" s="44"/>
      <c r="F12" s="44"/>
      <c r="G12" s="44" t="s">
        <v>320</v>
      </c>
      <c r="H12" s="44"/>
      <c r="I12" s="44"/>
      <c r="J12" s="44" t="s">
        <v>322</v>
      </c>
      <c r="K12" s="44"/>
      <c r="L12" s="44"/>
      <c r="M12" s="44"/>
      <c r="N12" s="44" t="s">
        <v>322</v>
      </c>
      <c r="O12" s="44"/>
      <c r="P12" s="44" t="s">
        <v>315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42"/>
      <c r="C14" s="4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</sheetData>
  <conditionalFormatting sqref="B5:J5 C13:C15 E13:AC15">
    <cfRule type="timePeriod" dxfId="287" priority="12" timePeriod="nextMonth">
      <formula>AND(MONTH(B5)=MONTH(EDATE(TODAY(),0+1)),YEAR(B5)=YEAR(EDATE(TODAY(),0+1)))</formula>
    </cfRule>
    <cfRule type="timePeriod" dxfId="286" priority="13" timePeriod="nextWeek">
      <formula>AND(ROUNDDOWN(B5,0)-TODAY()&gt;(7-WEEKDAY(TODAY())),ROUNDDOWN(B5,0)-TODAY()&lt;(15-WEEKDAY(TODAY())))</formula>
    </cfRule>
    <cfRule type="timePeriod" dxfId="285" priority="14" stopIfTrue="1" timePeriod="nextMonth">
      <formula>AND(MONTH(B5)=MONTH(EDATE(TODAY(),0+1)),YEAR(B5)=YEAR(EDATE(TODAY(),0+1)))</formula>
    </cfRule>
    <cfRule type="timePeriod" dxfId="284" priority="15" stopIfTrue="1" timePeriod="last7Days">
      <formula>AND(TODAY()-FLOOR(B5,1)&lt;=6,FLOOR(B5,1)&lt;=TODAY())</formula>
    </cfRule>
  </conditionalFormatting>
  <conditionalFormatting sqref="D13:D15">
    <cfRule type="timePeriod" dxfId="283" priority="8" timePeriod="nextMonth">
      <formula>AND(MONTH(D13)=MONTH(EDATE(TODAY(),0+1)),YEAR(D13)=YEAR(EDATE(TODAY(),0+1)))</formula>
    </cfRule>
    <cfRule type="timePeriod" dxfId="282" priority="9" timePeriod="nextWeek">
      <formula>AND(ROUNDDOWN(D13,0)-TODAY()&gt;(7-WEEKDAY(TODAY())),ROUNDDOWN(D13,0)-TODAY()&lt;(15-WEEKDAY(TODAY())))</formula>
    </cfRule>
    <cfRule type="timePeriod" dxfId="281" priority="10" stopIfTrue="1" timePeriod="nextMonth">
      <formula>AND(MONTH(D13)=MONTH(EDATE(TODAY(),0+1)),YEAR(D13)=YEAR(EDATE(TODAY(),0+1)))</formula>
    </cfRule>
    <cfRule type="timePeriod" dxfId="280" priority="11" stopIfTrue="1" timePeriod="last7Days">
      <formula>AND(TODAY()-FLOOR(D13,1)&lt;=6,FLOOR(D13,1)&lt;=TODAY())</formula>
    </cfRule>
  </conditionalFormatting>
  <conditionalFormatting sqref="B11:AB12">
    <cfRule type="timePeriod" dxfId="279" priority="7" timePeriod="thisWeek">
      <formula>AND(TODAY()-ROUNDDOWN(B11,0)&lt;=WEEKDAY(TODAY())-1,ROUNDDOWN(B11,0)-TODAY()&lt;=7-WEEKDAY(TODAY()))</formula>
    </cfRule>
  </conditionalFormatting>
  <conditionalFormatting sqref="B12:AC12">
    <cfRule type="timePeriod" dxfId="278" priority="6" timePeriod="nextWeek">
      <formula>AND(ROUNDDOWN(B12,0)-TODAY()&gt;(7-WEEKDAY(TODAY())),ROUNDDOWN(B12,0)-TODAY()&lt;(15-WEEKDAY(TODAY())))</formula>
    </cfRule>
  </conditionalFormatting>
  <conditionalFormatting sqref="A12:XFD12">
    <cfRule type="timePeriod" dxfId="277" priority="5" timePeriod="nextMonth">
      <formula>AND(MONTH(A12)=MONTH(EDATE(TODAY(),0+1)),YEAR(A12)=YEAR(EDATE(TODAY(),0+1)))</formula>
    </cfRule>
  </conditionalFormatting>
  <conditionalFormatting sqref="P12">
    <cfRule type="beginsWith" dxfId="276" priority="4" operator="beginsWith" text="a prévoir">
      <formula>LEFT(P12,LEN("a prévoir"))="a prévoir"</formula>
    </cfRule>
  </conditionalFormatting>
  <conditionalFormatting sqref="A11:XFD12">
    <cfRule type="beginsWith" dxfId="275" priority="1" operator="beginsWith" text="a prévoir">
      <formula>LEFT(A11,LEN("a prévoir"))="a prévoir"</formula>
    </cfRule>
    <cfRule type="beginsWith" priority="3" operator="beginsWith" text="a prévoir">
      <formula>LEFT(A11,LEN("a prévoir"))="a prévoir"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Réponse!$A$1:$A$2</xm:f>
          </x14:formula1>
          <xm:sqref>H5 B13:AC13 N4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'régime alimentaire'!$A$2:$A$10</xm:f>
          </x14:formula1>
          <xm:sqref>N2</xm:sqref>
        </x14:dataValidation>
        <x14:dataValidation type="list" allowBlank="1" showInputMessage="1" showErrorMessage="1">
          <x14:formula1>
            <xm:f>boisson!$A$1:$A$6</xm:f>
          </x14:formula1>
          <xm:sqref>N3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L15"/>
  <sheetViews>
    <sheetView workbookViewId="0">
      <selection activeCell="B12" sqref="B12"/>
    </sheetView>
  </sheetViews>
  <sheetFormatPr baseColWidth="10" defaultRowHeight="12.75"/>
  <cols>
    <col min="1" max="1" width="26.7109375" customWidth="1"/>
    <col min="2" max="28" width="15.7109375" style="12" customWidth="1"/>
  </cols>
  <sheetData>
    <row r="1" spans="1:38" s="12" customFormat="1" ht="19.5">
      <c r="A1" s="32" t="str">
        <f ca="1">RIGHT(CELL("nomfichier",A1),LEN(CELL("nomfichier",A1))-FIND("]",CELL("nomfichier",A1)))</f>
        <v>modele (12)</v>
      </c>
    </row>
    <row r="2" spans="1:38" s="13" customFormat="1">
      <c r="A2" s="10" t="s">
        <v>116</v>
      </c>
      <c r="B2" s="1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</row>
    <row r="4" spans="1:38">
      <c r="A4" s="19" t="s">
        <v>132</v>
      </c>
    </row>
    <row r="5" spans="1:38">
      <c r="H5" s="10"/>
      <c r="I5" s="10"/>
      <c r="J5" s="10"/>
    </row>
    <row r="6" spans="1:38" ht="25.5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111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8">
      <c r="A9" s="22" t="s">
        <v>134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38">
      <c r="A10" s="22" t="s">
        <v>137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8">
      <c r="A11" s="22" t="s">
        <v>133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38">
      <c r="A12" s="22" t="s">
        <v>177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38">
      <c r="A13" s="22" t="s">
        <v>185</v>
      </c>
      <c r="B13" s="33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39"/>
    </row>
    <row r="14" spans="1:38">
      <c r="A14" s="22" t="s">
        <v>186</v>
      </c>
      <c r="B14" s="33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39"/>
    </row>
    <row r="15" spans="1:38">
      <c r="A15" s="22" t="s">
        <v>187</v>
      </c>
      <c r="B15" s="33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39"/>
    </row>
  </sheetData>
  <conditionalFormatting sqref="B5:J5 C13:C15 E13:AC15">
    <cfRule type="timePeriod" dxfId="274" priority="8" timePeriod="nextMonth">
      <formula>AND(MONTH(B5)=MONTH(EDATE(TODAY(),0+1)),YEAR(B5)=YEAR(EDATE(TODAY(),0+1)))</formula>
    </cfRule>
    <cfRule type="timePeriod" dxfId="273" priority="9" timePeriod="nextWeek">
      <formula>AND(ROUNDDOWN(B5,0)-TODAY()&gt;(7-WEEKDAY(TODAY())),ROUNDDOWN(B5,0)-TODAY()&lt;(15-WEEKDAY(TODAY())))</formula>
    </cfRule>
    <cfRule type="timePeriod" dxfId="272" priority="10" stopIfTrue="1" timePeriod="nextMonth">
      <formula>AND(MONTH(B5)=MONTH(EDATE(TODAY(),0+1)),YEAR(B5)=YEAR(EDATE(TODAY(),0+1)))</formula>
    </cfRule>
    <cfRule type="timePeriod" dxfId="271" priority="11" stopIfTrue="1" timePeriod="last7Days">
      <formula>AND(TODAY()-FLOOR(B5,1)&lt;=6,FLOOR(B5,1)&lt;=TODAY())</formula>
    </cfRule>
  </conditionalFormatting>
  <conditionalFormatting sqref="D13:D15">
    <cfRule type="timePeriod" dxfId="270" priority="4" timePeriod="nextMonth">
      <formula>AND(MONTH(D13)=MONTH(EDATE(TODAY(),0+1)),YEAR(D13)=YEAR(EDATE(TODAY(),0+1)))</formula>
    </cfRule>
    <cfRule type="timePeriod" dxfId="269" priority="5" timePeriod="nextWeek">
      <formula>AND(ROUNDDOWN(D13,0)-TODAY()&gt;(7-WEEKDAY(TODAY())),ROUNDDOWN(D13,0)-TODAY()&lt;(15-WEEKDAY(TODAY())))</formula>
    </cfRule>
    <cfRule type="timePeriod" dxfId="268" priority="6" stopIfTrue="1" timePeriod="nextMonth">
      <formula>AND(MONTH(D13)=MONTH(EDATE(TODAY(),0+1)),YEAR(D13)=YEAR(EDATE(TODAY(),0+1)))</formula>
    </cfRule>
    <cfRule type="timePeriod" dxfId="267" priority="7" stopIfTrue="1" timePeriod="last7Days">
      <formula>AND(TODAY()-FLOOR(D13,1)&lt;=6,FLOOR(D13,1)&lt;=TODAY())</formula>
    </cfRule>
  </conditionalFormatting>
  <conditionalFormatting sqref="B11:AB12">
    <cfRule type="timePeriod" dxfId="266" priority="3" timePeriod="thisWeek">
      <formula>AND(TODAY()-ROUNDDOWN(B11,0)&lt;=WEEKDAY(TODAY())-1,ROUNDDOWN(B11,0)-TODAY()&lt;=7-WEEKDAY(TODAY()))</formula>
    </cfRule>
  </conditionalFormatting>
  <conditionalFormatting sqref="B12:AC12">
    <cfRule type="timePeriod" dxfId="265" priority="2" timePeriod="nextWeek">
      <formula>AND(ROUNDDOWN(B12,0)-TODAY()&gt;(7-WEEKDAY(TODAY())),ROUNDDOWN(B12,0)-TODAY()&lt;(15-WEEKDAY(TODAY())))</formula>
    </cfRule>
  </conditionalFormatting>
  <conditionalFormatting sqref="A12:XFD12">
    <cfRule type="timePeriod" dxfId="264" priority="1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L16"/>
  <sheetViews>
    <sheetView workbookViewId="0">
      <pane xSplit="1" ySplit="6" topLeftCell="Q7" activePane="bottomRight" state="frozen"/>
      <selection activeCell="S7" sqref="S7"/>
      <selection pane="topRight" activeCell="S7" sqref="S7"/>
      <selection pane="bottomLeft" activeCell="S7" sqref="S7"/>
      <selection pane="bottomRight" activeCell="W14" sqref="W14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BIDEAU BERNARD</v>
      </c>
    </row>
    <row r="2" spans="1:38" s="13" customFormat="1">
      <c r="A2" s="10" t="s">
        <v>116</v>
      </c>
      <c r="B2" s="10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2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 t="s">
        <v>318</v>
      </c>
      <c r="K7" s="40"/>
      <c r="L7" s="40"/>
      <c r="M7" s="40"/>
      <c r="N7" s="40"/>
      <c r="O7" s="40"/>
      <c r="P7" s="40"/>
      <c r="Q7" s="40" t="s">
        <v>343</v>
      </c>
      <c r="R7" s="40"/>
      <c r="S7" s="40"/>
      <c r="T7" s="40"/>
      <c r="U7" s="40"/>
      <c r="V7" s="40"/>
      <c r="W7" s="40" t="s">
        <v>438</v>
      </c>
      <c r="X7" s="40"/>
      <c r="Y7" s="40"/>
      <c r="Z7" s="40"/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294</v>
      </c>
      <c r="X9" s="40"/>
      <c r="Y9" s="40"/>
      <c r="Z9" s="40"/>
      <c r="AA9" s="40"/>
      <c r="AB9" s="3"/>
    </row>
    <row r="10" spans="1:38">
      <c r="A10" s="22" t="s">
        <v>137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 t="s">
        <v>344</v>
      </c>
      <c r="R10" s="52"/>
      <c r="S10" s="52"/>
      <c r="T10" s="52"/>
      <c r="U10" s="52"/>
      <c r="V10" s="52"/>
      <c r="W10" s="52" t="s">
        <v>5</v>
      </c>
      <c r="X10" s="52"/>
      <c r="Y10" s="52"/>
      <c r="Z10" s="52"/>
      <c r="AA10" s="52"/>
      <c r="AB10" s="53"/>
    </row>
    <row r="11" spans="1:38">
      <c r="A11" s="22" t="s">
        <v>133</v>
      </c>
      <c r="B11" s="44"/>
      <c r="C11" s="44"/>
      <c r="D11" s="44"/>
      <c r="E11" s="44"/>
      <c r="F11" s="44"/>
      <c r="G11" s="44"/>
      <c r="H11" s="44"/>
      <c r="I11" s="44"/>
      <c r="J11" s="44">
        <v>42719</v>
      </c>
      <c r="K11" s="44"/>
      <c r="L11" s="44"/>
      <c r="M11" s="44"/>
      <c r="N11" s="44"/>
      <c r="O11" s="44"/>
      <c r="P11" s="44"/>
      <c r="Q11" s="44">
        <v>42760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1"/>
    </row>
    <row r="12" spans="1:38" ht="25.5">
      <c r="A12" s="22" t="s">
        <v>177</v>
      </c>
      <c r="B12" s="55"/>
      <c r="C12" s="55"/>
      <c r="D12" s="55"/>
      <c r="E12" s="55"/>
      <c r="F12" s="55"/>
      <c r="G12" s="55" t="s">
        <v>342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>
        <v>42850.5625</v>
      </c>
      <c r="X12" s="55"/>
      <c r="Y12" s="55"/>
      <c r="Z12" s="55"/>
      <c r="AA12" s="55"/>
      <c r="AB12" s="54"/>
    </row>
    <row r="13" spans="1:38">
      <c r="A13" s="22" t="s">
        <v>185</v>
      </c>
      <c r="B13" s="4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 t="s">
        <v>287</v>
      </c>
      <c r="X13" s="40"/>
      <c r="Y13" s="40"/>
      <c r="Z13" s="40"/>
      <c r="AA13" s="40"/>
      <c r="AB13" s="3"/>
      <c r="AC13" s="39"/>
    </row>
    <row r="14" spans="1:38">
      <c r="A14" s="22" t="s">
        <v>186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 t="s">
        <v>189</v>
      </c>
      <c r="X14" s="52"/>
      <c r="Y14" s="52"/>
      <c r="Z14" s="52"/>
      <c r="AA14" s="52"/>
      <c r="AB14" s="53"/>
      <c r="AC14" s="39"/>
    </row>
    <row r="15" spans="1:38">
      <c r="A15" s="22" t="s">
        <v>187</v>
      </c>
      <c r="B15" s="4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263" priority="9" timePeriod="nextMonth">
      <formula>AND(MONTH(B5)=MONTH(EDATE(TODAY(),0+1)),YEAR(B5)=YEAR(EDATE(TODAY(),0+1)))</formula>
    </cfRule>
    <cfRule type="timePeriod" dxfId="262" priority="10" timePeriod="nextWeek">
      <formula>AND(ROUNDDOWN(B5,0)-TODAY()&gt;(7-WEEKDAY(TODAY())),ROUNDDOWN(B5,0)-TODAY()&lt;(15-WEEKDAY(TODAY())))</formula>
    </cfRule>
    <cfRule type="timePeriod" dxfId="261" priority="11" stopIfTrue="1" timePeriod="nextMonth">
      <formula>AND(MONTH(B5)=MONTH(EDATE(TODAY(),0+1)),YEAR(B5)=YEAR(EDATE(TODAY(),0+1)))</formula>
    </cfRule>
    <cfRule type="timePeriod" dxfId="260" priority="12" stopIfTrue="1" timePeriod="last7Days">
      <formula>AND(TODAY()-FLOOR(B5,1)&lt;=6,FLOOR(B5,1)&lt;=TODAY())</formula>
    </cfRule>
  </conditionalFormatting>
  <conditionalFormatting sqref="D13:D15">
    <cfRule type="timePeriod" dxfId="259" priority="5" timePeriod="nextMonth">
      <formula>AND(MONTH(D13)=MONTH(EDATE(TODAY(),0+1)),YEAR(D13)=YEAR(EDATE(TODAY(),0+1)))</formula>
    </cfRule>
    <cfRule type="timePeriod" dxfId="258" priority="6" timePeriod="nextWeek">
      <formula>AND(ROUNDDOWN(D13,0)-TODAY()&gt;(7-WEEKDAY(TODAY())),ROUNDDOWN(D13,0)-TODAY()&lt;(15-WEEKDAY(TODAY())))</formula>
    </cfRule>
    <cfRule type="timePeriod" dxfId="257" priority="7" stopIfTrue="1" timePeriod="nextMonth">
      <formula>AND(MONTH(D13)=MONTH(EDATE(TODAY(),0+1)),YEAR(D13)=YEAR(EDATE(TODAY(),0+1)))</formula>
    </cfRule>
    <cfRule type="timePeriod" dxfId="256" priority="8" stopIfTrue="1" timePeriod="last7Days">
      <formula>AND(TODAY()-FLOOR(D13,1)&lt;=6,FLOOR(D13,1)&lt;=TODAY())</formula>
    </cfRule>
  </conditionalFormatting>
  <conditionalFormatting sqref="B11:AB12">
    <cfRule type="beginsWith" dxfId="255" priority="1" operator="beginsWith" text="a prévoir">
      <formula>LEFT(B11,LEN("a prévoir"))="a prévoir"</formula>
    </cfRule>
    <cfRule type="timePeriod" dxfId="254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253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252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L16"/>
  <sheetViews>
    <sheetView workbookViewId="0">
      <pane xSplit="1" ySplit="6" topLeftCell="B7" activePane="bottomRight" state="frozen"/>
      <selection activeCell="S7" sqref="S7"/>
      <selection pane="topRight" activeCell="S7" sqref="S7"/>
      <selection pane="bottomLeft" activeCell="S7" sqref="S7"/>
      <selection pane="bottomRight" activeCell="E2" sqref="E2"/>
    </sheetView>
  </sheetViews>
  <sheetFormatPr baseColWidth="10" defaultRowHeight="12.75"/>
  <cols>
    <col min="1" max="1" width="26.7109375" customWidth="1"/>
    <col min="2" max="6" width="15.7109375" style="12" customWidth="1"/>
    <col min="7" max="7" width="24.28515625" style="12" customWidth="1"/>
    <col min="8" max="11" width="15.7109375" style="12" customWidth="1"/>
    <col min="12" max="12" width="30" style="12" customWidth="1"/>
    <col min="13" max="26" width="15.7109375" style="12" customWidth="1"/>
    <col min="27" max="27" width="23.85546875" style="12" customWidth="1"/>
    <col min="28" max="28" width="15.7109375" style="12" customWidth="1"/>
  </cols>
  <sheetData>
    <row r="1" spans="1:38" s="12" customFormat="1" ht="19.5">
      <c r="A1" s="32" t="str">
        <f ca="1">RIGHT(CELL("nomfichier",A1),LEN(CELL("nomfichier",A1))-FIND("]",CELL("nomfichier",A1)))</f>
        <v>BOULARD FABRICE</v>
      </c>
    </row>
    <row r="2" spans="1:38" s="13" customFormat="1">
      <c r="A2" s="10" t="s">
        <v>116</v>
      </c>
      <c r="B2" s="10" t="s">
        <v>324</v>
      </c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 t="s">
        <v>324</v>
      </c>
      <c r="C3" s="12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 ht="25.5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14" customHeight="1">
      <c r="A7" s="23" t="s">
        <v>80</v>
      </c>
      <c r="B7" s="40"/>
      <c r="C7" s="40"/>
      <c r="D7" s="40" t="s">
        <v>327</v>
      </c>
      <c r="E7" s="40"/>
      <c r="F7" s="40"/>
      <c r="G7" s="40" t="s">
        <v>331</v>
      </c>
      <c r="H7" s="40"/>
      <c r="I7" s="40"/>
      <c r="J7" s="40"/>
      <c r="K7" s="40"/>
      <c r="L7" s="40" t="s">
        <v>329</v>
      </c>
      <c r="M7" s="40"/>
      <c r="N7" s="40"/>
      <c r="O7" s="40"/>
      <c r="P7" s="40" t="s">
        <v>328</v>
      </c>
      <c r="Q7" s="40"/>
      <c r="R7" s="40"/>
      <c r="S7" s="40"/>
      <c r="T7" s="40"/>
      <c r="U7" s="40"/>
      <c r="V7" s="40"/>
      <c r="W7" s="40"/>
      <c r="X7" s="40"/>
      <c r="Y7" s="40"/>
      <c r="Z7" s="40" t="s">
        <v>325</v>
      </c>
      <c r="AA7" s="40"/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38">
      <c r="A9" s="22" t="s">
        <v>134</v>
      </c>
      <c r="B9" s="3"/>
      <c r="C9" s="3"/>
      <c r="D9" s="3"/>
      <c r="E9" s="3"/>
      <c r="F9" s="3"/>
      <c r="G9" s="3" t="s">
        <v>135</v>
      </c>
      <c r="H9" s="3"/>
      <c r="I9" s="3"/>
      <c r="J9" s="3"/>
      <c r="K9" s="3"/>
      <c r="L9" s="3"/>
      <c r="M9" s="3"/>
      <c r="N9" s="3"/>
      <c r="O9" s="3"/>
      <c r="P9" s="3" t="s">
        <v>35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3"/>
      <c r="C10" s="3"/>
      <c r="D10" s="3"/>
      <c r="E10" s="3"/>
      <c r="F10" s="3"/>
      <c r="G10" s="3" t="s">
        <v>330</v>
      </c>
      <c r="H10" s="3"/>
      <c r="I10" s="3"/>
      <c r="J10" s="3"/>
      <c r="K10" s="3"/>
      <c r="L10" s="3"/>
      <c r="M10" s="3"/>
      <c r="N10" s="3"/>
      <c r="O10" s="3"/>
      <c r="P10" s="3" t="s">
        <v>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8">
      <c r="A11" s="22" t="s">
        <v>133</v>
      </c>
      <c r="B11" s="41"/>
      <c r="C11" s="41"/>
      <c r="D11" s="41">
        <v>42601</v>
      </c>
      <c r="E11" s="41"/>
      <c r="F11" s="41"/>
      <c r="G11" s="41">
        <v>42763</v>
      </c>
      <c r="H11" s="41"/>
      <c r="I11" s="41"/>
      <c r="J11" s="41">
        <v>42308</v>
      </c>
      <c r="K11" s="41"/>
      <c r="L11" s="41"/>
      <c r="M11" s="41"/>
      <c r="N11" s="41"/>
      <c r="O11" s="41"/>
      <c r="P11" s="41">
        <v>42185</v>
      </c>
      <c r="Q11" s="41"/>
      <c r="R11" s="41"/>
      <c r="S11" s="41"/>
      <c r="T11" s="41"/>
      <c r="U11" s="41"/>
      <c r="V11" s="41"/>
      <c r="W11" s="41"/>
      <c r="X11" s="41"/>
      <c r="Y11" s="41"/>
      <c r="Z11" s="41">
        <v>41943</v>
      </c>
      <c r="AA11" s="41">
        <v>39687</v>
      </c>
      <c r="AB11" s="41"/>
    </row>
    <row r="12" spans="1:38" ht="25.5">
      <c r="A12" s="22" t="s">
        <v>177</v>
      </c>
      <c r="B12" s="41"/>
      <c r="C12" s="41"/>
      <c r="D12" s="41"/>
      <c r="E12" s="41"/>
      <c r="F12" s="41"/>
      <c r="G12" s="44" t="s">
        <v>332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 t="s">
        <v>326</v>
      </c>
      <c r="AB12" s="41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42"/>
      <c r="C14" s="4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251" priority="9" timePeriod="nextMonth">
      <formula>AND(MONTH(B5)=MONTH(EDATE(TODAY(),0+1)),YEAR(B5)=YEAR(EDATE(TODAY(),0+1)))</formula>
    </cfRule>
    <cfRule type="timePeriod" dxfId="250" priority="10" timePeriod="nextWeek">
      <formula>AND(ROUNDDOWN(B5,0)-TODAY()&gt;(7-WEEKDAY(TODAY())),ROUNDDOWN(B5,0)-TODAY()&lt;(15-WEEKDAY(TODAY())))</formula>
    </cfRule>
    <cfRule type="timePeriod" dxfId="249" priority="11" stopIfTrue="1" timePeriod="nextMonth">
      <formula>AND(MONTH(B5)=MONTH(EDATE(TODAY(),0+1)),YEAR(B5)=YEAR(EDATE(TODAY(),0+1)))</formula>
    </cfRule>
    <cfRule type="timePeriod" dxfId="248" priority="12" stopIfTrue="1" timePeriod="last7Days">
      <formula>AND(TODAY()-FLOOR(B5,1)&lt;=6,FLOOR(B5,1)&lt;=TODAY())</formula>
    </cfRule>
  </conditionalFormatting>
  <conditionalFormatting sqref="D13:D15">
    <cfRule type="timePeriod" dxfId="247" priority="5" timePeriod="nextMonth">
      <formula>AND(MONTH(D13)=MONTH(EDATE(TODAY(),0+1)),YEAR(D13)=YEAR(EDATE(TODAY(),0+1)))</formula>
    </cfRule>
    <cfRule type="timePeriod" dxfId="246" priority="6" timePeriod="nextWeek">
      <formula>AND(ROUNDDOWN(D13,0)-TODAY()&gt;(7-WEEKDAY(TODAY())),ROUNDDOWN(D13,0)-TODAY()&lt;(15-WEEKDAY(TODAY())))</formula>
    </cfRule>
    <cfRule type="timePeriod" dxfId="245" priority="7" stopIfTrue="1" timePeriod="nextMonth">
      <formula>AND(MONTH(D13)=MONTH(EDATE(TODAY(),0+1)),YEAR(D13)=YEAR(EDATE(TODAY(),0+1)))</formula>
    </cfRule>
    <cfRule type="timePeriod" dxfId="244" priority="8" stopIfTrue="1" timePeriod="last7Days">
      <formula>AND(TODAY()-FLOOR(D13,1)&lt;=6,FLOOR(D13,1)&lt;=TODAY())</formula>
    </cfRule>
  </conditionalFormatting>
  <conditionalFormatting sqref="B11:AB12">
    <cfRule type="beginsWith" dxfId="243" priority="1" operator="beginsWith" text="a prévoir">
      <formula>LEFT(B11,LEN("a prévoir"))="a prévoir"</formula>
    </cfRule>
    <cfRule type="timePeriod" dxfId="242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241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240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L16"/>
  <sheetViews>
    <sheetView workbookViewId="0">
      <pane xSplit="1" ySplit="6" topLeftCell="F7" activePane="bottomRight" state="frozen"/>
      <selection activeCell="S7" sqref="S7"/>
      <selection pane="topRight" activeCell="S7" sqref="S7"/>
      <selection pane="bottomLeft" activeCell="S7" sqref="S7"/>
      <selection pane="bottomRight" activeCell="M11" sqref="M11"/>
    </sheetView>
  </sheetViews>
  <sheetFormatPr baseColWidth="10" defaultRowHeight="12.75"/>
  <cols>
    <col min="1" max="1" width="26.7109375" customWidth="1"/>
    <col min="2" max="28" width="25.7109375" style="12" customWidth="1"/>
    <col min="29" max="30" width="25.7109375" customWidth="1"/>
  </cols>
  <sheetData>
    <row r="1" spans="1:38" s="12" customFormat="1" ht="19.5">
      <c r="A1" s="32" t="str">
        <f ca="1">RIGHT(CELL("nomfichier",A1),LEN(CELL("nomfichier",A1))-FIND("]",CELL("nomfichier",A1)))</f>
        <v>BOURGES PATRICIA</v>
      </c>
    </row>
    <row r="2" spans="1:38" s="13" customFormat="1">
      <c r="A2" s="10" t="s">
        <v>116</v>
      </c>
      <c r="B2" s="10"/>
      <c r="C2" s="14" t="s">
        <v>359</v>
      </c>
      <c r="D2" s="14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8">
      <c r="A3" s="10" t="s">
        <v>131</v>
      </c>
      <c r="B3" s="10"/>
      <c r="C3" s="12" t="s">
        <v>360</v>
      </c>
    </row>
    <row r="4" spans="1:38">
      <c r="A4" s="19" t="s">
        <v>132</v>
      </c>
      <c r="B4" s="10"/>
    </row>
    <row r="5" spans="1:38">
      <c r="H5" s="10"/>
      <c r="I5" s="10"/>
      <c r="J5" s="10"/>
    </row>
    <row r="6" spans="1:38">
      <c r="B6" s="37" t="s">
        <v>184</v>
      </c>
      <c r="C6" s="37" t="s">
        <v>15</v>
      </c>
      <c r="D6" s="37" t="s">
        <v>112</v>
      </c>
      <c r="E6" s="37" t="s">
        <v>290</v>
      </c>
      <c r="F6" s="37" t="s">
        <v>118</v>
      </c>
      <c r="G6" s="37" t="s">
        <v>18</v>
      </c>
      <c r="H6" s="37" t="s">
        <v>121</v>
      </c>
      <c r="I6" s="37" t="s">
        <v>300</v>
      </c>
      <c r="J6" s="37" t="s">
        <v>115</v>
      </c>
      <c r="K6" s="37" t="s">
        <v>299</v>
      </c>
      <c r="L6" s="37" t="s">
        <v>73</v>
      </c>
      <c r="M6" s="37" t="s">
        <v>113</v>
      </c>
      <c r="N6" s="37" t="s">
        <v>29</v>
      </c>
      <c r="O6" s="37" t="s">
        <v>59</v>
      </c>
      <c r="P6" s="37" t="s">
        <v>72</v>
      </c>
      <c r="Q6" s="37" t="s">
        <v>117</v>
      </c>
      <c r="R6" s="37" t="s">
        <v>4</v>
      </c>
      <c r="S6" s="37" t="s">
        <v>379</v>
      </c>
      <c r="T6" s="37" t="s">
        <v>17</v>
      </c>
      <c r="U6" s="37" t="s">
        <v>119</v>
      </c>
      <c r="V6" s="37" t="s">
        <v>292</v>
      </c>
      <c r="W6" s="37" t="s">
        <v>291</v>
      </c>
      <c r="X6" s="37" t="s">
        <v>110</v>
      </c>
      <c r="Y6" s="37" t="s">
        <v>178</v>
      </c>
      <c r="Z6" s="37" t="s">
        <v>114</v>
      </c>
      <c r="AA6" s="37" t="s">
        <v>171</v>
      </c>
      <c r="AB6" s="37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66" customHeight="1">
      <c r="A7" s="23" t="s">
        <v>80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 t="s">
        <v>334</v>
      </c>
      <c r="R7" s="40"/>
      <c r="S7" s="40"/>
      <c r="T7" s="40"/>
      <c r="U7" s="40"/>
      <c r="V7" s="40"/>
      <c r="W7" s="40"/>
      <c r="X7" s="40"/>
      <c r="Y7" s="40"/>
      <c r="Z7" s="40"/>
      <c r="AA7" s="40" t="s">
        <v>337</v>
      </c>
      <c r="AB7" s="40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61.5" customHeight="1">
      <c r="A8" s="22" t="s">
        <v>163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38">
      <c r="A9" s="22" t="s">
        <v>134</v>
      </c>
      <c r="B9" s="3"/>
      <c r="C9" s="3"/>
      <c r="D9" s="3"/>
      <c r="E9" s="3"/>
      <c r="F9" s="3"/>
      <c r="G9" s="3" t="s">
        <v>144</v>
      </c>
      <c r="H9" s="3"/>
      <c r="I9" s="3"/>
      <c r="J9" s="3"/>
      <c r="K9" s="3"/>
      <c r="L9" s="3"/>
      <c r="M9" s="3" t="s">
        <v>437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8">
      <c r="A10" s="22" t="s">
        <v>137</v>
      </c>
      <c r="B10" s="53"/>
      <c r="C10" s="53"/>
      <c r="D10" s="53"/>
      <c r="E10" s="53"/>
      <c r="F10" s="53"/>
      <c r="G10" s="53" t="s">
        <v>14</v>
      </c>
      <c r="H10" s="53"/>
      <c r="I10" s="53"/>
      <c r="J10" s="53"/>
      <c r="K10" s="53"/>
      <c r="L10" s="53"/>
      <c r="M10" s="53" t="s">
        <v>23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1:38">
      <c r="A11" s="22" t="s">
        <v>133</v>
      </c>
      <c r="B11" s="41"/>
      <c r="C11" s="41"/>
      <c r="D11" s="41"/>
      <c r="E11" s="41"/>
      <c r="F11" s="41"/>
      <c r="G11" s="41">
        <v>42696</v>
      </c>
      <c r="H11" s="41"/>
      <c r="I11" s="41"/>
      <c r="J11" s="41">
        <v>42704</v>
      </c>
      <c r="K11" s="41"/>
      <c r="L11" s="41"/>
      <c r="M11" s="41"/>
      <c r="N11" s="41">
        <v>42566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38">
      <c r="A12" s="22" t="s">
        <v>177</v>
      </c>
      <c r="B12" s="54"/>
      <c r="C12" s="54"/>
      <c r="D12" s="54"/>
      <c r="E12" s="54"/>
      <c r="F12" s="54"/>
      <c r="G12" s="54" t="s">
        <v>335</v>
      </c>
      <c r="H12" s="54"/>
      <c r="I12" s="54"/>
      <c r="J12" s="54"/>
      <c r="K12" s="54"/>
      <c r="L12" s="54"/>
      <c r="M12" s="54">
        <v>42851.479166666664</v>
      </c>
      <c r="N12" s="54" t="s">
        <v>336</v>
      </c>
      <c r="O12" s="54"/>
      <c r="P12" s="54"/>
      <c r="Q12" s="54" t="s">
        <v>333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38">
      <c r="A13" s="22" t="s">
        <v>185</v>
      </c>
      <c r="B13" s="42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9"/>
    </row>
    <row r="14" spans="1:38">
      <c r="A14" s="22" t="s">
        <v>186</v>
      </c>
      <c r="B14" s="5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9"/>
    </row>
    <row r="15" spans="1:38">
      <c r="A15" s="22" t="s">
        <v>187</v>
      </c>
      <c r="B15" s="42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9"/>
    </row>
    <row r="16" spans="1:38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</sheetData>
  <conditionalFormatting sqref="B5:J5 C13:C15 E13:AC15">
    <cfRule type="timePeriod" dxfId="239" priority="9" timePeriod="nextMonth">
      <formula>AND(MONTH(B5)=MONTH(EDATE(TODAY(),0+1)),YEAR(B5)=YEAR(EDATE(TODAY(),0+1)))</formula>
    </cfRule>
    <cfRule type="timePeriod" dxfId="238" priority="10" timePeriod="nextWeek">
      <formula>AND(ROUNDDOWN(B5,0)-TODAY()&gt;(7-WEEKDAY(TODAY())),ROUNDDOWN(B5,0)-TODAY()&lt;(15-WEEKDAY(TODAY())))</formula>
    </cfRule>
    <cfRule type="timePeriod" dxfId="237" priority="11" stopIfTrue="1" timePeriod="nextMonth">
      <formula>AND(MONTH(B5)=MONTH(EDATE(TODAY(),0+1)),YEAR(B5)=YEAR(EDATE(TODAY(),0+1)))</formula>
    </cfRule>
    <cfRule type="timePeriod" dxfId="236" priority="12" stopIfTrue="1" timePeriod="last7Days">
      <formula>AND(TODAY()-FLOOR(B5,1)&lt;=6,FLOOR(B5,1)&lt;=TODAY())</formula>
    </cfRule>
  </conditionalFormatting>
  <conditionalFormatting sqref="D13:D15">
    <cfRule type="timePeriod" dxfId="235" priority="5" timePeriod="nextMonth">
      <formula>AND(MONTH(D13)=MONTH(EDATE(TODAY(),0+1)),YEAR(D13)=YEAR(EDATE(TODAY(),0+1)))</formula>
    </cfRule>
    <cfRule type="timePeriod" dxfId="234" priority="6" timePeriod="nextWeek">
      <formula>AND(ROUNDDOWN(D13,0)-TODAY()&gt;(7-WEEKDAY(TODAY())),ROUNDDOWN(D13,0)-TODAY()&lt;(15-WEEKDAY(TODAY())))</formula>
    </cfRule>
    <cfRule type="timePeriod" dxfId="233" priority="7" stopIfTrue="1" timePeriod="nextMonth">
      <formula>AND(MONTH(D13)=MONTH(EDATE(TODAY(),0+1)),YEAR(D13)=YEAR(EDATE(TODAY(),0+1)))</formula>
    </cfRule>
    <cfRule type="timePeriod" dxfId="232" priority="8" stopIfTrue="1" timePeriod="last7Days">
      <formula>AND(TODAY()-FLOOR(D13,1)&lt;=6,FLOOR(D13,1)&lt;=TODAY())</formula>
    </cfRule>
  </conditionalFormatting>
  <conditionalFormatting sqref="B11:AB12">
    <cfRule type="beginsWith" dxfId="231" priority="1" operator="beginsWith" text="a prévoir">
      <formula>LEFT(B11,LEN("a prévoir"))="a prévoir"</formula>
    </cfRule>
    <cfRule type="timePeriod" dxfId="230" priority="4" timePeriod="thisWeek">
      <formula>AND(TODAY()-ROUNDDOWN(B11,0)&lt;=WEEKDAY(TODAY())-1,ROUNDDOWN(B11,0)-TODAY()&lt;=7-WEEKDAY(TODAY()))</formula>
    </cfRule>
  </conditionalFormatting>
  <conditionalFormatting sqref="B12:AC12">
    <cfRule type="timePeriod" dxfId="229" priority="3" timePeriod="nextWeek">
      <formula>AND(ROUNDDOWN(B12,0)-TODAY()&gt;(7-WEEKDAY(TODAY())),ROUNDDOWN(B12,0)-TODAY()&lt;(15-WEEKDAY(TODAY())))</formula>
    </cfRule>
  </conditionalFormatting>
  <conditionalFormatting sqref="A12:XFD12">
    <cfRule type="timePeriod" dxfId="228" priority="2" timePeriod="nextMonth">
      <formula>AND(MONTH(A12)=MONTH(EDATE(TODAY(),0+1)),YEAR(A12)=YEAR(EDATE(TODAY(),0+1)))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boisson!$A$1:$A$5</xm:f>
          </x14:formula1>
          <xm:sqref>B3</xm:sqref>
        </x14:dataValidation>
        <x14:dataValidation type="list" allowBlank="1" showInputMessage="1" showErrorMessage="1">
          <x14:formula1>
            <xm:f>'régime alimentaire'!$A$2:$A$11</xm:f>
          </x14:formula1>
          <xm:sqref>B2</xm:sqref>
        </x14:dataValidation>
        <x14:dataValidation type="list" allowBlank="1" showInputMessage="1" showErrorMessage="1">
          <x14:formula1>
            <xm:f>accompagnateur!$A$2:$A$74</xm:f>
          </x14:formula1>
          <xm:sqref>J5 B15:AC15</xm:sqref>
        </x14:dataValidation>
        <x14:dataValidation type="list" allowBlank="1" showInputMessage="1" showErrorMessage="1">
          <x14:formula1>
            <xm:f>véhicules!$A$2:$A$6</xm:f>
          </x14:formula1>
          <xm:sqref>I5 B14:AC14</xm:sqref>
        </x14:dataValidation>
        <x14:dataValidation type="list" allowBlank="1" showInputMessage="1" showErrorMessage="1">
          <x14:formula1>
            <xm:f>Réponse!$A$1:$A$2</xm:f>
          </x14:formula1>
          <xm:sqref>H5 B13:AC13 B4</xm:sqref>
        </x14:dataValidation>
        <x14:dataValidation type="list" allowBlank="1" showInputMessage="1" showErrorMessage="1">
          <x14:formula1>
            <xm:f>médecin!$A$2:$A$59</xm:f>
          </x14:formula1>
          <xm:sqref>B9:AB9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36</vt:i4>
      </vt:variant>
    </vt:vector>
  </HeadingPairs>
  <TitlesOfParts>
    <vt:vector size="36" baseType="lpstr">
      <vt:lpstr>TABLEAU GENERAL</vt:lpstr>
      <vt:lpstr>modele</vt:lpstr>
      <vt:lpstr>AMSELLEM ANNIE</vt:lpstr>
      <vt:lpstr>ANDRE ALAIN</vt:lpstr>
      <vt:lpstr>BAL NADEGE</vt:lpstr>
      <vt:lpstr>modele (12)</vt:lpstr>
      <vt:lpstr>BIDEAU BERNARD</vt:lpstr>
      <vt:lpstr>BOULARD FABRICE</vt:lpstr>
      <vt:lpstr>BOURGES PATRICIA</vt:lpstr>
      <vt:lpstr>BUCHOUX FLORIAN</vt:lpstr>
      <vt:lpstr>CHAUVEL MICHEL</vt:lpstr>
      <vt:lpstr>CORBEL JOSIANE</vt:lpstr>
      <vt:lpstr>COUGARD HUBERT</vt:lpstr>
      <vt:lpstr>EL BACHIR MARIE JOSE</vt:lpstr>
      <vt:lpstr>ELLIEN MARIANNE</vt:lpstr>
      <vt:lpstr>EVEILLARD DANIEL</vt:lpstr>
      <vt:lpstr>GLEMEE AZELIN</vt:lpstr>
      <vt:lpstr>GODE PIERRE YVES</vt:lpstr>
      <vt:lpstr>GUEGUEN ALANIG</vt:lpstr>
      <vt:lpstr>GUEGUEN STEVEN</vt:lpstr>
      <vt:lpstr>GUEZO CLAUDE</vt:lpstr>
      <vt:lpstr>GUILLARD NICOLE</vt:lpstr>
      <vt:lpstr>GUILON LAURENT</vt:lpstr>
      <vt:lpstr>HAMON KARINE</vt:lpstr>
      <vt:lpstr>HARNOIS ARLETTE</vt:lpstr>
      <vt:lpstr>HARZELLEC ROBERT</vt:lpstr>
      <vt:lpstr>JOSSELIN CATHERINE</vt:lpstr>
      <vt:lpstr>KADI SAID</vt:lpstr>
      <vt:lpstr>régime alimentaire</vt:lpstr>
      <vt:lpstr>accompagnateur</vt:lpstr>
      <vt:lpstr>boisson</vt:lpstr>
      <vt:lpstr>médecin</vt:lpstr>
      <vt:lpstr>Réponse</vt:lpstr>
      <vt:lpstr>véhicules</vt:lpstr>
      <vt:lpstr>modele (13)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Inf. MAS DE CALLAC</dc:creator>
  <cp:lastModifiedBy>martine</cp:lastModifiedBy>
  <cp:lastPrinted>2021-03-23T12:47:46Z</cp:lastPrinted>
  <dcterms:created xsi:type="dcterms:W3CDTF">2016-05-26T12:24:15Z</dcterms:created>
  <dcterms:modified xsi:type="dcterms:W3CDTF">2021-04-13T16:36:06Z</dcterms:modified>
</cp:coreProperties>
</file>