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D:\1aout2017\GROUPaout16\Autres Ex et PP\"/>
    </mc:Choice>
  </mc:AlternateContent>
  <xr:revisionPtr revIDLastSave="0" documentId="8_{5CDCFD85-B26F-4B67-AEA3-824C8EBF48B7}" xr6:coauthVersionLast="46" xr6:coauthVersionMax="46" xr10:uidLastSave="{00000000-0000-0000-0000-000000000000}"/>
  <bookViews>
    <workbookView xWindow="-120" yWindow="-120" windowWidth="29040" windowHeight="15840" xr2:uid="{1EDB517F-5DEA-4F1A-A5A1-AFF84CFC1CDC}"/>
  </bookViews>
  <sheets>
    <sheet name="Feuil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4" i="1" l="1"/>
  <c r="X5" i="1"/>
  <c r="X6" i="1"/>
  <c r="X7" i="1"/>
  <c r="X8" i="1"/>
  <c r="X9" i="1"/>
  <c r="X10" i="1"/>
  <c r="X11" i="1"/>
  <c r="X12" i="1"/>
  <c r="X13" i="1"/>
  <c r="X14" i="1"/>
  <c r="X15" i="1"/>
  <c r="X16" i="1"/>
  <c r="X17" i="1"/>
  <c r="X18" i="1"/>
  <c r="X19" i="1"/>
  <c r="X20" i="1"/>
  <c r="X21" i="1"/>
  <c r="X22" i="1"/>
  <c r="X23" i="1"/>
  <c r="X24" i="1"/>
  <c r="X25" i="1"/>
  <c r="X26" i="1"/>
  <c r="X27" i="1"/>
  <c r="X3" i="1"/>
  <c r="W4" i="1"/>
  <c r="W5" i="1"/>
  <c r="W6" i="1"/>
  <c r="W7" i="1"/>
  <c r="W8" i="1"/>
  <c r="W9" i="1"/>
  <c r="W10" i="1"/>
  <c r="W11" i="1"/>
  <c r="W12" i="1"/>
  <c r="W13" i="1"/>
  <c r="W14" i="1"/>
  <c r="W15" i="1"/>
  <c r="W16" i="1"/>
  <c r="W17" i="1"/>
  <c r="W18" i="1"/>
  <c r="W19" i="1"/>
  <c r="W20" i="1"/>
  <c r="W21" i="1"/>
  <c r="W22" i="1"/>
  <c r="W23" i="1"/>
  <c r="W24" i="1"/>
  <c r="W25" i="1"/>
  <c r="W26" i="1"/>
  <c r="W27" i="1"/>
  <c r="W3" i="1"/>
  <c r="V4" i="1"/>
  <c r="V5" i="1"/>
  <c r="V6" i="1"/>
  <c r="V7" i="1"/>
  <c r="V8" i="1"/>
  <c r="V9" i="1"/>
  <c r="V10" i="1"/>
  <c r="V11" i="1"/>
  <c r="V12" i="1"/>
  <c r="V13" i="1"/>
  <c r="V14" i="1"/>
  <c r="V15" i="1"/>
  <c r="V16" i="1"/>
  <c r="V17" i="1"/>
  <c r="V18" i="1"/>
  <c r="V19" i="1"/>
  <c r="V20" i="1"/>
  <c r="V21" i="1"/>
  <c r="V22" i="1"/>
  <c r="V23" i="1"/>
  <c r="V24" i="1"/>
  <c r="V25" i="1"/>
  <c r="V26" i="1"/>
  <c r="V27" i="1"/>
  <c r="V3" i="1"/>
  <c r="D593" i="1"/>
  <c r="C593" i="1"/>
  <c r="B593" i="1"/>
  <c r="A593" i="1"/>
  <c r="D592" i="1"/>
  <c r="C592" i="1"/>
  <c r="B592" i="1"/>
  <c r="A592" i="1"/>
  <c r="D591" i="1"/>
  <c r="C591" i="1"/>
  <c r="B591" i="1"/>
  <c r="A591" i="1"/>
  <c r="D590" i="1"/>
  <c r="C590" i="1"/>
  <c r="B590" i="1"/>
  <c r="A590" i="1"/>
  <c r="D589" i="1"/>
  <c r="C589" i="1"/>
  <c r="B589" i="1"/>
  <c r="A589" i="1"/>
  <c r="D588" i="1"/>
  <c r="C588" i="1"/>
  <c r="B588" i="1"/>
  <c r="A588" i="1"/>
  <c r="D587" i="1"/>
  <c r="C587" i="1"/>
  <c r="B587" i="1"/>
  <c r="A587" i="1"/>
  <c r="D586" i="1"/>
  <c r="C586" i="1"/>
  <c r="B586" i="1"/>
  <c r="A586" i="1"/>
  <c r="D585" i="1"/>
  <c r="C585" i="1"/>
  <c r="B585" i="1"/>
  <c r="A585" i="1"/>
  <c r="D584" i="1"/>
  <c r="C584" i="1"/>
  <c r="B584" i="1"/>
  <c r="A584" i="1"/>
  <c r="D583" i="1"/>
  <c r="C583" i="1"/>
  <c r="B583" i="1"/>
  <c r="A583" i="1"/>
  <c r="D582" i="1"/>
  <c r="C582" i="1"/>
  <c r="B582" i="1"/>
  <c r="A582" i="1"/>
  <c r="D581" i="1"/>
  <c r="C581" i="1"/>
  <c r="B581" i="1"/>
  <c r="A581" i="1"/>
  <c r="D580" i="1"/>
  <c r="C580" i="1"/>
  <c r="B580" i="1"/>
  <c r="A580" i="1"/>
  <c r="D579" i="1"/>
  <c r="C579" i="1"/>
  <c r="B579" i="1"/>
  <c r="A579" i="1"/>
  <c r="D578" i="1"/>
  <c r="C578" i="1"/>
  <c r="B578" i="1"/>
  <c r="A578" i="1"/>
  <c r="D577" i="1"/>
  <c r="C577" i="1"/>
  <c r="B577" i="1"/>
  <c r="A577" i="1"/>
  <c r="D576" i="1"/>
  <c r="C576" i="1"/>
  <c r="B576" i="1"/>
  <c r="A576" i="1"/>
  <c r="D575" i="1"/>
  <c r="C575" i="1"/>
  <c r="B575" i="1"/>
  <c r="A575" i="1"/>
  <c r="D574" i="1"/>
  <c r="C574" i="1"/>
  <c r="B574" i="1"/>
  <c r="A574" i="1"/>
  <c r="D573" i="1"/>
  <c r="C573" i="1"/>
  <c r="B573" i="1"/>
  <c r="A573" i="1"/>
  <c r="D572" i="1"/>
  <c r="C572" i="1"/>
  <c r="B572" i="1"/>
  <c r="A572" i="1"/>
  <c r="D571" i="1"/>
  <c r="C571" i="1"/>
  <c r="B571" i="1"/>
  <c r="A571" i="1"/>
  <c r="D570" i="1"/>
  <c r="C570" i="1"/>
  <c r="B570" i="1"/>
  <c r="A570" i="1"/>
  <c r="D569" i="1"/>
  <c r="C569" i="1"/>
  <c r="B569" i="1"/>
  <c r="A569" i="1"/>
  <c r="D568" i="1"/>
  <c r="C568" i="1"/>
  <c r="B568" i="1"/>
  <c r="A568" i="1"/>
  <c r="D567" i="1"/>
  <c r="C567" i="1"/>
  <c r="B567" i="1"/>
  <c r="A567" i="1"/>
  <c r="D566" i="1"/>
  <c r="C566" i="1"/>
  <c r="B566" i="1"/>
  <c r="A566" i="1"/>
  <c r="D565" i="1"/>
  <c r="C565" i="1"/>
  <c r="B565" i="1"/>
  <c r="A565" i="1"/>
  <c r="D564" i="1"/>
  <c r="C564" i="1"/>
  <c r="B564" i="1"/>
  <c r="A564" i="1"/>
  <c r="D563" i="1"/>
  <c r="C563" i="1"/>
  <c r="B563" i="1"/>
  <c r="A563" i="1"/>
  <c r="D562" i="1"/>
  <c r="C562" i="1"/>
  <c r="B562" i="1"/>
  <c r="A562" i="1"/>
  <c r="D561" i="1"/>
  <c r="C561" i="1"/>
  <c r="B561" i="1"/>
  <c r="A561" i="1"/>
  <c r="D560" i="1"/>
  <c r="C560" i="1"/>
  <c r="B560" i="1"/>
  <c r="A560" i="1"/>
  <c r="D559" i="1"/>
  <c r="C559" i="1"/>
  <c r="B559" i="1"/>
  <c r="A559" i="1"/>
  <c r="D558" i="1"/>
  <c r="C558" i="1"/>
  <c r="B558" i="1"/>
  <c r="A558" i="1"/>
  <c r="D557" i="1"/>
  <c r="C557" i="1"/>
  <c r="B557" i="1"/>
  <c r="A557" i="1"/>
  <c r="D556" i="1"/>
  <c r="C556" i="1"/>
  <c r="B556" i="1"/>
  <c r="A556" i="1"/>
  <c r="D555" i="1"/>
  <c r="C555" i="1"/>
  <c r="B555" i="1"/>
  <c r="A555" i="1"/>
  <c r="D554" i="1"/>
  <c r="C554" i="1"/>
  <c r="B554" i="1"/>
  <c r="A554" i="1"/>
  <c r="D553" i="1"/>
  <c r="C553" i="1"/>
  <c r="B553" i="1"/>
  <c r="A553" i="1"/>
  <c r="D552" i="1"/>
  <c r="C552" i="1"/>
  <c r="B552" i="1"/>
  <c r="A552" i="1"/>
  <c r="D551" i="1"/>
  <c r="C551" i="1"/>
  <c r="B551" i="1"/>
  <c r="A551" i="1"/>
  <c r="D550" i="1"/>
  <c r="C550" i="1"/>
  <c r="B550" i="1"/>
  <c r="A550" i="1"/>
  <c r="D549" i="1"/>
  <c r="C549" i="1"/>
  <c r="B549" i="1"/>
  <c r="A549" i="1"/>
  <c r="D548" i="1"/>
  <c r="C548" i="1"/>
  <c r="B548" i="1"/>
  <c r="A548" i="1"/>
  <c r="D547" i="1"/>
  <c r="C547" i="1"/>
  <c r="B547" i="1"/>
  <c r="A547" i="1"/>
  <c r="D546" i="1"/>
  <c r="C546" i="1"/>
  <c r="B546" i="1"/>
  <c r="A546" i="1"/>
  <c r="D545" i="1"/>
  <c r="C545" i="1"/>
  <c r="B545" i="1"/>
  <c r="A545" i="1"/>
  <c r="D544" i="1"/>
  <c r="C544" i="1"/>
  <c r="B544" i="1"/>
  <c r="A544" i="1"/>
  <c r="D543" i="1"/>
  <c r="C543" i="1"/>
  <c r="B543" i="1"/>
  <c r="A543" i="1"/>
  <c r="D542" i="1"/>
  <c r="C542" i="1"/>
  <c r="B542" i="1"/>
  <c r="A542" i="1"/>
  <c r="D541" i="1"/>
  <c r="C541" i="1"/>
  <c r="B541" i="1"/>
  <c r="A541" i="1"/>
  <c r="D540" i="1"/>
  <c r="C540" i="1"/>
  <c r="B540" i="1"/>
  <c r="A540" i="1"/>
  <c r="D539" i="1"/>
  <c r="C539" i="1"/>
  <c r="B539" i="1"/>
  <c r="A539" i="1"/>
  <c r="D538" i="1"/>
  <c r="C538" i="1"/>
  <c r="B538" i="1"/>
  <c r="A538" i="1"/>
  <c r="D537" i="1"/>
  <c r="C537" i="1"/>
  <c r="B537" i="1"/>
  <c r="A537" i="1"/>
  <c r="D536" i="1"/>
  <c r="C536" i="1"/>
  <c r="B536" i="1"/>
  <c r="A536" i="1"/>
  <c r="D535" i="1"/>
  <c r="C535" i="1"/>
  <c r="B535" i="1"/>
  <c r="A535" i="1"/>
  <c r="D534" i="1"/>
  <c r="C534" i="1"/>
  <c r="B534" i="1"/>
  <c r="A534" i="1"/>
  <c r="D533" i="1"/>
  <c r="C533" i="1"/>
  <c r="B533" i="1"/>
  <c r="A533" i="1"/>
  <c r="D532" i="1"/>
  <c r="C532" i="1"/>
  <c r="B532" i="1"/>
  <c r="A532" i="1"/>
  <c r="D531" i="1"/>
  <c r="C531" i="1"/>
  <c r="B531" i="1"/>
  <c r="A531" i="1"/>
  <c r="D530" i="1"/>
  <c r="C530" i="1"/>
  <c r="B530" i="1"/>
  <c r="A530" i="1"/>
  <c r="D529" i="1"/>
  <c r="C529" i="1"/>
  <c r="B529" i="1"/>
  <c r="A529" i="1"/>
  <c r="D528" i="1"/>
  <c r="C528" i="1"/>
  <c r="B528" i="1"/>
  <c r="A528" i="1"/>
  <c r="D527" i="1"/>
  <c r="C527" i="1"/>
  <c r="B527" i="1"/>
  <c r="A527" i="1"/>
  <c r="D526" i="1"/>
  <c r="C526" i="1"/>
  <c r="B526" i="1"/>
  <c r="A526" i="1"/>
  <c r="D525" i="1"/>
  <c r="C525" i="1"/>
  <c r="B525" i="1"/>
  <c r="A525" i="1"/>
  <c r="D524" i="1"/>
  <c r="C524" i="1"/>
  <c r="B524" i="1"/>
  <c r="A524" i="1"/>
  <c r="D523" i="1"/>
  <c r="C523" i="1"/>
  <c r="B523" i="1"/>
  <c r="A523" i="1"/>
  <c r="D522" i="1"/>
  <c r="C522" i="1"/>
  <c r="B522" i="1"/>
  <c r="A522" i="1"/>
  <c r="D521" i="1"/>
  <c r="C521" i="1"/>
  <c r="B521" i="1"/>
  <c r="A521" i="1"/>
  <c r="D520" i="1"/>
  <c r="C520" i="1"/>
  <c r="B520" i="1"/>
  <c r="A520" i="1"/>
  <c r="D519" i="1"/>
  <c r="C519" i="1"/>
  <c r="B519" i="1"/>
  <c r="A519" i="1"/>
  <c r="D518" i="1"/>
  <c r="C518" i="1"/>
  <c r="B518" i="1"/>
  <c r="A518" i="1"/>
  <c r="D517" i="1"/>
  <c r="C517" i="1"/>
  <c r="B517" i="1"/>
  <c r="A517" i="1"/>
  <c r="D516" i="1"/>
  <c r="C516" i="1"/>
  <c r="B516" i="1"/>
  <c r="A516" i="1"/>
  <c r="D515" i="1"/>
  <c r="C515" i="1"/>
  <c r="B515" i="1"/>
  <c r="A515" i="1"/>
  <c r="D514" i="1"/>
  <c r="C514" i="1"/>
  <c r="B514" i="1"/>
  <c r="A514" i="1"/>
  <c r="D513" i="1"/>
  <c r="C513" i="1"/>
  <c r="B513" i="1"/>
  <c r="A513" i="1"/>
  <c r="D512" i="1"/>
  <c r="C512" i="1"/>
  <c r="B512" i="1"/>
  <c r="A512" i="1"/>
  <c r="D511" i="1"/>
  <c r="C511" i="1"/>
  <c r="B511" i="1"/>
  <c r="A511" i="1"/>
  <c r="D510" i="1"/>
  <c r="C510" i="1"/>
  <c r="B510" i="1"/>
  <c r="A510" i="1"/>
  <c r="D509" i="1"/>
  <c r="C509" i="1"/>
  <c r="B509" i="1"/>
  <c r="A509" i="1"/>
  <c r="D508" i="1"/>
  <c r="C508" i="1"/>
  <c r="B508" i="1"/>
  <c r="A508" i="1"/>
  <c r="D507" i="1"/>
  <c r="C507" i="1"/>
  <c r="B507" i="1"/>
  <c r="A507" i="1"/>
  <c r="D506" i="1"/>
  <c r="C506" i="1"/>
  <c r="B506" i="1"/>
  <c r="A506" i="1"/>
  <c r="D505" i="1"/>
  <c r="C505" i="1"/>
  <c r="B505" i="1"/>
  <c r="A505" i="1"/>
  <c r="D504" i="1"/>
  <c r="C504" i="1"/>
  <c r="B504" i="1"/>
  <c r="A504" i="1"/>
  <c r="D503" i="1"/>
  <c r="C503" i="1"/>
  <c r="B503" i="1"/>
  <c r="A503" i="1"/>
  <c r="D502" i="1"/>
  <c r="C502" i="1"/>
  <c r="B502" i="1"/>
  <c r="A502" i="1"/>
  <c r="D501" i="1"/>
  <c r="C501" i="1"/>
  <c r="B501" i="1"/>
  <c r="A501" i="1"/>
  <c r="D500" i="1"/>
  <c r="C500" i="1"/>
  <c r="B500" i="1"/>
  <c r="A500" i="1"/>
  <c r="D499" i="1"/>
  <c r="C499" i="1"/>
  <c r="B499" i="1"/>
  <c r="A499" i="1"/>
  <c r="D498" i="1"/>
  <c r="C498" i="1"/>
  <c r="B498" i="1"/>
  <c r="A498" i="1"/>
  <c r="D497" i="1"/>
  <c r="C497" i="1"/>
  <c r="B497" i="1"/>
  <c r="A497" i="1"/>
  <c r="D496" i="1"/>
  <c r="C496" i="1"/>
  <c r="B496" i="1"/>
  <c r="A496" i="1"/>
  <c r="D495" i="1"/>
  <c r="C495" i="1"/>
  <c r="B495" i="1"/>
  <c r="A495" i="1"/>
  <c r="D494" i="1"/>
  <c r="C494" i="1"/>
  <c r="B494" i="1"/>
  <c r="A494" i="1"/>
  <c r="D493" i="1"/>
  <c r="C493" i="1"/>
  <c r="B493" i="1"/>
  <c r="A493" i="1"/>
  <c r="D492" i="1"/>
  <c r="C492" i="1"/>
  <c r="B492" i="1"/>
  <c r="A492" i="1"/>
  <c r="D491" i="1"/>
  <c r="C491" i="1"/>
  <c r="B491" i="1"/>
  <c r="A491" i="1"/>
  <c r="D490" i="1"/>
  <c r="C490" i="1"/>
  <c r="B490" i="1"/>
  <c r="A490" i="1"/>
  <c r="D489" i="1"/>
  <c r="C489" i="1"/>
  <c r="B489" i="1"/>
  <c r="A489" i="1"/>
  <c r="D488" i="1"/>
  <c r="C488" i="1"/>
  <c r="B488" i="1"/>
  <c r="A488" i="1"/>
  <c r="D487" i="1"/>
  <c r="C487" i="1"/>
  <c r="B487" i="1"/>
  <c r="A487" i="1"/>
  <c r="D486" i="1"/>
  <c r="C486" i="1"/>
  <c r="B486" i="1"/>
  <c r="A486" i="1"/>
  <c r="D485" i="1"/>
  <c r="C485" i="1"/>
  <c r="B485" i="1"/>
  <c r="A485" i="1"/>
  <c r="D484" i="1"/>
  <c r="C484" i="1"/>
  <c r="B484" i="1"/>
  <c r="A484" i="1"/>
  <c r="D483" i="1"/>
  <c r="C483" i="1"/>
  <c r="B483" i="1"/>
  <c r="A483" i="1"/>
  <c r="D482" i="1"/>
  <c r="C482" i="1"/>
  <c r="B482" i="1"/>
  <c r="A482" i="1"/>
  <c r="D481" i="1"/>
  <c r="C481" i="1"/>
  <c r="B481" i="1"/>
  <c r="A481" i="1"/>
  <c r="D480" i="1"/>
  <c r="C480" i="1"/>
  <c r="B480" i="1"/>
  <c r="A480" i="1"/>
  <c r="D479" i="1"/>
  <c r="C479" i="1"/>
  <c r="B479" i="1"/>
  <c r="A479" i="1"/>
  <c r="D478" i="1"/>
  <c r="C478" i="1"/>
  <c r="B478" i="1"/>
  <c r="A478" i="1"/>
  <c r="D477" i="1"/>
  <c r="C477" i="1"/>
  <c r="B477" i="1"/>
  <c r="A477" i="1"/>
  <c r="D476" i="1"/>
  <c r="C476" i="1"/>
  <c r="B476" i="1"/>
  <c r="A476" i="1"/>
  <c r="D475" i="1"/>
  <c r="C475" i="1"/>
  <c r="B475" i="1"/>
  <c r="A475" i="1"/>
  <c r="D474" i="1"/>
  <c r="C474" i="1"/>
  <c r="B474" i="1"/>
  <c r="A474" i="1"/>
  <c r="D473" i="1"/>
  <c r="C473" i="1"/>
  <c r="B473" i="1"/>
  <c r="A473" i="1"/>
  <c r="D472" i="1"/>
  <c r="C472" i="1"/>
  <c r="B472" i="1"/>
  <c r="A472" i="1"/>
  <c r="D471" i="1"/>
  <c r="C471" i="1"/>
  <c r="B471" i="1"/>
  <c r="A471" i="1"/>
  <c r="D470" i="1"/>
  <c r="C470" i="1"/>
  <c r="B470" i="1"/>
  <c r="A470" i="1"/>
  <c r="D469" i="1"/>
  <c r="C469" i="1"/>
  <c r="B469" i="1"/>
  <c r="A469" i="1"/>
  <c r="D468" i="1"/>
  <c r="C468" i="1"/>
  <c r="B468" i="1"/>
  <c r="A468" i="1"/>
  <c r="D467" i="1"/>
  <c r="C467" i="1"/>
  <c r="B467" i="1"/>
  <c r="A467" i="1"/>
  <c r="D466" i="1"/>
  <c r="C466" i="1"/>
  <c r="B466" i="1"/>
  <c r="A466" i="1"/>
  <c r="D465" i="1"/>
  <c r="C465" i="1"/>
  <c r="B465" i="1"/>
  <c r="A465" i="1"/>
  <c r="D464" i="1"/>
  <c r="C464" i="1"/>
  <c r="B464" i="1"/>
  <c r="A464" i="1"/>
  <c r="D463" i="1"/>
  <c r="C463" i="1"/>
  <c r="B463" i="1"/>
  <c r="A463" i="1"/>
  <c r="D462" i="1"/>
  <c r="C462" i="1"/>
  <c r="B462" i="1"/>
  <c r="A462" i="1"/>
  <c r="D461" i="1"/>
  <c r="C461" i="1"/>
  <c r="B461" i="1"/>
  <c r="A461" i="1"/>
  <c r="D460" i="1"/>
  <c r="C460" i="1"/>
  <c r="B460" i="1"/>
  <c r="A460" i="1"/>
  <c r="D459" i="1"/>
  <c r="C459" i="1"/>
  <c r="B459" i="1"/>
  <c r="A459" i="1"/>
  <c r="D458" i="1"/>
  <c r="C458" i="1"/>
  <c r="B458" i="1"/>
  <c r="A458" i="1"/>
  <c r="D457" i="1"/>
  <c r="C457" i="1"/>
  <c r="B457" i="1"/>
  <c r="A457" i="1"/>
  <c r="D456" i="1"/>
  <c r="C456" i="1"/>
  <c r="B456" i="1"/>
  <c r="A456" i="1"/>
  <c r="D455" i="1"/>
  <c r="C455" i="1"/>
  <c r="B455" i="1"/>
  <c r="A455" i="1"/>
  <c r="D454" i="1"/>
  <c r="C454" i="1"/>
  <c r="B454" i="1"/>
  <c r="A454" i="1"/>
  <c r="D453" i="1"/>
  <c r="C453" i="1"/>
  <c r="B453" i="1"/>
  <c r="A453" i="1"/>
  <c r="D452" i="1"/>
  <c r="C452" i="1"/>
  <c r="B452" i="1"/>
  <c r="A452" i="1"/>
  <c r="D451" i="1"/>
  <c r="C451" i="1"/>
  <c r="B451" i="1"/>
  <c r="A451" i="1"/>
  <c r="D450" i="1"/>
  <c r="C450" i="1"/>
  <c r="B450" i="1"/>
  <c r="A450" i="1"/>
  <c r="D449" i="1"/>
  <c r="C449" i="1"/>
  <c r="B449" i="1"/>
  <c r="A449" i="1"/>
  <c r="D448" i="1"/>
  <c r="C448" i="1"/>
  <c r="B448" i="1"/>
  <c r="A448" i="1"/>
  <c r="D447" i="1"/>
  <c r="C447" i="1"/>
  <c r="B447" i="1"/>
  <c r="A447" i="1"/>
  <c r="D446" i="1"/>
  <c r="C446" i="1"/>
  <c r="B446" i="1"/>
  <c r="A446" i="1"/>
  <c r="D445" i="1"/>
  <c r="C445" i="1"/>
  <c r="B445" i="1"/>
  <c r="A445" i="1"/>
  <c r="D444" i="1"/>
  <c r="C444" i="1"/>
  <c r="B444" i="1"/>
  <c r="A444" i="1"/>
  <c r="D443" i="1"/>
  <c r="C443" i="1"/>
  <c r="B443" i="1"/>
  <c r="A443" i="1"/>
  <c r="D442" i="1"/>
  <c r="C442" i="1"/>
  <c r="B442" i="1"/>
  <c r="A442" i="1"/>
  <c r="D441" i="1"/>
  <c r="C441" i="1"/>
  <c r="B441" i="1"/>
  <c r="A441" i="1"/>
  <c r="D440" i="1"/>
  <c r="C440" i="1"/>
  <c r="B440" i="1"/>
  <c r="A440" i="1"/>
  <c r="D439" i="1"/>
  <c r="C439" i="1"/>
  <c r="B439" i="1"/>
  <c r="A439" i="1"/>
  <c r="D438" i="1"/>
  <c r="C438" i="1"/>
  <c r="B438" i="1"/>
  <c r="A438" i="1"/>
  <c r="D437" i="1"/>
  <c r="C437" i="1"/>
  <c r="B437" i="1"/>
  <c r="A437" i="1"/>
  <c r="D436" i="1"/>
  <c r="C436" i="1"/>
  <c r="B436" i="1"/>
  <c r="A436" i="1"/>
  <c r="D435" i="1"/>
  <c r="C435" i="1"/>
  <c r="B435" i="1"/>
  <c r="A435" i="1"/>
  <c r="D434" i="1"/>
  <c r="C434" i="1"/>
  <c r="B434" i="1"/>
  <c r="A434" i="1"/>
  <c r="D433" i="1"/>
  <c r="C433" i="1"/>
  <c r="B433" i="1"/>
  <c r="A433" i="1"/>
  <c r="D432" i="1"/>
  <c r="C432" i="1"/>
  <c r="B432" i="1"/>
  <c r="A432" i="1"/>
  <c r="D431" i="1"/>
  <c r="C431" i="1"/>
  <c r="B431" i="1"/>
  <c r="A431" i="1"/>
  <c r="D430" i="1"/>
  <c r="C430" i="1"/>
  <c r="B430" i="1"/>
  <c r="A430" i="1"/>
  <c r="D429" i="1"/>
  <c r="C429" i="1"/>
  <c r="B429" i="1"/>
  <c r="A429" i="1"/>
  <c r="D428" i="1"/>
  <c r="C428" i="1"/>
  <c r="B428" i="1"/>
  <c r="A428" i="1"/>
  <c r="D427" i="1"/>
  <c r="C427" i="1"/>
  <c r="B427" i="1"/>
  <c r="A427" i="1"/>
  <c r="D426" i="1"/>
  <c r="C426" i="1"/>
  <c r="B426" i="1"/>
  <c r="A426" i="1"/>
  <c r="D425" i="1"/>
  <c r="C425" i="1"/>
  <c r="B425" i="1"/>
  <c r="A425" i="1"/>
  <c r="D424" i="1"/>
  <c r="C424" i="1"/>
  <c r="B424" i="1"/>
  <c r="A424" i="1"/>
  <c r="D423" i="1"/>
  <c r="C423" i="1"/>
  <c r="B423" i="1"/>
  <c r="A423" i="1"/>
  <c r="D422" i="1"/>
  <c r="C422" i="1"/>
  <c r="B422" i="1"/>
  <c r="A422" i="1"/>
  <c r="D421" i="1"/>
  <c r="C421" i="1"/>
  <c r="B421" i="1"/>
  <c r="A421" i="1"/>
  <c r="D420" i="1"/>
  <c r="C420" i="1"/>
  <c r="B420" i="1"/>
  <c r="A420" i="1"/>
  <c r="D419" i="1"/>
  <c r="C419" i="1"/>
  <c r="B419" i="1"/>
  <c r="A419" i="1"/>
  <c r="D418" i="1"/>
  <c r="C418" i="1"/>
  <c r="B418" i="1"/>
  <c r="A418" i="1"/>
  <c r="D417" i="1"/>
  <c r="C417" i="1"/>
  <c r="B417" i="1"/>
  <c r="A417" i="1"/>
  <c r="D416" i="1"/>
  <c r="C416" i="1"/>
  <c r="B416" i="1"/>
  <c r="A416" i="1"/>
  <c r="D415" i="1"/>
  <c r="C415" i="1"/>
  <c r="B415" i="1"/>
  <c r="A415" i="1"/>
  <c r="D414" i="1"/>
  <c r="C414" i="1"/>
  <c r="B414" i="1"/>
  <c r="A414" i="1"/>
  <c r="D413" i="1"/>
  <c r="C413" i="1"/>
  <c r="B413" i="1"/>
  <c r="A413" i="1"/>
  <c r="D412" i="1"/>
  <c r="C412" i="1"/>
  <c r="B412" i="1"/>
  <c r="A412" i="1"/>
  <c r="D411" i="1"/>
  <c r="C411" i="1"/>
  <c r="B411" i="1"/>
  <c r="A411" i="1"/>
  <c r="D410" i="1"/>
  <c r="C410" i="1"/>
  <c r="B410" i="1"/>
  <c r="A410" i="1"/>
  <c r="D409" i="1"/>
  <c r="C409" i="1"/>
  <c r="B409" i="1"/>
  <c r="A409" i="1"/>
  <c r="D408" i="1"/>
  <c r="C408" i="1"/>
  <c r="B408" i="1"/>
  <c r="A408" i="1"/>
  <c r="D407" i="1"/>
  <c r="C407" i="1"/>
  <c r="B407" i="1"/>
  <c r="A407" i="1"/>
  <c r="D406" i="1"/>
  <c r="C406" i="1"/>
  <c r="B406" i="1"/>
  <c r="A406" i="1"/>
  <c r="D405" i="1"/>
  <c r="C405" i="1"/>
  <c r="B405" i="1"/>
  <c r="A405" i="1"/>
  <c r="D404" i="1"/>
  <c r="C404" i="1"/>
  <c r="B404" i="1"/>
  <c r="A404" i="1"/>
  <c r="D403" i="1"/>
  <c r="C403" i="1"/>
  <c r="B403" i="1"/>
  <c r="A403" i="1"/>
  <c r="D402" i="1"/>
  <c r="C402" i="1"/>
  <c r="B402" i="1"/>
  <c r="A402" i="1"/>
  <c r="D401" i="1"/>
  <c r="C401" i="1"/>
  <c r="B401" i="1"/>
  <c r="A401" i="1"/>
  <c r="D399" i="1"/>
  <c r="C399" i="1"/>
  <c r="B399" i="1"/>
  <c r="A399" i="1"/>
  <c r="D398" i="1"/>
  <c r="C398" i="1"/>
  <c r="B398" i="1"/>
  <c r="A398" i="1"/>
  <c r="D397" i="1"/>
  <c r="C397" i="1"/>
  <c r="B397" i="1"/>
  <c r="A397" i="1"/>
  <c r="D396" i="1"/>
  <c r="C396" i="1"/>
  <c r="B396" i="1"/>
  <c r="A396" i="1"/>
  <c r="D395" i="1"/>
  <c r="C395" i="1"/>
  <c r="B395" i="1"/>
  <c r="A395" i="1"/>
  <c r="D394" i="1"/>
  <c r="C394" i="1"/>
  <c r="B394" i="1"/>
  <c r="A394" i="1"/>
  <c r="D393" i="1"/>
  <c r="C393" i="1"/>
  <c r="B393" i="1"/>
  <c r="A393" i="1"/>
  <c r="D392" i="1"/>
  <c r="C392" i="1"/>
  <c r="B392" i="1"/>
  <c r="A392" i="1"/>
  <c r="D391" i="1"/>
  <c r="C391" i="1"/>
  <c r="B391" i="1"/>
  <c r="A391" i="1"/>
  <c r="D390" i="1"/>
  <c r="C390" i="1"/>
  <c r="B390" i="1"/>
  <c r="A390" i="1"/>
  <c r="D389" i="1"/>
  <c r="C389" i="1"/>
  <c r="B389" i="1"/>
  <c r="A389" i="1"/>
  <c r="D388" i="1"/>
  <c r="C388" i="1"/>
  <c r="B388" i="1"/>
  <c r="A388" i="1"/>
  <c r="D387" i="1"/>
  <c r="C387" i="1"/>
  <c r="B387" i="1"/>
  <c r="A387" i="1"/>
  <c r="D386" i="1"/>
  <c r="C386" i="1"/>
  <c r="B386" i="1"/>
  <c r="A386" i="1"/>
  <c r="D385" i="1"/>
  <c r="C385" i="1"/>
  <c r="B385" i="1"/>
  <c r="A385" i="1"/>
  <c r="D383" i="1"/>
  <c r="C383" i="1"/>
  <c r="B383" i="1"/>
  <c r="A383" i="1"/>
  <c r="D382" i="1"/>
  <c r="C382" i="1"/>
  <c r="B382" i="1"/>
  <c r="A382" i="1"/>
  <c r="D381" i="1"/>
  <c r="C381" i="1"/>
  <c r="B381" i="1"/>
  <c r="A381" i="1"/>
  <c r="D380" i="1"/>
  <c r="C380" i="1"/>
  <c r="B380" i="1"/>
  <c r="A380" i="1"/>
  <c r="D379" i="1"/>
  <c r="C379" i="1"/>
  <c r="B379" i="1"/>
  <c r="A379" i="1"/>
  <c r="D378" i="1"/>
  <c r="C378" i="1"/>
  <c r="B378" i="1"/>
  <c r="A378" i="1"/>
  <c r="D377" i="1"/>
  <c r="C377" i="1"/>
  <c r="B377" i="1"/>
  <c r="A377" i="1"/>
  <c r="D376" i="1"/>
  <c r="C376" i="1"/>
  <c r="B376" i="1"/>
  <c r="A376" i="1"/>
  <c r="D375" i="1"/>
  <c r="C375" i="1"/>
  <c r="B375" i="1"/>
  <c r="A375" i="1"/>
  <c r="D374" i="1"/>
  <c r="C374" i="1"/>
  <c r="B374" i="1"/>
  <c r="A374" i="1"/>
  <c r="D373" i="1"/>
  <c r="C373" i="1"/>
  <c r="B373" i="1"/>
  <c r="A373" i="1"/>
  <c r="D372" i="1"/>
  <c r="C372" i="1"/>
  <c r="B372" i="1"/>
  <c r="A372" i="1"/>
  <c r="D371" i="1"/>
  <c r="C371" i="1"/>
  <c r="B371" i="1"/>
  <c r="A371" i="1"/>
  <c r="D370" i="1"/>
  <c r="C370" i="1"/>
  <c r="B370" i="1"/>
  <c r="A370" i="1"/>
  <c r="D369" i="1"/>
  <c r="C369" i="1"/>
  <c r="B369" i="1"/>
  <c r="A369" i="1"/>
  <c r="D368" i="1"/>
  <c r="C368" i="1"/>
  <c r="B368" i="1"/>
  <c r="A368" i="1"/>
  <c r="D367" i="1"/>
  <c r="C367" i="1"/>
  <c r="B367" i="1"/>
  <c r="A367" i="1"/>
  <c r="D366" i="1"/>
  <c r="C366" i="1"/>
  <c r="B366" i="1"/>
  <c r="A366" i="1"/>
  <c r="D365" i="1"/>
  <c r="C365" i="1"/>
  <c r="B365" i="1"/>
  <c r="A365" i="1"/>
  <c r="D364" i="1"/>
  <c r="C364" i="1"/>
  <c r="B364" i="1"/>
  <c r="A364" i="1"/>
  <c r="D363" i="1"/>
  <c r="C363" i="1"/>
  <c r="B363" i="1"/>
  <c r="A363" i="1"/>
  <c r="D362" i="1"/>
  <c r="C362" i="1"/>
  <c r="B362" i="1"/>
  <c r="A362" i="1"/>
  <c r="D361" i="1"/>
  <c r="C361" i="1"/>
  <c r="B361" i="1"/>
  <c r="A361" i="1"/>
  <c r="D360" i="1"/>
  <c r="C360" i="1"/>
  <c r="B360" i="1"/>
  <c r="A360" i="1"/>
  <c r="D359" i="1"/>
  <c r="C359" i="1"/>
  <c r="B359" i="1"/>
  <c r="A359" i="1"/>
  <c r="D358" i="1"/>
  <c r="C358" i="1"/>
  <c r="B358" i="1"/>
  <c r="A358" i="1"/>
  <c r="D357" i="1"/>
  <c r="C357" i="1"/>
  <c r="B357" i="1"/>
  <c r="A357" i="1"/>
  <c r="D356" i="1"/>
  <c r="C356" i="1"/>
  <c r="B356" i="1"/>
  <c r="A356" i="1"/>
  <c r="D355" i="1"/>
  <c r="C355" i="1"/>
  <c r="B355" i="1"/>
  <c r="A355" i="1"/>
  <c r="D354" i="1"/>
  <c r="C354" i="1"/>
  <c r="B354" i="1"/>
  <c r="A354" i="1"/>
  <c r="D353" i="1"/>
  <c r="C353" i="1"/>
  <c r="B353" i="1"/>
  <c r="A353" i="1"/>
  <c r="D352" i="1"/>
  <c r="C352" i="1"/>
  <c r="B352" i="1"/>
  <c r="A352" i="1"/>
  <c r="D351" i="1"/>
  <c r="C351" i="1"/>
  <c r="B351" i="1"/>
  <c r="A351" i="1"/>
  <c r="D350" i="1"/>
  <c r="C350" i="1"/>
  <c r="B350" i="1"/>
  <c r="A350" i="1"/>
  <c r="D349" i="1"/>
  <c r="C349" i="1"/>
  <c r="B349" i="1"/>
  <c r="A349" i="1"/>
  <c r="D348" i="1"/>
  <c r="C348" i="1"/>
  <c r="B348" i="1"/>
  <c r="A348" i="1"/>
  <c r="D347" i="1"/>
  <c r="C347" i="1"/>
  <c r="B347" i="1"/>
  <c r="A347" i="1"/>
  <c r="D346" i="1"/>
  <c r="C346" i="1"/>
  <c r="B346" i="1"/>
  <c r="A346" i="1"/>
  <c r="D345" i="1"/>
  <c r="C345" i="1"/>
  <c r="B345" i="1"/>
  <c r="A345" i="1"/>
  <c r="D344" i="1"/>
  <c r="C344" i="1"/>
  <c r="B344" i="1"/>
  <c r="A344" i="1"/>
  <c r="D343" i="1"/>
  <c r="C343" i="1"/>
  <c r="B343" i="1"/>
  <c r="A343" i="1"/>
  <c r="D342" i="1"/>
  <c r="C342" i="1"/>
  <c r="B342" i="1"/>
  <c r="A342" i="1"/>
  <c r="D341" i="1"/>
  <c r="C341" i="1"/>
  <c r="B341" i="1"/>
  <c r="A341" i="1"/>
  <c r="D340" i="1"/>
  <c r="C340" i="1"/>
  <c r="B340" i="1"/>
  <c r="A340" i="1"/>
  <c r="D339" i="1"/>
  <c r="C339" i="1"/>
  <c r="B339" i="1"/>
  <c r="A339" i="1"/>
  <c r="D338" i="1"/>
  <c r="C338" i="1"/>
  <c r="B338" i="1"/>
  <c r="A338" i="1"/>
  <c r="D337" i="1"/>
  <c r="C337" i="1"/>
  <c r="B337" i="1"/>
  <c r="A337" i="1"/>
  <c r="D336" i="1"/>
  <c r="C336" i="1"/>
  <c r="B336" i="1"/>
  <c r="A336" i="1"/>
  <c r="D335" i="1"/>
  <c r="C335" i="1"/>
  <c r="B335" i="1"/>
  <c r="A335" i="1"/>
  <c r="D334" i="1"/>
  <c r="C334" i="1"/>
  <c r="B334" i="1"/>
  <c r="A334" i="1"/>
  <c r="D333" i="1"/>
  <c r="C333" i="1"/>
  <c r="B333" i="1"/>
  <c r="A333" i="1"/>
  <c r="D332" i="1"/>
  <c r="C332" i="1"/>
  <c r="B332" i="1"/>
  <c r="A332" i="1"/>
  <c r="D331" i="1"/>
  <c r="C331" i="1"/>
  <c r="B331" i="1"/>
  <c r="A331" i="1"/>
  <c r="D330" i="1"/>
  <c r="C330" i="1"/>
  <c r="B330" i="1"/>
  <c r="A330" i="1"/>
  <c r="D329" i="1"/>
  <c r="C329" i="1"/>
  <c r="B329" i="1"/>
  <c r="A329" i="1"/>
  <c r="D328" i="1"/>
  <c r="C328" i="1"/>
  <c r="B328" i="1"/>
  <c r="A328" i="1"/>
  <c r="D327" i="1"/>
  <c r="C327" i="1"/>
  <c r="B327" i="1"/>
  <c r="A327" i="1"/>
  <c r="D326" i="1"/>
  <c r="C326" i="1"/>
  <c r="B326" i="1"/>
  <c r="A326" i="1"/>
  <c r="D325" i="1"/>
  <c r="C325" i="1"/>
  <c r="B325" i="1"/>
  <c r="A325" i="1"/>
  <c r="D324" i="1"/>
  <c r="C324" i="1"/>
  <c r="B324" i="1"/>
  <c r="A324" i="1"/>
  <c r="D323" i="1"/>
  <c r="C323" i="1"/>
  <c r="B323" i="1"/>
  <c r="A323" i="1"/>
  <c r="D322" i="1"/>
  <c r="C322" i="1"/>
  <c r="B322" i="1"/>
  <c r="A322" i="1"/>
  <c r="D321" i="1"/>
  <c r="C321" i="1"/>
  <c r="B321" i="1"/>
  <c r="A321" i="1"/>
  <c r="D320" i="1"/>
  <c r="C320" i="1"/>
  <c r="B320" i="1"/>
  <c r="A320" i="1"/>
  <c r="D319" i="1"/>
  <c r="C319" i="1"/>
  <c r="B319" i="1"/>
  <c r="A319" i="1"/>
  <c r="D318" i="1"/>
  <c r="C318" i="1"/>
  <c r="B318" i="1"/>
  <c r="A318" i="1"/>
  <c r="D317" i="1"/>
  <c r="C317" i="1"/>
  <c r="B317" i="1"/>
  <c r="A317" i="1"/>
  <c r="D316" i="1"/>
  <c r="C316" i="1"/>
  <c r="B316" i="1"/>
  <c r="A316" i="1"/>
  <c r="D315" i="1"/>
  <c r="C315" i="1"/>
  <c r="B315" i="1"/>
  <c r="A315" i="1"/>
  <c r="D314" i="1"/>
  <c r="C314" i="1"/>
  <c r="B314" i="1"/>
  <c r="A314" i="1"/>
  <c r="D313" i="1"/>
  <c r="C313" i="1"/>
  <c r="B313" i="1"/>
  <c r="A313" i="1"/>
  <c r="D312" i="1"/>
  <c r="C312" i="1"/>
  <c r="B312" i="1"/>
  <c r="A312" i="1"/>
  <c r="D311" i="1"/>
  <c r="C311" i="1"/>
  <c r="B311" i="1"/>
  <c r="A311" i="1"/>
  <c r="D310" i="1"/>
  <c r="C310" i="1"/>
  <c r="B310" i="1"/>
  <c r="A310" i="1"/>
  <c r="D309" i="1"/>
  <c r="C309" i="1"/>
  <c r="B309" i="1"/>
  <c r="A309" i="1"/>
  <c r="D308" i="1"/>
  <c r="C308" i="1"/>
  <c r="B308" i="1"/>
  <c r="A308" i="1"/>
  <c r="D307" i="1"/>
  <c r="C307" i="1"/>
  <c r="B307" i="1"/>
  <c r="A307" i="1"/>
  <c r="D306" i="1"/>
  <c r="C306" i="1"/>
  <c r="B306" i="1"/>
  <c r="A306" i="1"/>
  <c r="D305" i="1"/>
  <c r="C305" i="1"/>
  <c r="B305" i="1"/>
  <c r="A305" i="1"/>
  <c r="D304" i="1"/>
  <c r="C304" i="1"/>
  <c r="B304" i="1"/>
  <c r="A304" i="1"/>
  <c r="D303" i="1"/>
  <c r="C303" i="1"/>
  <c r="B303" i="1"/>
  <c r="A303" i="1"/>
  <c r="D302" i="1"/>
  <c r="C302" i="1"/>
  <c r="B302" i="1"/>
  <c r="A302" i="1"/>
  <c r="D301" i="1"/>
  <c r="C301" i="1"/>
  <c r="B301" i="1"/>
  <c r="A301" i="1"/>
  <c r="D300" i="1"/>
  <c r="C300" i="1"/>
  <c r="B300" i="1"/>
  <c r="A300" i="1"/>
  <c r="D299" i="1"/>
  <c r="C299" i="1"/>
  <c r="B299" i="1"/>
  <c r="A299" i="1"/>
  <c r="D298" i="1"/>
  <c r="C298" i="1"/>
  <c r="B298" i="1"/>
  <c r="A298" i="1"/>
  <c r="D297" i="1"/>
  <c r="C297" i="1"/>
  <c r="B297" i="1"/>
  <c r="A297" i="1"/>
  <c r="D296" i="1"/>
  <c r="C296" i="1"/>
  <c r="B296" i="1"/>
  <c r="A296" i="1"/>
  <c r="D295" i="1"/>
  <c r="C295" i="1"/>
  <c r="B295" i="1"/>
  <c r="A295" i="1"/>
  <c r="D294" i="1"/>
  <c r="C294" i="1"/>
  <c r="B294" i="1"/>
  <c r="A294" i="1"/>
  <c r="D293" i="1"/>
  <c r="C293" i="1"/>
  <c r="B293" i="1"/>
  <c r="A293" i="1"/>
  <c r="D292" i="1"/>
  <c r="C292" i="1"/>
  <c r="B292" i="1"/>
  <c r="A292" i="1"/>
  <c r="D291" i="1"/>
  <c r="C291" i="1"/>
  <c r="B291" i="1"/>
  <c r="A291" i="1"/>
  <c r="D290" i="1"/>
  <c r="C290" i="1"/>
  <c r="B290" i="1"/>
  <c r="A290" i="1"/>
  <c r="D289" i="1"/>
  <c r="C289" i="1"/>
  <c r="B289" i="1"/>
  <c r="A289" i="1"/>
  <c r="D288" i="1"/>
  <c r="C288" i="1"/>
  <c r="B288" i="1"/>
  <c r="A288" i="1"/>
  <c r="D287" i="1"/>
  <c r="C287" i="1"/>
  <c r="B287" i="1"/>
  <c r="A287" i="1"/>
  <c r="D286" i="1"/>
  <c r="C286" i="1"/>
  <c r="B286" i="1"/>
  <c r="A286" i="1"/>
  <c r="D285" i="1"/>
  <c r="C285" i="1"/>
  <c r="B285" i="1"/>
  <c r="A285" i="1"/>
  <c r="D284" i="1"/>
  <c r="C284" i="1"/>
  <c r="B284" i="1"/>
  <c r="A284" i="1"/>
  <c r="D282" i="1"/>
  <c r="C282" i="1"/>
  <c r="B282" i="1"/>
  <c r="A282" i="1"/>
  <c r="D281" i="1"/>
  <c r="C281" i="1"/>
  <c r="B281" i="1"/>
  <c r="A281" i="1"/>
  <c r="D280" i="1"/>
  <c r="C280" i="1"/>
  <c r="B280" i="1"/>
  <c r="A280" i="1"/>
  <c r="D279" i="1"/>
  <c r="C279" i="1"/>
  <c r="B279" i="1"/>
  <c r="A279" i="1"/>
  <c r="D278" i="1"/>
  <c r="C278" i="1"/>
  <c r="B278" i="1"/>
  <c r="A278" i="1"/>
  <c r="D277" i="1"/>
  <c r="C277" i="1"/>
  <c r="B277" i="1"/>
  <c r="A277" i="1"/>
  <c r="D276" i="1"/>
  <c r="C276" i="1"/>
  <c r="B276" i="1"/>
  <c r="A276" i="1"/>
  <c r="D275" i="1"/>
  <c r="C275" i="1"/>
  <c r="B275" i="1"/>
  <c r="A275" i="1"/>
  <c r="D274" i="1"/>
  <c r="C274" i="1"/>
  <c r="B274" i="1"/>
  <c r="A274" i="1"/>
  <c r="D273" i="1"/>
  <c r="C273" i="1"/>
  <c r="B273" i="1"/>
  <c r="A273" i="1"/>
  <c r="D272" i="1"/>
  <c r="C272" i="1"/>
  <c r="B272" i="1"/>
  <c r="A272" i="1"/>
  <c r="D271" i="1"/>
  <c r="C271" i="1"/>
  <c r="B271" i="1"/>
  <c r="A271" i="1"/>
  <c r="D270" i="1"/>
  <c r="C270" i="1"/>
  <c r="B270" i="1"/>
  <c r="A270" i="1"/>
  <c r="D269" i="1"/>
  <c r="C269" i="1"/>
  <c r="B269" i="1"/>
  <c r="A269" i="1"/>
  <c r="D268" i="1"/>
  <c r="C268" i="1"/>
  <c r="B268" i="1"/>
  <c r="A268" i="1"/>
  <c r="D267" i="1"/>
  <c r="C267" i="1"/>
  <c r="B267" i="1"/>
  <c r="A267" i="1"/>
  <c r="D266" i="1"/>
  <c r="C266" i="1"/>
  <c r="B266" i="1"/>
  <c r="A266" i="1"/>
  <c r="D265" i="1"/>
  <c r="C265" i="1"/>
  <c r="B265" i="1"/>
  <c r="A265" i="1"/>
  <c r="D264" i="1"/>
  <c r="C264" i="1"/>
  <c r="B264" i="1"/>
  <c r="A264" i="1"/>
  <c r="D263" i="1"/>
  <c r="C263" i="1"/>
  <c r="B263" i="1"/>
  <c r="A263" i="1"/>
  <c r="D262" i="1"/>
  <c r="C262" i="1"/>
  <c r="B262" i="1"/>
  <c r="A262" i="1"/>
  <c r="D261" i="1"/>
  <c r="C261" i="1"/>
  <c r="B261" i="1"/>
  <c r="A261" i="1"/>
  <c r="D260" i="1"/>
  <c r="C260" i="1"/>
  <c r="B260" i="1"/>
  <c r="A260" i="1"/>
  <c r="D259" i="1"/>
  <c r="C259" i="1"/>
  <c r="B259" i="1"/>
  <c r="A259" i="1"/>
  <c r="D258" i="1"/>
  <c r="C258" i="1"/>
  <c r="B258" i="1"/>
  <c r="A258" i="1"/>
  <c r="D257" i="1"/>
  <c r="C257" i="1"/>
  <c r="B257" i="1"/>
  <c r="A257" i="1"/>
  <c r="D256" i="1"/>
  <c r="C256" i="1"/>
  <c r="B256" i="1"/>
  <c r="A256" i="1"/>
  <c r="D255" i="1"/>
  <c r="C255" i="1"/>
  <c r="B255" i="1"/>
  <c r="A255" i="1"/>
  <c r="D254" i="1"/>
  <c r="C254" i="1"/>
  <c r="B254" i="1"/>
  <c r="A254" i="1"/>
  <c r="D253" i="1"/>
  <c r="C253" i="1"/>
  <c r="B253" i="1"/>
  <c r="A253" i="1"/>
  <c r="D252" i="1"/>
  <c r="C252" i="1"/>
  <c r="B252" i="1"/>
  <c r="A252" i="1"/>
  <c r="D251" i="1"/>
  <c r="C251" i="1"/>
  <c r="B251" i="1"/>
  <c r="A251" i="1"/>
  <c r="D250" i="1"/>
  <c r="C250" i="1"/>
  <c r="B250" i="1"/>
  <c r="A250" i="1"/>
  <c r="D249" i="1"/>
  <c r="C249" i="1"/>
  <c r="B249" i="1"/>
  <c r="A249" i="1"/>
  <c r="D248" i="1"/>
  <c r="C248" i="1"/>
  <c r="B248" i="1"/>
  <c r="A248" i="1"/>
  <c r="D247" i="1"/>
  <c r="C247" i="1"/>
  <c r="B247" i="1"/>
  <c r="A247" i="1"/>
  <c r="D246" i="1"/>
  <c r="C246" i="1"/>
  <c r="B246" i="1"/>
  <c r="A246" i="1"/>
  <c r="D245" i="1"/>
  <c r="C245" i="1"/>
  <c r="B245" i="1"/>
  <c r="A245" i="1"/>
  <c r="D244" i="1"/>
  <c r="C244" i="1"/>
  <c r="B244" i="1"/>
  <c r="A244" i="1"/>
  <c r="D243" i="1"/>
  <c r="C243" i="1"/>
  <c r="B243" i="1"/>
  <c r="A243" i="1"/>
  <c r="D242" i="1"/>
  <c r="C242" i="1"/>
  <c r="B242" i="1"/>
  <c r="A242" i="1"/>
  <c r="D241" i="1"/>
  <c r="C241" i="1"/>
  <c r="B241" i="1"/>
  <c r="A241" i="1"/>
  <c r="D240" i="1"/>
  <c r="C240" i="1"/>
  <c r="B240" i="1"/>
  <c r="A240" i="1"/>
  <c r="D239" i="1"/>
  <c r="C239" i="1"/>
  <c r="B239" i="1"/>
  <c r="A239" i="1"/>
  <c r="D238" i="1"/>
  <c r="C238" i="1"/>
  <c r="B238" i="1"/>
  <c r="A238" i="1"/>
  <c r="D237" i="1"/>
  <c r="C237" i="1"/>
  <c r="B237" i="1"/>
  <c r="A237" i="1"/>
  <c r="D236" i="1"/>
  <c r="C236" i="1"/>
  <c r="B236" i="1"/>
  <c r="A236" i="1"/>
  <c r="D235" i="1"/>
  <c r="C235" i="1"/>
  <c r="B235" i="1"/>
  <c r="A235" i="1"/>
  <c r="D233" i="1"/>
  <c r="C233" i="1"/>
  <c r="B233" i="1"/>
  <c r="A233" i="1"/>
  <c r="D232" i="1"/>
  <c r="C232" i="1"/>
  <c r="B232" i="1"/>
  <c r="A232" i="1"/>
  <c r="D231" i="1"/>
  <c r="C231" i="1"/>
  <c r="B231" i="1"/>
  <c r="A231" i="1"/>
  <c r="D230" i="1"/>
  <c r="C230" i="1"/>
  <c r="B230" i="1"/>
  <c r="A230" i="1"/>
  <c r="D229" i="1"/>
  <c r="C229" i="1"/>
  <c r="B229" i="1"/>
  <c r="A229" i="1"/>
  <c r="D228" i="1"/>
  <c r="C228" i="1"/>
  <c r="B228" i="1"/>
  <c r="A228" i="1"/>
  <c r="D227" i="1"/>
  <c r="C227" i="1"/>
  <c r="B227" i="1"/>
  <c r="A227" i="1"/>
  <c r="D226" i="1"/>
  <c r="C226" i="1"/>
  <c r="B226" i="1"/>
  <c r="A226" i="1"/>
  <c r="D225" i="1"/>
  <c r="C225" i="1"/>
  <c r="B225" i="1"/>
  <c r="A225" i="1"/>
  <c r="D224" i="1"/>
  <c r="C224" i="1"/>
  <c r="B224" i="1"/>
  <c r="A224" i="1"/>
  <c r="D223" i="1"/>
  <c r="C223" i="1"/>
  <c r="B223" i="1"/>
  <c r="A223" i="1"/>
  <c r="D222" i="1"/>
  <c r="C222" i="1"/>
  <c r="B222" i="1"/>
  <c r="A222" i="1"/>
  <c r="D221" i="1"/>
  <c r="C221" i="1"/>
  <c r="B221" i="1"/>
  <c r="A221" i="1"/>
  <c r="D220" i="1"/>
  <c r="C220" i="1"/>
  <c r="B220" i="1"/>
  <c r="A220" i="1"/>
  <c r="D219" i="1"/>
  <c r="C219" i="1"/>
  <c r="B219" i="1"/>
  <c r="A219" i="1"/>
  <c r="D218" i="1"/>
  <c r="C218" i="1"/>
  <c r="B218" i="1"/>
  <c r="A218" i="1"/>
  <c r="D217" i="1"/>
  <c r="C217" i="1"/>
  <c r="B217" i="1"/>
  <c r="A217" i="1"/>
  <c r="D216" i="1"/>
  <c r="C216" i="1"/>
  <c r="B216" i="1"/>
  <c r="A216" i="1"/>
  <c r="D215" i="1"/>
  <c r="C215" i="1"/>
  <c r="B215" i="1"/>
  <c r="A215" i="1"/>
  <c r="D214" i="1"/>
  <c r="C214" i="1"/>
  <c r="B214" i="1"/>
  <c r="A214" i="1"/>
  <c r="D213" i="1"/>
  <c r="C213" i="1"/>
  <c r="B213" i="1"/>
  <c r="A213" i="1"/>
  <c r="D212" i="1"/>
  <c r="C212" i="1"/>
  <c r="B212" i="1"/>
  <c r="A212" i="1"/>
  <c r="D211" i="1"/>
  <c r="C211" i="1"/>
  <c r="B211" i="1"/>
  <c r="A211" i="1"/>
  <c r="D210" i="1"/>
  <c r="C210" i="1"/>
  <c r="B210" i="1"/>
  <c r="A210" i="1"/>
  <c r="D209" i="1"/>
  <c r="C209" i="1"/>
  <c r="B209" i="1"/>
  <c r="A209" i="1"/>
  <c r="D208" i="1"/>
  <c r="C208" i="1"/>
  <c r="B208" i="1"/>
  <c r="A208" i="1"/>
  <c r="D207" i="1"/>
  <c r="C207" i="1"/>
  <c r="B207" i="1"/>
  <c r="A207" i="1"/>
  <c r="D206" i="1"/>
  <c r="C206" i="1"/>
  <c r="B206" i="1"/>
  <c r="A206" i="1"/>
  <c r="D205" i="1"/>
  <c r="C205" i="1"/>
  <c r="B205" i="1"/>
  <c r="A205" i="1"/>
  <c r="D204" i="1"/>
  <c r="C204" i="1"/>
  <c r="B204" i="1"/>
  <c r="A204" i="1"/>
  <c r="D203" i="1"/>
  <c r="C203" i="1"/>
  <c r="B203" i="1"/>
  <c r="A203" i="1"/>
  <c r="D202" i="1"/>
  <c r="C202" i="1"/>
  <c r="B202" i="1"/>
  <c r="A202" i="1"/>
  <c r="D201" i="1"/>
  <c r="C201" i="1"/>
  <c r="B201" i="1"/>
  <c r="A201" i="1"/>
  <c r="D200" i="1"/>
  <c r="C200" i="1"/>
  <c r="B200" i="1"/>
  <c r="A200" i="1"/>
  <c r="D199" i="1"/>
  <c r="C199" i="1"/>
  <c r="B199" i="1"/>
  <c r="A199" i="1"/>
  <c r="D198" i="1"/>
  <c r="C198" i="1"/>
  <c r="B198" i="1"/>
  <c r="A198" i="1"/>
  <c r="D196" i="1"/>
  <c r="C196" i="1"/>
  <c r="B196" i="1"/>
  <c r="A196" i="1"/>
  <c r="D195" i="1"/>
  <c r="C195" i="1"/>
  <c r="B195" i="1"/>
  <c r="A195" i="1"/>
  <c r="D194" i="1"/>
  <c r="C194" i="1"/>
  <c r="B194" i="1"/>
  <c r="A194" i="1"/>
  <c r="D193" i="1"/>
  <c r="C193" i="1"/>
  <c r="B193" i="1"/>
  <c r="A193" i="1"/>
  <c r="D192" i="1"/>
  <c r="C192" i="1"/>
  <c r="B192" i="1"/>
  <c r="A192" i="1"/>
  <c r="D191" i="1"/>
  <c r="C191" i="1"/>
  <c r="B191" i="1"/>
  <c r="A191" i="1"/>
  <c r="D190" i="1"/>
  <c r="C190" i="1"/>
  <c r="B190" i="1"/>
  <c r="A190" i="1"/>
  <c r="D189" i="1"/>
  <c r="C189" i="1"/>
  <c r="B189" i="1"/>
  <c r="A189" i="1"/>
  <c r="D188" i="1"/>
  <c r="C188" i="1"/>
  <c r="B188" i="1"/>
  <c r="A188" i="1"/>
  <c r="D187" i="1"/>
  <c r="C187" i="1"/>
  <c r="B187" i="1"/>
  <c r="A187" i="1"/>
  <c r="D186" i="1"/>
  <c r="C186" i="1"/>
  <c r="B186" i="1"/>
  <c r="A186" i="1"/>
  <c r="D185" i="1"/>
  <c r="C185" i="1"/>
  <c r="B185" i="1"/>
  <c r="A185" i="1"/>
  <c r="D184" i="1"/>
  <c r="C184" i="1"/>
  <c r="B184" i="1"/>
  <c r="A184" i="1"/>
  <c r="D183" i="1"/>
  <c r="C183" i="1"/>
  <c r="B183" i="1"/>
  <c r="A183" i="1"/>
  <c r="D182" i="1"/>
  <c r="C182" i="1"/>
  <c r="B182" i="1"/>
  <c r="A182" i="1"/>
  <c r="D181" i="1"/>
  <c r="C181" i="1"/>
  <c r="B181" i="1"/>
  <c r="A181" i="1"/>
  <c r="D180" i="1"/>
  <c r="C180" i="1"/>
  <c r="B180" i="1"/>
  <c r="A180" i="1"/>
  <c r="D179" i="1"/>
  <c r="C179" i="1"/>
  <c r="B179" i="1"/>
  <c r="A179" i="1"/>
  <c r="D178" i="1"/>
  <c r="C178" i="1"/>
  <c r="B178" i="1"/>
  <c r="A178" i="1"/>
  <c r="D177" i="1"/>
  <c r="C177" i="1"/>
  <c r="B177" i="1"/>
  <c r="A177" i="1"/>
  <c r="D176" i="1"/>
  <c r="C176" i="1"/>
  <c r="B176" i="1"/>
  <c r="A176" i="1"/>
  <c r="D175" i="1"/>
  <c r="C175" i="1"/>
  <c r="B175" i="1"/>
  <c r="A175" i="1"/>
  <c r="D174" i="1"/>
  <c r="C174" i="1"/>
  <c r="B174" i="1"/>
  <c r="A174" i="1"/>
  <c r="D173" i="1"/>
  <c r="C173" i="1"/>
  <c r="B173" i="1"/>
  <c r="A173" i="1"/>
  <c r="D172" i="1"/>
  <c r="C172" i="1"/>
  <c r="B172" i="1"/>
  <c r="A172" i="1"/>
  <c r="D171" i="1"/>
  <c r="C171" i="1"/>
  <c r="B171" i="1"/>
  <c r="A171" i="1"/>
  <c r="D170" i="1"/>
  <c r="C170" i="1"/>
  <c r="B170" i="1"/>
  <c r="A170" i="1"/>
  <c r="D169" i="1"/>
  <c r="C169" i="1"/>
  <c r="B169" i="1"/>
  <c r="A169" i="1"/>
  <c r="D168" i="1"/>
  <c r="C168" i="1"/>
  <c r="B168" i="1"/>
  <c r="A168" i="1"/>
  <c r="D167" i="1"/>
  <c r="C167" i="1"/>
  <c r="B167" i="1"/>
  <c r="A167" i="1"/>
  <c r="D166" i="1"/>
  <c r="C166" i="1"/>
  <c r="B166" i="1"/>
  <c r="A166" i="1"/>
  <c r="D165" i="1"/>
  <c r="C165" i="1"/>
  <c r="B165" i="1"/>
  <c r="A165" i="1"/>
  <c r="D164" i="1"/>
  <c r="C164" i="1"/>
  <c r="B164" i="1"/>
  <c r="A164" i="1"/>
  <c r="D163" i="1"/>
  <c r="C163" i="1"/>
  <c r="B163" i="1"/>
  <c r="A163" i="1"/>
  <c r="D162" i="1"/>
  <c r="C162" i="1"/>
  <c r="B162" i="1"/>
  <c r="A162" i="1"/>
  <c r="D161" i="1"/>
  <c r="C161" i="1"/>
  <c r="B161" i="1"/>
  <c r="A161" i="1"/>
  <c r="D160" i="1"/>
  <c r="C160" i="1"/>
  <c r="B160" i="1"/>
  <c r="A160" i="1"/>
  <c r="D158" i="1"/>
  <c r="C158" i="1"/>
  <c r="B158" i="1"/>
  <c r="A158" i="1"/>
  <c r="D157" i="1"/>
  <c r="C157" i="1"/>
  <c r="B157" i="1"/>
  <c r="A157" i="1"/>
  <c r="D156" i="1"/>
  <c r="C156" i="1"/>
  <c r="B156" i="1"/>
  <c r="A156" i="1"/>
  <c r="D155" i="1"/>
  <c r="C155" i="1"/>
  <c r="B155" i="1"/>
  <c r="A155" i="1"/>
  <c r="D153" i="1"/>
  <c r="C153" i="1"/>
  <c r="B153" i="1"/>
  <c r="A153" i="1"/>
  <c r="D152" i="1"/>
  <c r="C152" i="1"/>
  <c r="B152" i="1"/>
  <c r="A152" i="1"/>
  <c r="D151" i="1"/>
  <c r="C151" i="1"/>
  <c r="B151" i="1"/>
  <c r="A151" i="1"/>
  <c r="D150" i="1"/>
  <c r="C150" i="1"/>
  <c r="B150" i="1"/>
  <c r="A150" i="1"/>
  <c r="D148" i="1"/>
  <c r="C148" i="1"/>
  <c r="B148" i="1"/>
  <c r="A148" i="1"/>
  <c r="D147" i="1"/>
  <c r="C147" i="1"/>
  <c r="B147" i="1"/>
  <c r="A147" i="1"/>
  <c r="D146" i="1"/>
  <c r="C146" i="1"/>
  <c r="B146" i="1"/>
  <c r="A146" i="1"/>
  <c r="D145" i="1"/>
  <c r="C145" i="1"/>
  <c r="B145" i="1"/>
  <c r="A145" i="1"/>
  <c r="D144" i="1"/>
  <c r="C144" i="1"/>
  <c r="B144" i="1"/>
  <c r="A144" i="1"/>
  <c r="D143" i="1"/>
  <c r="C143" i="1"/>
  <c r="B143" i="1"/>
  <c r="A143" i="1"/>
  <c r="D142" i="1"/>
  <c r="C142" i="1"/>
  <c r="B142" i="1"/>
  <c r="A142" i="1"/>
  <c r="D141" i="1"/>
  <c r="C141" i="1"/>
  <c r="B141" i="1"/>
  <c r="A141" i="1"/>
  <c r="D140" i="1"/>
  <c r="C140" i="1"/>
  <c r="B140" i="1"/>
  <c r="A140" i="1"/>
  <c r="D139" i="1"/>
  <c r="C139" i="1"/>
  <c r="B139" i="1"/>
  <c r="A139" i="1"/>
  <c r="D138" i="1"/>
  <c r="C138" i="1"/>
  <c r="B138" i="1"/>
  <c r="A138" i="1"/>
  <c r="D137" i="1"/>
  <c r="C137" i="1"/>
  <c r="B137" i="1"/>
  <c r="A137" i="1"/>
  <c r="D136" i="1"/>
  <c r="C136" i="1"/>
  <c r="B136" i="1"/>
  <c r="A136" i="1"/>
  <c r="D135" i="1"/>
  <c r="C135" i="1"/>
  <c r="B135" i="1"/>
  <c r="A135" i="1"/>
  <c r="D134" i="1"/>
  <c r="C134" i="1"/>
  <c r="B134" i="1"/>
  <c r="A134" i="1"/>
  <c r="D133" i="1"/>
  <c r="C133" i="1"/>
  <c r="B133" i="1"/>
  <c r="A133" i="1"/>
  <c r="D132" i="1"/>
  <c r="C132" i="1"/>
  <c r="B132" i="1"/>
  <c r="A132" i="1"/>
  <c r="D131" i="1"/>
  <c r="C131" i="1"/>
  <c r="B131" i="1"/>
  <c r="A131" i="1"/>
  <c r="D130" i="1"/>
  <c r="C130" i="1"/>
  <c r="B130" i="1"/>
  <c r="A130" i="1"/>
  <c r="D129" i="1"/>
  <c r="C129" i="1"/>
  <c r="B129" i="1"/>
  <c r="A129" i="1"/>
  <c r="D128" i="1"/>
  <c r="C128" i="1"/>
  <c r="B128" i="1"/>
  <c r="A128" i="1"/>
  <c r="D127" i="1"/>
  <c r="C127" i="1"/>
  <c r="B127" i="1"/>
  <c r="A127" i="1"/>
  <c r="D126" i="1"/>
  <c r="C126" i="1"/>
  <c r="B126" i="1"/>
  <c r="A126" i="1"/>
  <c r="D125" i="1"/>
  <c r="C125" i="1"/>
  <c r="B125" i="1"/>
  <c r="A125" i="1"/>
  <c r="D124" i="1"/>
  <c r="C124" i="1"/>
  <c r="B124" i="1"/>
  <c r="A124" i="1"/>
  <c r="D123" i="1"/>
  <c r="C123" i="1"/>
  <c r="B123" i="1"/>
  <c r="A123" i="1"/>
  <c r="D122" i="1"/>
  <c r="C122" i="1"/>
  <c r="B122" i="1"/>
  <c r="A122" i="1"/>
  <c r="D121" i="1"/>
  <c r="C121" i="1"/>
  <c r="B121" i="1"/>
  <c r="A121" i="1"/>
  <c r="D120" i="1"/>
  <c r="C120" i="1"/>
  <c r="B120" i="1"/>
  <c r="A120" i="1"/>
  <c r="D119" i="1"/>
  <c r="C119" i="1"/>
  <c r="B119" i="1"/>
  <c r="A119" i="1"/>
  <c r="D118" i="1"/>
  <c r="C118" i="1"/>
  <c r="B118" i="1"/>
  <c r="A118" i="1"/>
  <c r="D117" i="1"/>
  <c r="C117" i="1"/>
  <c r="B117" i="1"/>
  <c r="A117" i="1"/>
  <c r="D116" i="1"/>
  <c r="C116" i="1"/>
  <c r="B116" i="1"/>
  <c r="A116" i="1"/>
  <c r="D115" i="1"/>
  <c r="C115" i="1"/>
  <c r="B115" i="1"/>
  <c r="A115" i="1"/>
  <c r="D114" i="1"/>
  <c r="C114" i="1"/>
  <c r="B114" i="1"/>
  <c r="A114" i="1"/>
  <c r="D113" i="1"/>
  <c r="C113" i="1"/>
  <c r="B113" i="1"/>
  <c r="A113" i="1"/>
  <c r="D112" i="1"/>
  <c r="C112" i="1"/>
  <c r="B112" i="1"/>
  <c r="A112" i="1"/>
  <c r="D111" i="1"/>
  <c r="C111" i="1"/>
  <c r="B111" i="1"/>
  <c r="A111" i="1"/>
  <c r="D110" i="1"/>
  <c r="C110" i="1"/>
  <c r="B110" i="1"/>
  <c r="A110" i="1"/>
  <c r="D109" i="1"/>
  <c r="C109" i="1"/>
  <c r="B109" i="1"/>
  <c r="A109" i="1"/>
  <c r="D108" i="1"/>
  <c r="C108" i="1"/>
  <c r="B108" i="1"/>
  <c r="A108" i="1"/>
  <c r="D107" i="1"/>
  <c r="C107" i="1"/>
  <c r="B107" i="1"/>
  <c r="A107" i="1"/>
  <c r="D106" i="1"/>
  <c r="C106" i="1"/>
  <c r="B106" i="1"/>
  <c r="A106" i="1"/>
  <c r="D105" i="1"/>
  <c r="C105" i="1"/>
  <c r="B105" i="1"/>
  <c r="A105" i="1"/>
  <c r="D104" i="1"/>
  <c r="C104" i="1"/>
  <c r="B104" i="1"/>
  <c r="A104" i="1"/>
  <c r="D103" i="1"/>
  <c r="C103" i="1"/>
  <c r="B103" i="1"/>
  <c r="A103" i="1"/>
  <c r="D102" i="1"/>
  <c r="C102" i="1"/>
  <c r="B102" i="1"/>
  <c r="A102" i="1"/>
  <c r="D101" i="1"/>
  <c r="C101" i="1"/>
  <c r="B101" i="1"/>
  <c r="A101" i="1"/>
  <c r="D100" i="1"/>
  <c r="C100" i="1"/>
  <c r="B100" i="1"/>
  <c r="A100" i="1"/>
  <c r="D99" i="1"/>
  <c r="C99" i="1"/>
  <c r="B99" i="1"/>
  <c r="A99" i="1"/>
  <c r="D98" i="1"/>
  <c r="C98" i="1"/>
  <c r="B98" i="1"/>
  <c r="A98" i="1"/>
  <c r="D97" i="1"/>
  <c r="C97" i="1"/>
  <c r="B97" i="1"/>
  <c r="A97" i="1"/>
  <c r="D96" i="1"/>
  <c r="C96" i="1"/>
  <c r="B96" i="1"/>
  <c r="A96" i="1"/>
  <c r="D95" i="1"/>
  <c r="C95" i="1"/>
  <c r="B95" i="1"/>
  <c r="A95" i="1"/>
  <c r="D94" i="1"/>
  <c r="C94" i="1"/>
  <c r="B94" i="1"/>
  <c r="A94" i="1"/>
  <c r="D93" i="1"/>
  <c r="C93" i="1"/>
  <c r="B93" i="1"/>
  <c r="A93" i="1"/>
  <c r="D92" i="1"/>
  <c r="C92" i="1"/>
  <c r="B92" i="1"/>
  <c r="A92" i="1"/>
  <c r="D91" i="1"/>
  <c r="C91" i="1"/>
  <c r="B91" i="1"/>
  <c r="A91" i="1"/>
  <c r="D90" i="1"/>
  <c r="C90" i="1"/>
  <c r="B90" i="1"/>
  <c r="A90" i="1"/>
  <c r="D89" i="1"/>
  <c r="C89" i="1"/>
  <c r="B89" i="1"/>
  <c r="A89" i="1"/>
  <c r="D88" i="1"/>
  <c r="C88" i="1"/>
  <c r="B88" i="1"/>
  <c r="A88" i="1"/>
  <c r="D87" i="1"/>
  <c r="C87" i="1"/>
  <c r="B87" i="1"/>
  <c r="A87" i="1"/>
  <c r="D86" i="1"/>
  <c r="C86" i="1"/>
  <c r="B86" i="1"/>
  <c r="A86" i="1"/>
  <c r="D85" i="1"/>
  <c r="C85" i="1"/>
  <c r="B85" i="1"/>
  <c r="A85" i="1"/>
  <c r="D84" i="1"/>
  <c r="C84" i="1"/>
  <c r="B84" i="1"/>
  <c r="A84" i="1"/>
  <c r="D83" i="1"/>
  <c r="C83" i="1"/>
  <c r="B83" i="1"/>
  <c r="A83" i="1"/>
  <c r="D82" i="1"/>
  <c r="C82" i="1"/>
  <c r="B82" i="1"/>
  <c r="A82" i="1"/>
  <c r="D81" i="1"/>
  <c r="C81" i="1"/>
  <c r="B81" i="1"/>
  <c r="A81" i="1"/>
  <c r="D80" i="1"/>
  <c r="C80" i="1"/>
  <c r="B80" i="1"/>
  <c r="A80" i="1"/>
  <c r="D79" i="1"/>
  <c r="C79" i="1"/>
  <c r="B79" i="1"/>
  <c r="A79" i="1"/>
  <c r="D78" i="1"/>
  <c r="C78" i="1"/>
  <c r="B78" i="1"/>
  <c r="A78" i="1"/>
  <c r="D77" i="1"/>
  <c r="C77" i="1"/>
  <c r="B77" i="1"/>
  <c r="A77" i="1"/>
  <c r="D76" i="1"/>
  <c r="C76" i="1"/>
  <c r="B76" i="1"/>
  <c r="A76" i="1"/>
  <c r="D75" i="1"/>
  <c r="C75" i="1"/>
  <c r="B75" i="1"/>
  <c r="A75" i="1"/>
  <c r="D74" i="1"/>
  <c r="C74" i="1"/>
  <c r="B74" i="1"/>
  <c r="A74" i="1"/>
  <c r="D73" i="1"/>
  <c r="C73" i="1"/>
  <c r="B73" i="1"/>
  <c r="A73" i="1"/>
  <c r="D72" i="1"/>
  <c r="C72" i="1"/>
  <c r="B72" i="1"/>
  <c r="A72" i="1"/>
  <c r="D71" i="1"/>
  <c r="C71" i="1"/>
  <c r="B71" i="1"/>
  <c r="A71" i="1"/>
  <c r="D70" i="1"/>
  <c r="C70" i="1"/>
  <c r="B70" i="1"/>
  <c r="A70" i="1"/>
  <c r="D69" i="1"/>
  <c r="C69" i="1"/>
  <c r="B69" i="1"/>
  <c r="A69" i="1"/>
  <c r="D68" i="1"/>
  <c r="C68" i="1"/>
  <c r="B68" i="1"/>
  <c r="A68" i="1"/>
  <c r="D67" i="1"/>
  <c r="C67" i="1"/>
  <c r="B67" i="1"/>
  <c r="A67" i="1"/>
  <c r="D66" i="1"/>
  <c r="C66" i="1"/>
  <c r="B66" i="1"/>
  <c r="A66" i="1"/>
  <c r="D65" i="1"/>
  <c r="C65" i="1"/>
  <c r="B65" i="1"/>
  <c r="A65" i="1"/>
  <c r="D64" i="1"/>
  <c r="C64" i="1"/>
  <c r="B64" i="1"/>
  <c r="A64" i="1"/>
  <c r="D63" i="1"/>
  <c r="C63" i="1"/>
  <c r="B63" i="1"/>
  <c r="A63" i="1"/>
  <c r="D62" i="1"/>
  <c r="C62" i="1"/>
  <c r="B62" i="1"/>
  <c r="A62" i="1"/>
  <c r="D61" i="1"/>
  <c r="C61" i="1"/>
  <c r="B61" i="1"/>
  <c r="A61" i="1"/>
  <c r="D60" i="1"/>
  <c r="C60" i="1"/>
  <c r="B60" i="1"/>
  <c r="A60" i="1"/>
  <c r="D59" i="1"/>
  <c r="C59" i="1"/>
  <c r="B59" i="1"/>
  <c r="A59" i="1"/>
  <c r="D58" i="1"/>
  <c r="C58" i="1"/>
  <c r="B58" i="1"/>
  <c r="A58" i="1"/>
  <c r="D57" i="1"/>
  <c r="C57" i="1"/>
  <c r="B57" i="1"/>
  <c r="A57" i="1"/>
  <c r="D56" i="1"/>
  <c r="C56" i="1"/>
  <c r="B56" i="1"/>
  <c r="A56" i="1"/>
  <c r="D55" i="1"/>
  <c r="C55" i="1"/>
  <c r="B55" i="1"/>
  <c r="A55" i="1"/>
  <c r="D54" i="1"/>
  <c r="C54" i="1"/>
  <c r="B54" i="1"/>
  <c r="A54" i="1"/>
  <c r="D53" i="1"/>
  <c r="C53" i="1"/>
  <c r="B53" i="1"/>
  <c r="A53" i="1"/>
  <c r="D52" i="1"/>
  <c r="C52" i="1"/>
  <c r="B52" i="1"/>
  <c r="A52" i="1"/>
  <c r="D51" i="1"/>
  <c r="C51" i="1"/>
  <c r="B51" i="1"/>
  <c r="A51" i="1"/>
  <c r="D50" i="1"/>
  <c r="C50" i="1"/>
  <c r="B50" i="1"/>
  <c r="A50" i="1"/>
  <c r="D49" i="1"/>
  <c r="C49" i="1"/>
  <c r="B49" i="1"/>
  <c r="A49" i="1"/>
  <c r="D48" i="1"/>
  <c r="C48" i="1"/>
  <c r="B48" i="1"/>
  <c r="A48" i="1"/>
  <c r="D47" i="1"/>
  <c r="C47" i="1"/>
  <c r="B47" i="1"/>
  <c r="A47" i="1"/>
  <c r="D46" i="1"/>
  <c r="C46" i="1"/>
  <c r="B46" i="1"/>
  <c r="A46" i="1"/>
  <c r="D45" i="1"/>
  <c r="C45" i="1"/>
  <c r="B45" i="1"/>
  <c r="A45" i="1"/>
  <c r="D44" i="1"/>
  <c r="C44" i="1"/>
  <c r="B44" i="1"/>
  <c r="A44" i="1"/>
  <c r="D43" i="1"/>
  <c r="C43" i="1"/>
  <c r="B43" i="1"/>
  <c r="A43" i="1"/>
  <c r="D42" i="1"/>
  <c r="C42" i="1"/>
  <c r="B42" i="1"/>
  <c r="A42" i="1"/>
  <c r="D41" i="1"/>
  <c r="C41" i="1"/>
  <c r="B41" i="1"/>
  <c r="A41" i="1"/>
  <c r="D40" i="1"/>
  <c r="C40" i="1"/>
  <c r="B40" i="1"/>
  <c r="A40" i="1"/>
  <c r="D39" i="1"/>
  <c r="C39" i="1"/>
  <c r="B39" i="1"/>
  <c r="A39" i="1"/>
  <c r="D38" i="1"/>
  <c r="C38" i="1"/>
  <c r="B38" i="1"/>
  <c r="A38" i="1"/>
  <c r="D37" i="1"/>
  <c r="C37" i="1"/>
  <c r="B37" i="1"/>
  <c r="A37" i="1"/>
  <c r="D36" i="1"/>
  <c r="C36" i="1"/>
  <c r="B36" i="1"/>
  <c r="A36" i="1"/>
  <c r="D35" i="1"/>
  <c r="C35" i="1"/>
  <c r="B35" i="1"/>
  <c r="A35" i="1"/>
  <c r="D34" i="1"/>
  <c r="C34" i="1"/>
  <c r="B34" i="1"/>
  <c r="A34" i="1"/>
  <c r="D33" i="1"/>
  <c r="C33" i="1"/>
  <c r="B33" i="1"/>
  <c r="A33" i="1"/>
  <c r="D32" i="1"/>
  <c r="C32" i="1"/>
  <c r="B32" i="1"/>
  <c r="A32" i="1"/>
  <c r="D31" i="1"/>
  <c r="C31" i="1"/>
  <c r="B31" i="1"/>
  <c r="A31" i="1"/>
  <c r="D30" i="1"/>
  <c r="C30" i="1"/>
  <c r="B30" i="1"/>
  <c r="A30" i="1"/>
  <c r="D29" i="1"/>
  <c r="C29" i="1"/>
  <c r="B29" i="1"/>
  <c r="A29" i="1"/>
  <c r="D28" i="1"/>
  <c r="C28" i="1"/>
  <c r="B28" i="1"/>
  <c r="A28" i="1"/>
  <c r="D27" i="1"/>
  <c r="C27" i="1"/>
  <c r="B27" i="1"/>
  <c r="A27" i="1"/>
  <c r="D26" i="1"/>
  <c r="C26" i="1"/>
  <c r="B26" i="1"/>
  <c r="A26" i="1"/>
</calcChain>
</file>

<file path=xl/sharedStrings.xml><?xml version="1.0" encoding="utf-8"?>
<sst xmlns="http://schemas.openxmlformats.org/spreadsheetml/2006/main" count="29" uniqueCount="28">
  <si>
    <t>Montant</t>
  </si>
  <si>
    <t>Définition du compte selon le plan comptable BA</t>
  </si>
  <si>
    <t>Exemple selon du plan comptable BA</t>
  </si>
  <si>
    <t>Remarque du compte selon le plan comptable BA</t>
  </si>
  <si>
    <t>Fiscalité du compte selon le plan comptable BA</t>
  </si>
  <si>
    <t>SD DT</t>
  </si>
  <si>
    <t>SD CT</t>
  </si>
  <si>
    <t>SD TOTAL</t>
  </si>
  <si>
    <t>Mvt Dt</t>
  </si>
  <si>
    <t>Mvt Ct</t>
  </si>
  <si>
    <t>Mvt S</t>
  </si>
  <si>
    <t>SF DT</t>
  </si>
  <si>
    <t>SF CT</t>
  </si>
  <si>
    <t>SF</t>
  </si>
  <si>
    <t>Var SD -&gt; SF
en €</t>
  </si>
  <si>
    <t>Var SD -&gt; SF
en %</t>
  </si>
  <si>
    <t>Proportionalité au sein du cycle</t>
  </si>
  <si>
    <t>Proportionalité dans la globalité des comptes de la balancee</t>
  </si>
  <si>
    <r>
      <t xml:space="preserve">Travaux spécifiques mission 
Audit (A) /
 Expertise (E)
</t>
    </r>
    <r>
      <rPr>
        <sz val="8"/>
        <rFont val="Arial"/>
        <family val="2"/>
      </rPr>
      <t>(pour la construction de la maquette)</t>
    </r>
  </si>
  <si>
    <t>Observations</t>
  </si>
  <si>
    <r>
      <t>Critère d'importance par niveau :</t>
    </r>
    <r>
      <rPr>
        <sz val="10"/>
        <rFont val="Arial"/>
        <family val="2"/>
      </rPr>
      <t xml:space="preserve">
 - Indispensable (légal ou règlementaire) [</t>
    </r>
    <r>
      <rPr>
        <b/>
        <sz val="10"/>
        <rFont val="Arial"/>
        <family val="2"/>
      </rPr>
      <t>I</t>
    </r>
    <r>
      <rPr>
        <sz val="10"/>
        <rFont val="Arial"/>
        <family val="2"/>
      </rPr>
      <t>]
 - Standard des bonnes pratiques communément admises [</t>
    </r>
    <r>
      <rPr>
        <b/>
        <sz val="10"/>
        <rFont val="Arial"/>
        <family val="2"/>
      </rPr>
      <t>BP</t>
    </r>
    <r>
      <rPr>
        <sz val="10"/>
        <rFont val="Arial"/>
        <family val="2"/>
      </rPr>
      <t>]
 - Souhaitable [</t>
    </r>
    <r>
      <rPr>
        <b/>
        <sz val="10"/>
        <rFont val="Arial"/>
        <family val="2"/>
      </rPr>
      <t>S</t>
    </r>
    <r>
      <rPr>
        <sz val="10"/>
        <rFont val="Arial"/>
        <family val="2"/>
      </rPr>
      <t xml:space="preserve">]
</t>
    </r>
  </si>
  <si>
    <t>Fichier test</t>
  </si>
  <si>
    <t>Pourcentage rdm</t>
  </si>
  <si>
    <t>zezreghtrjyrhtersg</t>
  </si>
  <si>
    <t>962517948+52</t>
  </si>
  <si>
    <t>41ecze564ze6cez</t>
  </si>
  <si>
    <t>Rang sans exaequo</t>
  </si>
  <si>
    <t>Proportionnalité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</si>
</sst>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 ;[Red]\-#,##0.00\ "/>
    <numFmt numFmtId="165" formatCode="0.0%"/>
  </numFmts>
  <fonts count="18" x14ac:knownFonts="1">
    <font>
      <sz val="11"/>
      <color theme="1"/>
      <name val="Calibri"/>
      <family val="2"/>
      <scheme val="minor"/>
    </font>
    <font>
      <sz val="10"/>
      <color rgb="FF0070C0"/>
      <name val="Arial"/>
      <family val="2"/>
    </font>
    <font>
      <b/>
      <sz val="11"/>
      <color rgb="FF0070C0"/>
      <name val="Arial"/>
      <family val="2"/>
    </font>
    <font>
      <b/>
      <sz val="10"/>
      <name val="Arial"/>
      <family val="2"/>
    </font>
    <font>
      <i/>
      <sz val="10"/>
      <name val="Arial"/>
      <family val="2"/>
    </font>
    <font>
      <b/>
      <u/>
      <sz val="12"/>
      <color rgb="FF0070C0"/>
      <name val="Arial"/>
      <family val="2"/>
    </font>
    <font>
      <b/>
      <u/>
      <sz val="10"/>
      <name val="Arial"/>
      <family val="2"/>
    </font>
    <font>
      <b/>
      <u/>
      <sz val="10"/>
      <color rgb="FF0070C0"/>
      <name val="Arial"/>
      <family val="2"/>
    </font>
    <font>
      <b/>
      <i/>
      <u/>
      <sz val="10"/>
      <name val="Arial"/>
      <family val="2"/>
    </font>
    <font>
      <sz val="8"/>
      <name val="Arial"/>
      <family val="2"/>
    </font>
    <font>
      <sz val="10"/>
      <name val="Arial"/>
      <family val="2"/>
    </font>
    <font>
      <i/>
      <sz val="11"/>
      <color theme="9"/>
      <name val="Arial"/>
      <family val="2"/>
    </font>
    <font>
      <sz val="11"/>
      <color theme="9"/>
      <name val="Arial"/>
      <family val="2"/>
    </font>
    <font>
      <u/>
      <sz val="11"/>
      <color rgb="FF0070C0"/>
      <name val="Arial"/>
      <family val="2"/>
    </font>
    <font>
      <u/>
      <sz val="11"/>
      <color theme="9"/>
      <name val="Arial"/>
      <family val="2"/>
    </font>
    <font>
      <i/>
      <u/>
      <sz val="11"/>
      <color theme="9"/>
      <name val="Arial"/>
      <family val="2"/>
    </font>
    <font>
      <sz val="11"/>
      <color rgb="FF0070C0"/>
      <name val="Arial"/>
      <family val="2"/>
    </font>
    <font>
      <sz val="10"/>
      <color indexed="30"/>
      <name val="Arial"/>
      <family val="2"/>
    </font>
  </fonts>
  <fills count="7">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1"/>
        <bgColor indexed="64"/>
      </patternFill>
    </fill>
  </fills>
  <borders count="4">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s>
  <cellStyleXfs count="1">
    <xf numFmtId="0" fontId="0" fillId="0" borderId="0"/>
  </cellStyleXfs>
  <cellXfs count="78">
    <xf numFmtId="0" fontId="0" fillId="0" borderId="0" xfId="0"/>
    <xf numFmtId="165" fontId="1" fillId="0" borderId="0" xfId="0" applyNumberFormat="1" applyFont="1" applyAlignment="1">
      <alignment horizontal="right" vertical="top"/>
    </xf>
    <xf numFmtId="164" fontId="1" fillId="0" borderId="0" xfId="0" applyNumberFormat="1" applyFont="1" applyAlignment="1">
      <alignment vertical="top"/>
    </xf>
    <xf numFmtId="0" fontId="0" fillId="0" borderId="0" xfId="0" applyAlignment="1">
      <alignment vertical="top"/>
    </xf>
    <xf numFmtId="0" fontId="1" fillId="0" borderId="0" xfId="0" applyFont="1" applyAlignment="1">
      <alignment vertical="top" wrapText="1"/>
    </xf>
    <xf numFmtId="164" fontId="0" fillId="0" borderId="0" xfId="0" applyNumberFormat="1" applyAlignment="1">
      <alignment vertical="top"/>
    </xf>
    <xf numFmtId="49" fontId="1" fillId="0" borderId="0" xfId="0" applyNumberFormat="1" applyFont="1" applyAlignment="1">
      <alignment horizontal="right" vertical="top"/>
    </xf>
    <xf numFmtId="0" fontId="4" fillId="0" borderId="0" xfId="0" applyFont="1" applyAlignment="1">
      <alignment vertical="top"/>
    </xf>
    <xf numFmtId="0" fontId="5" fillId="0" borderId="0" xfId="0" applyFont="1" applyAlignment="1">
      <alignment horizontal="center" vertical="center" wrapText="1"/>
    </xf>
    <xf numFmtId="164" fontId="7" fillId="4" borderId="0" xfId="0" applyNumberFormat="1" applyFont="1" applyFill="1" applyAlignment="1">
      <alignment horizontal="center" vertical="top"/>
    </xf>
    <xf numFmtId="165" fontId="7" fillId="4" borderId="0" xfId="0" applyNumberFormat="1" applyFont="1" applyFill="1" applyAlignment="1">
      <alignment horizontal="right" vertical="top"/>
    </xf>
    <xf numFmtId="49" fontId="7" fillId="0" borderId="0" xfId="0" applyNumberFormat="1" applyFont="1" applyAlignment="1">
      <alignment horizontal="right" vertical="top"/>
    </xf>
    <xf numFmtId="0" fontId="8" fillId="4" borderId="0" xfId="0" applyFont="1" applyFill="1" applyAlignment="1">
      <alignment horizontal="center" vertical="top"/>
    </xf>
    <xf numFmtId="0" fontId="6" fillId="0" borderId="0" xfId="0" applyFont="1" applyAlignment="1">
      <alignment horizontal="center" vertical="top"/>
    </xf>
    <xf numFmtId="0" fontId="7" fillId="0" borderId="0" xfId="0" applyFont="1" applyAlignment="1">
      <alignment horizontal="center" vertical="top" wrapText="1"/>
    </xf>
    <xf numFmtId="164" fontId="6" fillId="4" borderId="1" xfId="0" applyNumberFormat="1" applyFont="1" applyFill="1" applyBorder="1" applyAlignment="1">
      <alignment horizontal="center" vertical="top"/>
    </xf>
    <xf numFmtId="164" fontId="6" fillId="4" borderId="2" xfId="0" applyNumberFormat="1" applyFont="1" applyFill="1" applyBorder="1" applyAlignment="1">
      <alignment horizontal="center" vertical="top"/>
    </xf>
    <xf numFmtId="164" fontId="7" fillId="4" borderId="2" xfId="0" applyNumberFormat="1" applyFont="1" applyFill="1" applyBorder="1" applyAlignment="1">
      <alignment horizontal="center" vertical="top" wrapText="1"/>
    </xf>
    <xf numFmtId="165" fontId="7" fillId="4" borderId="2" xfId="0" applyNumberFormat="1" applyFont="1" applyFill="1" applyBorder="1" applyAlignment="1">
      <alignment horizontal="right" vertical="top" wrapText="1"/>
    </xf>
    <xf numFmtId="165" fontId="7" fillId="4" borderId="3" xfId="0" applyNumberFormat="1" applyFont="1" applyFill="1" applyBorder="1" applyAlignment="1">
      <alignment horizontal="right" vertical="top" wrapText="1"/>
    </xf>
    <xf numFmtId="49" fontId="7" fillId="0" borderId="0" xfId="0" applyNumberFormat="1" applyFont="1" applyAlignment="1">
      <alignment horizontal="right" vertical="top" wrapText="1"/>
    </xf>
    <xf numFmtId="0" fontId="3" fillId="4" borderId="0" xfId="0" applyFont="1" applyFill="1" applyAlignment="1">
      <alignment horizontal="center" vertical="top" wrapText="1"/>
    </xf>
    <xf numFmtId="0" fontId="6" fillId="3" borderId="0" xfId="0" applyFont="1" applyFill="1" applyAlignment="1">
      <alignment horizontal="center" vertical="top"/>
    </xf>
    <xf numFmtId="0" fontId="6" fillId="2" borderId="0" xfId="0" applyFont="1" applyFill="1" applyAlignment="1">
      <alignment horizontal="center" vertical="top" wrapText="1"/>
    </xf>
    <xf numFmtId="0" fontId="12" fillId="5" borderId="0" xfId="0" applyFont="1" applyFill="1" applyAlignment="1">
      <alignment horizontal="center" vertical="center" wrapText="1"/>
    </xf>
    <xf numFmtId="0" fontId="15" fillId="5" borderId="0" xfId="0" applyFont="1" applyFill="1" applyAlignment="1">
      <alignment horizontal="center" vertical="center" wrapText="1"/>
    </xf>
    <xf numFmtId="164" fontId="13" fillId="5" borderId="1" xfId="0" applyNumberFormat="1" applyFont="1" applyFill="1" applyBorder="1" applyAlignment="1">
      <alignment horizontal="right" vertical="center"/>
    </xf>
    <xf numFmtId="164" fontId="13" fillId="5" borderId="2" xfId="0" applyNumberFormat="1" applyFont="1" applyFill="1" applyBorder="1" applyAlignment="1">
      <alignment horizontal="right" vertical="center"/>
    </xf>
    <xf numFmtId="164" fontId="13" fillId="5" borderId="2" xfId="0" applyNumberFormat="1" applyFont="1" applyFill="1" applyBorder="1" applyAlignment="1">
      <alignment horizontal="right" vertical="center" wrapText="1"/>
    </xf>
    <xf numFmtId="165" fontId="13" fillId="5" borderId="2" xfId="0" applyNumberFormat="1" applyFont="1" applyFill="1" applyBorder="1" applyAlignment="1">
      <alignment horizontal="right" vertical="center" wrapText="1"/>
    </xf>
    <xf numFmtId="165" fontId="13" fillId="5" borderId="3" xfId="0" applyNumberFormat="1" applyFont="1" applyFill="1" applyBorder="1" applyAlignment="1">
      <alignment horizontal="right" vertical="center" wrapText="1"/>
    </xf>
    <xf numFmtId="49" fontId="16" fillId="0" borderId="0" xfId="0" applyNumberFormat="1" applyFont="1" applyAlignment="1">
      <alignment horizontal="center" vertical="center" wrapText="1"/>
    </xf>
    <xf numFmtId="164" fontId="16" fillId="5" borderId="2" xfId="0" applyNumberFormat="1" applyFont="1" applyFill="1" applyBorder="1" applyAlignment="1">
      <alignment horizontal="right" vertical="center"/>
    </xf>
    <xf numFmtId="0" fontId="11" fillId="5" borderId="0" xfId="0" applyFont="1" applyFill="1" applyAlignment="1">
      <alignment horizontal="center" vertical="center" wrapText="1"/>
    </xf>
    <xf numFmtId="164" fontId="16" fillId="5" borderId="1" xfId="0" applyNumberFormat="1" applyFont="1" applyFill="1" applyBorder="1" applyAlignment="1">
      <alignment horizontal="right" vertical="center"/>
    </xf>
    <xf numFmtId="164" fontId="16" fillId="5" borderId="2" xfId="0" applyNumberFormat="1" applyFont="1" applyFill="1" applyBorder="1" applyAlignment="1">
      <alignment horizontal="right" vertical="center" wrapText="1"/>
    </xf>
    <xf numFmtId="165" fontId="16" fillId="5" borderId="2" xfId="0" applyNumberFormat="1" applyFont="1" applyFill="1" applyBorder="1" applyAlignment="1">
      <alignment horizontal="right" vertical="center" wrapText="1"/>
    </xf>
    <xf numFmtId="165" fontId="16" fillId="5" borderId="3" xfId="0" applyNumberFormat="1" applyFont="1" applyFill="1" applyBorder="1" applyAlignment="1">
      <alignment horizontal="right" vertical="center" wrapText="1"/>
    </xf>
    <xf numFmtId="0" fontId="8" fillId="4" borderId="0" xfId="0" applyFont="1" applyFill="1" applyAlignment="1">
      <alignment vertical="top"/>
    </xf>
    <xf numFmtId="0" fontId="0" fillId="3" borderId="0" xfId="0" applyFill="1" applyAlignment="1">
      <alignment vertical="top"/>
    </xf>
    <xf numFmtId="0" fontId="0" fillId="2" borderId="0" xfId="0" applyFill="1" applyAlignment="1">
      <alignment vertical="top"/>
    </xf>
    <xf numFmtId="0" fontId="4" fillId="4" borderId="0" xfId="0" applyFont="1" applyFill="1" applyAlignment="1">
      <alignment vertical="top"/>
    </xf>
    <xf numFmtId="0" fontId="14" fillId="5" borderId="0" xfId="0" applyFont="1" applyFill="1" applyAlignment="1">
      <alignment horizontal="center" vertical="center" wrapText="1"/>
    </xf>
    <xf numFmtId="165" fontId="13" fillId="5" borderId="2" xfId="0" applyNumberFormat="1" applyFont="1" applyFill="1" applyBorder="1" applyAlignment="1">
      <alignment horizontal="right" vertical="center"/>
    </xf>
    <xf numFmtId="165" fontId="13" fillId="5" borderId="3" xfId="0" applyNumberFormat="1" applyFont="1" applyFill="1" applyBorder="1" applyAlignment="1">
      <alignment horizontal="right" vertical="center"/>
    </xf>
    <xf numFmtId="49" fontId="16" fillId="0" borderId="0" xfId="0" applyNumberFormat="1" applyFont="1" applyAlignment="1">
      <alignment horizontal="center" vertical="center"/>
    </xf>
    <xf numFmtId="165" fontId="16" fillId="5" borderId="2" xfId="0" applyNumberFormat="1" applyFont="1" applyFill="1" applyBorder="1" applyAlignment="1">
      <alignment horizontal="right" vertical="center"/>
    </xf>
    <xf numFmtId="165" fontId="16" fillId="5" borderId="3" xfId="0" applyNumberFormat="1" applyFont="1" applyFill="1" applyBorder="1" applyAlignment="1">
      <alignment horizontal="right" vertical="center"/>
    </xf>
    <xf numFmtId="164" fontId="2" fillId="5" borderId="1" xfId="0" applyNumberFormat="1" applyFont="1" applyFill="1" applyBorder="1" applyAlignment="1">
      <alignment horizontal="right" vertical="center"/>
    </xf>
    <xf numFmtId="164" fontId="2" fillId="5" borderId="2" xfId="0" applyNumberFormat="1" applyFont="1" applyFill="1" applyBorder="1" applyAlignment="1">
      <alignment horizontal="right" vertical="center"/>
    </xf>
    <xf numFmtId="164" fontId="2" fillId="5" borderId="2" xfId="0" applyNumberFormat="1" applyFont="1" applyFill="1" applyBorder="1" applyAlignment="1">
      <alignment horizontal="right" vertical="center" wrapText="1"/>
    </xf>
    <xf numFmtId="165" fontId="2" fillId="5" borderId="2" xfId="0" applyNumberFormat="1" applyFont="1" applyFill="1" applyBorder="1" applyAlignment="1">
      <alignment horizontal="right" vertical="center" wrapText="1"/>
    </xf>
    <xf numFmtId="165" fontId="2" fillId="5" borderId="3" xfId="0" applyNumberFormat="1" applyFont="1" applyFill="1" applyBorder="1" applyAlignment="1">
      <alignment horizontal="right" vertical="center" wrapText="1"/>
    </xf>
    <xf numFmtId="49" fontId="2" fillId="0" borderId="0" xfId="0" applyNumberFormat="1" applyFont="1" applyAlignment="1">
      <alignment horizontal="center" vertical="center" wrapText="1"/>
    </xf>
    <xf numFmtId="0" fontId="10" fillId="0" borderId="0" xfId="0" applyFont="1" applyAlignment="1">
      <alignment vertical="center" wrapText="1"/>
    </xf>
    <xf numFmtId="164" fontId="1" fillId="4" borderId="1" xfId="0" applyNumberFormat="1" applyFont="1" applyFill="1" applyBorder="1" applyAlignment="1">
      <alignment vertical="center"/>
    </xf>
    <xf numFmtId="164" fontId="1" fillId="4" borderId="2" xfId="0" applyNumberFormat="1" applyFont="1" applyFill="1" applyBorder="1" applyAlignment="1">
      <alignment vertical="center"/>
    </xf>
    <xf numFmtId="165" fontId="1" fillId="4" borderId="2" xfId="0" applyNumberFormat="1" applyFont="1" applyFill="1" applyBorder="1" applyAlignment="1">
      <alignment horizontal="right" vertical="center"/>
    </xf>
    <xf numFmtId="165" fontId="1" fillId="4" borderId="3" xfId="0" applyNumberFormat="1" applyFont="1" applyFill="1" applyBorder="1" applyAlignment="1">
      <alignment horizontal="right" vertical="center"/>
    </xf>
    <xf numFmtId="49" fontId="17" fillId="0" borderId="0" xfId="0" applyNumberFormat="1" applyFont="1" applyAlignment="1">
      <alignment horizontal="right" vertical="center"/>
    </xf>
    <xf numFmtId="164" fontId="1" fillId="6" borderId="1" xfId="0" applyNumberFormat="1" applyFont="1" applyFill="1" applyBorder="1" applyAlignment="1">
      <alignment vertical="center"/>
    </xf>
    <xf numFmtId="164" fontId="1" fillId="6" borderId="2" xfId="0" applyNumberFormat="1" applyFont="1" applyFill="1" applyBorder="1" applyAlignment="1">
      <alignment vertical="center"/>
    </xf>
    <xf numFmtId="165" fontId="1" fillId="6" borderId="2" xfId="0" applyNumberFormat="1" applyFont="1" applyFill="1" applyBorder="1" applyAlignment="1">
      <alignment horizontal="right" vertical="center"/>
    </xf>
    <xf numFmtId="165" fontId="1" fillId="6" borderId="3" xfId="0" applyNumberFormat="1" applyFont="1" applyFill="1" applyBorder="1" applyAlignment="1">
      <alignment horizontal="right" vertical="center"/>
    </xf>
    <xf numFmtId="0" fontId="3" fillId="0" borderId="0" xfId="0" applyFont="1" applyAlignment="1">
      <alignment vertical="top"/>
    </xf>
    <xf numFmtId="0" fontId="10" fillId="0" borderId="0" xfId="0" applyFont="1" applyAlignment="1">
      <alignment horizontal="center" vertical="center"/>
    </xf>
    <xf numFmtId="0" fontId="4" fillId="2" borderId="0" xfId="0" applyFont="1" applyFill="1" applyAlignment="1">
      <alignment vertical="top"/>
    </xf>
    <xf numFmtId="165" fontId="1" fillId="6" borderId="2" xfId="0" applyNumberFormat="1" applyFont="1" applyFill="1" applyBorder="1" applyAlignment="1">
      <alignment horizontal="center" vertical="center"/>
    </xf>
    <xf numFmtId="164" fontId="1" fillId="0" borderId="1" xfId="0" applyNumberFormat="1" applyFont="1" applyBorder="1" applyAlignment="1">
      <alignment vertical="top"/>
    </xf>
    <xf numFmtId="164" fontId="1" fillId="0" borderId="2" xfId="0" applyNumberFormat="1" applyFont="1" applyBorder="1" applyAlignment="1">
      <alignment vertical="top"/>
    </xf>
    <xf numFmtId="165" fontId="1" fillId="0" borderId="2" xfId="0" applyNumberFormat="1" applyFont="1" applyBorder="1" applyAlignment="1">
      <alignment horizontal="right" vertical="top"/>
    </xf>
    <xf numFmtId="165" fontId="1" fillId="0" borderId="3" xfId="0" applyNumberFormat="1" applyFont="1" applyBorder="1" applyAlignment="1">
      <alignment horizontal="right" vertical="top"/>
    </xf>
    <xf numFmtId="49" fontId="1" fillId="0" borderId="0" xfId="0" applyNumberFormat="1" applyFont="1" applyAlignment="1">
      <alignment horizontal="right" vertical="center"/>
    </xf>
    <xf numFmtId="0" fontId="10" fillId="3" borderId="0" xfId="0" applyFont="1" applyFill="1" applyAlignment="1">
      <alignment horizontal="left" vertical="top"/>
    </xf>
    <xf numFmtId="164" fontId="6" fillId="4" borderId="0" xfId="0" applyNumberFormat="1" applyFont="1" applyFill="1" applyAlignment="1">
      <alignment horizontal="center" vertical="center"/>
    </xf>
    <xf numFmtId="0" fontId="0" fillId="0" borderId="0" xfId="0" applyNumberFormat="1" applyAlignment="1">
      <alignment vertical="top"/>
    </xf>
    <xf numFmtId="0" fontId="6" fillId="0" borderId="0" xfId="0" applyFont="1" applyAlignment="1">
      <alignment horizontal="center" vertical="top" wrapText="1"/>
    </xf>
    <xf numFmtId="10" fontId="0" fillId="0" borderId="0" xfId="0" applyNumberForma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SUS\Desktop\T&#233;l&#233;travail\DOSSIER%20REVISIONV15%20Martyr%20V%20JPC%20du%2015-03-202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olution"/>
      <sheetName val="Amélioration-Idée"/>
      <sheetName val="Editions"/>
      <sheetName val="P de G"/>
      <sheetName val="COHE"/>
      <sheetName val="Identite"/>
      <sheetName val="Vérif"/>
      <sheetName val="afoc44"/>
      <sheetName val="TvaC"/>
      <sheetName val="Seuils spécifiques"/>
      <sheetName val="Seuils PAC"/>
      <sheetName val="CtrlVentCycl.BA"/>
      <sheetName val="CycleVsBal.BA"/>
      <sheetName val="Classe 1"/>
      <sheetName val="Classe 2"/>
      <sheetName val="Classe 3"/>
      <sheetName val="Classe 4"/>
      <sheetName val="Classe 5"/>
      <sheetName val="Classe 6"/>
      <sheetName val="Classe 7"/>
      <sheetName val="Classe 8"/>
      <sheetName val="istea_req2"/>
      <sheetName val="PCG BA"/>
      <sheetName val="PCG BIC"/>
      <sheetName val="PCG ASSOC"/>
      <sheetName val="PCG GÉN"/>
      <sheetName val="Synthèse PCG"/>
      <sheetName val="Glossaire"/>
      <sheetName val="Récapitulatif"/>
      <sheetName val="DJA"/>
      <sheetName val="Code NAF"/>
      <sheetName val="OEC"/>
      <sheetName val="DP"/>
      <sheetName val="DGA"/>
      <sheetName val="DCA"/>
      <sheetName val="Méthode de révision"/>
      <sheetName val="Liste journaux"/>
      <sheetName val="Durée Immob."/>
      <sheetName val="Vérification BA"/>
      <sheetName val="Vérification BIC"/>
      <sheetName val="Agriculteur en difficulté"/>
      <sheetName val="Graph seuil"/>
      <sheetName val="Tarif LM"/>
      <sheetName val="Analyse des temps"/>
      <sheetName val="Contrôle interne-Documentation"/>
      <sheetName val="Contrôle interne-I"/>
      <sheetName val="Contrôle interne-II"/>
      <sheetName val="Contrôle interne-III"/>
      <sheetName val="Audit juridique"/>
      <sheetName val="Réunion 21 aout"/>
      <sheetName val="Adhésion"/>
      <sheetName val="Doc. Clôture"/>
      <sheetName val="Procedure de contrôle"/>
      <sheetName val="Analyse des risques"/>
      <sheetName val="Autres"/>
      <sheetName val="Préalable"/>
      <sheetName val="Fiscal"/>
      <sheetName val="Fisc Indiv"/>
      <sheetName val="Fisc Soc"/>
      <sheetName val="Fisc IS"/>
      <sheetName val="Impot"/>
      <sheetName val="Msa"/>
      <sheetName val="Ch Mixtes"/>
      <sheetName val="Frais dép"/>
      <sheetName val="CHAP"/>
      <sheetName val="CHAPAV"/>
      <sheetName val="C de R"/>
      <sheetName val="Prévi"/>
      <sheetName val="Balance"/>
      <sheetName val="Aides"/>
      <sheetName val="Emprunts"/>
      <sheetName val="var_msa"/>
      <sheetName val="Base_msa"/>
      <sheetName val="istea_var"/>
      <sheetName val="istea_var2"/>
      <sheetName val="istea_var3"/>
      <sheetName val="istea_req"/>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3">
          <cell r="A3" t="str">
            <v>10</v>
          </cell>
        </row>
      </sheetData>
      <sheetData sheetId="22">
        <row r="4">
          <cell r="A4">
            <v>10</v>
          </cell>
          <cell r="B4" t="str">
            <v>CAPITAL</v>
          </cell>
          <cell r="C4"/>
          <cell r="D4"/>
          <cell r="E4"/>
          <cell r="F4"/>
        </row>
        <row r="5">
          <cell r="A5">
            <v>1011</v>
          </cell>
          <cell r="B5" t="str">
            <v>Capital individuel (ou personnel)</v>
          </cell>
          <cell r="C5"/>
          <cell r="D5"/>
          <cell r="E5"/>
          <cell r="F5"/>
        </row>
        <row r="6">
          <cell r="A6">
            <v>1015</v>
          </cell>
          <cell r="B6" t="str">
            <v>Capital social</v>
          </cell>
          <cell r="C6"/>
          <cell r="D6"/>
          <cell r="E6"/>
          <cell r="F6"/>
        </row>
        <row r="7">
          <cell r="A7"/>
          <cell r="B7"/>
          <cell r="C7"/>
          <cell r="D7"/>
          <cell r="E7"/>
          <cell r="F7"/>
        </row>
        <row r="8">
          <cell r="A8">
            <v>104</v>
          </cell>
          <cell r="B8" t="str">
            <v>PRIMES LIEES AU CAPITAL SOCIAL</v>
          </cell>
          <cell r="C8"/>
          <cell r="D8" t="str">
            <v>Primes d'émission, de fusion, d'apport, de conversion, d’obligations en actions.</v>
          </cell>
          <cell r="E8"/>
          <cell r="F8"/>
        </row>
        <row r="9">
          <cell r="A9"/>
          <cell r="B9"/>
          <cell r="C9"/>
          <cell r="D9"/>
          <cell r="E9"/>
          <cell r="F9"/>
        </row>
        <row r="10">
          <cell r="A10">
            <v>106</v>
          </cell>
          <cell r="B10" t="str">
            <v>RESERVES</v>
          </cell>
          <cell r="C10" t="str">
            <v>DEF : Bénéfices non distribués, mais affectés durablement à la Société (GAEC, EARL…) jusqu'à décision contraire des associés.</v>
          </cell>
          <cell r="D10"/>
          <cell r="E10"/>
          <cell r="F10"/>
        </row>
        <row r="11">
          <cell r="A11"/>
          <cell r="B11"/>
          <cell r="C11"/>
          <cell r="D11"/>
          <cell r="E11"/>
          <cell r="F11"/>
        </row>
        <row r="12">
          <cell r="A12">
            <v>108</v>
          </cell>
          <cell r="B12" t="str">
            <v>COMPTE DE L'EXPLOITANT</v>
          </cell>
          <cell r="C12" t="str">
            <v>Dépenses faites par l'exploitation pour le compte de la famille ou argent encaissé par la famille pour le
compte de l'exploitation (Prélèvements) et argent « privé » encaissé par l'exploitation ou dépenses
professionnelles prises en charge par la famille (apports).</v>
          </cell>
          <cell r="D12"/>
          <cell r="E12" t="str">
            <v>Distinguer les prélèvements et apports courants des prélèvements et apports exceptionnels en ouvrant
plusieurs sous-comptes.</v>
          </cell>
          <cell r="F12"/>
        </row>
        <row r="13">
          <cell r="A13">
            <v>1081</v>
          </cell>
          <cell r="B13" t="str">
            <v>Prélèvements courants</v>
          </cell>
          <cell r="C13"/>
          <cell r="D13"/>
          <cell r="E13"/>
          <cell r="F13"/>
        </row>
        <row r="14">
          <cell r="A14">
            <v>1082</v>
          </cell>
          <cell r="B14" t="str">
            <v>Mouvements financiers externes</v>
          </cell>
          <cell r="C14" t="str">
            <v>Virement sur des (ou à partir de) comptes de placement au titre du Privé.
On considère que cet argent placé « appartient » malgré tout à l’entreprise et reviendra (apports) au moment du besoin de Trésorerie.</v>
          </cell>
          <cell r="D14"/>
          <cell r="E14"/>
          <cell r="F14"/>
        </row>
        <row r="15">
          <cell r="A15">
            <v>1083</v>
          </cell>
          <cell r="B15" t="str">
            <v>Prélèvements exceptionnels</v>
          </cell>
          <cell r="C15" t="str">
            <v>Prélèvements pour la famille, mais à titre exceptionnel.</v>
          </cell>
          <cell r="D15"/>
          <cell r="E15"/>
          <cell r="F15"/>
        </row>
        <row r="16">
          <cell r="A16"/>
          <cell r="B16"/>
          <cell r="C16"/>
          <cell r="D16"/>
          <cell r="E16"/>
          <cell r="F16"/>
        </row>
        <row r="17">
          <cell r="A17">
            <v>11</v>
          </cell>
          <cell r="B17" t="str">
            <v>REPORT A NOUVEAU (SOCIETE)</v>
          </cell>
          <cell r="C17" t="str">
            <v>Résultat de l’exercice précédent dont l’affectation est différée.</v>
          </cell>
          <cell r="D17"/>
          <cell r="E17"/>
          <cell r="F17"/>
        </row>
        <row r="18">
          <cell r="A18"/>
          <cell r="B18"/>
          <cell r="C18"/>
          <cell r="D18"/>
          <cell r="E18"/>
          <cell r="F18"/>
        </row>
        <row r="19">
          <cell r="A19">
            <v>12</v>
          </cell>
          <cell r="B19" t="str">
            <v>RESULTAT DE L'EXERCICE</v>
          </cell>
          <cell r="C19" t="str">
            <v>Bénéfice ou perte.</v>
          </cell>
          <cell r="D19"/>
          <cell r="E19"/>
          <cell r="F19"/>
        </row>
        <row r="20">
          <cell r="A20"/>
          <cell r="B20"/>
          <cell r="C20"/>
          <cell r="D20"/>
          <cell r="E20"/>
          <cell r="F20"/>
        </row>
        <row r="21">
          <cell r="A21">
            <v>13</v>
          </cell>
          <cell r="B21" t="str">
            <v>SUBVENTIONS D’INVESTISSEMENT</v>
          </cell>
          <cell r="C21"/>
          <cell r="D21"/>
          <cell r="E21"/>
          <cell r="F21"/>
        </row>
        <row r="22">
          <cell r="A22">
            <v>131</v>
          </cell>
          <cell r="B22" t="str">
            <v>SUBVENTIONS D’INVESTISSEMENT</v>
          </cell>
          <cell r="C22" t="str">
            <v>Subventions accordées pour financer l’acquisition ou la création d’immobilisations.</v>
          </cell>
          <cell r="D22" t="str">
            <v>Subvention Drainage, Bâtiments, Mise aux normes, DJA…</v>
          </cell>
          <cell r="E22"/>
          <cell r="F22"/>
        </row>
        <row r="23">
          <cell r="A23">
            <v>139</v>
          </cell>
          <cell r="B23" t="str">
            <v>AMORTISSEMENT DES SUBVENTIONS D’INVESTISSEMENT</v>
          </cell>
          <cell r="C23" t="str">
            <v>Part de la subvention intégrée aux résultats de l’exercice et des exercices précédents.</v>
          </cell>
          <cell r="D23"/>
          <cell r="E23" t="str">
            <v>La durée d’amortissement de la subvention est égale à celle de l’amortissement du bien qu’elle a servi à
financer.
Lorsqu’il s’agit de biens non amortissables (clause d’engagement de durée du contrat) la subvention est
amortie sur 10 ans, sauf si clause d’inaliénabilité.</v>
          </cell>
          <cell r="F23"/>
        </row>
        <row r="24">
          <cell r="A24">
            <v>14</v>
          </cell>
          <cell r="B24" t="str">
            <v>PROVISIONS REGLEMENTAIRES</v>
          </cell>
          <cell r="C24" t="str">
            <v>Provisions comptabilisées en application de dispositions fiscales.</v>
          </cell>
          <cell r="D24"/>
          <cell r="E24"/>
          <cell r="F24"/>
        </row>
        <row r="25">
          <cell r="A25">
            <v>143</v>
          </cell>
          <cell r="B25" t="str">
            <v>PROVISIONS REGLEMENTEES RELATIVES AUX STOCKS</v>
          </cell>
          <cell r="C25"/>
          <cell r="D25"/>
          <cell r="E25"/>
          <cell r="F25"/>
        </row>
        <row r="26">
          <cell r="A26">
            <v>145</v>
          </cell>
          <cell r="B26" t="str">
            <v>AMORTISSEMENTS DEROGATOIRES</v>
          </cell>
          <cell r="C26" t="str">
            <v>Fraction d’amortissement fiscal qui excède l’amortissement correspondant à la dépréciation normale du
bien (amortissement économique) du fait d’un taux ou d’une durée différents.</v>
          </cell>
          <cell r="D26" t="str">
            <v>Amortissements dégressifs.</v>
          </cell>
          <cell r="E26" t="str">
            <v>La charge correspondante s’enregistre en 68725.</v>
          </cell>
          <cell r="F26"/>
        </row>
        <row r="27">
          <cell r="A27"/>
          <cell r="B27"/>
          <cell r="C27"/>
          <cell r="D27"/>
          <cell r="E27"/>
          <cell r="F27"/>
        </row>
        <row r="28">
          <cell r="A28">
            <v>15</v>
          </cell>
          <cell r="B28" t="str">
            <v>PROVISION POUR RISQUE ET CHARGES</v>
          </cell>
          <cell r="C28" t="str">
            <v>Provision pour travaux, gros entretien.
Provision pour indemnités (licenciement ou préavis).
Provision pour litige (ventes).</v>
          </cell>
          <cell r="D28"/>
          <cell r="E28"/>
          <cell r="F28"/>
        </row>
        <row r="29">
          <cell r="A29"/>
          <cell r="B29"/>
          <cell r="C29"/>
          <cell r="D29"/>
          <cell r="E29"/>
          <cell r="F29"/>
        </row>
        <row r="30">
          <cell r="A30">
            <v>16</v>
          </cell>
          <cell r="B30" t="str">
            <v>EMPRUNTS ET DETTES ASSIMILEES</v>
          </cell>
          <cell r="C30" t="str">
            <v>Ce compte enregistre d’abord le montant du capital emprunté ou restant à rembourser (au crédit), puis à
chaque échéance, le montant du capital remboursé (au débit).</v>
          </cell>
          <cell r="D30"/>
          <cell r="E30" t="str">
            <v>Dans les catégories suivantes, ouvrir obligatoirement un compte par emprunt.</v>
          </cell>
          <cell r="F30"/>
        </row>
        <row r="31">
          <cell r="A31">
            <v>164</v>
          </cell>
          <cell r="B31" t="str">
            <v>EMPRUNTS AUPRES DES ETABLISSEMENTS DE CREDIT</v>
          </cell>
          <cell r="C31"/>
          <cell r="D31"/>
          <cell r="E31"/>
          <cell r="F31"/>
        </row>
        <row r="32">
          <cell r="A32">
            <v>1641</v>
          </cell>
          <cell r="B32" t="str">
            <v>Emprunts fonciers</v>
          </cell>
          <cell r="C32"/>
          <cell r="D32"/>
          <cell r="E32" t="str">
            <v>A plus de 2 ans à l’origine.</v>
          </cell>
          <cell r="F32"/>
        </row>
        <row r="33">
          <cell r="A33">
            <v>1642</v>
          </cell>
          <cell r="B33" t="str">
            <v>Autres emprunts à moyen et long terme</v>
          </cell>
          <cell r="C33"/>
          <cell r="D33"/>
          <cell r="E33" t="str">
            <v>A plus de 2 ans à l’origine.</v>
          </cell>
          <cell r="F33"/>
        </row>
        <row r="34">
          <cell r="A34">
            <v>1643</v>
          </cell>
          <cell r="B34" t="str">
            <v>Court terme d’attente</v>
          </cell>
          <cell r="C34" t="str">
            <v>Emprunt de 2 ans ou plus à l’origine accordé en attendant le déblocage d’un emprunt à moyen ou
long terme.</v>
          </cell>
          <cell r="D34"/>
          <cell r="E34" t="str">
            <v>Les courts termes de campagne ou TVA sont enregistrés au 5191 ou au 5192.</v>
          </cell>
          <cell r="F34"/>
        </row>
        <row r="35">
          <cell r="A35">
            <v>168</v>
          </cell>
          <cell r="B35" t="str">
            <v>EMPRUNTS HORS BANQUE ET DETTES ASSIMILEES</v>
          </cell>
          <cell r="C35"/>
          <cell r="D35"/>
          <cell r="E35"/>
          <cell r="F35"/>
        </row>
        <row r="36">
          <cell r="A36">
            <v>16811</v>
          </cell>
          <cell r="B36" t="str">
            <v>Emprunts à long moyen terme à particulier</v>
          </cell>
          <cell r="C36"/>
          <cell r="D36"/>
          <cell r="E36"/>
          <cell r="F36"/>
        </row>
        <row r="37">
          <cell r="A37">
            <v>16812</v>
          </cell>
          <cell r="B37" t="str">
            <v>Comptes bloqués associés</v>
          </cell>
          <cell r="C37"/>
          <cell r="D37"/>
          <cell r="E37"/>
          <cell r="F37"/>
        </row>
        <row r="38">
          <cell r="A38">
            <v>16820</v>
          </cell>
          <cell r="B38" t="str">
            <v>Dettes consolidées</v>
          </cell>
          <cell r="C38" t="str">
            <v>Montant des dettes fournisseurs étalées dans le cadre d’un plan de redressement judiciaire
ou amiable.</v>
          </cell>
          <cell r="D38"/>
          <cell r="E38"/>
          <cell r="F38"/>
        </row>
        <row r="39">
          <cell r="A39"/>
          <cell r="B39"/>
          <cell r="C39"/>
          <cell r="D39"/>
          <cell r="E39"/>
          <cell r="F39"/>
        </row>
        <row r="40">
          <cell r="A40"/>
          <cell r="B40"/>
          <cell r="C40"/>
          <cell r="D40"/>
          <cell r="E40"/>
          <cell r="F40"/>
        </row>
        <row r="41">
          <cell r="A41">
            <v>20</v>
          </cell>
          <cell r="B41" t="str">
            <v>IMOBILISATIONS INCORPORELLES</v>
          </cell>
          <cell r="C41"/>
          <cell r="D41"/>
          <cell r="E41"/>
          <cell r="F41"/>
        </row>
        <row r="42">
          <cell r="A42">
            <v>201</v>
          </cell>
          <cell r="B42" t="str">
            <v>FRAIS D’ETABLISSEMENT</v>
          </cell>
          <cell r="C42" t="str">
            <v>Frais de constitution ou de premier établissement normalement en charges, avec possibilité de les
inscrire à l’actif (amortissable sur 5 ans maxi).</v>
          </cell>
          <cell r="D42" t="str">
            <v>Frais d’actes, d’hypothèque, honoraires de notaire.</v>
          </cell>
          <cell r="E42" t="str">
            <v>Les frais liés à l’acquisition d’une immobilisation ne sont pas des frais d’établissement.
Possibilité de les incorporer au coût de l’immobilisation ou comptabilisés en charges.</v>
          </cell>
          <cell r="F42"/>
        </row>
        <row r="43">
          <cell r="A43">
            <v>205</v>
          </cell>
          <cell r="B43" t="str">
            <v>DROITS D'UTILISATION DE LOGICIELS</v>
          </cell>
          <cell r="C43"/>
          <cell r="D43" t="str">
            <v>Achats de ISTEA, logiciel de gestion commercial ou technique.</v>
          </cell>
          <cell r="E43"/>
          <cell r="F43"/>
        </row>
        <row r="44">
          <cell r="A44"/>
          <cell r="B44"/>
          <cell r="C44"/>
          <cell r="D44"/>
          <cell r="E44"/>
          <cell r="F44"/>
        </row>
        <row r="45">
          <cell r="A45">
            <v>21</v>
          </cell>
          <cell r="B45" t="str">
            <v>IMMOBILISATIONS CORPORELLES (HORS BIENS VIVANTS)</v>
          </cell>
          <cell r="C45"/>
          <cell r="D45"/>
          <cell r="E45" t="str">
            <v>Ce compte n'enregistre les immobilisations que lorsqu’elles sont terminées et mises en service.
Auparavant, elles sont enregistrées au compte 232 : Immobilisations en cours.
Les investissements de faible valeur, où dont la consommation est très rapide, peuvent être considérés
comme entièrement consommés dans l'exercice de leur mise en service et, par conséquent, ne pas être
immobilisés.
Lorsque des éléments constitutifs d’un actif sont exploités de façon indissociable, un plan
d’amortissement unique est retenu pour l’ensemble de ces éléments.
Cependant, si dès l’origine, un ou plusieurs de ces éléments ont chacun des utilisations différentes,
chaque élément est comptabilisé séparément et un plan d’amortissement propre à chacun de ces
éléments est retenu.
Les éléments principaux d’immobilisations corporelles devant faire l’objet de remplacement à
intervalles réguliers, ayant des utilisations différentes ou procurant des avantages économiques à l’entité
selon un rythme différent et nécessitant l’utilisation de taux ou de modes d’amortissement propres,
doivent être comptabilisés séparément dès l’origine et lors des remplacements.
Les dépenses d’entretien faisant l’objet de programmes pluriannuels de gros entretien ou de grandes
révisions en application de lois, règlements ou de pratiques constantes de l’entité, doivent être
comptabilisées dès l’origine comme un composant distinct de l’immobilisation, si aucune provision pour
gros entretien ou grandes révisions n’a été constatée. Sont visées, les dépenses d’entretien ayant pour
seul objet de vérifier le bon état de fonctionnement des installations et d’y apporter un entretien sans
prolonger leur durée de vie au-delà de celle prévue initialement, sous réserve de répondre aux conditions
de comptabilisation de l’article 311.1.
La méthode de comptabilisation par composants de gros entretien ou de grandes révisions exclut la
constatation de provisions pour gros entretien ou de grandes révisions.</v>
          </cell>
          <cell r="F45"/>
        </row>
        <row r="46">
          <cell r="A46">
            <v>211</v>
          </cell>
          <cell r="B46" t="str">
            <v>TERRAINS</v>
          </cell>
          <cell r="C46"/>
          <cell r="D46"/>
          <cell r="E46" t="str">
            <v>Ce sont des biens qui ne s’amortissent pas.</v>
          </cell>
          <cell r="F46"/>
        </row>
        <row r="47">
          <cell r="A47">
            <v>212</v>
          </cell>
          <cell r="B47" t="str">
            <v>AMENAGEMENTS SUR TERRAINS EN PROPRIETE</v>
          </cell>
          <cell r="C47"/>
          <cell r="D47"/>
          <cell r="E47"/>
          <cell r="F47"/>
        </row>
        <row r="48">
          <cell r="A48">
            <v>2121</v>
          </cell>
          <cell r="B48" t="str">
            <v>Aménagements amortissables</v>
          </cell>
          <cell r="C48"/>
          <cell r="D48" t="str">
            <v>Drainage, installation d'irrigation enterrée, chemins, réserves d'eau, clôtures…</v>
          </cell>
          <cell r="E48"/>
          <cell r="F48"/>
        </row>
        <row r="49">
          <cell r="A49">
            <v>2125</v>
          </cell>
          <cell r="B49" t="str">
            <v>Aménagements non amortissables</v>
          </cell>
          <cell r="C49" t="str">
            <v>Aménagements qui ne se dégradent pas, donc qui ne sont pas à refaire.</v>
          </cell>
          <cell r="D49" t="str">
            <v>Arasement de talus, comblement de mare, arrachage de haies, défrichages…</v>
          </cell>
          <cell r="E49"/>
          <cell r="F49"/>
        </row>
        <row r="50">
          <cell r="A50">
            <v>213</v>
          </cell>
          <cell r="B50" t="str">
            <v>CONSTRUCTIONS SUR SOLS EN PROPRIETE</v>
          </cell>
          <cell r="C50"/>
          <cell r="D50"/>
          <cell r="E50" t="str">
            <v>On y inclut les aménagements qui font corps avec le bâtiment et en sont indissociables. (Installations
d'eau, d'électricité, de chauffage).
Lorsque ces aménagements sont réalisés dans les bâtiments dont l’exploitant n’est pas propriétaire,
ils s’enregistrent au 2181.</v>
          </cell>
          <cell r="F50"/>
        </row>
        <row r="51">
          <cell r="A51">
            <v>214</v>
          </cell>
          <cell r="B51" t="str">
            <v>CONSTRUCTIONS SUR SOLS D’AUTRUI</v>
          </cell>
          <cell r="C51"/>
          <cell r="D51"/>
          <cell r="E51" t="str">
            <v>A l'expiration définitive du bail, ce compte doit être soldé car les constructions deviennent la propriété
du bailleur.
Voir remarque de 213.</v>
          </cell>
          <cell r="F51" t="str">
            <v>L’amortissement est calculé en fonction de la durée normale d’utilisation du bâtiment et non de la durée
du bail.</v>
          </cell>
        </row>
        <row r="52">
          <cell r="A52">
            <v>215</v>
          </cell>
          <cell r="B52" t="str">
            <v>INSTALLATIONS COMPLEXES, MATERIEL ET OUTILLAGE</v>
          </cell>
          <cell r="C52"/>
          <cell r="D52"/>
          <cell r="E52"/>
          <cell r="F52"/>
        </row>
        <row r="53">
          <cell r="A53">
            <v>2151</v>
          </cell>
          <cell r="B53" t="str">
            <v>Installations complexes spécialisées (sur sol propre)</v>
          </cell>
          <cell r="C53" t="str">
            <v>Ce sont: des unités complexes fixes destinées à un usage déterminé qui, même séparables par
nature, sont intimement liés par leur fonctionnement.</v>
          </cell>
          <cell r="D53" t="str">
            <v>Porcherie et ses annexes : fabrique d'aliments.
Stabulation et évacuateur.
Poulailler et ses annexes: chaîne d'alimentation.
Salle de traite et machine à traire.
Installations de séchage de grains, silos, installations frigorifiques, serres…
Salle de traite : 15 ans.
Machine à traite : 8 ans.</v>
          </cell>
          <cell r="E53" t="str">
            <v>Il est parfois nécessaire de différencier les divers éléments composant ces installations afin
d’éviter :
- D’amortir de façon uniforme des biens pouvant être amortis sur des durées différentes.
- D’être confrontés à des problèmes importants lors de la cession du bien.</v>
          </cell>
          <cell r="F53"/>
        </row>
        <row r="54">
          <cell r="A54">
            <v>2152</v>
          </cell>
          <cell r="B54" t="str">
            <v>Installations complexes spécialisées (sur sol d'autrui)</v>
          </cell>
          <cell r="C54" t="str">
            <v>Ce sont: des unités complexes fixes destinées à un usage déterminé qui, même séparables par
nature, sont intimement liés par leur fonctionnement.</v>
          </cell>
          <cell r="D54" t="str">
            <v>Porcherie et ses annexes : fabrique d'aliments.
Stabulation et évacuateur.
Poulailler et ses annexes: chaîne d'alimentation.
Salle de traite et machine à traire.
Installations de séchage de grains, silos, installations frigorifiques, serres…
Salle de traite : 15 ans.
Machine à traite : 8 ans.</v>
          </cell>
          <cell r="E54" t="str">
            <v>Il est parfois nécessaire de différencier les divers éléments composant ces installations afin
d’éviter :
- D’amortir de façon uniforme des biens pouvant être amortis sur des durées différentes.
- D’être confrontés à des problèmes importants lors de la cession du bien.</v>
          </cell>
          <cell r="F54"/>
        </row>
        <row r="55">
          <cell r="A55">
            <v>2154</v>
          </cell>
          <cell r="B55" t="str">
            <v>Matériel et outillage</v>
          </cell>
          <cell r="C55"/>
          <cell r="D55"/>
          <cell r="E55" t="str">
            <v>Les achats de petits matériels et outillage dont la valeur ne justifie pas l'immobilisation (échelles...)
peuvent être comptabilisés au 6066.
Les camionnettes, voitures, etc, peuvent être enregistrées à ce compte.</v>
          </cell>
          <cell r="F55"/>
        </row>
        <row r="56">
          <cell r="A56">
            <v>2158</v>
          </cell>
          <cell r="B56" t="str">
            <v>Matériel de production, de sciage et de valorisation des produits forestiers</v>
          </cell>
          <cell r="C56"/>
          <cell r="D56"/>
          <cell r="E56" t="str">
            <v>La débroussailleuse n’est pas à porter à ce compte, mais au 2154 (elle ne permet pas la valorisation
du bois).</v>
          </cell>
          <cell r="F56" t="str">
            <v>Compte particulier
Les immobilisations, en lien avec l’activité de transformation du bois, acquis du 26/09/2008 au
31/12/2011 ont droit à une majoration de 30 % des coefficients d’amortissement dégressif.</v>
          </cell>
        </row>
        <row r="57">
          <cell r="A57">
            <v>218</v>
          </cell>
          <cell r="B57" t="str">
            <v>AUTRES IMMOBILISATIONS CORPORELLES (HORS BIENS VIVANTS)</v>
          </cell>
          <cell r="C57" t="str">
            <v>Eléments incorporés dans des immobilisations (terres, bâtiments….) dont l'exploitation n'est pas
propriétaire.</v>
          </cell>
          <cell r="D57" t="str">
            <v>Drainages, installations d’irrigation, enterrées, aménagements de bâtiment.</v>
          </cell>
          <cell r="E57"/>
          <cell r="F57"/>
        </row>
        <row r="58">
          <cell r="A58">
            <v>2183</v>
          </cell>
          <cell r="B58" t="str">
            <v>Matériel, mobilier de bureau et matériel informatique</v>
          </cell>
          <cell r="C58"/>
          <cell r="D58" t="str">
            <v>Photocopieuse, micro-ordinateur, meubles, chaises, bureaux…</v>
          </cell>
          <cell r="E58"/>
          <cell r="F58" t="str">
            <v>La valeur du bien détermine son enregistrement soit au 2181, soit au 6066.</v>
          </cell>
        </row>
        <row r="59">
          <cell r="A59"/>
          <cell r="B59"/>
          <cell r="C59"/>
          <cell r="D59"/>
          <cell r="E59"/>
          <cell r="F59"/>
        </row>
        <row r="60">
          <cell r="A60">
            <v>23</v>
          </cell>
          <cell r="B60" t="str">
            <v>IMMOBILISATIONS EN COURS</v>
          </cell>
          <cell r="C60" t="str">
            <v>Ce compte enregistre les différentes factures des éléments constitutifs d'une immobilisation en cours de
réalisation.
Lorsque toutes les factures sont enregistrées, et que l'immobilisation est réellement terminée, le total du
compte en est le prix de revient. Il faut alors solder ce compte et enregistrer l'immobilisation dans le
compte 2 correspondant (procédure de livraison à soi-même).</v>
          </cell>
          <cell r="D60"/>
          <cell r="E60" t="str">
            <v>Ouvrir un compte par nature d'immobilisation s'il y plusieurs réalisées en même temps.</v>
          </cell>
          <cell r="F60" t="str">
            <v>Une immobilisation en cours ne s'amortit qu’après sa mise en service.</v>
          </cell>
        </row>
        <row r="61">
          <cell r="A61">
            <v>231</v>
          </cell>
          <cell r="B61" t="str">
            <v>IMMOBILISATIONS CORPORELLES EN COURS</v>
          </cell>
          <cell r="C61"/>
          <cell r="D61"/>
          <cell r="E61" t="str">
            <v>A utiliser lorsqu’il n’y a aucune participation de l’exploitant, ou du personnel de l’exploitation, à la
réalisation de l’immobilisation.
Cas de bâtiments « clés en main » ou faisant appel à plusieurs intervenants.</v>
          </cell>
          <cell r="F61" t="str">
            <v>Pas de livraison à soi-même à faire.</v>
          </cell>
        </row>
        <row r="62">
          <cell r="A62">
            <v>232</v>
          </cell>
          <cell r="B62" t="str">
            <v>IMMOBILISATIONS CRÉÉES</v>
          </cell>
          <cell r="C62"/>
          <cell r="D62"/>
          <cell r="E62" t="str">
            <v>A utiliser lorsqu’il y a participation de l’exploitant ou du personnel de l’exploitation.
Achats de fournitures (parpaing, ciment…).</v>
          </cell>
          <cell r="F62" t="str">
            <v>Une livraison à soi-même s’accompagne d’une procédure TVA particulière.</v>
          </cell>
        </row>
        <row r="63">
          <cell r="A63">
            <v>234</v>
          </cell>
          <cell r="B63" t="str">
            <v>ANIMAUX DE SERVICES</v>
          </cell>
          <cell r="C63"/>
          <cell r="D63"/>
          <cell r="E63"/>
          <cell r="F63"/>
        </row>
        <row r="64">
          <cell r="A64"/>
          <cell r="B64"/>
          <cell r="C64"/>
          <cell r="D64"/>
          <cell r="E64"/>
          <cell r="F64"/>
        </row>
        <row r="65">
          <cell r="A65">
            <v>24</v>
          </cell>
          <cell r="B65" t="str">
            <v>IMMOBILISATIONS CORPORELLES (BIENS VIVANTS)</v>
          </cell>
          <cell r="C65"/>
          <cell r="D65"/>
          <cell r="E65"/>
          <cell r="F65"/>
        </row>
        <row r="66">
          <cell r="A66">
            <v>241</v>
          </cell>
          <cell r="B66" t="str">
            <v>ANIMAUX REPRODUCTEURS ADULTES DES GRANDES ESPECES</v>
          </cell>
          <cell r="C66" t="str">
            <v>Ce sont :
2411 Les bovins (vaches, taureaux)
2412 Les ovins (brebis, béliers)
2413 Les caprins (chèvres, boucs)
2414 Les porcins (truies, verrats)
2415 Les lapins
2417 Les équins (poulinières, étalons)
Lorsqu'ils sont entrés en production (après la 1ère mise bas ou la 1ère saillie) et qu'ils sont destinés à
produire sur l'exploitation pendant plus de 2 ans.</v>
          </cell>
          <cell r="D66"/>
          <cell r="E66" t="str">
            <v>D'un point de vue financier, ce compte s'analyse comme un compte d'immobilisation.
D'un point de vue comptable, il se traite comme un compte de stocks (Méthode simplifiée).
On ne calcule pas d'amortissement.</v>
          </cell>
          <cell r="F66"/>
        </row>
        <row r="67">
          <cell r="A67">
            <v>242</v>
          </cell>
          <cell r="B67" t="str">
            <v>JEUNES DE RENOUVELLEMENT DES ANIMAUX PRODUCTEURS</v>
          </cell>
          <cell r="C67" t="str">
            <v>Ce sont les Bovins, les Ovins, les Caprins, les Porcins, les Equins (voir ci-dessus au compte 241)
en cours d'élevage, quelque soit leur âge, dont la destination de futurs reproducteurs est certaine ou
quasi-certaine.</v>
          </cell>
          <cell r="D67" t="str">
            <v>Pouliches, génisses, agnelles, chevrettes, cochettes…</v>
          </cell>
          <cell r="E67" t="str">
            <v>Même remarque qu'en 241.</v>
          </cell>
          <cell r="F67"/>
        </row>
        <row r="68">
          <cell r="A68">
            <v>243</v>
          </cell>
          <cell r="B68" t="str">
            <v>ANIMAUX PRODUCTEURS DE SERVICES</v>
          </cell>
          <cell r="C68" t="str">
            <v>Animaux de trait, de course, de selle, de monte, de garde ou de combat qui sont amortissables.</v>
          </cell>
          <cell r="D68"/>
          <cell r="E68" t="str">
            <v>Attention : traitement comptable particulier.</v>
          </cell>
          <cell r="F68"/>
        </row>
        <row r="69">
          <cell r="A69">
            <v>246</v>
          </cell>
          <cell r="B69" t="str">
            <v>PLANTATIONS PERENNES</v>
          </cell>
          <cell r="C69" t="str">
            <v>Plantations destinées à rester en place généralement pendant plusieurs années et ayant atteint un volume
de production minimum.</v>
          </cell>
          <cell r="D69" t="str">
            <v>Vignes, vergers, aspergeraies, pieds-mères « chez les pépiniéristes »…
RQ</v>
          </cell>
          <cell r="E69" t="str">
            <v>Tant que la plantation n'a pas atteint un volume de production suffisant, elle est enregistrée comme
« immobilisation en cours » au compte 2346.
Les investissements annexes à la plantation (piquets, fils de fer, abris coupe-vent, filet paragrêle…)
enregistrés directement au compte 2467.</v>
          </cell>
          <cell r="F69" t="str">
            <v>Les plantations s'amortissent obligatoirement en linéaire sur une durée différente de celle des
investissements annexes.</v>
          </cell>
        </row>
        <row r="70">
          <cell r="A70">
            <v>2461</v>
          </cell>
          <cell r="B70" t="str">
            <v>Plantations pérennes sur sol propre</v>
          </cell>
          <cell r="C70"/>
          <cell r="D70"/>
          <cell r="E70"/>
          <cell r="F70"/>
        </row>
        <row r="71">
          <cell r="A71">
            <v>2465</v>
          </cell>
          <cell r="B71" t="str">
            <v>Plantations pérennes sur sol d'autrui</v>
          </cell>
          <cell r="C71"/>
          <cell r="D71"/>
          <cell r="E71" t="str">
            <v>A l'expiration définitive du bail, ce compte doit être soldé car les plantations deviennent la
propriété du bailleur par accession.</v>
          </cell>
          <cell r="F71" t="str">
            <v>L'amortissement est calculé sur la durée probable de vie de la plantation et non sur la durée du
bail.</v>
          </cell>
        </row>
        <row r="72">
          <cell r="A72">
            <v>2467</v>
          </cell>
          <cell r="B72" t="str">
            <v>Voir RQ du compte 246</v>
          </cell>
          <cell r="C72"/>
          <cell r="D72"/>
          <cell r="E72"/>
          <cell r="F72"/>
        </row>
        <row r="73">
          <cell r="A73">
            <v>247</v>
          </cell>
          <cell r="B73" t="str">
            <v>PLANTATIONS FORESTIERES</v>
          </cell>
          <cell r="C73"/>
          <cell r="D73"/>
          <cell r="E73"/>
          <cell r="F73"/>
        </row>
        <row r="74">
          <cell r="A74"/>
          <cell r="B74"/>
          <cell r="C74"/>
          <cell r="D74"/>
          <cell r="E74"/>
          <cell r="F74"/>
        </row>
        <row r="75">
          <cell r="A75">
            <v>26</v>
          </cell>
          <cell r="B75" t="str">
            <v>TITRES DE PARTICIPATION</v>
          </cell>
          <cell r="C75"/>
          <cell r="D75"/>
          <cell r="E75"/>
          <cell r="F75"/>
        </row>
        <row r="76">
          <cell r="A76">
            <v>262</v>
          </cell>
          <cell r="B76" t="str">
            <v>PARTS SOCIALES DETENUES DANS LES ORGANISMES AGRICOLES</v>
          </cell>
          <cell r="C76" t="str">
            <v>A l'exclusion des parts sociales du crédit agricole (établissement de crédit).
Titre acquis dans l’objectif de les conserver plus d’un an.</v>
          </cell>
          <cell r="D76"/>
          <cell r="E76" t="str">
            <v>Ouvrir un sous-compte par organisme pour faciliter le contrôle du solde par rapport à un relevé.</v>
          </cell>
          <cell r="F76"/>
        </row>
        <row r="77">
          <cell r="A77"/>
          <cell r="B77"/>
          <cell r="C77"/>
          <cell r="D77"/>
          <cell r="E77"/>
          <cell r="F77"/>
        </row>
        <row r="78">
          <cell r="A78">
            <v>27</v>
          </cell>
          <cell r="B78" t="str">
            <v>AUTRES IMMOBILISATIONS FINANCIERES</v>
          </cell>
          <cell r="C78"/>
          <cell r="D78"/>
          <cell r="E78"/>
          <cell r="F78"/>
        </row>
        <row r="79">
          <cell r="A79">
            <v>271</v>
          </cell>
          <cell r="B79" t="str">
            <v>TITRE IMMOBILISES</v>
          </cell>
          <cell r="C79" t="str">
            <v>Titre acquis dans l’objectif de les conserver plus d’un an.</v>
          </cell>
          <cell r="D79"/>
          <cell r="E79"/>
          <cell r="F79"/>
        </row>
        <row r="80">
          <cell r="A80">
            <v>2715</v>
          </cell>
          <cell r="B80" t="str">
            <v>Parts sociales détenues dans les banques</v>
          </cell>
          <cell r="C80"/>
          <cell r="D80"/>
          <cell r="E80" t="str">
            <v>Même remarque qu'au compte 262.</v>
          </cell>
          <cell r="F80"/>
        </row>
        <row r="81">
          <cell r="A81">
            <v>274</v>
          </cell>
          <cell r="B81" t="str">
            <v>PRETS</v>
          </cell>
          <cell r="C81" t="str">
            <v>Il s'agit bien de prêts et non d'emprunts, c'est-à-dire d'un capital appartenant à l'exploitation et mis à
disposition d'une tierce personne pour un certain temps.</v>
          </cell>
          <cell r="D81"/>
          <cell r="E81"/>
          <cell r="F81" t="str">
            <v>Si le montant du capital est supérieur à 760 €, le prêteur et l'emprunteur doivent déposer une déclaration
de « contrat de prêt ».</v>
          </cell>
        </row>
        <row r="82">
          <cell r="A82">
            <v>275</v>
          </cell>
          <cell r="B82" t="str">
            <v>DEPOTS ET CAUTIONNEMENT</v>
          </cell>
          <cell r="C82"/>
          <cell r="D82" t="str">
            <v>Caution de loyer, crédit-bail, consignation des citernes de propane fixées à demeure.</v>
          </cell>
          <cell r="E82"/>
          <cell r="F82"/>
        </row>
        <row r="83">
          <cell r="A83"/>
          <cell r="B83"/>
          <cell r="C83"/>
          <cell r="D83"/>
          <cell r="E83"/>
          <cell r="F83"/>
        </row>
        <row r="84">
          <cell r="A84">
            <v>28</v>
          </cell>
          <cell r="B84" t="str">
            <v>AMORTISSEMENT DES IMMOBILISATIONS</v>
          </cell>
          <cell r="C84" t="str">
            <v>L'amortissement d'une immobilisation correspond à la fois à la répartition de la somme investie
sur plusieurs années (la durée probable d'utilisation) et à la constatation de la perte de valeur du bien.
La charge annuelle d'amortissement est enregistrée au débit du compte 6811 et au crédit du compte 28
correspondant au bien amorti, où elle se cumule avec les amortissements antérieurs.
  C'est un compte d'amortissements cumulés.</v>
          </cell>
          <cell r="D84"/>
          <cell r="E84" t="str">
            <v>Ouvrir un compte d'amortissements cumulés pour chaque compte d'immobilisation (amortissable).
Voir liste des comptes au Plan Comptable.
Pour les amortissements dégressifs, utiliser les comptes 145 et 68725.</v>
          </cell>
          <cell r="F84"/>
        </row>
        <row r="85">
          <cell r="A85"/>
          <cell r="B85"/>
          <cell r="C85"/>
          <cell r="D85"/>
          <cell r="E85"/>
          <cell r="F85"/>
        </row>
        <row r="86">
          <cell r="A86"/>
          <cell r="B86"/>
          <cell r="C86"/>
          <cell r="D86"/>
          <cell r="E86"/>
          <cell r="F86"/>
        </row>
        <row r="87">
          <cell r="A87">
            <v>30</v>
          </cell>
          <cell r="B87" t="str">
            <v>APPROVISIONNEMENTS ET MARCHANDISES</v>
          </cell>
          <cell r="C87"/>
          <cell r="D87"/>
          <cell r="E87"/>
          <cell r="F87"/>
        </row>
        <row r="88">
          <cell r="A88">
            <v>301</v>
          </cell>
          <cell r="B88" t="str">
            <v>APPROVISIONNEMENTS</v>
          </cell>
          <cell r="C88" t="str">
            <v>Ces comptes, de 3011 (Engrais et amendements) à 3018 (Combustibles), enregistrent en fin d'exercice
les approvisionnements achetés et enregistrés aux comptes 6011 à 6018, n'ayant pas été consommés, et
inscrits de ce fait, à l'inventaire réalisé au jour de la clôture des comptes.
Pour le contenu de chacun de ces comptes, se reporter aux définitions données dans ce guide aux
comptes d'achat correspondants :
- 6011 pour les engrais et amendements
- 6012 pour les semences et plants
- etc
- 6018 pour les combustibles</v>
          </cell>
          <cell r="D88"/>
          <cell r="E88" t="str">
            <v>voir annexe n° 1 « Tableau de correspondance des comptes ».</v>
          </cell>
          <cell r="F88" t="str">
            <v>La valeur d'inventaire de ces stocks est basée sur la valeur d'achat enregistrée au compte 60
correspondant.</v>
          </cell>
        </row>
        <row r="89">
          <cell r="A89">
            <v>302</v>
          </cell>
          <cell r="B89" t="str">
            <v>AUTRES APPROVISIONNEMENTS</v>
          </cell>
          <cell r="C89" t="str">
            <v>Même principe que ci-dessus.
Ce sont les achats enregistrés aux comptes 6021 et 6027 non consommés et recensés lors de l’inventaire
de clôture.</v>
          </cell>
          <cell r="D89"/>
          <cell r="E89"/>
          <cell r="F89" t="str">
            <v>Même remarque que ci-dessus.</v>
          </cell>
        </row>
        <row r="90">
          <cell r="A90">
            <v>307</v>
          </cell>
          <cell r="B90" t="str">
            <v>MARCHANDISES POUR REVENTE</v>
          </cell>
          <cell r="C90" t="str">
            <v>Marchandises non consommées par l’entreprise pour ses besoins, mais achetées pour être revendues en
l’état sans transformation.
Achats marginaux.</v>
          </cell>
          <cell r="D90" t="str">
            <v>Pour un transformateur laitier, achats de fromages affinés en vue de satisfaire un client.</v>
          </cell>
          <cell r="E90"/>
          <cell r="F90" t="str">
            <v>Ce sont des activités commerciales (BIC) dont les montants ne peuvent excéder certains seuils.</v>
          </cell>
        </row>
        <row r="91">
          <cell r="A91">
            <v>32</v>
          </cell>
          <cell r="B91" t="str">
            <v>ANIMAUX (CYCLE COURT)</v>
          </cell>
          <cell r="C91" t="str">
            <v>Animaux inventoriés à la clôture de l'exercice appartenant à l'une des 3 catégories suivantes :
- Animaux reproducteurs des grandes espèces destinés à être vendus pour la reproduction après un cycle
d'élevage sur l'exploitation normalement inférieur à 2 ans.
- Animaux reproducteurs des petites espèces destinés ou non à la vente.
- Animaux à l’engrais, destinés à être vendus après un cycle de production sur l’exploitation d’une durée
normalement inférieure ou égale à 2 ans.</v>
          </cell>
          <cell r="D91" t="str">
            <v>1ère catégorie : génisses, cochettes, agnelles, chevrettes.
2ème catégorie : poules pondeuses, poulettes d'élevage...
3ème catégorie : veaux, taurillons, porcelets, poulets de chair, lapereaux…</v>
          </cell>
          <cell r="E91" t="str">
            <v>Les animaux reproducteurs adultes et jeunes présents à la date de clôture sont enregistrés au compte 24.
Ce compte doit être subdivisé par espèces (voir annexe n° 2).</v>
          </cell>
          <cell r="F91"/>
        </row>
        <row r="92">
          <cell r="A92"/>
          <cell r="B92"/>
          <cell r="C92"/>
          <cell r="D92"/>
          <cell r="E92"/>
          <cell r="F92"/>
        </row>
        <row r="93">
          <cell r="A93">
            <v>33</v>
          </cell>
          <cell r="B93" t="str">
            <v>VEGETAUX EN TERRE CCYCLE LONG)</v>
          </cell>
          <cell r="C93"/>
          <cell r="D93"/>
          <cell r="E93"/>
          <cell r="F93"/>
        </row>
        <row r="94">
          <cell r="A94">
            <v>331</v>
          </cell>
          <cell r="B94" t="str">
            <v>AVANCES AUX CULTURES (CYCLE LONG)</v>
          </cell>
          <cell r="C94" t="str">
            <v>Ces comptes concernent les pépiniéristes. Produits végétaux en terre (en cours de formation) destinés à
être récoltés à l’issue d’un cycle de production, sur l’entreprise, supérieur à 2 ans.
Ils se subdivisent comme les comptes 341.</v>
          </cell>
          <cell r="D94"/>
          <cell r="E94"/>
          <cell r="F94"/>
        </row>
        <row r="95">
          <cell r="A95">
            <v>332</v>
          </cell>
          <cell r="B95" t="str">
            <v>PEPINIERES</v>
          </cell>
          <cell r="C95" t="str">
            <v>Produits de pépinières à cycle long ayant atteint un cycle biologique de développement rendant leur
commercialisation possible.</v>
          </cell>
          <cell r="D95"/>
          <cell r="E95"/>
          <cell r="F95"/>
        </row>
        <row r="96">
          <cell r="A96"/>
          <cell r="B96"/>
          <cell r="C96"/>
          <cell r="D96"/>
          <cell r="E96"/>
          <cell r="F96"/>
        </row>
        <row r="97">
          <cell r="A97">
            <v>34</v>
          </cell>
          <cell r="B97" t="str">
            <v>VEGETAUX EN TERRE (CYCLE COURT)</v>
          </cell>
          <cell r="C97"/>
          <cell r="D97"/>
          <cell r="E97"/>
          <cell r="F97"/>
        </row>
        <row r="98">
          <cell r="A98">
            <v>341</v>
          </cell>
          <cell r="B98" t="str">
            <v>AVANCES AUX CULTURES (CYCLE COURT)</v>
          </cell>
          <cell r="C98" t="str">
            <v>Ce sont les frais et charges (approvisionnements, façons culturales et autres) engagés dans l'exercice
(ou l'exercice précédent) pour des productions végétales destinées à être récoltées dans le (ou les)
exercice(s) suivant(s).
(cycle de production normalement inférieur ou égal à 2 ans).
Ce compte se subdivise en :
3411 Engrais en terre
3412 Semences en terre
3413 Produits de défense des végétaux en terre
3414 Autres approvisionnements en terre
3415 Façons culturales en terre
Pour le contenu de 3411, 3412 et 3413, se reporter aux comptes 6011, 6012 et 6013.
Pour le contenu de 3414, se reporter au compte 6027.
Au compte 3415, on enregistre le plus souvent une estimation forfaitaire des travaux réalisés (labour,
semis, épandage d’engrais…).</v>
          </cell>
          <cell r="D98"/>
          <cell r="E98"/>
          <cell r="F98"/>
        </row>
        <row r="99">
          <cell r="A99"/>
          <cell r="B99"/>
          <cell r="C99"/>
          <cell r="D99"/>
          <cell r="E99"/>
          <cell r="F99"/>
        </row>
        <row r="100">
          <cell r="A100">
            <v>35</v>
          </cell>
          <cell r="B100" t="str">
            <v>EN-COURS DE PRODUCTION DE BIENS ET SERVICES (CYCLE LONG)</v>
          </cell>
          <cell r="C100"/>
          <cell r="D100"/>
          <cell r="E100"/>
          <cell r="F100"/>
        </row>
        <row r="101">
          <cell r="A101">
            <v>351</v>
          </cell>
          <cell r="B101" t="str">
            <v>VINS</v>
          </cell>
          <cell r="C101"/>
          <cell r="D101"/>
          <cell r="E101"/>
          <cell r="F101"/>
        </row>
        <row r="102">
          <cell r="A102">
            <v>352</v>
          </cell>
          <cell r="B102" t="str">
            <v>ALCOOLS</v>
          </cell>
          <cell r="C102" t="str">
            <v>Produits en cours vieillissement (cycle supérieur à 2 ans).</v>
          </cell>
          <cell r="D102"/>
          <cell r="E102" t="str">
            <v>Pour le traitement comptable et fiscal de ces stocks, voir l'annexe spéciale « Viticulture ».</v>
          </cell>
          <cell r="F102"/>
        </row>
        <row r="103">
          <cell r="A103"/>
          <cell r="B103"/>
          <cell r="C103"/>
          <cell r="D103"/>
          <cell r="E103"/>
          <cell r="F103"/>
        </row>
        <row r="104">
          <cell r="A104">
            <v>36</v>
          </cell>
          <cell r="B104" t="str">
            <v>EN-COURS DE PRODUCTION DE BIENS ET SERVICES(CYCLE COURT)</v>
          </cell>
          <cell r="C104"/>
          <cell r="D104"/>
          <cell r="E104"/>
          <cell r="F104"/>
        </row>
        <row r="105">
          <cell r="A105">
            <v>363</v>
          </cell>
          <cell r="B105" t="str">
            <v>VINS</v>
          </cell>
          <cell r="C105"/>
          <cell r="D105"/>
          <cell r="E105"/>
          <cell r="F105"/>
        </row>
        <row r="106">
          <cell r="A106">
            <v>364</v>
          </cell>
          <cell r="B106" t="str">
            <v>ALCOOLS</v>
          </cell>
          <cell r="C106" t="str">
            <v>Produits en cours d'élaboration (cycle inférieur à 2 ans).</v>
          </cell>
          <cell r="D106"/>
          <cell r="E106" t="str">
            <v>Même remarque que ci-dessus.</v>
          </cell>
          <cell r="F106"/>
        </row>
        <row r="107">
          <cell r="A107">
            <v>367</v>
          </cell>
          <cell r="B107" t="str">
            <v>TRAVAUX A FAÇON</v>
          </cell>
          <cell r="C107" t="str">
            <v>Ce compte enregistre, à la fin de l'exercice, le montant des charges afférentes à un travail à façon dont
l'achèvement n'est pas réalisé au moment de la clôture.</v>
          </cell>
          <cell r="D107" t="str">
            <v>Frais engagés dans le cadre d'un contrat d'intégration en cours d'exécution.</v>
          </cell>
          <cell r="E107"/>
          <cell r="F107"/>
        </row>
        <row r="108">
          <cell r="A108"/>
          <cell r="B108"/>
          <cell r="C108"/>
          <cell r="D108"/>
          <cell r="E108"/>
          <cell r="F108"/>
        </row>
        <row r="109">
          <cell r="A109">
            <v>37</v>
          </cell>
          <cell r="B109" t="str">
            <v>PRODUITS INTERMEDIAIRES ET PRODUITS FINIS</v>
          </cell>
          <cell r="C109"/>
          <cell r="D109"/>
          <cell r="E109"/>
          <cell r="F109"/>
        </row>
        <row r="110">
          <cell r="A110">
            <v>374</v>
          </cell>
          <cell r="B110" t="str">
            <v>PRODUITS FINIS VEGETAUX</v>
          </cell>
          <cell r="C110" t="str">
            <v>Ce sont des produits végétaux inventoriés à la clôture de l’exercice, destinés à être consommés par une
production animale sur l’exploitation ou à être commercialisés.
3740 Stocks fourrages
3441 Stocks céréales
3742 Stocks fruits légumes</v>
          </cell>
          <cell r="D110"/>
          <cell r="E110"/>
          <cell r="F110"/>
        </row>
        <row r="111">
          <cell r="A111">
            <v>375</v>
          </cell>
          <cell r="B111" t="str">
            <v>PRODUITS FINIS ANIMAUX</v>
          </cell>
          <cell r="C111"/>
          <cell r="D111" t="str">
            <v>Lait oeufs, laines, en stocks à la clôture de l’exercice.</v>
          </cell>
          <cell r="E111" t="str">
            <v>Voir les sous-comptes en correspondance avec les comptes 702 (voir annexe n° 3).</v>
          </cell>
          <cell r="F111"/>
        </row>
        <row r="112">
          <cell r="A112">
            <v>376</v>
          </cell>
          <cell r="B112" t="str">
            <v>PRODUITS FINIS TRANSFORMES</v>
          </cell>
          <cell r="C112"/>
          <cell r="D112" t="str">
            <v>Fromages en cours d'affinage ou prêts à être commercialisés, en stocks à la clôture de l'exercice.</v>
          </cell>
          <cell r="E112" t="str">
            <v>Ce compte peut se subdiviser, en correspondance avec les comptes de vente 703 (voir annexe n° 3).</v>
          </cell>
          <cell r="F112"/>
        </row>
        <row r="113">
          <cell r="A113">
            <v>377</v>
          </cell>
          <cell r="B113" t="str">
            <v>PRODUITS RESIDUELS</v>
          </cell>
          <cell r="C113"/>
          <cell r="D113" t="str">
            <v>Fumiers, lisiers, sérums de fromagerie.</v>
          </cell>
          <cell r="E113" t="str">
            <v>Les fumiers et lisiers ne doivent être inventoriés que lorsqu’ils font l’objet de ventes significatives.
Ce compte correspond au compte de vente 705.</v>
          </cell>
          <cell r="F113"/>
        </row>
        <row r="114">
          <cell r="A114"/>
          <cell r="B114"/>
          <cell r="C114"/>
          <cell r="D114"/>
          <cell r="E114"/>
          <cell r="F114"/>
        </row>
        <row r="115">
          <cell r="A115">
            <v>39</v>
          </cell>
          <cell r="B115" t="str">
            <v>PROVISIONS POUR DEPRECIATON DE STOCKS ET EN-COURS DE PRODUCTION</v>
          </cell>
          <cell r="C115"/>
          <cell r="D115"/>
          <cell r="E115"/>
          <cell r="F115"/>
        </row>
        <row r="116">
          <cell r="A116"/>
          <cell r="B116"/>
          <cell r="C116"/>
          <cell r="D116"/>
          <cell r="E116"/>
          <cell r="F116"/>
        </row>
        <row r="117">
          <cell r="A117"/>
          <cell r="B117"/>
          <cell r="C117"/>
          <cell r="D117"/>
          <cell r="E117"/>
          <cell r="F117"/>
        </row>
        <row r="118">
          <cell r="A118">
            <v>40</v>
          </cell>
          <cell r="B118" t="str">
            <v>FOURNISSEURS</v>
          </cell>
          <cell r="C118" t="str">
            <v>Ces comptes enregistrent les dettes de l'exploitation (puis leurs paiements) liées à l'acquisition de biens
ou de services.</v>
          </cell>
          <cell r="D118"/>
          <cell r="E118" t="str">
            <v>D'une manière générale, il est recommandé d'éclater au maximum les comptes fournisseurs pour en
faciliter l'utilisation et l'analyse.</v>
          </cell>
          <cell r="F118"/>
        </row>
        <row r="119">
          <cell r="A119">
            <v>401</v>
          </cell>
          <cell r="B119" t="str">
            <v>FOURNISSEURS D'EXPLOITATION</v>
          </cell>
          <cell r="C119" t="str">
            <v>Ces comptes enregistrent les dettes liées aux charges d'exploitation lorsqu'elles sont facturées.</v>
          </cell>
          <cell r="D119"/>
          <cell r="E119" t="str">
            <v>Appliquer la subdivision des comptes indiqués ci-dessus.</v>
          </cell>
          <cell r="F119"/>
        </row>
        <row r="120">
          <cell r="A120">
            <v>402</v>
          </cell>
          <cell r="B120" t="str">
            <v>FOURNISSEURS-CLIENTS RECIPROQUES</v>
          </cell>
          <cell r="C120" t="str">
            <v>Ces comptes enregistrent à la fois les dettes et les créances détenues chez un même fournisseur/client,
les unes compensant les autres et entraînant le paiement ou l'encaissement de la différence.</v>
          </cell>
          <cell r="D120" t="str">
            <v>Ces comptes concernent essentiellement les coopératives (parfois quelques négociants) : CA,
TERRENA, CAPSUD, FLEURY…</v>
          </cell>
          <cell r="E120"/>
          <cell r="F120" t="str">
            <v>Lorsqu'il y a entre l'exploitation et le fournisseur/client une convention de compte-courant, l'inscription
d'une dette ou d'une créance au relevé du compte-courant équivaut au paiement -&gt; c'est la date
d'inscription sur le relevé qui est à prendre en compte pour la régularisation de la TVA et pour la
détermination du chiffre d'affaires de l'année considérée.</v>
          </cell>
        </row>
        <row r="121">
          <cell r="A121">
            <v>404</v>
          </cell>
          <cell r="B121" t="str">
            <v>FOURNISSEURS D'IMMOBILISATION</v>
          </cell>
          <cell r="C121" t="str">
            <v>Ce compte enregistre les dettes liées aux acquisitions d'immobilisation.</v>
          </cell>
          <cell r="D121"/>
          <cell r="E121"/>
          <cell r="F121"/>
        </row>
        <row r="122">
          <cell r="A122">
            <v>408</v>
          </cell>
          <cell r="B122" t="str">
            <v>FOURNISSEURS : FACTURES NON PARVENUES</v>
          </cell>
          <cell r="C122" t="str">
            <v>Ce compte enregistre, en fin d'exercice, les charges à payer, c’est-à-dire les dettes dont la facture n’a pas
été reçue à la date de clôture.</v>
          </cell>
          <cell r="D122"/>
          <cell r="E122" t="str">
            <v>Attention :
Ces dettes sont à estimer et à enregistrer HT.
A la réouverture de l'exercice suivant, l'écriture de la charge à payer est enregistrée en sens inverse
(le HT au crédit du compte de charge correspondant).
Lorsque la facture est payée, elle est enregistrée comme une charge de l'année.</v>
          </cell>
          <cell r="F122"/>
        </row>
        <row r="123">
          <cell r="A123">
            <v>409</v>
          </cell>
          <cell r="B123" t="str">
            <v>FOURNISSEURS DEBITEURS</v>
          </cell>
          <cell r="C123" t="str">
            <v>Ce compte doit être utilisé à la clôture de l'exercice, lorsque pour un fournisseur donné, il ne s'agit plus
d'une dette mais d'une créance (solde d'un compte débiteur).</v>
          </cell>
          <cell r="D123"/>
          <cell r="E123" t="str">
            <v>Cas marginal.</v>
          </cell>
          <cell r="F123"/>
        </row>
        <row r="124">
          <cell r="A124"/>
          <cell r="B124"/>
          <cell r="C124"/>
          <cell r="D124"/>
          <cell r="E124"/>
          <cell r="F124"/>
        </row>
        <row r="125">
          <cell r="A125">
            <v>41</v>
          </cell>
          <cell r="B125" t="str">
            <v>CLIENTS</v>
          </cell>
          <cell r="C125"/>
          <cell r="D125"/>
          <cell r="E125"/>
          <cell r="F125"/>
        </row>
        <row r="126">
          <cell r="A126">
            <v>411</v>
          </cell>
          <cell r="B126" t="str">
            <v>CLIENTS</v>
          </cell>
          <cell r="C126" t="str">
            <v>Ces comptes enregistrent les créances de l'exploitation (puis leurs encaissements) liées à la vente des
produits et aux prestations de services.</v>
          </cell>
          <cell r="D126"/>
          <cell r="E126"/>
          <cell r="F126"/>
        </row>
        <row r="127">
          <cell r="A127">
            <v>416</v>
          </cell>
          <cell r="B127" t="str">
            <v>CLIENTS DOUTEUX LITIGIEUX</v>
          </cell>
          <cell r="C127" t="str">
            <v>Lorsque les éléments permettent de justifier de l’incertitude d’un recouvrement d’une créance, malgré
des démarches de votre part, la totalité de la créance est virée du compte 411 au compte 416.</v>
          </cell>
          <cell r="D127"/>
          <cell r="E127" t="str">
            <v>Subdiviser le compte 416 par client concerné.
Voir annexe n° 4 pour l’enregistrement.</v>
          </cell>
          <cell r="F127"/>
        </row>
        <row r="128">
          <cell r="A128">
            <v>418</v>
          </cell>
          <cell r="B128" t="str">
            <v>CLIENTS : PRODUITS NON ENCORE FACTURES</v>
          </cell>
          <cell r="C128" t="str">
            <v>Ce sont des « produits à recevoir », c'est-à-dire des créances non encore facturées par votre entreprise.</v>
          </cell>
          <cell r="D128"/>
          <cell r="E128" t="str">
            <v>Ces créances sont à estimer et à enregistrer HT.
A la réouverture de l'exercice suivant, l'écriture du produit à recevoir est enregistrée en sens inverse
(le HT au débit du compte de produit correspondant).
Lorsque la facture est faite, elle est enregistrée comme une vente de l'année.</v>
          </cell>
          <cell r="F128"/>
        </row>
        <row r="129">
          <cell r="A129">
            <v>419</v>
          </cell>
          <cell r="B129" t="str">
            <v>CLIENTS CREDITEURS</v>
          </cell>
          <cell r="C129" t="str">
            <v>Ce compte doit être utilisé à la clôture de l'exercice lorsque, pour un client donné, il ne s'agit pas d'une
créance, mais d'une dette (solde créditeur).</v>
          </cell>
          <cell r="D129"/>
          <cell r="E129" t="str">
            <v>Cas marginal.</v>
          </cell>
          <cell r="F129"/>
        </row>
        <row r="130">
          <cell r="A130"/>
          <cell r="B130"/>
          <cell r="C130"/>
          <cell r="D130"/>
          <cell r="E130"/>
          <cell r="F130"/>
        </row>
        <row r="131">
          <cell r="A131">
            <v>42</v>
          </cell>
          <cell r="B131" t="str">
            <v>PERSONNEL</v>
          </cell>
          <cell r="C131"/>
          <cell r="D131"/>
          <cell r="E131" t="str">
            <v>Ces comptes ne concernent que les exploitations ayant du personnel salarié, pour les dettes occasionnelles
qu'elles peuvent avoir envers leurs employés.
Voir annexe n° 5 « enregistrement des salaires ».</v>
          </cell>
          <cell r="F131"/>
        </row>
        <row r="132">
          <cell r="A132">
            <v>421</v>
          </cell>
          <cell r="B132" t="str">
            <v>REMUNERATIONS DUES AUX SALARIES</v>
          </cell>
          <cell r="C132"/>
          <cell r="D132"/>
          <cell r="E132" t="str">
            <v>1 compte par salarié.</v>
          </cell>
          <cell r="F132"/>
        </row>
        <row r="133">
          <cell r="A133">
            <v>4282</v>
          </cell>
          <cell r="B133" t="str">
            <v>Provisions pour congés à payer</v>
          </cell>
          <cell r="C133"/>
          <cell r="D133"/>
          <cell r="E133"/>
          <cell r="F133"/>
        </row>
        <row r="134">
          <cell r="A134"/>
          <cell r="B134"/>
          <cell r="C134"/>
          <cell r="D134"/>
          <cell r="E134"/>
          <cell r="F134"/>
        </row>
        <row r="135">
          <cell r="A135">
            <v>43</v>
          </cell>
          <cell r="B135" t="str">
            <v>ORGANISMES SOCIAUX</v>
          </cell>
          <cell r="C135"/>
          <cell r="D135"/>
          <cell r="E135"/>
          <cell r="F135"/>
        </row>
        <row r="136">
          <cell r="A136">
            <v>431</v>
          </cell>
          <cell r="B136" t="str">
            <v>MUTUALITE SOCIALE AGRICOLE</v>
          </cell>
          <cell r="C136"/>
          <cell r="D136"/>
          <cell r="E136" t="str">
            <v>1 sous-compte par trimestre. Voir annexe n° 5 « enregistrement des salaires ».</v>
          </cell>
          <cell r="F136"/>
        </row>
        <row r="137">
          <cell r="A137">
            <v>437</v>
          </cell>
          <cell r="B137" t="str">
            <v>AUTRES ORGANISMES SOCIAUX</v>
          </cell>
          <cell r="C137"/>
          <cell r="D137"/>
          <cell r="E137"/>
          <cell r="F137"/>
        </row>
        <row r="138">
          <cell r="A138">
            <v>4382</v>
          </cell>
          <cell r="B138" t="str">
            <v>Charges sociales / Congés à payer</v>
          </cell>
          <cell r="C138"/>
          <cell r="D138"/>
          <cell r="E138"/>
          <cell r="F138"/>
        </row>
        <row r="139">
          <cell r="A139"/>
          <cell r="B139"/>
          <cell r="C139"/>
          <cell r="D139"/>
          <cell r="E139"/>
          <cell r="F139"/>
        </row>
        <row r="140">
          <cell r="A140">
            <v>44</v>
          </cell>
          <cell r="B140" t="str">
            <v>ETAT ET COLLECTIVITES POUBLIQUES</v>
          </cell>
          <cell r="C140"/>
          <cell r="D140"/>
          <cell r="E140"/>
          <cell r="F140"/>
        </row>
        <row r="141">
          <cell r="A141">
            <v>441</v>
          </cell>
          <cell r="B141" t="str">
            <v>ETAT : SUBVENTION A RECEVOIR</v>
          </cell>
          <cell r="C141" t="str">
            <v>Ce compte est utilisé pour une subvention d'investissement ou d'exploitation, lorsque celle-ci a été
accordée mais n'est pas encore versée : c'est une créance que l'exploitant détient vis-à-vis de l'Etat.</v>
          </cell>
          <cell r="D141"/>
          <cell r="E141"/>
          <cell r="F141"/>
        </row>
        <row r="142">
          <cell r="A142">
            <v>4411</v>
          </cell>
          <cell r="B142" t="str">
            <v>Subvention d’investissement</v>
          </cell>
          <cell r="C142"/>
          <cell r="D142"/>
          <cell r="E142"/>
          <cell r="F142"/>
        </row>
        <row r="143">
          <cell r="A143">
            <v>4417</v>
          </cell>
          <cell r="B143" t="str">
            <v>Subvention d’exploitation</v>
          </cell>
          <cell r="C143"/>
          <cell r="D143"/>
          <cell r="E143"/>
          <cell r="F143"/>
        </row>
        <row r="144">
          <cell r="A144">
            <v>442</v>
          </cell>
          <cell r="B144" t="str">
            <v>IMPOTS RECOUVRABLES SUR TIERS</v>
          </cell>
          <cell r="C144"/>
          <cell r="D144"/>
          <cell r="E144"/>
          <cell r="F144"/>
        </row>
        <row r="145">
          <cell r="A145">
            <v>4425</v>
          </cell>
          <cell r="B145" t="str">
            <v>Impôts recouvrables sur associé</v>
          </cell>
          <cell r="C145"/>
          <cell r="D145" t="str">
            <v>CSG-CRDS prélevées sur la rémunération des comptes courants d’associé et reversées au Trésor
Public par l’entreprise.</v>
          </cell>
          <cell r="E145"/>
          <cell r="F145"/>
        </row>
        <row r="146">
          <cell r="A146">
            <v>445</v>
          </cell>
          <cell r="B146" t="str">
            <v>ETAT – TVA</v>
          </cell>
          <cell r="C146" t="str">
            <v>L’exploitation agricole assujettie à la TVA peut être remboursée de la TVA qu’elle paye sur ses achats et doit
restituer la TVA qu’elle encaisse sur ses ventes.
Ces comptes ci-dessous servent à enregistrer les dettes et créances de TVA de l’exploitation.
Au moins une fois par an, ces comptes doivent être soldés à l’occasion de la déclaration de régularisation.</v>
          </cell>
          <cell r="D146"/>
          <cell r="E146"/>
          <cell r="F146"/>
        </row>
        <row r="147">
          <cell r="A147">
            <v>44562</v>
          </cell>
          <cell r="B147" t="str">
            <v>TVA déductible sur immobilisations</v>
          </cell>
          <cell r="C147"/>
          <cell r="D147"/>
          <cell r="E147"/>
          <cell r="F147" t="str">
            <v>Le taux de TVA doit toujours être de 20% par rapport au Hors taxe.</v>
          </cell>
        </row>
        <row r="148">
          <cell r="A148">
            <v>44565</v>
          </cell>
          <cell r="B148" t="str">
            <v>TVA à régulariser sur Achats</v>
          </cell>
          <cell r="C148"/>
          <cell r="D148"/>
          <cell r="E148" t="str">
            <v>Ce compte est un compte d’attente TVA sur dettes ou de régularisation.</v>
          </cell>
          <cell r="F148"/>
        </row>
        <row r="149">
          <cell r="A149">
            <v>44566</v>
          </cell>
          <cell r="B149" t="str">
            <v>TVA déductible sur biens et services</v>
          </cell>
          <cell r="C149" t="str">
            <v>C’est la TVA afférente aux charges courantes de l’exploitation.</v>
          </cell>
          <cell r="D149"/>
          <cell r="E149"/>
          <cell r="F149" t="str">
            <v>Le taux peut varier de 5,5 % à 20% (éventuellement 2,1 % pour les abonnements).</v>
          </cell>
        </row>
        <row r="150">
          <cell r="A150">
            <v>445715</v>
          </cell>
          <cell r="B150" t="str">
            <v>TVA à payer sur ventes à 5,5 %</v>
          </cell>
          <cell r="C150"/>
          <cell r="D150"/>
          <cell r="E150"/>
          <cell r="F150"/>
        </row>
        <row r="151">
          <cell r="A151">
            <v>445716</v>
          </cell>
          <cell r="B151" t="str">
            <v>TVA à payer sur ventes à 20%</v>
          </cell>
          <cell r="C151"/>
          <cell r="D151"/>
          <cell r="E151"/>
          <cell r="F151"/>
        </row>
        <row r="152">
          <cell r="A152">
            <v>44575</v>
          </cell>
          <cell r="B152" t="str">
            <v>TVA à régulariser</v>
          </cell>
          <cell r="C152" t="str">
            <v>Ce compte est un compte d'attente de TVA qui peut être utilisé pour la TVA sur créances ou
régularisation.</v>
          </cell>
          <cell r="D152"/>
          <cell r="E152"/>
          <cell r="F152"/>
        </row>
        <row r="153">
          <cell r="A153">
            <v>4458</v>
          </cell>
          <cell r="B153" t="str">
            <v>Etat - TVA</v>
          </cell>
          <cell r="C153" t="str">
            <v>Ce compte globalise, au moment de la régularisation, la somme de TVA déductible et celle de
TVA à payer.
Il enregistre en cours d'année le paiement ou la restitution du crédit d'impôt de l'exercice
précédent.</v>
          </cell>
          <cell r="D153"/>
          <cell r="E153"/>
          <cell r="F153"/>
        </row>
        <row r="154">
          <cell r="A154">
            <v>44581</v>
          </cell>
          <cell r="B154" t="str">
            <v>TVA acomptes</v>
          </cell>
          <cell r="C154" t="str">
            <v>Il enregistre en cours d’année le paiement des acomptes trimestriels.</v>
          </cell>
          <cell r="D154"/>
          <cell r="E154"/>
          <cell r="F154"/>
        </row>
        <row r="155">
          <cell r="A155"/>
          <cell r="B155"/>
          <cell r="C155"/>
          <cell r="D155"/>
          <cell r="E155"/>
          <cell r="F155"/>
        </row>
        <row r="156">
          <cell r="A156">
            <v>45</v>
          </cell>
          <cell r="B156" t="str">
            <v>COMMUNAUTES D'EXPLOITATION</v>
          </cell>
          <cell r="C156"/>
          <cell r="D156"/>
          <cell r="E156"/>
          <cell r="F156"/>
        </row>
        <row r="157">
          <cell r="A157">
            <v>453</v>
          </cell>
          <cell r="B157" t="str">
            <v>ASSOCIE-GIE</v>
          </cell>
          <cell r="C157" t="str">
            <v>Les résultats d’un groupement d’intérêts économiques (GIE) sont comptabilisés par ses membres
adhérents.
Lorsque les résultats du GIE sont bénéficiaires, ses membres comptabilisent, au cours de l’exercice de
distribution, la créance correspondante dans les produits financiers gestion courante (755) et à ce compte
par contrepartie lorsqu’elle est due à la clôture de l’entreprise.
Si les résultats sont déficitaires, les membres comptabilisent un supplément de cotisation si la perte est
définitive (compte 6555) ou, dans le cas contraire, des apports ou avances complémentaires portés dans
ce compte.</v>
          </cell>
          <cell r="D157"/>
          <cell r="E157"/>
          <cell r="F157"/>
        </row>
        <row r="158">
          <cell r="A158">
            <v>454</v>
          </cell>
          <cell r="B158" t="str">
            <v>OPERATIONS FAITES EN COMMUN : ENTRAIDE, BANQUE DE TRAVAIL</v>
          </cell>
          <cell r="C158" t="str">
            <v>Ce compte enregistre les soultes d'entraide dues ou à recevoir (en contrepartie des comptes 6051
ou 7084).</v>
          </cell>
          <cell r="D158"/>
          <cell r="E158" t="str">
            <v>Lorsque les services échangés ont un caractère occasionnel, utiliser les comptes 401 ou 411.</v>
          </cell>
          <cell r="F158"/>
        </row>
        <row r="159">
          <cell r="A159">
            <v>455</v>
          </cell>
          <cell r="B159" t="str">
            <v>COMPTES COURANTS D’ASSOCIES</v>
          </cell>
          <cell r="C159" t="str">
            <v>Dans les cas d'un GAEC, EARL ou d'une Société, ces comptes enregistrent les relations financières
entre l'exploitation et chaque associé considéré comme un tiers : en particulier, les prélèvements ou les
apports d'argent, la rémunération mensuelle prévue par les statuts, la régularisation des charges mixtes
entre les associés et l'exploitation, la rémunération fixe des biens mis à disposition de la Société par les
associés, et la répartition du résultat d'exercice entre les associés.</v>
          </cell>
          <cell r="D159"/>
          <cell r="E159" t="str">
            <v>Plusieurs comptes seront ouverts pour chaque associé :
- Un pour les prélèvements et apports réguliers (4551…).
- Un pour les virements sur ou à partir des comptes de placement au titre du privé (4552…).
- Un autre pour les prélèvements ou apports exceptionnels (4553…).
- Le dernier centralise la situation des affectations des résultats et des prélèvements des années précédentes.
Il faut garder la nomenclature de la numérotation.
Ex : Associé « 1 » 10151
45511, 45521, 45531, 45541
Lorsque les soldes de ces comptes deviennent importants les associés peuvent décider d'un commun
accord d'en « bloquer » une partie (c'est-à-dire d'en empêcher le prélèvement) : cela se traduit par le
virement de ces sommes aux comptes 1681 (comptes bloqués d'associés).</v>
          </cell>
          <cell r="F159"/>
        </row>
        <row r="160">
          <cell r="A160"/>
          <cell r="B160"/>
          <cell r="C160"/>
          <cell r="D160"/>
          <cell r="E160"/>
          <cell r="F160"/>
        </row>
        <row r="161">
          <cell r="A161">
            <v>47</v>
          </cell>
          <cell r="B161" t="str">
            <v>COMPTE D’ATTENTE</v>
          </cell>
          <cell r="C161" t="str">
            <v>Ce compte peut être utilisé pour toutes les factures difficiles, afin de ne pas être bloqué dans le travail
d'enregistrement.
Il faut alors, après avoir cherché les solutions aux problèmes rencontrés, reprendre les écritures du
compte 47 pour le solder.</v>
          </cell>
          <cell r="D161"/>
          <cell r="E161" t="str">
            <v>Ce compte doit obligatoirement être soldé à la clôture de l'exercice.</v>
          </cell>
          <cell r="F161"/>
        </row>
        <row r="162">
          <cell r="A162"/>
          <cell r="B162"/>
          <cell r="C162"/>
          <cell r="D162"/>
          <cell r="E162"/>
          <cell r="F162"/>
        </row>
        <row r="163">
          <cell r="A163">
            <v>48</v>
          </cell>
          <cell r="B163" t="str">
            <v>COMPTES DE REGULARISATION</v>
          </cell>
          <cell r="C163"/>
          <cell r="D163"/>
          <cell r="E163"/>
          <cell r="F163"/>
        </row>
        <row r="164">
          <cell r="A164">
            <v>486</v>
          </cell>
          <cell r="B164" t="str">
            <v>CHARGES CONSTATEES D'AVANCE</v>
          </cell>
          <cell r="C164" t="str">
            <v>Ce sont des charges payées dans l'exercice en cours mais se rapportant au moins en partie à l'exercice
suivant.</v>
          </cell>
          <cell r="D164" t="str">
            <v>Primes d'assurance lorsqu’elles sont payées d'avance pour une période à cheval sur deux exercices et
qu’elles doivent être régularisées (lors du passage au réel en particulier).</v>
          </cell>
          <cell r="E164"/>
          <cell r="F164"/>
        </row>
        <row r="165">
          <cell r="A165">
            <v>487</v>
          </cell>
          <cell r="B165" t="str">
            <v>PRODUITS CONSTATES D'AVANCE</v>
          </cell>
          <cell r="C165"/>
          <cell r="D165"/>
          <cell r="E165"/>
          <cell r="F165"/>
        </row>
        <row r="166">
          <cell r="A166"/>
          <cell r="B166"/>
          <cell r="C166"/>
          <cell r="D166"/>
          <cell r="E166"/>
          <cell r="F166"/>
        </row>
        <row r="167">
          <cell r="A167">
            <v>49</v>
          </cell>
          <cell r="B167" t="str">
            <v>PROVISION POUR DEPRECIATION DES COMPTES DE TIERS</v>
          </cell>
          <cell r="C167" t="str">
            <v>Lorsqu'une créance inscrite au bilan devient douteuse (risque de ne pas être payée), on peut passer en
charge une provision équivalente à 1/3 ou 1/4 de la perte prévue.</v>
          </cell>
          <cell r="D167"/>
          <cell r="E167" t="str">
            <v>Le compte de charge correspondant est le 68174 : provision pour créances douteuses.
Enregistrement voir annexe n° 4.</v>
          </cell>
          <cell r="F167" t="str">
            <v>Une provision doit être dûment justifiée par des démarches entreprises auprès du client pour obtenir le
paiement (lettre recommandée, huissier).</v>
          </cell>
        </row>
        <row r="168">
          <cell r="A168"/>
          <cell r="B168"/>
          <cell r="C168"/>
          <cell r="D168"/>
          <cell r="E168"/>
          <cell r="F168"/>
        </row>
        <row r="169">
          <cell r="A169">
            <v>50</v>
          </cell>
          <cell r="B169" t="str">
            <v>VALEURS MOBILIERES DE PLACEMENT</v>
          </cell>
          <cell r="C169" t="str">
            <v>Les valeurs mobilières de placement sont « les titres acquis en vue de réaliser un gain en capital à brève
échéance ».</v>
          </cell>
          <cell r="D169" t="str">
            <v>Achats d’actions (SICAV…).
Bons du trésor.</v>
          </cell>
          <cell r="E169" t="str">
            <v>Tout autre titre est classé soit :
- En titres de participation (Parts sociales) au 261 et 262.
- En titres immobilisés (Parts sociales Banque) au 2715.
En principe, ne figurent dans ce compte que les valeurs pour lesquelles l'intention de détention est
inférieure à 1 an. Si non elles doivent être comptabilisées au 27.
Dans les exploitations individuelles ces bons peuvent être considérés :
- Soit comme présentant un caractère privé (non inscription au bilan).
- Soit comme faisant partie des disponibilités de l'exploitation (inscription au bilan).
C'est à l'exploitant de prendre la décision compte tenu notamment des incidences fiscales éventuelles.
Dans les sociétés, les bons constituent bien entendu un élément à inscrire à l'actif du bilan.</v>
          </cell>
          <cell r="F169"/>
        </row>
        <row r="170">
          <cell r="A170"/>
          <cell r="B170"/>
          <cell r="C170"/>
          <cell r="D170"/>
          <cell r="E170"/>
          <cell r="F170"/>
        </row>
        <row r="171">
          <cell r="A171">
            <v>51</v>
          </cell>
          <cell r="B171" t="str">
            <v>BANQUES ET ETABLISSEMENTS FINANCIERS</v>
          </cell>
          <cell r="C171" t="str">
            <v>Ce compte enregistre :
- Les opérations effectuées avec les banques.
- Les effets remis à l'encaissement.
- Les chèques à encaisser.
- Les coupons échus.</v>
          </cell>
          <cell r="D171"/>
          <cell r="E171" t="str">
            <v>Pour chaque compte bancaire, l’exploitation doit utiliser une subdivision distincte du compte 512.</v>
          </cell>
          <cell r="F171"/>
        </row>
        <row r="172">
          <cell r="A172">
            <v>512</v>
          </cell>
          <cell r="B172" t="str">
            <v>BANQUES</v>
          </cell>
          <cell r="C172"/>
          <cell r="D172" t="str">
            <v>5121 Crédit Agricole : dépôt à vue
5122 Crédit Agricole : livret
5123 Crédit Lyonnais</v>
          </cell>
          <cell r="E172"/>
          <cell r="F172"/>
        </row>
        <row r="173">
          <cell r="A173">
            <v>514</v>
          </cell>
          <cell r="B173" t="str">
            <v>CHEQUES POSTAUX</v>
          </cell>
          <cell r="C173"/>
          <cell r="D173"/>
          <cell r="E173"/>
          <cell r="F173"/>
        </row>
        <row r="174">
          <cell r="A174">
            <v>519</v>
          </cell>
          <cell r="B174" t="str">
            <v>CONCOURS BANCAIRES COURANTS</v>
          </cell>
          <cell r="C174"/>
          <cell r="D174"/>
          <cell r="E174"/>
          <cell r="F174"/>
        </row>
        <row r="175">
          <cell r="A175">
            <v>5191</v>
          </cell>
          <cell r="B175" t="str">
            <v>Crédits bancaires de campagnes</v>
          </cell>
          <cell r="C175" t="str">
            <v>Ce compte enregistre les emprunts à court terme (2 ans au plus à l'origine) destinés à financer le
cycle de production.</v>
          </cell>
          <cell r="D175"/>
          <cell r="E175" t="str">
            <v>Ne pas hésiter à avoir un sous-compte par emprunt pour faciliter la vérification des soldes à la
clôture.
Les C.T. d'attente d'emprunts à L et MT sont enregistrés au compte 1643.</v>
          </cell>
          <cell r="F175"/>
        </row>
        <row r="176">
          <cell r="A176">
            <v>5192</v>
          </cell>
          <cell r="B176" t="str">
            <v>Autres C.T., annuités de retard</v>
          </cell>
          <cell r="C176" t="str">
            <v>Ce compte enregistre les emprunts de trésorerie (C.T.) ou de TVA.</v>
          </cell>
          <cell r="D176"/>
          <cell r="E176"/>
          <cell r="F176"/>
        </row>
        <row r="177">
          <cell r="A177">
            <v>5198</v>
          </cell>
          <cell r="B177" t="str">
            <v>Intérêts courus sur crédits</v>
          </cell>
          <cell r="C177" t="str">
            <v>A la clôture de l'exercice, on y enregistre les intérêts courus et échus non payés.</v>
          </cell>
          <cell r="D177"/>
          <cell r="E177"/>
          <cell r="F177"/>
        </row>
        <row r="178">
          <cell r="A178"/>
          <cell r="B178"/>
          <cell r="C178"/>
          <cell r="D178"/>
          <cell r="E178"/>
          <cell r="F178"/>
        </row>
        <row r="179">
          <cell r="A179">
            <v>53</v>
          </cell>
          <cell r="B179" t="str">
            <v>CAISSE</v>
          </cell>
          <cell r="C179" t="str">
            <v>Ce compte fonctionne pour les encaissements et décaissements des espèces.</v>
          </cell>
          <cell r="D179"/>
          <cell r="E179" t="str">
            <v>Son solde doit toujours être débiteur ou nul.</v>
          </cell>
          <cell r="F179" t="str">
            <v>Un compte caisse créditeur (négatif) est un des éléments permettant de déclarer la comptabilité non
probante.</v>
          </cell>
        </row>
        <row r="180">
          <cell r="A180"/>
          <cell r="B180"/>
          <cell r="C180"/>
          <cell r="D180"/>
          <cell r="E180"/>
          <cell r="F180"/>
        </row>
        <row r="181">
          <cell r="A181">
            <v>58</v>
          </cell>
          <cell r="B181" t="str">
            <v>VIREMENTS INTERNES</v>
          </cell>
          <cell r="C181" t="str">
            <v>Lors de virement d’argent entre deux comptes bancaires, ou entre une coopérative et une banque, ou
entre la caisse et un compte bancaire, l’enregistrement dans ce compte est nécessaire pour suivre le
solde du relevé.</v>
          </cell>
          <cell r="D181"/>
          <cell r="E181"/>
          <cell r="F181"/>
        </row>
        <row r="182">
          <cell r="A182"/>
          <cell r="B182"/>
          <cell r="C182"/>
          <cell r="D182"/>
          <cell r="E182"/>
          <cell r="F182"/>
        </row>
        <row r="183">
          <cell r="A183">
            <v>59</v>
          </cell>
          <cell r="B183" t="str">
            <v>PROVISIONS POUR DEPRECIATION DES VALEURS MOBILIERES DE PLACEMENT</v>
          </cell>
          <cell r="C183"/>
          <cell r="D183"/>
          <cell r="E183"/>
          <cell r="F183"/>
        </row>
        <row r="184">
          <cell r="A184"/>
          <cell r="B184"/>
          <cell r="C184"/>
          <cell r="D184"/>
          <cell r="E184"/>
          <cell r="F184"/>
        </row>
        <row r="185">
          <cell r="A185"/>
          <cell r="B185"/>
          <cell r="C185"/>
          <cell r="D185"/>
          <cell r="E185"/>
          <cell r="F185"/>
        </row>
        <row r="186">
          <cell r="A186">
            <v>60</v>
          </cell>
          <cell r="B186" t="str">
            <v>ACHATS</v>
          </cell>
          <cell r="C186" t="str">
            <v>Les achats sont comptabilisés déduction faite des rabais et remises déduits du montant des factures.
Même lorsqu'ils sont déduits sur la facture d'achat, les escomptes de règlement sont comptabilisés au crédit du
compte 765 « Escomptes obtenus ».
Les frais accessoires d'achats payés à des tiers (primes d'assurances, commissions, honoraires, frais de
transports…) doivent être normalement enregistrés selon leur nature (compte 616 « Primes d'assurances »
622 « Rémunérations d'intermédiaires et honoraires », 624 « Transports… »).</v>
          </cell>
          <cell r="D186"/>
          <cell r="E186"/>
          <cell r="F186"/>
        </row>
        <row r="187">
          <cell r="A187">
            <v>601</v>
          </cell>
          <cell r="B187" t="str">
            <v>ACHATS D’APPROVISIONNEMENTS</v>
          </cell>
          <cell r="C187"/>
          <cell r="D187"/>
          <cell r="E187"/>
          <cell r="F187"/>
        </row>
        <row r="188">
          <cell r="A188">
            <v>6011</v>
          </cell>
          <cell r="B188" t="str">
            <v>Engrais et amendements</v>
          </cell>
          <cell r="C188" t="str">
            <v>Engrais chimiques, minéraux ou organiques, Amendements calcaires ou autres. Fumier, terreau,
lisier…</v>
          </cell>
          <cell r="D188"/>
          <cell r="E188" t="str">
            <v>Les produits fongicides ou insecticides non dissociables des engrais sont enregistrés à ce compte.
Les frais d'épandage facturés sont à enregistrer au compte 6051.</v>
          </cell>
          <cell r="F188"/>
        </row>
        <row r="189">
          <cell r="A189">
            <v>6012</v>
          </cell>
          <cell r="B189" t="str">
            <v>Semences et plants</v>
          </cell>
          <cell r="C189" t="str">
            <v>Tous grains, graines et plants (traités ou non) achetés, destinés aux productions végétales.</v>
          </cell>
          <cell r="D189"/>
          <cell r="E189"/>
          <cell r="F189"/>
        </row>
        <row r="190">
          <cell r="A190">
            <v>6013</v>
          </cell>
          <cell r="B190" t="str">
            <v>Produits de défense des végétaux</v>
          </cell>
          <cell r="C190"/>
          <cell r="D190" t="str">
            <v>Désherbants, insecticides, anti-cryptogamiques, appâts emperonnés, pétards…</v>
          </cell>
          <cell r="E190" t="str">
            <v>Frais d’épandage : idem engrais.</v>
          </cell>
          <cell r="F190"/>
        </row>
        <row r="191">
          <cell r="A191">
            <v>6014</v>
          </cell>
          <cell r="B191" t="str">
            <v>Aliments du bétail</v>
          </cell>
          <cell r="C191" t="str">
            <v>Tous les aliments et fournitures achetés pour l'alimentation des animaux y compris les produits
sanitaires, vitamines et condiments inclus dans ces aliments et non dissociables du produit
principal.</v>
          </cell>
          <cell r="D191"/>
          <cell r="E191" t="str">
            <v>La paille achetée pour la litière est à enregistrer au compte 60275.</v>
          </cell>
          <cell r="F191"/>
        </row>
        <row r="192">
          <cell r="A192">
            <v>6015</v>
          </cell>
          <cell r="B192" t="str">
            <v>Produits de défense des animaux</v>
          </cell>
          <cell r="C192"/>
          <cell r="D192" t="str">
            <v>Produits vétérinaires, médicaments, désinfectants, insecticides…</v>
          </cell>
          <cell r="E192" t="str">
            <v>Y compris ceux liés à l’intervention d’un vétérinaire.</v>
          </cell>
          <cell r="F192"/>
        </row>
        <row r="193">
          <cell r="A193">
            <v>6016</v>
          </cell>
          <cell r="B193" t="str">
            <v>Produits de reproduction animale</v>
          </cell>
          <cell r="C193"/>
          <cell r="D193" t="str">
            <v>Paillettes de semences, embryons destinés à la transplantation, oeufs à couver…</v>
          </cell>
          <cell r="E193"/>
          <cell r="F193"/>
        </row>
        <row r="194">
          <cell r="A194">
            <v>6017</v>
          </cell>
          <cell r="B194" t="str">
            <v>Emballages</v>
          </cell>
          <cell r="C194" t="str">
            <v>Objets destinés à contenir les produits ou marchandises à vendre et livrés à la clientèle en même
temps que le contenu.</v>
          </cell>
          <cell r="D194" t="str">
            <v>Bouteilles de lait, bocaux, pot yaourth…</v>
          </cell>
          <cell r="E194"/>
          <cell r="F194"/>
        </row>
        <row r="195">
          <cell r="A195">
            <v>6018</v>
          </cell>
          <cell r="B195" t="str">
            <v>Combustibles (achats stockés)</v>
          </cell>
          <cell r="C195"/>
          <cell r="D195" t="str">
            <v>domestique utilisé comme combustible, fuel lourd, gaz stocké, charbon, sciure de bois.</v>
          </cell>
          <cell r="E195"/>
          <cell r="F195"/>
        </row>
        <row r="196">
          <cell r="A196">
            <v>602</v>
          </cell>
          <cell r="B196" t="str">
            <v>ACHATS D'AUTRES APPROVISIONNEMENTS, STOCKABLES</v>
          </cell>
          <cell r="C196"/>
          <cell r="D196"/>
          <cell r="E196"/>
          <cell r="F196"/>
        </row>
        <row r="197">
          <cell r="A197">
            <v>6021</v>
          </cell>
          <cell r="B197" t="str">
            <v>Carburants et lubrifiants (achats stockés)</v>
          </cell>
          <cell r="C197"/>
          <cell r="D197" t="str">
            <v>Fuel utilisé comme carburant, huile moteur, graisse.</v>
          </cell>
          <cell r="E197" t="str">
            <v>Les achats de carburants et lubrifiants consommés directement, donc non stockés, sont enregistrés
au compte 6064.</v>
          </cell>
          <cell r="F197"/>
        </row>
        <row r="198">
          <cell r="A198">
            <v>6022</v>
          </cell>
          <cell r="B198" t="str">
            <v>Produits d'entretien (achats stockés)</v>
          </cell>
          <cell r="C198"/>
          <cell r="D198" t="str">
            <v>Détergents, lessives, savons…</v>
          </cell>
          <cell r="E198"/>
          <cell r="F198"/>
        </row>
        <row r="199">
          <cell r="A199">
            <v>6023</v>
          </cell>
          <cell r="B199" t="str">
            <v>Fournitures d'atelier et de magasin (stockables)</v>
          </cell>
          <cell r="C199"/>
          <cell r="D199" t="str">
            <v>Pièces de rechange non montées, petit matériel suivi en stock.
Divers : sable, ciment, parpaings, drains, fer, bois… stockés en vue d'utilisation future.</v>
          </cell>
          <cell r="E199" t="str">
            <v>Quand ces fournitures sont utilisées directement pour l'entretien, les enregistrer au compte 615.
De même pour les matériaux, les enregistrer directement soit en entretien compte 615, soit en
immobilisations en cours compte 232.</v>
          </cell>
          <cell r="F199"/>
        </row>
        <row r="200">
          <cell r="A200">
            <v>6024</v>
          </cell>
          <cell r="B200" t="str">
            <v>Fournitures de bureau (stockables)</v>
          </cell>
          <cell r="C200"/>
          <cell r="D200" t="str">
            <v>Dépliants publicitaires, tarifs, factures, papier, cartouche d’encre…</v>
          </cell>
          <cell r="E200"/>
          <cell r="F200"/>
        </row>
        <row r="201">
          <cell r="A201">
            <v>6027</v>
          </cell>
          <cell r="B201" t="str">
            <v>Autres fournitures consommables (achats stockés)</v>
          </cell>
          <cell r="C201"/>
          <cell r="D201"/>
          <cell r="E201"/>
          <cell r="F201"/>
        </row>
        <row r="202">
          <cell r="A202">
            <v>60271</v>
          </cell>
          <cell r="B202" t="str">
            <v>Fourniture pour végétaux</v>
          </cell>
          <cell r="C202"/>
          <cell r="D202" t="str">
            <v>ficelle, bâche pastique, bâche pour semis…</v>
          </cell>
          <cell r="E202"/>
          <cell r="F202"/>
        </row>
        <row r="203">
          <cell r="A203">
            <v>60275</v>
          </cell>
          <cell r="B203" t="str">
            <v>Fournitures pour animaux</v>
          </cell>
          <cell r="C203"/>
          <cell r="D203" t="str">
            <v>Paille, copeaux…</v>
          </cell>
          <cell r="E203"/>
          <cell r="F203"/>
        </row>
        <row r="204">
          <cell r="A204">
            <v>603</v>
          </cell>
          <cell r="B204" t="str">
            <v>VARIATIONS DES STOCKS</v>
          </cell>
          <cell r="C204" t="str">
            <v>Ce compte enregistre les variations de stocks approvisionnements entre début et fin d'exercice.</v>
          </cell>
          <cell r="D204"/>
          <cell r="E204" t="str">
            <v>Pour les subdivisions et les correspondances entre les comptes voir annexe n° 1.</v>
          </cell>
          <cell r="F204"/>
        </row>
        <row r="205">
          <cell r="A205">
            <v>604</v>
          </cell>
          <cell r="B205" t="str">
            <v>ACHATS D’ANIMAUX</v>
          </cell>
          <cell r="C205"/>
          <cell r="D205"/>
          <cell r="E205" t="str">
            <v>Ce compte est subdivisé par espèce :</v>
          </cell>
          <cell r="F205"/>
        </row>
        <row r="206">
          <cell r="A206">
            <v>6041</v>
          </cell>
          <cell r="B206" t="str">
            <v>Achats bovins</v>
          </cell>
          <cell r="C206"/>
          <cell r="D206"/>
          <cell r="E206"/>
          <cell r="F206"/>
        </row>
        <row r="207">
          <cell r="A207">
            <v>6042</v>
          </cell>
          <cell r="B207" t="str">
            <v>Achats ovins</v>
          </cell>
          <cell r="C207"/>
          <cell r="D207"/>
          <cell r="E207"/>
          <cell r="F207"/>
        </row>
        <row r="208">
          <cell r="A208">
            <v>6043</v>
          </cell>
          <cell r="B208" t="str">
            <v>Achats caprins</v>
          </cell>
          <cell r="C208"/>
          <cell r="D208"/>
          <cell r="E208"/>
          <cell r="F208"/>
        </row>
        <row r="209">
          <cell r="A209">
            <v>6044</v>
          </cell>
          <cell r="B209" t="str">
            <v>Achats porcins</v>
          </cell>
          <cell r="C209"/>
          <cell r="D209"/>
          <cell r="E209"/>
          <cell r="F209"/>
        </row>
        <row r="210">
          <cell r="A210">
            <v>6045</v>
          </cell>
          <cell r="B210" t="str">
            <v>Achats lapins</v>
          </cell>
          <cell r="C210"/>
          <cell r="D210"/>
          <cell r="E210"/>
          <cell r="F210"/>
        </row>
        <row r="211">
          <cell r="A211">
            <v>6046</v>
          </cell>
          <cell r="B211" t="str">
            <v>Achats volaille</v>
          </cell>
          <cell r="C211"/>
          <cell r="D211"/>
          <cell r="E211"/>
          <cell r="F211"/>
        </row>
        <row r="212">
          <cell r="A212">
            <v>6047</v>
          </cell>
          <cell r="B212" t="str">
            <v>Achats autres animaux</v>
          </cell>
          <cell r="C212"/>
          <cell r="D212"/>
          <cell r="E212"/>
          <cell r="F212"/>
        </row>
        <row r="213">
          <cell r="A213">
            <v>605</v>
          </cell>
          <cell r="B213" t="str">
            <v>ACHATS DE TRAVAUX ET SERVICES INCORPORES AUX PRODUITS</v>
          </cell>
          <cell r="C213"/>
          <cell r="D213"/>
          <cell r="E213"/>
          <cell r="F213"/>
        </row>
        <row r="214">
          <cell r="A214">
            <v>6051</v>
          </cell>
          <cell r="B214" t="str">
            <v>Pour productions végétales</v>
          </cell>
          <cell r="C214"/>
          <cell r="D214" t="str">
            <v>Travaux de labour, semis, épandage, récolte, déshydratation de fourrages, frais de séchage, de
stockage, traitement et triage des semences, effectués par l’entreprise ou la CUMA.</v>
          </cell>
          <cell r="E214" t="str">
            <v>Les travaux ne se rapportant pas directement aux productions (bétonnière) sont à enregistrer à un
compte d'entretien ou d'immo en cours.</v>
          </cell>
          <cell r="F214"/>
        </row>
        <row r="215">
          <cell r="A215">
            <v>6054</v>
          </cell>
          <cell r="B215" t="str">
            <v>Pour productions animales</v>
          </cell>
          <cell r="C215"/>
          <cell r="D215" t="str">
            <v>Frais de pension des animaux.
Frais de saillies et inséminations artificielles.
Frais de tonte des moutons.
Blanchissage des bâtiments, désinfection sanitaire.
Frais d'enlèvement de volailles, frais bascule.</v>
          </cell>
          <cell r="E215" t="str">
            <v>Respecter les sous-comptes (voir plan comptable).</v>
          </cell>
          <cell r="F215"/>
        </row>
        <row r="216">
          <cell r="A216">
            <v>606</v>
          </cell>
          <cell r="B216" t="str">
            <v>ACHATS NON STOCKES DE FOURNITURES</v>
          </cell>
          <cell r="C216"/>
          <cell r="D216"/>
          <cell r="E216"/>
          <cell r="F216"/>
        </row>
        <row r="217">
          <cell r="A217">
            <v>6061</v>
          </cell>
          <cell r="B217" t="str">
            <v>Eau de consommation (non privée)</v>
          </cell>
          <cell r="C217"/>
          <cell r="D217"/>
          <cell r="E217"/>
          <cell r="F217"/>
        </row>
        <row r="218">
          <cell r="A218">
            <v>6062</v>
          </cell>
          <cell r="B218" t="str">
            <v>Gaz (non stocké)</v>
          </cell>
          <cell r="C218" t="str">
            <v>Tous gaz non stockables : gaz naturel.</v>
          </cell>
          <cell r="D218"/>
          <cell r="E218"/>
          <cell r="F218"/>
        </row>
        <row r="219">
          <cell r="A219">
            <v>6063</v>
          </cell>
          <cell r="B219" t="str">
            <v>Electricité</v>
          </cell>
          <cell r="C219" t="str">
            <v>Facture d'EDF.</v>
          </cell>
          <cell r="D219"/>
          <cell r="E219"/>
          <cell r="F219"/>
        </row>
        <row r="220">
          <cell r="A220">
            <v>6064</v>
          </cell>
          <cell r="B220" t="str">
            <v>Carburants et lubrifiants (non stockés)</v>
          </cell>
          <cell r="C220" t="str">
            <v>Carburants achetés à la pompe et consommés directement par le véhicule essence, gas-oil.</v>
          </cell>
          <cell r="D220"/>
          <cell r="E220"/>
          <cell r="F220" t="str">
            <v>La TVA sur le gas-oil est récupérable.
La TVA sur le super n’est pas récupérable et doit être enregistrée TTC.</v>
          </cell>
        </row>
        <row r="221">
          <cell r="A221">
            <v>6065</v>
          </cell>
          <cell r="B221" t="str">
            <v>Eau d'irrigation</v>
          </cell>
          <cell r="C221" t="str">
            <v>Consommée directement à partir d'un réseau d'irrigation.</v>
          </cell>
          <cell r="D221"/>
          <cell r="E221"/>
          <cell r="F221"/>
        </row>
        <row r="222">
          <cell r="A222">
            <v>6066</v>
          </cell>
          <cell r="B222" t="str">
            <v>Fournitures d'entretien et de petits équipements</v>
          </cell>
          <cell r="C222"/>
          <cell r="D222" t="str">
            <v>Outillages: fourches, clés... s'usant rapidement.
Petit matériel, échelles, clôtures électriques, bâches... dont la valeur ne justifie pas l'immobilisation.</v>
          </cell>
          <cell r="E222"/>
          <cell r="F222" t="str">
            <v>Tout matériel de plus de 500 € HT est un investissement et doit être amorti.
(Tout matériel de moins de 500 € peut être amorti).</v>
          </cell>
        </row>
        <row r="223">
          <cell r="A223">
            <v>6068</v>
          </cell>
          <cell r="B223" t="str">
            <v>Autres fournitures non stockées</v>
          </cell>
          <cell r="C223"/>
          <cell r="D223" t="str">
            <v>Fournitures pour le personnel, vêtements de travail, bottes…</v>
          </cell>
          <cell r="E223"/>
          <cell r="F223"/>
        </row>
        <row r="224">
          <cell r="A224">
            <v>607</v>
          </cell>
          <cell r="B224" t="str">
            <v>ACHATS MARCHANDIES POUR REVENTE</v>
          </cell>
          <cell r="C224" t="str">
            <v>Achats de marchandises qui seront revendues en l’état (compte 707) sans aucune transformation.
Ces achats permettent de compléter une gamme de produits ou de satisfaire une commande de client,
bien que l’objectif d’une exploitation agricole ne soit pas d’acheter pour revendre en l’état.</v>
          </cell>
          <cell r="D224"/>
          <cell r="E224"/>
          <cell r="F224"/>
        </row>
        <row r="225">
          <cell r="A225">
            <v>609</v>
          </cell>
          <cell r="B225" t="str">
            <v>RABAIS, REMISES, RISTOURNES OBTENUES</v>
          </cell>
          <cell r="C225" t="str">
            <v>Ce compte enregistre à son crédit les réductions obtenues des fournisseurs et dont le montant non déduit
des factures d'achats, n'est connu que postérieurement à la comptabilisation de ces factures.</v>
          </cell>
          <cell r="D225"/>
          <cell r="E225"/>
          <cell r="F225"/>
        </row>
        <row r="226">
          <cell r="A226"/>
          <cell r="B226"/>
          <cell r="C226"/>
          <cell r="D226"/>
          <cell r="E226"/>
          <cell r="F226"/>
        </row>
        <row r="227">
          <cell r="A227">
            <v>61</v>
          </cell>
          <cell r="B227" t="str">
            <v>SERVICES EXTERIEURS</v>
          </cell>
          <cell r="C227"/>
          <cell r="D227"/>
          <cell r="E227"/>
          <cell r="F227"/>
        </row>
        <row r="228">
          <cell r="A228">
            <v>612</v>
          </cell>
          <cell r="B228" t="str">
            <v>REDEVANCES DE CREDIT-BAIL</v>
          </cell>
          <cell r="C228" t="str">
            <v>Le crédit-bail est un moyen de financement des immobilisations. Il donne à l'utilisateur du bien, un droit
de jouissance et la possibilité d'acquérir le bien concerné, soit en fin de contrat, soit au terme de périodes
fixées à l'avance, moyennant le paiement du prix convenu.</v>
          </cell>
          <cell r="D228"/>
          <cell r="E228" t="str">
            <v>Le bien ne doit pas figurer à l'actif du bilan de l'exploitation utilisatrice tant que celle-ci n'a pas levé
l'option d'achat.</v>
          </cell>
          <cell r="F228" t="str">
            <v>Les « loyers » sont déductibles dans l'exercice au cours duquel ils sont échus ou courus.</v>
          </cell>
        </row>
        <row r="229">
          <cell r="A229">
            <v>613</v>
          </cell>
          <cell r="B229" t="str">
            <v>LOCATIONS</v>
          </cell>
          <cell r="C229"/>
          <cell r="D229"/>
          <cell r="E229"/>
          <cell r="F229"/>
        </row>
        <row r="230">
          <cell r="A230">
            <v>6131</v>
          </cell>
          <cell r="B230" t="str">
            <v>Fermages et loyers du foncier</v>
          </cell>
          <cell r="C230" t="str">
            <v>Loyers des terrains, bâtiments, plantations…</v>
          </cell>
          <cell r="D230"/>
          <cell r="E230"/>
          <cell r="F230"/>
        </row>
        <row r="231">
          <cell r="A231">
            <v>6132</v>
          </cell>
          <cell r="B231" t="str">
            <v>Location du matériel</v>
          </cell>
          <cell r="C231"/>
          <cell r="D231" t="str">
            <v>Location de tank à lait, tracteur , bétonnière…</v>
          </cell>
          <cell r="E231" t="str">
            <v>Les redevances crédit-bail sont enregistrées au compte 612.</v>
          </cell>
          <cell r="F231"/>
        </row>
        <row r="232">
          <cell r="A232">
            <v>6134</v>
          </cell>
          <cell r="B232" t="str">
            <v>Location d'animaux</v>
          </cell>
          <cell r="C232" t="str">
            <v>Loyers des animaux pris en pension.</v>
          </cell>
          <cell r="D232"/>
          <cell r="E232"/>
          <cell r="F232"/>
        </row>
        <row r="233">
          <cell r="A233">
            <v>615</v>
          </cell>
          <cell r="B233" t="str">
            <v>ENTRETIEN ET REPARATION</v>
          </cell>
          <cell r="C233"/>
          <cell r="D233"/>
          <cell r="E233"/>
          <cell r="F233"/>
        </row>
        <row r="234">
          <cell r="A234">
            <v>6152</v>
          </cell>
          <cell r="B234" t="str">
            <v>Entretien des aménagements fonciers</v>
          </cell>
          <cell r="C234"/>
          <cell r="D234" t="str">
            <v>Curage des fossés, sous-solage, débroussaillage, taille des haies…</v>
          </cell>
          <cell r="E234" t="str">
            <v>Les arrachages de haies, drainage, réserves d'eau sont des immobilisations à enregistrer au 212
ou 218.</v>
          </cell>
          <cell r="F234"/>
        </row>
        <row r="235">
          <cell r="A235">
            <v>6153</v>
          </cell>
          <cell r="B235" t="str">
            <v>Entretien des constructions (sur sol propre et d'autrui)</v>
          </cell>
          <cell r="C235" t="str">
            <v>Frais engagés pour le maintien des constructions en état normal de fonctionnement.</v>
          </cell>
          <cell r="D235"/>
          <cell r="E235" t="str">
            <v>Constructions en propriété ou louées.</v>
          </cell>
          <cell r="F235"/>
        </row>
        <row r="236">
          <cell r="A236">
            <v>6155</v>
          </cell>
          <cell r="B236" t="str">
            <v>Entretien des installations et matériel</v>
          </cell>
          <cell r="C236" t="str">
            <v>Frais engagés pour le maintien des installations et du matériel en état normal de fonctionnement.</v>
          </cell>
          <cell r="D236"/>
          <cell r="E236"/>
          <cell r="F236"/>
        </row>
        <row r="237">
          <cell r="A237">
            <v>61551</v>
          </cell>
          <cell r="B237" t="str">
            <v>Installations</v>
          </cell>
          <cell r="C237"/>
          <cell r="D237"/>
          <cell r="E237"/>
          <cell r="F237"/>
        </row>
        <row r="238">
          <cell r="A238">
            <v>61554</v>
          </cell>
          <cell r="B238" t="str">
            <v>Matériel</v>
          </cell>
          <cell r="C238"/>
          <cell r="D238"/>
          <cell r="E238"/>
          <cell r="F238"/>
        </row>
        <row r="239">
          <cell r="A239">
            <v>6156</v>
          </cell>
          <cell r="B239" t="str">
            <v>Entretien des plantations pérennes</v>
          </cell>
          <cell r="C239"/>
          <cell r="D239"/>
          <cell r="E239"/>
          <cell r="F239"/>
        </row>
        <row r="240">
          <cell r="A240">
            <v>616</v>
          </cell>
          <cell r="B240" t="str">
            <v>PRIMES D'ASSURANCES</v>
          </cell>
          <cell r="C240" t="str">
            <v>Ce compte enregistre les assurances n'ayant pas le caractère de charges sociales (voir 645, 646 et 648)
ou un caractère privé.</v>
          </cell>
          <cell r="D240"/>
          <cell r="E240" t="str">
            <v>Voir aussi les commentaires du compte 60 « Achats » : frais accessoires d'achats.</v>
          </cell>
          <cell r="F240"/>
        </row>
        <row r="241">
          <cell r="A241">
            <v>6161</v>
          </cell>
          <cell r="B241" t="str">
            <v>Multirisques</v>
          </cell>
          <cell r="C241"/>
          <cell r="D241" t="str">
            <v>Risques incendie pour bâtiments, récoltes, matériels.
Vol.
Responsabilité civile.
Accidents occasionnés par les véhicules de l'exploitation.</v>
          </cell>
          <cell r="E241" t="str">
            <v>Des sous-comptes existent selon l’importance du nombre d’assurances.</v>
          </cell>
          <cell r="F241"/>
        </row>
        <row r="242">
          <cell r="A242">
            <v>6162</v>
          </cell>
          <cell r="B242" t="str">
            <v>Assurances obligatoires dommage construction</v>
          </cell>
          <cell r="C242"/>
          <cell r="D242"/>
          <cell r="E242"/>
          <cell r="F242"/>
        </row>
        <row r="243">
          <cell r="A243" t="str">
            <v>6163 à 6165</v>
          </cell>
          <cell r="B243" t="str">
            <v>Assurance - transport</v>
          </cell>
          <cell r="C243" t="str">
            <v>Sur achats, sur ventes, autres biens.</v>
          </cell>
          <cell r="D243"/>
          <cell r="E243"/>
          <cell r="F243"/>
        </row>
        <row r="244">
          <cell r="A244">
            <v>6166</v>
          </cell>
          <cell r="B244" t="str">
            <v>Risques d'exploitation</v>
          </cell>
          <cell r="C244"/>
          <cell r="D244" t="str">
            <v>Assurances grêles et calamités sur les cultures. Assurances mortalité du bétail, perte de revenu.</v>
          </cell>
          <cell r="E244"/>
          <cell r="F244"/>
        </row>
        <row r="245">
          <cell r="A245">
            <v>6168</v>
          </cell>
          <cell r="B245" t="str">
            <v>Autres : ADI</v>
          </cell>
          <cell r="C245"/>
          <cell r="D245" t="str">
            <v>Assurances décès, obligatoires liées aux emprunts de l'exploitation.</v>
          </cell>
          <cell r="E245" t="str">
            <v>L’assurance décès « risque fiscal » doit être enregistrée parmi les dépenses privées.</v>
          </cell>
          <cell r="F245"/>
        </row>
        <row r="246">
          <cell r="A246">
            <v>617</v>
          </cell>
          <cell r="B246" t="str">
            <v>ETUDES ET RECHERCHES</v>
          </cell>
          <cell r="C246"/>
          <cell r="D246" t="str">
            <v>Analyse de sol, frais de mise en route de nouvelles activités.</v>
          </cell>
          <cell r="E246"/>
          <cell r="F246"/>
        </row>
        <row r="247">
          <cell r="A247">
            <v>618</v>
          </cell>
          <cell r="B247" t="str">
            <v>DOCUMENTATIONS, SESSIONS</v>
          </cell>
          <cell r="C247"/>
          <cell r="D247" t="str">
            <v>Publications, livres, revues... destinés à l'information de l'exploitant.
Frais de sessions, de stages, séminaires, voyages d'études....</v>
          </cell>
          <cell r="E247"/>
          <cell r="F247"/>
        </row>
        <row r="248">
          <cell r="A248"/>
          <cell r="B248"/>
          <cell r="C248"/>
          <cell r="D248"/>
          <cell r="E248"/>
          <cell r="F248"/>
        </row>
        <row r="249">
          <cell r="A249">
            <v>62</v>
          </cell>
          <cell r="B249" t="str">
            <v>AUTRES SERVICES EXTERIEURS</v>
          </cell>
          <cell r="C249"/>
          <cell r="D249"/>
          <cell r="E249"/>
          <cell r="F249"/>
        </row>
        <row r="250">
          <cell r="A250">
            <v>621</v>
          </cell>
          <cell r="B250" t="str">
            <v>PERSONNEL EXTERIEUR A L’EXPLOITATION</v>
          </cell>
          <cell r="C250" t="str">
            <v>Factures de mise à disposition de personnel salarié par un autre employeur.</v>
          </cell>
          <cell r="D250"/>
          <cell r="E250"/>
          <cell r="F250"/>
        </row>
        <row r="251">
          <cell r="A251">
            <v>6211</v>
          </cell>
          <cell r="B251" t="str">
            <v>Personnel intérimaire</v>
          </cell>
          <cell r="C251"/>
          <cell r="D251" t="str">
            <v>Service de remplacement.</v>
          </cell>
          <cell r="E251"/>
          <cell r="F251"/>
        </row>
        <row r="252">
          <cell r="A252">
            <v>6214</v>
          </cell>
          <cell r="B252" t="str">
            <v>Salarié de groupements d’employeurs</v>
          </cell>
          <cell r="C252"/>
          <cell r="D252"/>
          <cell r="E252"/>
          <cell r="F252"/>
        </row>
        <row r="253">
          <cell r="A253">
            <v>622</v>
          </cell>
          <cell r="B253" t="str">
            <v>REMUNERATIONS D'INTERMEDIAIRES ET HONORAIRES</v>
          </cell>
          <cell r="C253"/>
          <cell r="D253"/>
          <cell r="E253"/>
          <cell r="F253"/>
        </row>
        <row r="254">
          <cell r="A254">
            <v>6221</v>
          </cell>
          <cell r="B254" t="str">
            <v>Commissions sur achats</v>
          </cell>
          <cell r="C254"/>
          <cell r="D254"/>
          <cell r="E254"/>
          <cell r="F254"/>
        </row>
        <row r="255">
          <cell r="A255">
            <v>6222</v>
          </cell>
          <cell r="B255" t="str">
            <v>Commissions sur ventes</v>
          </cell>
          <cell r="C255" t="str">
            <v>Frais retenus ou facturés par les coop, groupements, négociants lors de la vente du produit.</v>
          </cell>
          <cell r="D255"/>
          <cell r="E255"/>
          <cell r="F255"/>
        </row>
        <row r="256">
          <cell r="A256">
            <v>6225</v>
          </cell>
          <cell r="B256" t="str">
            <v>Honoraires.vétérinaires</v>
          </cell>
          <cell r="C256"/>
          <cell r="D256" t="str">
            <v>Intervention, prophylaxie.</v>
          </cell>
          <cell r="E256" t="str">
            <v>Les produits sont enregistrés au 6015.</v>
          </cell>
          <cell r="F256"/>
        </row>
        <row r="257">
          <cell r="A257">
            <v>6226</v>
          </cell>
          <cell r="B257" t="str">
            <v>Autres honoraires</v>
          </cell>
          <cell r="C257"/>
          <cell r="D257" t="str">
            <v>Conseil juridique ou fiscal, avocat, notaire, architecte, géomètre...
Association gestion et comptabilité.</v>
          </cell>
          <cell r="E257"/>
          <cell r="F257"/>
        </row>
        <row r="258">
          <cell r="A258">
            <v>623</v>
          </cell>
          <cell r="B258" t="str">
            <v>PUBLICITE, PUBLICATIONS, RELATIONS PUBLIQUES</v>
          </cell>
          <cell r="C258"/>
          <cell r="D258" t="str">
            <v>Annonces publicitaires et insertions diverses dans les journaux.
Location de stands, place de marché, frais de déplacement.
Pourboires.</v>
          </cell>
          <cell r="E258"/>
          <cell r="F258"/>
        </row>
        <row r="259">
          <cell r="A259">
            <v>624</v>
          </cell>
          <cell r="B259" t="str">
            <v>TRANSPORTS DE BIENS ET DU PERSONNEL</v>
          </cell>
          <cell r="C259"/>
          <cell r="D259"/>
          <cell r="E259"/>
          <cell r="F259"/>
        </row>
        <row r="260">
          <cell r="A260">
            <v>6241</v>
          </cell>
          <cell r="B260" t="str">
            <v>Transports sur achats</v>
          </cell>
          <cell r="C260"/>
          <cell r="D260"/>
          <cell r="E260" t="str">
            <v>Voir les commentaires du compte 60 « Achats ».
Les frais de transport liés à l'acquisition d'un bien immobilisé font partie du coût de ce bien.</v>
          </cell>
          <cell r="F260"/>
        </row>
        <row r="261">
          <cell r="A261">
            <v>6242</v>
          </cell>
          <cell r="B261" t="str">
            <v>Transports sur ventes</v>
          </cell>
          <cell r="C261" t="str">
            <v>Frais de transports retenus ou facturés par un tiers ou les acheteurs (coop, groupements,
négociants...).</v>
          </cell>
          <cell r="D261"/>
          <cell r="E261"/>
          <cell r="F261"/>
        </row>
        <row r="262">
          <cell r="A262">
            <v>625</v>
          </cell>
          <cell r="B262" t="str">
            <v>DEPLACEMENTS, MISSIONS, RECEPTIONS</v>
          </cell>
          <cell r="C262"/>
          <cell r="D262"/>
          <cell r="E262"/>
          <cell r="F262"/>
        </row>
        <row r="263">
          <cell r="A263">
            <v>6251</v>
          </cell>
          <cell r="B263" t="str">
            <v>Voyages et déplacements</v>
          </cell>
          <cell r="C263" t="str">
            <v>Frais forfaitaires de déplacement.
Frais de route sur pièces justificatives.</v>
          </cell>
          <cell r="D263"/>
          <cell r="E263"/>
          <cell r="F263"/>
        </row>
        <row r="264">
          <cell r="A264">
            <v>6257</v>
          </cell>
          <cell r="B264" t="str">
            <v>Frais de réception</v>
          </cell>
          <cell r="C264"/>
          <cell r="D264" t="str">
            <v>Boissons, autres frais nécessités par des réceptions de clients, de groupes…
Repas d’ensilage ou de moisson.</v>
          </cell>
          <cell r="E264"/>
          <cell r="F264"/>
        </row>
        <row r="265">
          <cell r="A265">
            <v>626</v>
          </cell>
          <cell r="B265" t="str">
            <v>FRAIS POSTAUX ET DE TELEPHONE</v>
          </cell>
          <cell r="C265"/>
          <cell r="D265" t="str">
            <v>Timbres, factures de téléphone ou internet.</v>
          </cell>
          <cell r="E265"/>
          <cell r="F265"/>
        </row>
        <row r="266">
          <cell r="A266">
            <v>627</v>
          </cell>
          <cell r="B266" t="str">
            <v>SERVICES BANCAIRES ET ASSIMILES</v>
          </cell>
          <cell r="C266"/>
          <cell r="D266" t="str">
            <v>Frais sur achats et ventes de titres.
Frais de réalisation d'emprunts.
Frais de cautions ou frais de fonctionnement du compte.</v>
          </cell>
          <cell r="E266"/>
          <cell r="F266"/>
        </row>
        <row r="267">
          <cell r="A267">
            <v>628</v>
          </cell>
          <cell r="B267" t="str">
            <v>COTISATIONS PROFESSIONNELLES</v>
          </cell>
          <cell r="C267" t="str">
            <v>En contre-partie d'un service.</v>
          </cell>
          <cell r="D267" t="str">
            <v>Cotisations :
- Au syndicat de contrôle laitier.
- GDMA, Herd Book, GDA, contrôle de croissance.
- Au syndicat professionnel.
- Centre de gestion agrée.</v>
          </cell>
          <cell r="E267"/>
          <cell r="F267"/>
        </row>
        <row r="268">
          <cell r="A268"/>
          <cell r="B268"/>
          <cell r="C268"/>
          <cell r="D268"/>
          <cell r="E268"/>
          <cell r="F268"/>
        </row>
        <row r="269">
          <cell r="A269">
            <v>63</v>
          </cell>
          <cell r="B269" t="str">
            <v>IMPOTS, TAXES ET VERSEMENTS ASSIMILES</v>
          </cell>
          <cell r="C269"/>
          <cell r="D269"/>
          <cell r="E269"/>
          <cell r="F269"/>
        </row>
        <row r="270">
          <cell r="A270">
            <v>631</v>
          </cell>
          <cell r="B270" t="str">
            <v>IMPOTS ET TAXES SUR REMUNERATIONS</v>
          </cell>
          <cell r="C270"/>
          <cell r="D270" t="str">
            <v>Taxes sur salaires.
Taxes d'apprentissage.
Participation à la formation professionnelle continue.</v>
          </cell>
          <cell r="E270"/>
          <cell r="F270"/>
        </row>
        <row r="271">
          <cell r="A271">
            <v>634</v>
          </cell>
          <cell r="B271" t="str">
            <v>TAXES SUR LES PRODUITS D'EXPLOITATION</v>
          </cell>
          <cell r="C271"/>
          <cell r="D271"/>
          <cell r="E271" t="str">
            <v>Les pénalités pour dépassement de quotas laitiers sont enregistrées à ce compte.
Lorsque les cotisations retenues sont globalisées avec les taxes on peut comptabiliser le tout à ce
compte.</v>
          </cell>
          <cell r="F271"/>
        </row>
        <row r="272">
          <cell r="A272">
            <v>6341</v>
          </cell>
          <cell r="B272" t="str">
            <v>Taxes produits végétaux</v>
          </cell>
          <cell r="C272"/>
          <cell r="D272"/>
          <cell r="E272"/>
          <cell r="F272"/>
        </row>
        <row r="273">
          <cell r="A273">
            <v>6342</v>
          </cell>
          <cell r="B273" t="str">
            <v>Taxes produits animaux</v>
          </cell>
          <cell r="C273"/>
          <cell r="D273"/>
          <cell r="E273"/>
          <cell r="F273"/>
        </row>
        <row r="274">
          <cell r="A274">
            <v>6343</v>
          </cell>
          <cell r="B274" t="str">
            <v>Taxes produits transformés</v>
          </cell>
          <cell r="C274"/>
          <cell r="D274"/>
          <cell r="E274"/>
          <cell r="F274"/>
        </row>
        <row r="275">
          <cell r="A275">
            <v>6344</v>
          </cell>
          <cell r="B275" t="str">
            <v>Taxes animaux</v>
          </cell>
          <cell r="C275"/>
          <cell r="D275" t="str">
            <v>Taxes prélevées lors de la commercialisation des produits de l'exploitation.</v>
          </cell>
          <cell r="E275"/>
          <cell r="F275"/>
        </row>
        <row r="276">
          <cell r="A276">
            <v>6348</v>
          </cell>
          <cell r="B276" t="str">
            <v>Autres taxes</v>
          </cell>
          <cell r="C276"/>
          <cell r="D276" t="str">
            <v>Les pénalités de production.
Taxe ADAR.</v>
          </cell>
          <cell r="E276"/>
          <cell r="F276"/>
        </row>
        <row r="277">
          <cell r="A277">
            <v>635</v>
          </cell>
          <cell r="B277" t="str">
            <v>AUTRES IMPOTS ET TAXES</v>
          </cell>
          <cell r="C277"/>
          <cell r="D277"/>
          <cell r="E277"/>
          <cell r="F277"/>
        </row>
        <row r="278">
          <cell r="A278">
            <v>6351</v>
          </cell>
          <cell r="B278" t="str">
            <v>Taxe professionnelle</v>
          </cell>
          <cell r="C278"/>
          <cell r="D278"/>
          <cell r="E278"/>
          <cell r="F278"/>
        </row>
        <row r="279">
          <cell r="A279">
            <v>6352</v>
          </cell>
          <cell r="B279" t="str">
            <v>Taxes foncières</v>
          </cell>
          <cell r="C279" t="str">
            <v>Ce compte enregistre les taxes foncières à la charge de l’entreprise.</v>
          </cell>
          <cell r="D279"/>
          <cell r="E279" t="str">
            <v>Lorsque ces taxes sont payées par le fermier, les enregistrer avec le fermage au 6131 (bien que
le compte 6141 soit prévu à cet effet).</v>
          </cell>
          <cell r="F279" t="str">
            <v>Si les terres en propriété sont hors bilan, seule la part des taxes à charge du fermier est déductible.</v>
          </cell>
        </row>
        <row r="280">
          <cell r="A280">
            <v>6356</v>
          </cell>
          <cell r="B280" t="str">
            <v>Impôts indirects</v>
          </cell>
          <cell r="C280"/>
          <cell r="D280" t="str">
            <v>Droit de circulation sur vins, alcools.
Droit de timbres de régie.</v>
          </cell>
          <cell r="E280"/>
          <cell r="F280"/>
        </row>
        <row r="281">
          <cell r="A281">
            <v>6357</v>
          </cell>
          <cell r="B281" t="str">
            <v>Droits d'enregistrements et timbres</v>
          </cell>
          <cell r="C281"/>
          <cell r="D281" t="str">
            <v>Droits d'enregistrements des actes.
Droit de bail et taxe additionnelle.
Droits sur cessions de droits sociaux.
Timbres fiscaux.
Cartes grises.
Frais d'hypothèque.</v>
          </cell>
          <cell r="E281" t="str">
            <v>Les procès verbaux (de circulation ou autres) ou pénalités de retard sur imposition ou MSA sont à
porter au compte 6712.</v>
          </cell>
          <cell r="F281"/>
        </row>
        <row r="282">
          <cell r="A282"/>
          <cell r="B282"/>
          <cell r="C282"/>
          <cell r="D282"/>
          <cell r="E282"/>
          <cell r="F282"/>
        </row>
        <row r="283">
          <cell r="A283">
            <v>64</v>
          </cell>
          <cell r="B283" t="str">
            <v>CHARGES DE PERSONNEL</v>
          </cell>
          <cell r="C283"/>
          <cell r="D283"/>
          <cell r="E283"/>
          <cell r="F283"/>
        </row>
        <row r="284">
          <cell r="A284">
            <v>641</v>
          </cell>
          <cell r="B284" t="str">
            <v>REMUNERATION DU PERSONNEL</v>
          </cell>
          <cell r="C284"/>
          <cell r="D284"/>
          <cell r="E284"/>
          <cell r="F284"/>
        </row>
        <row r="285">
          <cell r="A285">
            <v>6411</v>
          </cell>
          <cell r="B285" t="str">
            <v>Salaires du personnel salarié</v>
          </cell>
          <cell r="C285" t="str">
            <v>Inscrire le montant brut des salaires, primes et indemnités, gratifications, congés de formation.</v>
          </cell>
          <cell r="D285" t="str">
            <v>64111 Salariés permanents
64115 Salariés occasionnels</v>
          </cell>
          <cell r="E285" t="str">
            <v>Les gratifications accordées aux stagiaires d'écoles techniques sont à enregistrer au compte 648.
Voir annexe n° 5 « enregistrement des salaires ».</v>
          </cell>
          <cell r="F285"/>
        </row>
        <row r="286">
          <cell r="A286">
            <v>6412</v>
          </cell>
          <cell r="B286" t="str">
            <v>Rémunérations « d'associés d'exploitation »</v>
          </cell>
          <cell r="C286" t="str">
            <v>Les sommes dues en vertu d'un contrat « d'associé d'exploitation ».</v>
          </cell>
          <cell r="D286"/>
          <cell r="E286"/>
          <cell r="F286"/>
        </row>
        <row r="287">
          <cell r="A287">
            <v>6413</v>
          </cell>
          <cell r="B287" t="str">
            <v>Rémunérations d'associés</v>
          </cell>
          <cell r="C287" t="str">
            <v>Rémunération du travail dans les exploitations à forme sociétaire : GAEC, EARL, SARL…</v>
          </cell>
          <cell r="D287" t="str">
            <v>64131 Associé 1
64132 Associé 2</v>
          </cell>
          <cell r="E287" t="str">
            <v>1 sous-compte par associé.</v>
          </cell>
          <cell r="F287"/>
        </row>
        <row r="288">
          <cell r="A288">
            <v>6415</v>
          </cell>
          <cell r="B288" t="str">
            <v>Congés dus à la clôture</v>
          </cell>
          <cell r="C288" t="str">
            <v>A la date de clôture, le salarié a acquis des droits à congés qu’il faut valoriser car c’est une charge
à payer sur l’exercice.</v>
          </cell>
          <cell r="D288"/>
          <cell r="E288" t="str">
            <v>Méthode de calcul, voir annexe n° 5.</v>
          </cell>
          <cell r="F288"/>
        </row>
        <row r="289">
          <cell r="A289">
            <v>6418</v>
          </cell>
          <cell r="B289" t="str">
            <v>Avantage en nature</v>
          </cell>
          <cell r="C289" t="str">
            <v>Valeur représentative des avantages en nature accordés au personnel.</v>
          </cell>
          <cell r="D289"/>
          <cell r="E289"/>
          <cell r="F289"/>
        </row>
        <row r="290">
          <cell r="A290">
            <v>645</v>
          </cell>
          <cell r="B290" t="str">
            <v>CHARGES SOCIALES EMPLOYEURS</v>
          </cell>
          <cell r="C290"/>
          <cell r="D290"/>
          <cell r="E290"/>
          <cell r="F290"/>
        </row>
        <row r="291">
          <cell r="A291">
            <v>6451</v>
          </cell>
          <cell r="B291" t="str">
            <v>Cotisation patronale MSA</v>
          </cell>
          <cell r="C291" t="str">
            <v>Part patronale des charges sociales liées à l'emploi du personnel salarié.</v>
          </cell>
          <cell r="D291"/>
          <cell r="E291"/>
          <cell r="F291"/>
        </row>
        <row r="292">
          <cell r="A292">
            <v>646</v>
          </cell>
          <cell r="B292" t="str">
            <v>CHARGES SOCIALES PERSONNELLES DE L'EXPLOITANT</v>
          </cell>
          <cell r="C292"/>
          <cell r="D292"/>
          <cell r="E292"/>
          <cell r="F292"/>
        </row>
        <row r="293">
          <cell r="A293">
            <v>6461</v>
          </cell>
          <cell r="B293" t="str">
            <v>Cotisation MSA ou GAMEX</v>
          </cell>
          <cell r="C293" t="str">
            <v>AMEXA, AVA, APA et assurances accidents des exploitants individuels, associés de GAEC, EARL,
d'aides familiaux, ou conjoint collaborateur... ayant un caractère obligatoire.
Assurances accidents et maladies volontaires couvrant des risques professionnels.</v>
          </cell>
          <cell r="D293" t="str">
            <v>64611 Associé 1
64612 Associé 2</v>
          </cell>
          <cell r="E293" t="str">
            <v>1 sous-compte par associé.</v>
          </cell>
          <cell r="F293"/>
        </row>
        <row r="294">
          <cell r="A294">
            <v>6462</v>
          </cell>
          <cell r="B294" t="str">
            <v>Retraite complémentaire</v>
          </cell>
          <cell r="C294" t="str">
            <v>Prime des contrats retraite complémentaire non obligatoire (« Madelin agricole », « ex-COREVA »).
Contrats de groupe prévu à cet effet.</v>
          </cell>
          <cell r="D294"/>
          <cell r="E294" t="str">
            <v>1 sous-compte par associé.</v>
          </cell>
          <cell r="F294" t="str">
            <v>Attention, la déductibilité de ces primes est plafonnée.</v>
          </cell>
        </row>
        <row r="295">
          <cell r="A295">
            <v>6463</v>
          </cell>
          <cell r="B295" t="str">
            <v>Accident du Travail</v>
          </cell>
          <cell r="C295" t="str">
            <v>Prime obligatoire d’accident du Travail (ATEXA), mais également contrat d’indemnités
journalières (IJ) pour risques professionnels de maladie ou d’accident.</v>
          </cell>
          <cell r="D295"/>
          <cell r="E295"/>
          <cell r="F295" t="str">
            <v>Pour être déductible, ces contrats d’IJ doivent préciser le montant de la prime professionnelle. Si le
contrat ne différencie pas la part professionnelle de la part privée, aucune déductibilité.</v>
          </cell>
        </row>
        <row r="296">
          <cell r="A296">
            <v>648</v>
          </cell>
          <cell r="B296" t="str">
            <v>AUTRES CHARGES DE PERSONNEL</v>
          </cell>
          <cell r="C296"/>
          <cell r="D296" t="str">
            <v>Les gratifications accordées aux stagiaires d'écoles techniques dans le cadre d’une convention.
Les « rémunérations » des aides familiaux.</v>
          </cell>
          <cell r="E296"/>
          <cell r="F296"/>
        </row>
        <row r="297">
          <cell r="A297"/>
          <cell r="B297"/>
          <cell r="C297"/>
          <cell r="D297"/>
          <cell r="E297"/>
          <cell r="F297"/>
        </row>
        <row r="298">
          <cell r="A298">
            <v>66</v>
          </cell>
          <cell r="B298" t="str">
            <v>CHARGES FINANCIERES</v>
          </cell>
          <cell r="C298"/>
          <cell r="D298"/>
          <cell r="E298"/>
          <cell r="F298"/>
        </row>
        <row r="299">
          <cell r="A299">
            <v>661</v>
          </cell>
          <cell r="B299" t="str">
            <v>CHARGES D'INTERETS</v>
          </cell>
          <cell r="C299"/>
          <cell r="D299"/>
          <cell r="E299"/>
          <cell r="F299"/>
        </row>
        <row r="300">
          <cell r="A300">
            <v>6611</v>
          </cell>
          <cell r="B300" t="str">
            <v>Sur emprunts fonciers</v>
          </cell>
          <cell r="C300"/>
          <cell r="D300"/>
          <cell r="E300" t="str">
            <v>Dans la mesure où les terres figurent au bilan.</v>
          </cell>
          <cell r="F300"/>
        </row>
        <row r="301">
          <cell r="A301">
            <v>6612</v>
          </cell>
          <cell r="B301" t="str">
            <v>Sur emprunt à L et MT</v>
          </cell>
          <cell r="C301"/>
          <cell r="D301"/>
          <cell r="E301"/>
          <cell r="F301"/>
        </row>
        <row r="302">
          <cell r="A302">
            <v>6613</v>
          </cell>
          <cell r="B302" t="str">
            <v>Sur emprunts à CT</v>
          </cell>
          <cell r="C302"/>
          <cell r="D302"/>
          <cell r="E302"/>
          <cell r="F302"/>
        </row>
        <row r="303">
          <cell r="A303">
            <v>6617</v>
          </cell>
          <cell r="B303" t="str">
            <v>Sur crédit fournisseurs</v>
          </cell>
          <cell r="C303" t="str">
            <v>Agios et intérêts de retard sur dettes fournisseurs.</v>
          </cell>
          <cell r="D303"/>
          <cell r="E303"/>
          <cell r="F303"/>
        </row>
        <row r="304">
          <cell r="A304">
            <v>6618</v>
          </cell>
          <cell r="B304" t="str">
            <v>Autres charges d'intérêts</v>
          </cell>
          <cell r="C304"/>
          <cell r="D304"/>
          <cell r="E304"/>
          <cell r="F304"/>
        </row>
        <row r="305">
          <cell r="A305">
            <v>66182</v>
          </cell>
          <cell r="B305" t="str">
            <v>Intérêts versés en rémunération des comptes courants d'associés.</v>
          </cell>
          <cell r="C305"/>
          <cell r="D305"/>
          <cell r="E305"/>
          <cell r="F305"/>
        </row>
        <row r="306">
          <cell r="A306">
            <v>66188</v>
          </cell>
          <cell r="B306" t="str">
            <v>Intérêts sur découverts bancaires.</v>
          </cell>
          <cell r="C306"/>
          <cell r="D306"/>
          <cell r="E306"/>
          <cell r="F306"/>
        </row>
        <row r="307">
          <cell r="A307">
            <v>665</v>
          </cell>
          <cell r="B307" t="str">
            <v>ESCOMPTES ACCORDES</v>
          </cell>
          <cell r="C307" t="str">
            <v>Les réductions de caractère financier accordées aux clients payant leurs achats avant le terme normal
d’exigibilité.</v>
          </cell>
          <cell r="D307"/>
          <cell r="E307"/>
          <cell r="F307"/>
        </row>
        <row r="308">
          <cell r="A308"/>
          <cell r="B308"/>
          <cell r="C308"/>
          <cell r="D308"/>
          <cell r="E308"/>
          <cell r="F308"/>
        </row>
        <row r="309">
          <cell r="A309">
            <v>67</v>
          </cell>
          <cell r="B309" t="str">
            <v>CHARGES EXCEPTIONNELLES</v>
          </cell>
          <cell r="C309"/>
          <cell r="D309"/>
          <cell r="E309"/>
          <cell r="F309"/>
        </row>
        <row r="310">
          <cell r="A310">
            <v>671</v>
          </cell>
          <cell r="B310" t="str">
            <v>SUR OPERATIONS DE GESTION</v>
          </cell>
          <cell r="C310" t="str">
            <v>Créances devenues irrécouvrables dans l'exercice.
Pénalités sur marché.</v>
          </cell>
          <cell r="D310"/>
          <cell r="E310"/>
          <cell r="F310"/>
        </row>
        <row r="311">
          <cell r="A311">
            <v>6712</v>
          </cell>
          <cell r="B311" t="str">
            <v>Pénalités et amendes fiscales</v>
          </cell>
          <cell r="C311"/>
          <cell r="D311" t="str">
            <v>Amendes circulation routière.
Pénalités sur retard dans les déclarations ou dans le paiement des impôts professionnels.
Mais aussi pénalités et intérêts de retard sur le paiement des cotisations sociales.</v>
          </cell>
          <cell r="E311"/>
          <cell r="F311" t="str">
            <v>Les pénalités ne sont pas déductibles fiscalement.</v>
          </cell>
        </row>
        <row r="312">
          <cell r="A312">
            <v>675</v>
          </cell>
          <cell r="B312" t="str">
            <v>SUR CESSIONS D'IMMOBILISATIONS</v>
          </cell>
          <cell r="C312" t="str">
            <v>Ce compte enregistre la valeur nette comptable des immobilisations cédées.</v>
          </cell>
          <cell r="D312"/>
          <cell r="E312"/>
          <cell r="F312"/>
        </row>
        <row r="313">
          <cell r="A313">
            <v>678</v>
          </cell>
          <cell r="B313" t="str">
            <v>ANNULATION D’AMORTISSEMENT DE SUBVENTION D’INVESTISSEMENT</v>
          </cell>
          <cell r="C313" t="str">
            <v>En cas de remboursement de subvention d’investissement inscrite au bilan, la part d’amortissement des années antérieures est à porter à ce compte.</v>
          </cell>
          <cell r="D313"/>
          <cell r="E313"/>
          <cell r="F313"/>
        </row>
        <row r="314">
          <cell r="A314"/>
          <cell r="B314"/>
          <cell r="C314"/>
          <cell r="D314"/>
          <cell r="E314"/>
          <cell r="F314"/>
        </row>
        <row r="315">
          <cell r="A315">
            <v>68</v>
          </cell>
          <cell r="B315" t="str">
            <v>AMORTISSEMENTS ET PROVISIONS</v>
          </cell>
          <cell r="C315"/>
          <cell r="D315"/>
          <cell r="E315"/>
          <cell r="F315"/>
        </row>
        <row r="316">
          <cell r="A316">
            <v>681</v>
          </cell>
          <cell r="B316" t="str">
            <v>CHARGES D'EXPLOITATION</v>
          </cell>
          <cell r="C316"/>
          <cell r="D316"/>
          <cell r="E316"/>
          <cell r="F316"/>
        </row>
        <row r="317">
          <cell r="A317">
            <v>6811</v>
          </cell>
          <cell r="B317" t="str">
            <v>Amortissements des immobilisations</v>
          </cell>
          <cell r="C317"/>
          <cell r="D317"/>
          <cell r="E317"/>
          <cell r="F317"/>
        </row>
        <row r="318">
          <cell r="A318">
            <v>6817</v>
          </cell>
          <cell r="B318" t="str">
            <v>Provisions pour dépréciation d'actif circulant</v>
          </cell>
          <cell r="C318" t="str">
            <v>Sur stocks et en-cours.
Sur créances d'exploitation.</v>
          </cell>
          <cell r="D318"/>
          <cell r="E318"/>
          <cell r="F318"/>
        </row>
        <row r="319">
          <cell r="A319">
            <v>68174</v>
          </cell>
          <cell r="B319" t="str">
            <v>Provision pour créance douteuse</v>
          </cell>
          <cell r="C319"/>
          <cell r="D319"/>
          <cell r="E319"/>
          <cell r="F319"/>
        </row>
        <row r="320">
          <cell r="A320">
            <v>687</v>
          </cell>
          <cell r="B320" t="str">
            <v>CHARGES EXCEPTIONNELLES</v>
          </cell>
          <cell r="C320"/>
          <cell r="D320"/>
          <cell r="E320"/>
          <cell r="F320"/>
        </row>
        <row r="321">
          <cell r="A321">
            <v>68725</v>
          </cell>
          <cell r="B321" t="str">
            <v>Amortissements dérogatoires (voir compte 145)</v>
          </cell>
          <cell r="C321"/>
          <cell r="D321"/>
          <cell r="E321"/>
          <cell r="F321"/>
        </row>
        <row r="322">
          <cell r="A322">
            <v>6873</v>
          </cell>
          <cell r="B322" t="str">
            <v>Provisions réglementées</v>
          </cell>
          <cell r="C322"/>
          <cell r="D322"/>
          <cell r="E322"/>
          <cell r="F322"/>
        </row>
        <row r="323">
          <cell r="A323"/>
          <cell r="B323"/>
          <cell r="C323"/>
          <cell r="D323"/>
          <cell r="E323"/>
          <cell r="F323"/>
        </row>
        <row r="324">
          <cell r="A324"/>
          <cell r="B324"/>
          <cell r="C324"/>
          <cell r="D324"/>
          <cell r="E324"/>
          <cell r="F324"/>
        </row>
        <row r="325">
          <cell r="A325">
            <v>70</v>
          </cell>
          <cell r="B325" t="str">
            <v>Ventes</v>
          </cell>
          <cell r="C325" t="str">
            <v>Les ventes comprennent la fourniture, par l'exploitation, de produits, de travaux à façons ou de prestations de
services (y compris « les compléments de prix » .lorsqu' ils n'ont pas le caractère de « subventions
d'exploitation »).
Le prix de vente s'entend net de TVA et déduction faite des rabais, remises et ristournes accordés aux clients
lorsqu'ils sont déduits sur la facture elle-même.
Les rabais, remises et ristournes accordés hors factures ou qui ne sont pas rattachables à une vente déterminée
sont portés au débit du compte 709.
Même lorsqu'ils sont déduits sur la facture de vente, les escomptes de règlement sont comptabilisés au débit du
compte 665.</v>
          </cell>
          <cell r="D325"/>
          <cell r="E325" t="str">
            <v>Ports facturés aux clients :
Ventes rendues : le port est un élément du prix de vente que le transport ait été effectué par l'entreprise
ou par un tiers.
Ventes départ : les frais de port facturés sont enregistrés au compte 7085. Toutefois, si le montant
facturé correspond aux débours engagés par l'exploitation les frais de port sont enregistrés au crédit du
6242.
Les taxes, cotisations obligatoires et parts sociales déduites du prix de ventes sont enregistrées au débit
des comptes suivants :
- Taxe……….. : 634
- Cotisations… : 628
- Parts sociales : 262</v>
          </cell>
          <cell r="F325"/>
        </row>
        <row r="326">
          <cell r="A326">
            <v>7011</v>
          </cell>
          <cell r="B326" t="str">
            <v>Céréales oléo-protéagineux</v>
          </cell>
          <cell r="C326"/>
          <cell r="D326"/>
          <cell r="E326" t="str">
            <v>N’oubliez pas d’utiliser l’année culturale pour différencier les ventes des végétaux de l’exercice
précédent en stock au début d’exercice.</v>
          </cell>
          <cell r="F326"/>
        </row>
        <row r="327">
          <cell r="A327">
            <v>7012</v>
          </cell>
          <cell r="B327" t="str">
            <v>Fruit, légumes, tabac</v>
          </cell>
          <cell r="C327"/>
          <cell r="D327"/>
          <cell r="E327" t="str">
            <v>Respecter les sous-comptes dans le plan comptable.</v>
          </cell>
          <cell r="F327"/>
        </row>
        <row r="328">
          <cell r="A328">
            <v>7013</v>
          </cell>
          <cell r="B328" t="str">
            <v>Fourrages</v>
          </cell>
          <cell r="C328"/>
          <cell r="D328" t="str">
            <v>Foin, maïs sur pied récoltés sur l’exploitation.</v>
          </cell>
          <cell r="E328"/>
          <cell r="F328"/>
        </row>
        <row r="329">
          <cell r="A329">
            <v>702</v>
          </cell>
          <cell r="B329" t="str">
            <v>VENTES DE PRODUITS ANIMAUX</v>
          </cell>
          <cell r="C329" t="str">
            <v>Vente de produits non transformés.</v>
          </cell>
          <cell r="D329" t="str">
            <v>7021 Lait de vache
7022 Lait de chèvre
7023 Autres produits animaux
7024 Lait de brebis
7026 OEufs</v>
          </cell>
          <cell r="E329" t="str">
            <v>Voir annexe n° 3.</v>
          </cell>
          <cell r="F329"/>
        </row>
        <row r="330">
          <cell r="A330">
            <v>703</v>
          </cell>
          <cell r="B330" t="str">
            <v>VENTES DE PRODUITS TRANSFORMES</v>
          </cell>
          <cell r="C330" t="str">
            <v>Produits obtenus par le prolongement normal de l'activité agricole.</v>
          </cell>
          <cell r="D330" t="str">
            <v>7031 Produits laitiers (yaourts, fromages…
7032 Vins
7033 Conserves (rillettes, foie gras…)
7034 Autres produits transformés</v>
          </cell>
          <cell r="E330" t="str">
            <v>Certains produits (vins, huiles...) peuvent faire l'objet de règles de commercialisations particulières.
Analyser les contrats.</v>
          </cell>
          <cell r="F330"/>
        </row>
        <row r="331">
          <cell r="A331">
            <v>704</v>
          </cell>
          <cell r="B331" t="str">
            <v>VENTES D'ANIMAUX</v>
          </cell>
          <cell r="C331"/>
          <cell r="D331"/>
          <cell r="E331"/>
          <cell r="F331"/>
        </row>
        <row r="332">
          <cell r="A332">
            <v>7041</v>
          </cell>
          <cell r="B332" t="str">
            <v>Vente Bovins</v>
          </cell>
          <cell r="C332"/>
          <cell r="D332"/>
          <cell r="E332"/>
          <cell r="F332"/>
        </row>
        <row r="333">
          <cell r="A333">
            <v>7042</v>
          </cell>
          <cell r="B333" t="str">
            <v>Vente Ovins</v>
          </cell>
          <cell r="C333"/>
          <cell r="D333"/>
          <cell r="E333"/>
          <cell r="F333"/>
        </row>
        <row r="334">
          <cell r="A334">
            <v>7043</v>
          </cell>
          <cell r="B334" t="str">
            <v>Vente Caprins</v>
          </cell>
          <cell r="C334"/>
          <cell r="D334"/>
          <cell r="E334"/>
          <cell r="F334"/>
        </row>
        <row r="335">
          <cell r="A335">
            <v>7044</v>
          </cell>
          <cell r="B335" t="str">
            <v>Vente Porcins</v>
          </cell>
          <cell r="C335"/>
          <cell r="D335"/>
          <cell r="E335"/>
          <cell r="F335"/>
        </row>
        <row r="336">
          <cell r="A336">
            <v>7045</v>
          </cell>
          <cell r="B336" t="str">
            <v>Vente Lapins</v>
          </cell>
          <cell r="C336"/>
          <cell r="D336"/>
          <cell r="E336"/>
          <cell r="F336"/>
        </row>
        <row r="337">
          <cell r="A337">
            <v>7046</v>
          </cell>
          <cell r="B337" t="str">
            <v>Vente Volaille</v>
          </cell>
          <cell r="C337"/>
          <cell r="D337"/>
          <cell r="E337"/>
          <cell r="F337"/>
        </row>
        <row r="338">
          <cell r="A338">
            <v>7047</v>
          </cell>
          <cell r="B338" t="str">
            <v>Vente autres espèces</v>
          </cell>
          <cell r="C338"/>
          <cell r="D338" t="str">
            <v>70411 Vente Vaches
70412 Vente Taurillon
ou
70411 Vente animaux Troupeau laitier
70412 Vente animaux Troupeau viande</v>
          </cell>
          <cell r="E338" t="str">
            <v>Des sous-comptes peuvent être créés selon l’importance des ventes.</v>
          </cell>
          <cell r="F338"/>
        </row>
        <row r="339">
          <cell r="A339">
            <v>705</v>
          </cell>
          <cell r="B339" t="str">
            <v>VENTES DE PRODUITS RESIDUELS</v>
          </cell>
          <cell r="C339" t="str">
            <v>Déchets et rebus de fabrication.</v>
          </cell>
          <cell r="D339" t="str">
            <v>Paille, fumiers, lisiers; sérum de fromagerie.</v>
          </cell>
          <cell r="E339"/>
          <cell r="F339"/>
        </row>
        <row r="340">
          <cell r="A340">
            <v>706</v>
          </cell>
          <cell r="B340" t="str">
            <v>TRAVAUX A FACONS</v>
          </cell>
          <cell r="C340" t="str">
            <v>Sommes facturées à raison des travaux effectués dans le cadre de l'activité agricole.</v>
          </cell>
          <cell r="D340" t="str">
            <v>Contrats d'intégration, prise en pension d'animaux, produits de saillies....</v>
          </cell>
          <cell r="E340" t="str">
            <v>Ce compte peut est subdivisé par nature de travaux :
70610 : Contrats d'intégration
70620 : Pension d'animaux</v>
          </cell>
          <cell r="F340"/>
        </row>
        <row r="341">
          <cell r="A341">
            <v>707</v>
          </cell>
          <cell r="B341" t="str">
            <v>VENTE DE MARCHANDISES ACHETEES</v>
          </cell>
          <cell r="C341" t="str">
            <v>Vente accessoire de marchandises achetées (compte 607) et revendues en l’état sans aucune
transformation.</v>
          </cell>
          <cell r="D341"/>
          <cell r="E341"/>
          <cell r="F341" t="str">
            <v>Cette activité est commerciale et doit rester accessoire à l’activité agricole.
Certains seuils ne doivent pas être dépassés.</v>
          </cell>
        </row>
        <row r="342">
          <cell r="A342">
            <v>708</v>
          </cell>
          <cell r="B342" t="str">
            <v>PRODUITS DES ACTIVITES ANNEXES</v>
          </cell>
          <cell r="C342" t="str">
            <v>Produits annexes dont la nature n’est pas agricole mais plutôt commerciale.</v>
          </cell>
          <cell r="D342"/>
          <cell r="E342"/>
          <cell r="F342"/>
        </row>
        <row r="343">
          <cell r="A343">
            <v>7083</v>
          </cell>
          <cell r="B343" t="str">
            <v>Locations diverses</v>
          </cell>
          <cell r="C343" t="str">
            <v>Location concernant l'exploitation.</v>
          </cell>
          <cell r="D343" t="str">
            <v>Logement ouvriers, matériel, droit de chasse…</v>
          </cell>
          <cell r="E343" t="str">
            <v>Les revenus des immeubles non affectés à l'exploitation sont enregistrés au 752.</v>
          </cell>
          <cell r="F343"/>
        </row>
        <row r="344">
          <cell r="A344">
            <v>7084</v>
          </cell>
          <cell r="B344" t="str">
            <v>Prestations de services à caractère accessoire</v>
          </cell>
          <cell r="C344" t="str">
            <v>Activités accessoires fournies à des tiers.</v>
          </cell>
          <cell r="D344" t="str">
            <v>Travaux de labours, moissons...
Soulte d'entraide reçue lors de travaux réalisés en commun.</v>
          </cell>
          <cell r="E344"/>
          <cell r="F344"/>
        </row>
        <row r="345">
          <cell r="A345">
            <v>7085</v>
          </cell>
          <cell r="B345" t="str">
            <v>Ports et frais accessoires facturés</v>
          </cell>
          <cell r="C345" t="str">
            <v>Frais facturés aux clients en cas de « vente départ » et qui ne correspondent pas en même temps à
un débours de l'exploitation.</v>
          </cell>
          <cell r="D345"/>
          <cell r="E345"/>
          <cell r="F345"/>
        </row>
        <row r="346">
          <cell r="A346">
            <v>7088</v>
          </cell>
          <cell r="B346" t="str">
            <v>Autres produits d'activités annexes</v>
          </cell>
          <cell r="C346"/>
          <cell r="D346" t="str">
            <v>Produits d'activités touristiques, visites d’exploitation.
Gains de remise.</v>
          </cell>
          <cell r="E346"/>
          <cell r="F346"/>
        </row>
        <row r="347">
          <cell r="A347">
            <v>709</v>
          </cell>
          <cell r="B347" t="str">
            <v>RABAIS, REMISES ET RISTOURNES PAR L'EXPLOITATION</v>
          </cell>
          <cell r="C347" t="str">
            <v>Rabais : réduction pratiquée exceptionnellement sur le prix de vente (défaut de qualité).
Remise : réduction pratiquée habituellement sur le prix de la vente (importance de la vente).
Ristourne: réduction de prix calculée sur l'ensemble des opérations faites avec un tiers, pour une période
déterminée.</v>
          </cell>
          <cell r="D347"/>
          <cell r="E347" t="str">
            <v>Les « ristournes » provenant des excédents de coop sont à enregistrer au 754.</v>
          </cell>
          <cell r="F347"/>
        </row>
        <row r="348">
          <cell r="A348"/>
          <cell r="B348"/>
          <cell r="C348"/>
          <cell r="D348"/>
          <cell r="E348"/>
          <cell r="F348"/>
        </row>
        <row r="349">
          <cell r="A349">
            <v>71</v>
          </cell>
          <cell r="B349" t="str">
            <v>VARIATIONS D'INVENTAIRE (VOIR LES ANNEXES)</v>
          </cell>
          <cell r="C349"/>
          <cell r="D349"/>
          <cell r="E349"/>
          <cell r="F349"/>
        </row>
        <row r="350">
          <cell r="A350">
            <v>712</v>
          </cell>
          <cell r="B350" t="str">
            <v>VARIATION STOCKS ANIMAUX</v>
          </cell>
          <cell r="C350"/>
          <cell r="D350"/>
          <cell r="E350"/>
          <cell r="F350"/>
        </row>
        <row r="351">
          <cell r="A351">
            <v>7121</v>
          </cell>
          <cell r="B351" t="str">
            <v>Bovins</v>
          </cell>
          <cell r="C351"/>
          <cell r="D351"/>
          <cell r="E351"/>
          <cell r="F351"/>
        </row>
        <row r="352">
          <cell r="A352">
            <v>7122</v>
          </cell>
          <cell r="B352" t="str">
            <v>Ovins</v>
          </cell>
          <cell r="C352"/>
          <cell r="D352"/>
          <cell r="E352"/>
          <cell r="F352"/>
        </row>
        <row r="353">
          <cell r="A353">
            <v>7123</v>
          </cell>
          <cell r="B353" t="str">
            <v>Caprins</v>
          </cell>
          <cell r="C353"/>
          <cell r="D353"/>
          <cell r="E353"/>
          <cell r="F353"/>
        </row>
        <row r="354">
          <cell r="A354">
            <v>7124</v>
          </cell>
          <cell r="B354" t="str">
            <v>Porcins</v>
          </cell>
          <cell r="C354"/>
          <cell r="D354"/>
          <cell r="E354"/>
          <cell r="F354"/>
        </row>
        <row r="355">
          <cell r="A355">
            <v>7125</v>
          </cell>
          <cell r="B355" t="str">
            <v>Lapins</v>
          </cell>
          <cell r="C355"/>
          <cell r="D355"/>
          <cell r="E355"/>
          <cell r="F355"/>
        </row>
        <row r="356">
          <cell r="A356">
            <v>7126</v>
          </cell>
          <cell r="B356" t="str">
            <v>Volailles</v>
          </cell>
          <cell r="C356"/>
          <cell r="D356"/>
          <cell r="E356"/>
          <cell r="F356"/>
        </row>
        <row r="357">
          <cell r="A357">
            <v>7127</v>
          </cell>
          <cell r="B357" t="str">
            <v>Autres espèces</v>
          </cell>
          <cell r="C357"/>
          <cell r="D357"/>
          <cell r="E357"/>
          <cell r="F357"/>
        </row>
        <row r="358">
          <cell r="A358">
            <v>713</v>
          </cell>
          <cell r="B358" t="str">
            <v>VARIATION STOCKS PRODUITS EN COURS</v>
          </cell>
          <cell r="C358"/>
          <cell r="D358"/>
          <cell r="E358"/>
          <cell r="F358"/>
        </row>
        <row r="359">
          <cell r="A359">
            <v>7133</v>
          </cell>
          <cell r="B359" t="str">
            <v>Végétaux cycle long</v>
          </cell>
          <cell r="C359"/>
          <cell r="D359"/>
          <cell r="E359" t="str">
            <v>Concerne les pépiniéristes qui peuvent avoir des végétaux dont le cycle de production est supérieur
à 2 ans.</v>
          </cell>
          <cell r="F359"/>
        </row>
        <row r="360">
          <cell r="A360">
            <v>7134</v>
          </cell>
          <cell r="B360" t="str">
            <v>Façons culturales</v>
          </cell>
          <cell r="C360" t="str">
            <v>Coût des travaux engagés pour la mise en place des cultures jusqu’à la date de clôture (labour,
semis, traitement…).</v>
          </cell>
          <cell r="D360"/>
          <cell r="E360" t="str">
            <v>Ces travaux peuvent être estimés selon des barèmes forfaitaires ou selon un coût réel d’une
facture, lorsque le travail est réalisé par une entreprise extérieure.</v>
          </cell>
          <cell r="F360"/>
        </row>
        <row r="361">
          <cell r="A361">
            <v>7137</v>
          </cell>
          <cell r="B361" t="str">
            <v>Variations des produits finis</v>
          </cell>
          <cell r="C361" t="str">
            <v>Valeur du stock d’un produit fini, c’est-à-dire commercialisable.</v>
          </cell>
          <cell r="D361"/>
          <cell r="E361" t="str">
            <v>Des sous-comptes existent. Voir le plan comptable.</v>
          </cell>
          <cell r="F361"/>
        </row>
        <row r="362">
          <cell r="A362">
            <v>71371</v>
          </cell>
          <cell r="B362" t="str">
            <v>…pour les végétaux</v>
          </cell>
          <cell r="C362"/>
          <cell r="D362"/>
          <cell r="E362"/>
          <cell r="F362"/>
        </row>
        <row r="363">
          <cell r="A363">
            <v>71372</v>
          </cell>
          <cell r="B363" t="str">
            <v>…pour les produits animaux</v>
          </cell>
          <cell r="C363"/>
          <cell r="D363"/>
          <cell r="E363"/>
          <cell r="F363"/>
        </row>
        <row r="364">
          <cell r="A364">
            <v>71373</v>
          </cell>
          <cell r="B364" t="str">
            <v>…pour les produits transformés</v>
          </cell>
          <cell r="C364"/>
          <cell r="D364"/>
          <cell r="E364"/>
          <cell r="F364"/>
        </row>
        <row r="365">
          <cell r="A365">
            <v>71374</v>
          </cell>
          <cell r="B365" t="str">
            <v>…pour les produits résiduels</v>
          </cell>
          <cell r="C365"/>
          <cell r="D365"/>
          <cell r="E365"/>
          <cell r="F365"/>
        </row>
        <row r="366">
          <cell r="A366"/>
          <cell r="B366"/>
          <cell r="C366"/>
          <cell r="D366"/>
          <cell r="E366"/>
          <cell r="F366"/>
        </row>
        <row r="367">
          <cell r="A367">
            <v>72</v>
          </cell>
          <cell r="B367" t="str">
            <v>PRODUCTION IMMOBILISEE ET AUTO-CONSOMMEE</v>
          </cell>
          <cell r="C367"/>
          <cell r="D367"/>
          <cell r="E367"/>
          <cell r="F367"/>
        </row>
        <row r="368">
          <cell r="A368">
            <v>722</v>
          </cell>
          <cell r="B368" t="str">
            <v>PRODUCTION IMMOBILISEE</v>
          </cell>
          <cell r="C368"/>
          <cell r="D368"/>
          <cell r="E368" t="str">
            <v>Les factures d'achats et autres frais pour immobilisations en cours peuvent être enregistrés directement
au compte 232.
Par contre des frais de salariés, par exemple dont la part affectée à la production d'immobilisation n'est
connue qu'en fin d'exercice, seront enregistrés au crédit du compte 7911 et au débit du 232.</v>
          </cell>
          <cell r="F368"/>
        </row>
        <row r="369">
          <cell r="A369">
            <v>726</v>
          </cell>
          <cell r="B369" t="str">
            <v>PRODUCTION AUTO-CONSOMMEE</v>
          </cell>
          <cell r="C369" t="str">
            <v>Biens et services fournis en nature, par l'exploitation à l'exploitant ou aux salariés.</v>
          </cell>
          <cell r="D369" t="str">
            <v>Lait, vin, animaux.</v>
          </cell>
          <cell r="E369" t="str">
            <v>Ils sont estimés à leur prix de revient.
La contre-partie des prélèvements de l'exploitant est enregistrée au 1081 ou au 4551.
Celle des prélèvements de .salariés est enregistrée au 6418.</v>
          </cell>
          <cell r="F369"/>
        </row>
        <row r="370">
          <cell r="A370"/>
          <cell r="B370"/>
          <cell r="C370"/>
          <cell r="D370"/>
          <cell r="E370"/>
          <cell r="F370"/>
        </row>
        <row r="371">
          <cell r="A371">
            <v>74</v>
          </cell>
          <cell r="B371" t="str">
            <v>INDEMNITES ET SUBVENTIONS D'EXPLOITATION</v>
          </cell>
          <cell r="C371" t="str">
            <v>Ce sont celles qui se substituent à des produits normaux ou compensant des charges normales de
l'exercice.</v>
          </cell>
          <cell r="D371"/>
          <cell r="E371"/>
          <cell r="F371"/>
        </row>
        <row r="372">
          <cell r="A372">
            <v>741</v>
          </cell>
          <cell r="B372" t="str">
            <v>REMBOURSEMENT FORFAITAIRE TVA</v>
          </cell>
          <cell r="C372"/>
          <cell r="D372"/>
          <cell r="E372"/>
          <cell r="F372"/>
        </row>
        <row r="373">
          <cell r="A373">
            <v>742</v>
          </cell>
          <cell r="B373" t="str">
            <v>INDEMNITES D'ASSURANCES (EXPLOITATION)</v>
          </cell>
          <cell r="C373"/>
          <cell r="D373"/>
          <cell r="E373" t="str">
            <v>Les indemnités journalières à la suite d'un accident survenu à l'exploitant dans la mesure où les
cotisations correspondantes ont été enregistrées parmi les charges, sont portées au compte 7911.</v>
          </cell>
          <cell r="F373"/>
        </row>
        <row r="374">
          <cell r="A374">
            <v>7421</v>
          </cell>
          <cell r="B374" t="str">
            <v>Indemnité d’assurance/produit</v>
          </cell>
          <cell r="C374"/>
          <cell r="D374" t="str">
            <v>Indemnités assurance grêle, mortalité du bétail, gel, sécheresse.</v>
          </cell>
          <cell r="E374"/>
          <cell r="F374"/>
        </row>
        <row r="375">
          <cell r="A375">
            <v>7422</v>
          </cell>
          <cell r="B375" t="str">
            <v>Indemnité d’assurance/charge</v>
          </cell>
          <cell r="C375"/>
          <cell r="D375" t="str">
            <v>Indemnités versées en compensation de frais de réparation et d'entretien.</v>
          </cell>
          <cell r="E375"/>
          <cell r="F375"/>
        </row>
        <row r="376">
          <cell r="A376">
            <v>743</v>
          </cell>
          <cell r="B376" t="str">
            <v>INDEMNITES DU FONDS DES CALAMITES AGRICOLES</v>
          </cell>
          <cell r="C376"/>
          <cell r="D376"/>
          <cell r="E376"/>
          <cell r="F376"/>
        </row>
        <row r="377">
          <cell r="A377">
            <v>744</v>
          </cell>
          <cell r="B377" t="str">
            <v>AUTRES INDEMNITES D'EXPLOITATION</v>
          </cell>
          <cell r="C377"/>
          <cell r="D377" t="str">
            <v>Indemnités versées suite aux dégâts provoqués par le gibier ou les nuisibles protégés.
Part de l'indemnité d'expropriation destinée à compenser le manque à gagner de l'année l'expropriation.</v>
          </cell>
          <cell r="E377"/>
          <cell r="F377"/>
        </row>
        <row r="378">
          <cell r="A378">
            <v>7449</v>
          </cell>
          <cell r="B378" t="str">
            <v>Subvention à l’emploi</v>
          </cell>
          <cell r="C378" t="str">
            <v>Indemnité perçue au titre de la prise en charge du coût partiel ou total de la masse salariale.</v>
          </cell>
          <cell r="D378" t="str">
            <v>Subvention à l’apprentissage, remboursement congé paternité exploitant.</v>
          </cell>
          <cell r="E378"/>
          <cell r="F378"/>
        </row>
        <row r="379">
          <cell r="A379">
            <v>745</v>
          </cell>
          <cell r="B379" t="str">
            <v>SUBVENTIONS D'EXPLOITATION</v>
          </cell>
          <cell r="C379" t="str">
            <v>Sommes accordées à l'exploitation à titre gratuit par l'Etat, certaines collectivités publiques, ou
éventuellement d'autres tiers.</v>
          </cell>
          <cell r="D379"/>
          <cell r="E379"/>
          <cell r="F379"/>
        </row>
        <row r="380">
          <cell r="A380">
            <v>7451</v>
          </cell>
          <cell r="B380" t="str">
            <v>Subventions aux produits</v>
          </cell>
          <cell r="C380"/>
          <cell r="D380" t="str">
            <v>Primes PAC, vache allaitante, prime à la brebis…</v>
          </cell>
          <cell r="E380"/>
          <cell r="F380"/>
        </row>
        <row r="381">
          <cell r="A381">
            <v>745110</v>
          </cell>
          <cell r="B381" t="str">
            <v>Primes cultures et jachères</v>
          </cell>
          <cell r="C381"/>
          <cell r="D381"/>
          <cell r="E381"/>
          <cell r="F381"/>
        </row>
        <row r="382">
          <cell r="A382">
            <v>745141</v>
          </cell>
          <cell r="B382" t="str">
            <v>Primes bovines</v>
          </cell>
          <cell r="C382"/>
          <cell r="D382"/>
          <cell r="E382"/>
          <cell r="F382"/>
        </row>
        <row r="383">
          <cell r="A383">
            <v>745142</v>
          </cell>
          <cell r="B383" t="str">
            <v>Primes ovines</v>
          </cell>
          <cell r="C383"/>
          <cell r="D383"/>
          <cell r="E383"/>
          <cell r="F383"/>
        </row>
        <row r="384">
          <cell r="A384">
            <v>745143</v>
          </cell>
          <cell r="B384" t="str">
            <v>Primes caprines</v>
          </cell>
          <cell r="C384"/>
          <cell r="D384"/>
          <cell r="E384"/>
          <cell r="F384"/>
        </row>
        <row r="385">
          <cell r="A385">
            <v>7452</v>
          </cell>
          <cell r="B385" t="str">
            <v>Subventions aux structures</v>
          </cell>
          <cell r="C385"/>
          <cell r="D385"/>
          <cell r="E385"/>
          <cell r="F385"/>
        </row>
        <row r="386">
          <cell r="A386">
            <v>74521</v>
          </cell>
          <cell r="B386" t="str">
            <v>Droit à paiement unique (DPU)</v>
          </cell>
          <cell r="C386"/>
          <cell r="D386"/>
          <cell r="E386"/>
          <cell r="F386"/>
        </row>
        <row r="387">
          <cell r="A387">
            <v>74522</v>
          </cell>
          <cell r="B387" t="str">
            <v>Subvention agro environnementale</v>
          </cell>
          <cell r="C387"/>
          <cell r="D387" t="str">
            <v>MAE, CAD.</v>
          </cell>
          <cell r="E387"/>
          <cell r="F387"/>
        </row>
        <row r="388">
          <cell r="A388">
            <v>74523</v>
          </cell>
          <cell r="B388" t="str">
            <v>Subvention équipement</v>
          </cell>
          <cell r="C388" t="str">
            <v>Subvention liée à des investissements mais que l’on ne souhaite pas amortir sur plusieurs
années.</v>
          </cell>
          <cell r="D388"/>
          <cell r="E388" t="str">
            <v>Si l’on veut pratiquer de l’amortissement, la subvention est à porter au compte 131.</v>
          </cell>
          <cell r="F388"/>
        </row>
        <row r="389">
          <cell r="A389">
            <v>74524</v>
          </cell>
          <cell r="B389" t="str">
            <v>Autre subvention structure</v>
          </cell>
          <cell r="C389"/>
          <cell r="D389" t="str">
            <v>ICHN, remboursement TIPP, dégrèvement fermier…</v>
          </cell>
          <cell r="E389"/>
          <cell r="F389"/>
        </row>
        <row r="390">
          <cell r="A390">
            <v>7453</v>
          </cell>
          <cell r="B390" t="str">
            <v>Subventions au revenu</v>
          </cell>
          <cell r="C390"/>
          <cell r="D390"/>
          <cell r="E390"/>
          <cell r="F390"/>
        </row>
        <row r="391">
          <cell r="A391">
            <v>7458</v>
          </cell>
          <cell r="B391" t="str">
            <v>Autres subventions d'exploitation</v>
          </cell>
          <cell r="C391"/>
          <cell r="D391"/>
          <cell r="E391"/>
          <cell r="F391"/>
        </row>
        <row r="392">
          <cell r="A392"/>
          <cell r="B392"/>
          <cell r="C392"/>
          <cell r="D392"/>
          <cell r="E392"/>
          <cell r="F392"/>
        </row>
        <row r="393">
          <cell r="A393">
            <v>75</v>
          </cell>
          <cell r="B393" t="str">
            <v>AUTRES PRODUITS DE GESTION COURANTE</v>
          </cell>
          <cell r="C393"/>
          <cell r="D393"/>
          <cell r="E393"/>
          <cell r="F393"/>
        </row>
        <row r="394">
          <cell r="A394">
            <v>753</v>
          </cell>
          <cell r="B394" t="str">
            <v>REMUNERATIONS ET INDEMNITES D'ADMINISTRATEURS</v>
          </cell>
          <cell r="C394"/>
          <cell r="D394"/>
          <cell r="E394"/>
          <cell r="F394"/>
        </row>
        <row r="395">
          <cell r="A395">
            <v>754</v>
          </cell>
          <cell r="B395" t="str">
            <v>RISTOURNES DE COOPERATIVES AGRICOLES</v>
          </cell>
          <cell r="C395" t="str">
            <v>Quote-part des excédents de la coop répartie suite à une décision d'assemblée générale.</v>
          </cell>
          <cell r="D395"/>
          <cell r="E395"/>
          <cell r="F395"/>
        </row>
        <row r="396">
          <cell r="A396">
            <v>758</v>
          </cell>
          <cell r="B396" t="str">
            <v>PRODUITS DIVERS DE GESTION COURANTE</v>
          </cell>
          <cell r="C396"/>
          <cell r="D396"/>
          <cell r="E396"/>
          <cell r="F396"/>
        </row>
        <row r="397">
          <cell r="A397"/>
          <cell r="B397"/>
          <cell r="C397"/>
          <cell r="D397"/>
          <cell r="E397"/>
          <cell r="F397"/>
        </row>
        <row r="398">
          <cell r="A398">
            <v>76</v>
          </cell>
          <cell r="B398" t="str">
            <v>PRODUITS FINANCIERS</v>
          </cell>
          <cell r="C398"/>
          <cell r="D398"/>
          <cell r="E398"/>
          <cell r="F398"/>
        </row>
        <row r="399">
          <cell r="A399">
            <v>761</v>
          </cell>
          <cell r="B399" t="str">
            <v>PRODUITS DE PARTICIPATION (du compte 26)</v>
          </cell>
          <cell r="C399"/>
          <cell r="D399"/>
          <cell r="E399"/>
          <cell r="F399"/>
        </row>
        <row r="400">
          <cell r="A400">
            <v>7612</v>
          </cell>
          <cell r="B400" t="str">
            <v>Revenus de parts sociales</v>
          </cell>
          <cell r="C400"/>
          <cell r="D400" t="str">
            <v>Intérêts sur parts sociales détenues dans les organismes professionnels agricoles (autres que
banques) et enregistrées à un compte 26.</v>
          </cell>
          <cell r="E400"/>
          <cell r="F400"/>
        </row>
        <row r="401">
          <cell r="A401">
            <v>762</v>
          </cell>
          <cell r="B401" t="str">
            <v>PRODUITS DES AUTRES IMMO-FINANCIERES (du compte 27)</v>
          </cell>
          <cell r="C401"/>
          <cell r="D401" t="str">
            <v>Intérêts sur parts sociales détenues dans les établissements de crédit.
Intérêts sur prêts (et non emprunts).
Intérêts sur dépôts et cautionnements.</v>
          </cell>
          <cell r="E401"/>
          <cell r="F401"/>
        </row>
        <row r="402">
          <cell r="A402">
            <v>764</v>
          </cell>
          <cell r="B402" t="str">
            <v>REVENUS DES VALEURS MOBILIERES DE PLACEMENT (compte 50)</v>
          </cell>
          <cell r="C402"/>
          <cell r="D402" t="str">
            <v>Revenus des actions, obligations, bons du trésor, bon de caisse à court terme.</v>
          </cell>
          <cell r="E402"/>
          <cell r="F402"/>
        </row>
        <row r="403">
          <cell r="A403">
            <v>765</v>
          </cell>
          <cell r="B403" t="str">
            <v>ESCOMPTES OBTENUS</v>
          </cell>
          <cell r="C403" t="str">
            <v>Escomptes obtenus de fournisseurs même s'ils sont déduits de la facture d'achat.</v>
          </cell>
          <cell r="D403"/>
          <cell r="E403"/>
          <cell r="F403"/>
        </row>
        <row r="404">
          <cell r="A404">
            <v>768</v>
          </cell>
          <cell r="B404" t="str">
            <v>AUTRES PRODUITS FINANCIERS</v>
          </cell>
          <cell r="C404"/>
          <cell r="D404" t="str">
            <v>Part de l'indemnité d'assurance décès couvrant les intérêts dus d'un emprunt.
Prise en charge des intérêts dus sur certains emprunts.
Intérêts créditeurs des comptes coopératives.</v>
          </cell>
          <cell r="E404" t="str">
            <v>Sont enregistrés dans les comptes 762 et 765 les intérêts courus quelle que soit la date de leur échéance.
Sont enregistrés dans les comptes 761, 764 et 768 les produits financiers reçus dans l'exercice.</v>
          </cell>
          <cell r="F404"/>
        </row>
        <row r="405">
          <cell r="A405"/>
          <cell r="B405"/>
          <cell r="C405"/>
          <cell r="D405"/>
          <cell r="E405"/>
          <cell r="F405"/>
        </row>
        <row r="406">
          <cell r="A406">
            <v>77</v>
          </cell>
          <cell r="B406" t="str">
            <v>PRODUITS EXCEPTIONNELS</v>
          </cell>
          <cell r="C406"/>
          <cell r="D406" t="str">
            <v>Rentrées sur créances amorties.
Aide au revenu, de caractère exceptionnel. Indemnité pour non exécution d'un contrat.</v>
          </cell>
          <cell r="E406"/>
          <cell r="F406"/>
        </row>
        <row r="407">
          <cell r="A407">
            <v>775</v>
          </cell>
          <cell r="B407" t="str">
            <v>PRODUITS DE CESSIONS IMMOBILISATIONS</v>
          </cell>
          <cell r="C407" t="str">
            <v>Ce compte enregistre le prix de cession des éléments d'actif cédés (sauf valeurs immobilières de
placement).</v>
          </cell>
          <cell r="D407"/>
          <cell r="E407"/>
          <cell r="F407"/>
        </row>
        <row r="408">
          <cell r="A408">
            <v>777</v>
          </cell>
          <cell r="B408" t="str">
            <v>PART DE SUBVENTION D’INVESTISSEMENT</v>
          </cell>
          <cell r="C408" t="str">
            <v>Il enregistre à son crédit le montant des subventions d'investissement (amortissement) viré au résultat
de l'exercice, par le débit du compte 139.</v>
          </cell>
          <cell r="D408"/>
          <cell r="E408"/>
          <cell r="F408"/>
        </row>
        <row r="409">
          <cell r="A409">
            <v>778</v>
          </cell>
          <cell r="B409" t="str">
            <v>AUTRES PRODUITS EXCEPTIONNELS</v>
          </cell>
          <cell r="C409"/>
          <cell r="D409" t="str">
            <v>Indemnité d'arrêt d'un véhicule accidenté.
Part de l'indemnité d'assurance-décès couvrant le capital restant dû d'un emprunt.
Indemnité de fin de bail due par un propriétaire à son fermier.
Indemnité pour rupture abusive de contrat.
Dommages et intérêts versés suite à un procès. Subvention destinée à compenser la charge de
remboursement en capital de certains emprunts.
Subvention exceptionnelle que constitue une annulation de dettes par un fournisseur.
Sortie de subvention d’investissement non totalement amortie.</v>
          </cell>
          <cell r="E409"/>
          <cell r="F409"/>
        </row>
        <row r="410">
          <cell r="A410"/>
          <cell r="B410"/>
          <cell r="C410"/>
          <cell r="D410"/>
          <cell r="E410"/>
          <cell r="F410"/>
        </row>
        <row r="411">
          <cell r="A411">
            <v>78</v>
          </cell>
          <cell r="B411" t="str">
            <v>REPRISES SUR AMORTISSEMENTS ET PROVISIONS</v>
          </cell>
          <cell r="C411" t="str">
            <v>Ce compte et ses sous-comptes sont crédités du montant respectif des reprises sur amortissements et
provisions par le débit des comptes d'amortissements et de provisions seul concernés.</v>
          </cell>
          <cell r="D411"/>
          <cell r="E411"/>
          <cell r="F411"/>
        </row>
        <row r="412">
          <cell r="A412">
            <v>78174</v>
          </cell>
          <cell r="B412" t="str">
            <v>Reprise sur provision créances douteuses</v>
          </cell>
          <cell r="C412"/>
          <cell r="D412"/>
          <cell r="E412"/>
          <cell r="F412"/>
        </row>
        <row r="413">
          <cell r="A413">
            <v>78725</v>
          </cell>
          <cell r="B413" t="str">
            <v>Reprise amortissements dérogatoires</v>
          </cell>
          <cell r="C413"/>
          <cell r="D413"/>
          <cell r="E413"/>
          <cell r="F413"/>
        </row>
        <row r="414">
          <cell r="A414"/>
          <cell r="B414"/>
          <cell r="C414"/>
          <cell r="D414"/>
          <cell r="E414"/>
          <cell r="F414"/>
        </row>
        <row r="415">
          <cell r="A415">
            <v>79</v>
          </cell>
          <cell r="B415" t="str">
            <v>TRANSFERTS DE CHARGES</v>
          </cell>
          <cell r="C415"/>
          <cell r="D415"/>
          <cell r="E415"/>
          <cell r="F415"/>
        </row>
        <row r="416">
          <cell r="A416">
            <v>7911</v>
          </cell>
          <cell r="B416" t="str">
            <v>Transfert de charges en immobilisation</v>
          </cell>
          <cell r="C416"/>
          <cell r="D416" t="str">
            <v>Transfert du coût d’un salarié embauché pour construire une immobilisation.</v>
          </cell>
          <cell r="E416"/>
          <cell r="F416"/>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1E1A5-C051-4957-8444-479D9090123E}">
  <dimension ref="A1:BA593"/>
  <sheetViews>
    <sheetView tabSelected="1" topLeftCell="M1" zoomScale="73" zoomScaleNormal="73" workbookViewId="0">
      <selection activeCell="Y2" sqref="Y2"/>
    </sheetView>
  </sheetViews>
  <sheetFormatPr baseColWidth="10" defaultRowHeight="15" outlineLevelCol="1" x14ac:dyDescent="0.25"/>
  <cols>
    <col min="1" max="4" width="100.7109375" style="4" hidden="1" customWidth="1" outlineLevel="1"/>
    <col min="5" max="5" width="30.7109375" style="5" customWidth="1" collapsed="1"/>
    <col min="6" max="13" width="30.7109375" style="5" customWidth="1"/>
    <col min="14" max="14" width="30.7109375" style="2" customWidth="1"/>
    <col min="15" max="17" width="30.7109375" style="1" customWidth="1"/>
    <col min="18" max="18" width="5.85546875" style="6" customWidth="1"/>
    <col min="19" max="19" width="11.42578125" style="7" customWidth="1" outlineLevel="1"/>
    <col min="20" max="20" width="39.140625" style="3" customWidth="1"/>
    <col min="21" max="21" width="36.85546875" style="3" bestFit="1" customWidth="1"/>
    <col min="22" max="22" width="11.85546875" style="3" customWidth="1"/>
    <col min="23" max="23" width="18.7109375" style="3" customWidth="1"/>
    <col min="24" max="24" width="17.42578125" style="3" bestFit="1" customWidth="1"/>
    <col min="25" max="35" width="11.42578125" style="3"/>
    <col min="37" max="52" width="11.42578125" style="3"/>
    <col min="54" max="16384" width="11.42578125" style="3"/>
  </cols>
  <sheetData>
    <row r="1" spans="1:24" ht="15.75" x14ac:dyDescent="0.25">
      <c r="A1" s="8"/>
      <c r="B1" s="8"/>
      <c r="C1" s="8"/>
      <c r="D1" s="8"/>
      <c r="E1" s="74" t="s">
        <v>0</v>
      </c>
      <c r="F1" s="74"/>
      <c r="G1" s="74"/>
      <c r="H1" s="74"/>
      <c r="I1" s="74"/>
      <c r="J1" s="74"/>
      <c r="K1" s="74"/>
      <c r="L1" s="74"/>
      <c r="M1" s="74"/>
      <c r="N1" s="9"/>
      <c r="O1" s="10"/>
      <c r="P1" s="10"/>
      <c r="Q1" s="10"/>
      <c r="R1" s="11"/>
      <c r="S1" s="12"/>
    </row>
    <row r="2" spans="1:24" s="13" customFormat="1" ht="121.5" x14ac:dyDescent="0.25">
      <c r="A2" s="14" t="s">
        <v>1</v>
      </c>
      <c r="B2" s="14" t="s">
        <v>2</v>
      </c>
      <c r="C2" s="14" t="s">
        <v>3</v>
      </c>
      <c r="D2" s="14" t="s">
        <v>4</v>
      </c>
      <c r="E2" s="15" t="s">
        <v>5</v>
      </c>
      <c r="F2" s="16" t="s">
        <v>6</v>
      </c>
      <c r="G2" s="16" t="s">
        <v>7</v>
      </c>
      <c r="H2" s="16" t="s">
        <v>8</v>
      </c>
      <c r="I2" s="16" t="s">
        <v>9</v>
      </c>
      <c r="J2" s="16" t="s">
        <v>10</v>
      </c>
      <c r="K2" s="16" t="s">
        <v>11</v>
      </c>
      <c r="L2" s="16" t="s">
        <v>12</v>
      </c>
      <c r="M2" s="16" t="s">
        <v>13</v>
      </c>
      <c r="N2" s="17" t="s">
        <v>14</v>
      </c>
      <c r="O2" s="18" t="s">
        <v>15</v>
      </c>
      <c r="P2" s="18" t="s">
        <v>16</v>
      </c>
      <c r="Q2" s="19" t="s">
        <v>17</v>
      </c>
      <c r="R2" s="20"/>
      <c r="S2" s="21" t="s">
        <v>18</v>
      </c>
      <c r="T2" s="22" t="s">
        <v>19</v>
      </c>
      <c r="U2" s="23" t="s">
        <v>20</v>
      </c>
      <c r="V2" s="76" t="s">
        <v>26</v>
      </c>
      <c r="W2" s="13" t="s">
        <v>19</v>
      </c>
      <c r="X2" s="13" t="s">
        <v>27</v>
      </c>
    </row>
    <row r="3" spans="1:24" x14ac:dyDescent="0.25">
      <c r="A3" s="25"/>
      <c r="B3" s="25"/>
      <c r="C3" s="25"/>
      <c r="D3" s="25"/>
      <c r="E3" s="26"/>
      <c r="F3" s="27"/>
      <c r="G3" s="27"/>
      <c r="H3" s="27"/>
      <c r="I3" s="27"/>
      <c r="J3" s="27"/>
      <c r="K3" s="27"/>
      <c r="L3" s="27"/>
      <c r="M3" s="27"/>
      <c r="N3" s="28"/>
      <c r="O3" s="29"/>
      <c r="P3" s="29">
        <v>0.1</v>
      </c>
      <c r="Q3" s="30"/>
      <c r="R3" s="31"/>
      <c r="S3" s="21"/>
      <c r="T3" s="73" t="s">
        <v>21</v>
      </c>
      <c r="U3" s="23"/>
      <c r="V3" s="75">
        <f>RANK(P3,$P$3:$P$27,1)+COUNTIF(P$3:P3,P3)-1</f>
        <v>1</v>
      </c>
      <c r="W3" s="3" t="str">
        <f>IFERROR(INDEX($T$3:$T$27,MATCH(ROW()-2,$V$3:$V$27,0)),"")</f>
        <v>Fichier test</v>
      </c>
      <c r="X3" s="77">
        <f>IFERROR(INDEX($P$3:$P$27,MATCH(ROW()-2,$V$3:$V$27,0)),"")</f>
        <v>0.1</v>
      </c>
    </row>
    <row r="4" spans="1:24" x14ac:dyDescent="0.25">
      <c r="A4" s="33"/>
      <c r="B4" s="33"/>
      <c r="C4" s="33"/>
      <c r="D4" s="33"/>
      <c r="E4" s="34"/>
      <c r="F4" s="32"/>
      <c r="G4" s="32"/>
      <c r="H4" s="32"/>
      <c r="I4" s="32"/>
      <c r="J4" s="32"/>
      <c r="K4" s="32"/>
      <c r="L4" s="32"/>
      <c r="M4" s="32"/>
      <c r="N4" s="35"/>
      <c r="O4" s="36"/>
      <c r="P4" s="36"/>
      <c r="Q4" s="37"/>
      <c r="R4" s="31"/>
      <c r="S4" s="38"/>
      <c r="T4" s="39"/>
      <c r="U4" s="40"/>
      <c r="V4" s="75" t="e">
        <f>RANK(P4,$P$3:$P$27,1)+COUNTIF(P$3:P4,P4)-1</f>
        <v>#N/A</v>
      </c>
      <c r="W4" s="3" t="str">
        <f t="shared" ref="W4:W27" si="0">IFERROR(INDEX($T$3:$T$27,MATCH(ROW()-2,$V$3:$V$27,0)),"")</f>
        <v>Pourcentage rdm</v>
      </c>
      <c r="X4" s="77">
        <f t="shared" ref="X4:X27" si="1">IFERROR(INDEX($P$3:$P$27,MATCH(ROW()-2,$V$3:$V$27,0)),"")</f>
        <v>0.1</v>
      </c>
    </row>
    <row r="5" spans="1:24" x14ac:dyDescent="0.25">
      <c r="A5" s="33"/>
      <c r="B5" s="33"/>
      <c r="C5" s="33"/>
      <c r="D5" s="33"/>
      <c r="E5" s="34"/>
      <c r="F5" s="32"/>
      <c r="G5" s="32"/>
      <c r="H5" s="32"/>
      <c r="I5" s="32"/>
      <c r="J5" s="32"/>
      <c r="K5" s="32"/>
      <c r="L5" s="32"/>
      <c r="M5" s="32"/>
      <c r="N5" s="35"/>
      <c r="O5" s="36"/>
      <c r="P5" s="36"/>
      <c r="Q5" s="37"/>
      <c r="R5" s="31"/>
      <c r="S5" s="41"/>
      <c r="T5" s="39"/>
      <c r="U5" s="40"/>
      <c r="V5" s="75" t="e">
        <f>RANK(P5,$P$3:$P$27,1)+COUNTIF(P$3:P5,P5)-1</f>
        <v>#N/A</v>
      </c>
      <c r="W5" s="3" t="str">
        <f t="shared" si="0"/>
        <v>41ecze564ze6cez</v>
      </c>
      <c r="X5" s="77">
        <f t="shared" si="1"/>
        <v>0.22</v>
      </c>
    </row>
    <row r="6" spans="1:24" x14ac:dyDescent="0.25">
      <c r="A6" s="33"/>
      <c r="B6" s="33"/>
      <c r="C6" s="33"/>
      <c r="D6" s="33"/>
      <c r="E6" s="34"/>
      <c r="F6" s="32"/>
      <c r="G6" s="32"/>
      <c r="H6" s="32"/>
      <c r="I6" s="32"/>
      <c r="J6" s="32"/>
      <c r="K6" s="32"/>
      <c r="L6" s="32"/>
      <c r="M6" s="32"/>
      <c r="N6" s="35"/>
      <c r="O6" s="36"/>
      <c r="P6" s="36">
        <v>0.1</v>
      </c>
      <c r="Q6" s="37"/>
      <c r="R6" s="31"/>
      <c r="S6" s="41"/>
      <c r="T6" s="39" t="s">
        <v>22</v>
      </c>
      <c r="U6" s="40"/>
      <c r="V6" s="75">
        <f>RANK(P6,$P$3:$P$27,1)+COUNTIF(P$3:P6,P6)-1</f>
        <v>2</v>
      </c>
      <c r="W6" s="3" t="str">
        <f t="shared" si="0"/>
        <v>962517948+52</v>
      </c>
      <c r="X6" s="77">
        <f t="shared" si="1"/>
        <v>0.25</v>
      </c>
    </row>
    <row r="7" spans="1:24" x14ac:dyDescent="0.25">
      <c r="A7" s="33"/>
      <c r="B7" s="33"/>
      <c r="C7" s="33"/>
      <c r="D7" s="33"/>
      <c r="E7" s="34"/>
      <c r="F7" s="32"/>
      <c r="G7" s="32"/>
      <c r="H7" s="32"/>
      <c r="I7" s="32"/>
      <c r="J7" s="32"/>
      <c r="K7" s="32"/>
      <c r="L7" s="32"/>
      <c r="M7" s="32"/>
      <c r="N7" s="35"/>
      <c r="O7" s="36"/>
      <c r="P7" s="36"/>
      <c r="Q7" s="37"/>
      <c r="R7" s="31"/>
      <c r="S7" s="41"/>
      <c r="T7" s="39"/>
      <c r="U7" s="40"/>
      <c r="V7" s="75" t="e">
        <f>RANK(P7,$P$3:$P$27,1)+COUNTIF(P$3:P7,P7)-1</f>
        <v>#N/A</v>
      </c>
      <c r="W7" s="3" t="str">
        <f t="shared" si="0"/>
        <v>zezreghtrjyrhtersg</v>
      </c>
      <c r="X7" s="77">
        <f t="shared" si="1"/>
        <v>0.33</v>
      </c>
    </row>
    <row r="8" spans="1:24" x14ac:dyDescent="0.25">
      <c r="A8" s="42"/>
      <c r="B8" s="42"/>
      <c r="C8" s="42"/>
      <c r="D8" s="42"/>
      <c r="E8" s="26"/>
      <c r="F8" s="27"/>
      <c r="G8" s="27"/>
      <c r="H8" s="27"/>
      <c r="I8" s="27"/>
      <c r="J8" s="27"/>
      <c r="K8" s="27"/>
      <c r="L8" s="27"/>
      <c r="M8" s="27"/>
      <c r="N8" s="27"/>
      <c r="O8" s="43"/>
      <c r="P8" s="43">
        <v>0.22</v>
      </c>
      <c r="Q8" s="44"/>
      <c r="R8" s="45"/>
      <c r="S8" s="41"/>
      <c r="T8" s="39" t="s">
        <v>25</v>
      </c>
      <c r="U8" s="40"/>
      <c r="V8" s="75">
        <f>RANK(P8,$P$3:$P$27,1)+COUNTIF(P$3:P8,P8)-1</f>
        <v>3</v>
      </c>
      <c r="W8" s="3" t="str">
        <f t="shared" si="0"/>
        <v/>
      </c>
      <c r="X8" s="77" t="str">
        <f t="shared" si="1"/>
        <v/>
      </c>
    </row>
    <row r="9" spans="1:24" x14ac:dyDescent="0.25">
      <c r="A9" s="42"/>
      <c r="B9" s="42"/>
      <c r="C9" s="42"/>
      <c r="D9" s="42"/>
      <c r="E9" s="26"/>
      <c r="F9" s="27"/>
      <c r="G9" s="27"/>
      <c r="H9" s="27"/>
      <c r="I9" s="27"/>
      <c r="J9" s="27"/>
      <c r="K9" s="27"/>
      <c r="L9" s="27"/>
      <c r="M9" s="27"/>
      <c r="N9" s="27"/>
      <c r="O9" s="43"/>
      <c r="P9" s="43"/>
      <c r="Q9" s="44"/>
      <c r="R9" s="45"/>
      <c r="S9" s="41"/>
      <c r="T9" s="39"/>
      <c r="U9" s="40"/>
      <c r="V9" s="75" t="e">
        <f>RANK(P9,$P$3:$P$27,1)+COUNTIF(P$3:P9,P9)-1</f>
        <v>#N/A</v>
      </c>
      <c r="W9" s="3" t="str">
        <f t="shared" si="0"/>
        <v/>
      </c>
      <c r="X9" s="77" t="str">
        <f t="shared" si="1"/>
        <v/>
      </c>
    </row>
    <row r="10" spans="1:24" x14ac:dyDescent="0.25">
      <c r="A10" s="42"/>
      <c r="B10" s="42"/>
      <c r="C10" s="42"/>
      <c r="D10" s="42"/>
      <c r="E10" s="26"/>
      <c r="F10" s="27"/>
      <c r="G10" s="27"/>
      <c r="H10" s="27"/>
      <c r="I10" s="27"/>
      <c r="J10" s="27"/>
      <c r="K10" s="27"/>
      <c r="L10" s="27"/>
      <c r="M10" s="27"/>
      <c r="N10" s="27"/>
      <c r="O10" s="43"/>
      <c r="P10" s="43"/>
      <c r="Q10" s="44"/>
      <c r="R10" s="45"/>
      <c r="S10" s="41"/>
      <c r="T10" s="39"/>
      <c r="U10" s="40"/>
      <c r="V10" s="75" t="e">
        <f>RANK(P10,$P$3:$P$27,1)+COUNTIF(P$3:P10,P10)-1</f>
        <v>#N/A</v>
      </c>
      <c r="W10" s="3" t="str">
        <f t="shared" si="0"/>
        <v/>
      </c>
      <c r="X10" s="77" t="str">
        <f t="shared" si="1"/>
        <v/>
      </c>
    </row>
    <row r="11" spans="1:24" x14ac:dyDescent="0.25">
      <c r="A11" s="24"/>
      <c r="B11" s="24"/>
      <c r="C11" s="24"/>
      <c r="D11" s="24"/>
      <c r="E11" s="34"/>
      <c r="F11" s="32"/>
      <c r="G11" s="32"/>
      <c r="H11" s="32"/>
      <c r="I11" s="32"/>
      <c r="J11" s="32"/>
      <c r="K11" s="32"/>
      <c r="L11" s="32"/>
      <c r="M11" s="32"/>
      <c r="N11" s="32"/>
      <c r="O11" s="46"/>
      <c r="P11" s="46"/>
      <c r="Q11" s="47"/>
      <c r="R11" s="45"/>
      <c r="S11" s="41"/>
      <c r="T11" s="39"/>
      <c r="U11" s="40"/>
      <c r="V11" s="75" t="e">
        <f>RANK(P11,$P$3:$P$27,1)+COUNTIF(P$3:P11,P11)-1</f>
        <v>#N/A</v>
      </c>
      <c r="W11" s="3" t="str">
        <f t="shared" si="0"/>
        <v/>
      </c>
      <c r="X11" s="77" t="str">
        <f t="shared" si="1"/>
        <v/>
      </c>
    </row>
    <row r="12" spans="1:24" x14ac:dyDescent="0.25">
      <c r="A12" s="24"/>
      <c r="B12" s="24"/>
      <c r="C12" s="24"/>
      <c r="D12" s="24"/>
      <c r="E12" s="34"/>
      <c r="F12" s="32"/>
      <c r="G12" s="32"/>
      <c r="H12" s="32"/>
      <c r="I12" s="32"/>
      <c r="J12" s="32"/>
      <c r="K12" s="32"/>
      <c r="L12" s="32"/>
      <c r="M12" s="32"/>
      <c r="N12" s="32"/>
      <c r="O12" s="46"/>
      <c r="P12" s="46"/>
      <c r="Q12" s="47"/>
      <c r="R12" s="45"/>
      <c r="S12" s="41"/>
      <c r="T12" s="39"/>
      <c r="U12" s="40"/>
      <c r="V12" s="75" t="e">
        <f>RANK(P12,$P$3:$P$27,1)+COUNTIF(P$3:P12,P12)-1</f>
        <v>#N/A</v>
      </c>
      <c r="W12" s="3" t="str">
        <f t="shared" si="0"/>
        <v/>
      </c>
      <c r="X12" s="77" t="str">
        <f t="shared" si="1"/>
        <v/>
      </c>
    </row>
    <row r="13" spans="1:24" x14ac:dyDescent="0.25">
      <c r="A13" s="42"/>
      <c r="B13" s="42"/>
      <c r="C13" s="42"/>
      <c r="D13" s="42"/>
      <c r="E13" s="26"/>
      <c r="F13" s="27"/>
      <c r="G13" s="27"/>
      <c r="H13" s="27"/>
      <c r="I13" s="27"/>
      <c r="J13" s="27"/>
      <c r="K13" s="27"/>
      <c r="L13" s="27"/>
      <c r="M13" s="27"/>
      <c r="N13" s="27"/>
      <c r="O13" s="43"/>
      <c r="P13" s="43">
        <v>0.33</v>
      </c>
      <c r="Q13" s="44"/>
      <c r="R13" s="45"/>
      <c r="S13" s="41"/>
      <c r="T13" s="39" t="s">
        <v>23</v>
      </c>
      <c r="U13" s="40"/>
      <c r="V13" s="75">
        <f>RANK(P13,$P$3:$P$27,1)+COUNTIF(P$3:P13,P13)-1</f>
        <v>5</v>
      </c>
      <c r="W13" s="3" t="str">
        <f t="shared" si="0"/>
        <v/>
      </c>
      <c r="X13" s="77" t="str">
        <f t="shared" si="1"/>
        <v/>
      </c>
    </row>
    <row r="14" spans="1:24" x14ac:dyDescent="0.25">
      <c r="A14" s="24"/>
      <c r="B14" s="24"/>
      <c r="C14" s="24"/>
      <c r="D14" s="24"/>
      <c r="E14" s="34"/>
      <c r="F14" s="32"/>
      <c r="G14" s="32"/>
      <c r="H14" s="32"/>
      <c r="I14" s="32"/>
      <c r="J14" s="32"/>
      <c r="K14" s="32"/>
      <c r="L14" s="32"/>
      <c r="M14" s="32"/>
      <c r="N14" s="32"/>
      <c r="O14" s="46"/>
      <c r="P14" s="46"/>
      <c r="Q14" s="47"/>
      <c r="R14" s="45"/>
      <c r="S14" s="41"/>
      <c r="T14" s="39"/>
      <c r="U14" s="40"/>
      <c r="V14" s="75" t="e">
        <f>RANK(P14,$P$3:$P$27,1)+COUNTIF(P$3:P14,P14)-1</f>
        <v>#N/A</v>
      </c>
      <c r="W14" s="3" t="str">
        <f t="shared" si="0"/>
        <v/>
      </c>
      <c r="X14" s="77" t="str">
        <f t="shared" si="1"/>
        <v/>
      </c>
    </row>
    <row r="15" spans="1:24" x14ac:dyDescent="0.25">
      <c r="A15" s="24"/>
      <c r="B15" s="24"/>
      <c r="C15" s="24"/>
      <c r="D15" s="24"/>
      <c r="E15" s="34"/>
      <c r="F15" s="32"/>
      <c r="G15" s="32"/>
      <c r="H15" s="32"/>
      <c r="I15" s="32"/>
      <c r="J15" s="32"/>
      <c r="K15" s="32"/>
      <c r="L15" s="32"/>
      <c r="M15" s="32"/>
      <c r="N15" s="32"/>
      <c r="O15" s="46"/>
      <c r="P15" s="46"/>
      <c r="Q15" s="47"/>
      <c r="R15" s="45"/>
      <c r="S15" s="41"/>
      <c r="T15" s="39"/>
      <c r="U15" s="40"/>
      <c r="V15" s="75" t="e">
        <f>RANK(P15,$P$3:$P$27,1)+COUNTIF(P$3:P15,P15)-1</f>
        <v>#N/A</v>
      </c>
      <c r="W15" s="3" t="str">
        <f t="shared" si="0"/>
        <v/>
      </c>
      <c r="X15" s="77" t="str">
        <f t="shared" si="1"/>
        <v/>
      </c>
    </row>
    <row r="16" spans="1:24" x14ac:dyDescent="0.25">
      <c r="A16" s="24"/>
      <c r="B16" s="24"/>
      <c r="C16" s="24"/>
      <c r="D16" s="24"/>
      <c r="E16" s="34"/>
      <c r="F16" s="32"/>
      <c r="G16" s="32"/>
      <c r="H16" s="32"/>
      <c r="I16" s="32"/>
      <c r="J16" s="32"/>
      <c r="K16" s="32"/>
      <c r="L16" s="32"/>
      <c r="M16" s="32"/>
      <c r="N16" s="32"/>
      <c r="O16" s="46"/>
      <c r="P16" s="46"/>
      <c r="Q16" s="47"/>
      <c r="R16" s="45"/>
      <c r="S16" s="41"/>
      <c r="T16" s="39"/>
      <c r="U16" s="40"/>
      <c r="V16" s="75" t="e">
        <f>RANK(P16,$P$3:$P$27,1)+COUNTIF(P$3:P16,P16)-1</f>
        <v>#N/A</v>
      </c>
      <c r="W16" s="3" t="str">
        <f t="shared" si="0"/>
        <v/>
      </c>
      <c r="X16" s="77" t="str">
        <f t="shared" si="1"/>
        <v/>
      </c>
    </row>
    <row r="17" spans="1:24" x14ac:dyDescent="0.25">
      <c r="A17" s="42"/>
      <c r="B17" s="42"/>
      <c r="C17" s="42"/>
      <c r="D17" s="42"/>
      <c r="E17" s="26"/>
      <c r="F17" s="27"/>
      <c r="G17" s="27"/>
      <c r="H17" s="27"/>
      <c r="I17" s="27"/>
      <c r="J17" s="27"/>
      <c r="K17" s="27"/>
      <c r="L17" s="27"/>
      <c r="M17" s="27"/>
      <c r="N17" s="27"/>
      <c r="O17" s="43"/>
      <c r="P17" s="43"/>
      <c r="Q17" s="44"/>
      <c r="R17" s="45"/>
      <c r="S17" s="41"/>
      <c r="T17" s="39"/>
      <c r="U17" s="40"/>
      <c r="V17" s="75" t="e">
        <f>RANK(P17,$P$3:$P$27,1)+COUNTIF(P$3:P17,P17)-1</f>
        <v>#N/A</v>
      </c>
      <c r="W17" s="3" t="str">
        <f t="shared" si="0"/>
        <v/>
      </c>
      <c r="X17" s="77" t="str">
        <f t="shared" si="1"/>
        <v/>
      </c>
    </row>
    <row r="18" spans="1:24" x14ac:dyDescent="0.25">
      <c r="A18" s="42"/>
      <c r="B18" s="42"/>
      <c r="C18" s="42"/>
      <c r="D18" s="42"/>
      <c r="E18" s="26"/>
      <c r="F18" s="27"/>
      <c r="G18" s="27"/>
      <c r="H18" s="27"/>
      <c r="I18" s="27"/>
      <c r="J18" s="27"/>
      <c r="K18" s="27"/>
      <c r="L18" s="27"/>
      <c r="M18" s="27"/>
      <c r="N18" s="27"/>
      <c r="O18" s="43"/>
      <c r="P18" s="43"/>
      <c r="Q18" s="44"/>
      <c r="R18" s="45"/>
      <c r="S18" s="41"/>
      <c r="T18" s="39"/>
      <c r="U18" s="40"/>
      <c r="V18" s="75" t="e">
        <f>RANK(P18,$P$3:$P$27,1)+COUNTIF(P$3:P18,P18)-1</f>
        <v>#N/A</v>
      </c>
      <c r="W18" s="3" t="str">
        <f t="shared" si="0"/>
        <v/>
      </c>
      <c r="X18" s="77" t="str">
        <f t="shared" si="1"/>
        <v/>
      </c>
    </row>
    <row r="19" spans="1:24" x14ac:dyDescent="0.25">
      <c r="A19" s="24"/>
      <c r="B19" s="24"/>
      <c r="C19" s="24"/>
      <c r="D19" s="24"/>
      <c r="E19" s="34"/>
      <c r="F19" s="32"/>
      <c r="G19" s="32"/>
      <c r="H19" s="32"/>
      <c r="I19" s="32"/>
      <c r="J19" s="32"/>
      <c r="K19" s="32"/>
      <c r="L19" s="32"/>
      <c r="M19" s="32"/>
      <c r="N19" s="32"/>
      <c r="O19" s="46"/>
      <c r="P19" s="46"/>
      <c r="Q19" s="47"/>
      <c r="R19" s="45"/>
      <c r="S19" s="41"/>
      <c r="T19" s="39"/>
      <c r="U19" s="40"/>
      <c r="V19" s="75" t="e">
        <f>RANK(P19,$P$3:$P$27,1)+COUNTIF(P$3:P19,P19)-1</f>
        <v>#N/A</v>
      </c>
      <c r="W19" s="3" t="str">
        <f t="shared" si="0"/>
        <v/>
      </c>
      <c r="X19" s="77" t="str">
        <f t="shared" si="1"/>
        <v/>
      </c>
    </row>
    <row r="20" spans="1:24" x14ac:dyDescent="0.25">
      <c r="A20" s="24"/>
      <c r="B20" s="24"/>
      <c r="C20" s="24"/>
      <c r="D20" s="24"/>
      <c r="E20" s="34"/>
      <c r="F20" s="32"/>
      <c r="G20" s="32"/>
      <c r="H20" s="32"/>
      <c r="I20" s="32"/>
      <c r="J20" s="32"/>
      <c r="K20" s="32"/>
      <c r="L20" s="32"/>
      <c r="M20" s="32"/>
      <c r="N20" s="32"/>
      <c r="O20" s="46"/>
      <c r="P20" s="46"/>
      <c r="Q20" s="47"/>
      <c r="R20" s="45"/>
      <c r="S20" s="38"/>
      <c r="T20" s="39"/>
      <c r="U20" s="40"/>
      <c r="V20" s="75" t="e">
        <f>RANK(P20,$P$3:$P$27,1)+COUNTIF(P$3:P20,P20)-1</f>
        <v>#N/A</v>
      </c>
      <c r="W20" s="3" t="str">
        <f t="shared" si="0"/>
        <v/>
      </c>
      <c r="X20" s="77" t="str">
        <f t="shared" si="1"/>
        <v/>
      </c>
    </row>
    <row r="21" spans="1:24" x14ac:dyDescent="0.25">
      <c r="A21" s="24"/>
      <c r="B21" s="24"/>
      <c r="C21" s="24"/>
      <c r="D21" s="24"/>
      <c r="E21" s="34"/>
      <c r="F21" s="32"/>
      <c r="G21" s="32"/>
      <c r="H21" s="32"/>
      <c r="I21" s="32"/>
      <c r="J21" s="32"/>
      <c r="K21" s="32"/>
      <c r="L21" s="32"/>
      <c r="M21" s="32"/>
      <c r="N21" s="32"/>
      <c r="O21" s="46"/>
      <c r="P21" s="46"/>
      <c r="Q21" s="47"/>
      <c r="R21" s="45"/>
      <c r="S21" s="38"/>
      <c r="T21" s="39"/>
      <c r="U21" s="40"/>
      <c r="V21" s="75" t="e">
        <f>RANK(P21,$P$3:$P$27,1)+COUNTIF(P$3:P21,P21)-1</f>
        <v>#N/A</v>
      </c>
      <c r="W21" s="3" t="str">
        <f t="shared" si="0"/>
        <v/>
      </c>
      <c r="X21" s="77" t="str">
        <f t="shared" si="1"/>
        <v/>
      </c>
    </row>
    <row r="22" spans="1:24" x14ac:dyDescent="0.25">
      <c r="A22" s="24"/>
      <c r="B22" s="24"/>
      <c r="C22" s="24"/>
      <c r="D22" s="24"/>
      <c r="E22" s="34"/>
      <c r="F22" s="32"/>
      <c r="G22" s="32"/>
      <c r="H22" s="32"/>
      <c r="I22" s="32"/>
      <c r="J22" s="32"/>
      <c r="K22" s="32"/>
      <c r="L22" s="32"/>
      <c r="M22" s="32"/>
      <c r="N22" s="32"/>
      <c r="O22" s="46"/>
      <c r="P22" s="46"/>
      <c r="Q22" s="47"/>
      <c r="R22" s="45"/>
      <c r="S22" s="41"/>
      <c r="T22" s="39"/>
      <c r="U22" s="40"/>
      <c r="V22" s="75" t="e">
        <f>RANK(P22,$P$3:$P$27,1)+COUNTIF(P$3:P22,P22)-1</f>
        <v>#N/A</v>
      </c>
      <c r="W22" s="3" t="str">
        <f t="shared" si="0"/>
        <v/>
      </c>
      <c r="X22" s="77" t="str">
        <f t="shared" si="1"/>
        <v/>
      </c>
    </row>
    <row r="23" spans="1:24" x14ac:dyDescent="0.25">
      <c r="A23" s="24"/>
      <c r="B23" s="24"/>
      <c r="C23" s="24"/>
      <c r="D23" s="24"/>
      <c r="E23" s="34"/>
      <c r="F23" s="32"/>
      <c r="G23" s="32"/>
      <c r="H23" s="32"/>
      <c r="I23" s="32"/>
      <c r="J23" s="32"/>
      <c r="K23" s="32"/>
      <c r="L23" s="32"/>
      <c r="M23" s="32"/>
      <c r="N23" s="32"/>
      <c r="O23" s="46"/>
      <c r="P23" s="46">
        <v>0.25</v>
      </c>
      <c r="Q23" s="47"/>
      <c r="R23" s="45"/>
      <c r="S23" s="41"/>
      <c r="T23" s="39" t="s">
        <v>24</v>
      </c>
      <c r="U23" s="40"/>
      <c r="V23" s="75">
        <f>RANK(P23,$P$3:$P$27,1)+COUNTIF(P$3:P23,P23)-1</f>
        <v>4</v>
      </c>
      <c r="W23" s="3" t="str">
        <f t="shared" si="0"/>
        <v/>
      </c>
      <c r="X23" s="77" t="str">
        <f t="shared" si="1"/>
        <v/>
      </c>
    </row>
    <row r="24" spans="1:24" x14ac:dyDescent="0.25">
      <c r="A24" s="24"/>
      <c r="B24" s="24"/>
      <c r="C24" s="24"/>
      <c r="D24" s="24"/>
      <c r="E24" s="34"/>
      <c r="F24" s="32"/>
      <c r="G24" s="32"/>
      <c r="H24" s="32"/>
      <c r="I24" s="32"/>
      <c r="J24" s="32"/>
      <c r="K24" s="32"/>
      <c r="L24" s="32"/>
      <c r="M24" s="32"/>
      <c r="N24" s="32"/>
      <c r="O24" s="46"/>
      <c r="P24" s="46"/>
      <c r="Q24" s="47"/>
      <c r="R24" s="45"/>
      <c r="S24" s="41"/>
      <c r="T24" s="39"/>
      <c r="U24" s="40"/>
      <c r="V24" s="75" t="e">
        <f>RANK(P24,$P$3:$P$27,1)+COUNTIF(P$3:P24,P24)-1</f>
        <v>#N/A</v>
      </c>
      <c r="W24" s="3" t="str">
        <f t="shared" si="0"/>
        <v/>
      </c>
      <c r="X24" s="77" t="str">
        <f t="shared" si="1"/>
        <v/>
      </c>
    </row>
    <row r="25" spans="1:24" x14ac:dyDescent="0.25">
      <c r="A25" s="33"/>
      <c r="B25" s="33"/>
      <c r="C25" s="33"/>
      <c r="D25" s="33"/>
      <c r="E25" s="48"/>
      <c r="F25" s="49"/>
      <c r="G25" s="49"/>
      <c r="H25" s="49"/>
      <c r="I25" s="49"/>
      <c r="J25" s="49"/>
      <c r="K25" s="49"/>
      <c r="L25" s="49"/>
      <c r="M25" s="49"/>
      <c r="N25" s="50"/>
      <c r="O25" s="51"/>
      <c r="P25" s="51"/>
      <c r="Q25" s="52"/>
      <c r="R25" s="53"/>
      <c r="S25" s="41"/>
      <c r="T25" s="39"/>
      <c r="U25" s="40"/>
      <c r="V25" s="75" t="e">
        <f>RANK(P25,$P$3:$P$27,1)+COUNTIF(P$3:P25,P25)-1</f>
        <v>#N/A</v>
      </c>
      <c r="W25" s="3" t="str">
        <f t="shared" si="0"/>
        <v/>
      </c>
      <c r="X25" s="77" t="str">
        <f t="shared" si="1"/>
        <v/>
      </c>
    </row>
    <row r="26" spans="1:24" x14ac:dyDescent="0.25">
      <c r="A26" s="54" t="e">
        <f>IF(#REF!&lt;&gt;"",VLOOKUP(#REF!,'[1]PCG BA'!$A$4:$F$416,3,FALSE),"")</f>
        <v>#REF!</v>
      </c>
      <c r="B26" s="54" t="e">
        <f>IF(#REF!&lt;&gt;"",VLOOKUP(#REF!,'[1]PCG BA'!$A$4:$F$416,4,FALSE),"")</f>
        <v>#REF!</v>
      </c>
      <c r="C26" s="54" t="e">
        <f>IF(#REF!&lt;&gt;"",VLOOKUP(#REF!,'[1]PCG BA'!$A$4:$F$416,5,FALSE),"")</f>
        <v>#REF!</v>
      </c>
      <c r="D26" s="54" t="e">
        <f>IF(#REF!&lt;&gt;"",VLOOKUP(#REF!,'[1]PCG BA'!$A$4:$F$416,6,FALSE),"")</f>
        <v>#REF!</v>
      </c>
      <c r="E26" s="55"/>
      <c r="F26" s="56"/>
      <c r="G26" s="56"/>
      <c r="H26" s="56"/>
      <c r="I26" s="56"/>
      <c r="J26" s="56"/>
      <c r="K26" s="56"/>
      <c r="L26" s="56"/>
      <c r="M26" s="56"/>
      <c r="N26" s="56"/>
      <c r="O26" s="51"/>
      <c r="P26" s="57"/>
      <c r="Q26" s="58"/>
      <c r="R26" s="59"/>
      <c r="S26" s="41"/>
      <c r="T26" s="39"/>
      <c r="U26" s="40"/>
      <c r="V26" s="75" t="e">
        <f>RANK(P26,$P$3:$P$27,1)+COUNTIF(P$3:P26,P26)-1</f>
        <v>#N/A</v>
      </c>
      <c r="W26" s="3" t="str">
        <f t="shared" si="0"/>
        <v/>
      </c>
      <c r="X26" s="77" t="str">
        <f t="shared" si="1"/>
        <v/>
      </c>
    </row>
    <row r="27" spans="1:24" x14ac:dyDescent="0.25">
      <c r="A27" s="54" t="e">
        <f>IF(#REF!&lt;&gt;"",VLOOKUP(#REF!,'[1]PCG BA'!$A$4:$F$416,3,FALSE),"")</f>
        <v>#REF!</v>
      </c>
      <c r="B27" s="54" t="e">
        <f>IF(#REF!&lt;&gt;"",VLOOKUP(#REF!,'[1]PCG BA'!$A$4:$F$416,4,FALSE),"")</f>
        <v>#REF!</v>
      </c>
      <c r="C27" s="54" t="e">
        <f>IF(#REF!&lt;&gt;"",VLOOKUP(#REF!,'[1]PCG BA'!$A$4:$F$416,5,FALSE),"")</f>
        <v>#REF!</v>
      </c>
      <c r="D27" s="54" t="e">
        <f>IF(#REF!&lt;&gt;"",VLOOKUP(#REF!,'[1]PCG BA'!$A$4:$F$416,6,FALSE),"")</f>
        <v>#REF!</v>
      </c>
      <c r="E27" s="55"/>
      <c r="F27" s="56"/>
      <c r="G27" s="56"/>
      <c r="H27" s="56"/>
      <c r="I27" s="56"/>
      <c r="J27" s="56"/>
      <c r="K27" s="56"/>
      <c r="L27" s="56"/>
      <c r="M27" s="56"/>
      <c r="N27" s="56"/>
      <c r="O27" s="57"/>
      <c r="P27" s="57"/>
      <c r="Q27" s="58"/>
      <c r="R27" s="59"/>
      <c r="S27" s="41"/>
      <c r="T27" s="39"/>
      <c r="U27" s="40"/>
      <c r="V27" s="75" t="e">
        <f>RANK(P27,$P$3:$P$27,1)+COUNTIF(P$3:P27,P27)-1</f>
        <v>#N/A</v>
      </c>
      <c r="W27" s="3" t="str">
        <f t="shared" si="0"/>
        <v/>
      </c>
      <c r="X27" s="77" t="str">
        <f t="shared" si="1"/>
        <v/>
      </c>
    </row>
    <row r="28" spans="1:24" x14ac:dyDescent="0.25">
      <c r="A28" s="54" t="e">
        <f>IF(#REF!&lt;&gt;"",VLOOKUP(#REF!,'[1]PCG BA'!$A$4:$F$416,3,FALSE),"")</f>
        <v>#REF!</v>
      </c>
      <c r="B28" s="54" t="e">
        <f>IF(#REF!&lt;&gt;"",VLOOKUP(#REF!,'[1]PCG BA'!$A$4:$F$416,4,FALSE),"")</f>
        <v>#REF!</v>
      </c>
      <c r="C28" s="54" t="e">
        <f>IF(#REF!&lt;&gt;"",VLOOKUP(#REF!,'[1]PCG BA'!$A$4:$F$416,5,FALSE),"")</f>
        <v>#REF!</v>
      </c>
      <c r="D28" s="54" t="e">
        <f>IF(#REF!&lt;&gt;"",VLOOKUP(#REF!,'[1]PCG BA'!$A$4:$F$416,6,FALSE),"")</f>
        <v>#REF!</v>
      </c>
      <c r="E28" s="60"/>
      <c r="F28" s="61"/>
      <c r="G28" s="61"/>
      <c r="H28" s="61"/>
      <c r="I28" s="61"/>
      <c r="J28" s="61"/>
      <c r="K28" s="61"/>
      <c r="L28" s="61"/>
      <c r="M28" s="61"/>
      <c r="N28" s="61"/>
      <c r="O28" s="62"/>
      <c r="P28" s="62"/>
      <c r="Q28" s="63"/>
      <c r="R28" s="59"/>
      <c r="S28" s="41"/>
      <c r="T28" s="39"/>
      <c r="U28" s="40"/>
    </row>
    <row r="29" spans="1:24" x14ac:dyDescent="0.25">
      <c r="A29" s="54" t="e">
        <f>IF(#REF!&lt;&gt;"",VLOOKUP(#REF!,'[1]PCG BA'!$A$4:$F$416,3,FALSE),"")</f>
        <v>#REF!</v>
      </c>
      <c r="B29" s="54" t="e">
        <f>IF(#REF!&lt;&gt;"",VLOOKUP(#REF!,'[1]PCG BA'!$A$4:$F$416,4,FALSE),"")</f>
        <v>#REF!</v>
      </c>
      <c r="C29" s="54" t="e">
        <f>IF(#REF!&lt;&gt;"",VLOOKUP(#REF!,'[1]PCG BA'!$A$4:$F$416,5,FALSE),"")</f>
        <v>#REF!</v>
      </c>
      <c r="D29" s="54" t="e">
        <f>IF(#REF!&lt;&gt;"",VLOOKUP(#REF!,'[1]PCG BA'!$A$4:$F$416,6,FALSE),"")</f>
        <v>#REF!</v>
      </c>
      <c r="E29" s="60"/>
      <c r="F29" s="61"/>
      <c r="G29" s="61"/>
      <c r="H29" s="61"/>
      <c r="I29" s="61"/>
      <c r="J29" s="61"/>
      <c r="K29" s="61"/>
      <c r="L29" s="61"/>
      <c r="M29" s="61"/>
      <c r="N29" s="61"/>
      <c r="O29" s="62"/>
      <c r="P29" s="62"/>
      <c r="Q29" s="63"/>
      <c r="R29" s="59"/>
      <c r="S29" s="41"/>
      <c r="T29" s="39"/>
      <c r="U29" s="40"/>
    </row>
    <row r="30" spans="1:24" x14ac:dyDescent="0.25">
      <c r="A30" s="54" t="e">
        <f>IF(#REF!&lt;&gt;"",VLOOKUP(#REF!,'[1]PCG BA'!$A$4:$F$416,3,FALSE),"")</f>
        <v>#REF!</v>
      </c>
      <c r="B30" s="54" t="e">
        <f>IF(#REF!&lt;&gt;"",VLOOKUP(#REF!,'[1]PCG BA'!$A$4:$F$416,4,FALSE),"")</f>
        <v>#REF!</v>
      </c>
      <c r="C30" s="54" t="e">
        <f>IF(#REF!&lt;&gt;"",VLOOKUP(#REF!,'[1]PCG BA'!$A$4:$F$416,5,FALSE),"")</f>
        <v>#REF!</v>
      </c>
      <c r="D30" s="54" t="e">
        <f>IF(#REF!&lt;&gt;"",VLOOKUP(#REF!,'[1]PCG BA'!$A$4:$F$416,6,FALSE),"")</f>
        <v>#REF!</v>
      </c>
      <c r="E30" s="60"/>
      <c r="F30" s="61"/>
      <c r="G30" s="61"/>
      <c r="H30" s="61"/>
      <c r="I30" s="61"/>
      <c r="J30" s="61"/>
      <c r="K30" s="61"/>
      <c r="L30" s="61"/>
      <c r="M30" s="61"/>
      <c r="N30" s="61"/>
      <c r="O30" s="62"/>
      <c r="P30" s="62"/>
      <c r="Q30" s="63"/>
      <c r="R30" s="59"/>
      <c r="S30" s="41"/>
      <c r="T30" s="39"/>
      <c r="U30" s="40"/>
    </row>
    <row r="31" spans="1:24" x14ac:dyDescent="0.25">
      <c r="A31" s="54" t="e">
        <f>IF(#REF!&lt;&gt;"",VLOOKUP(#REF!,'[1]PCG BA'!$A$4:$F$416,3,FALSE),"")</f>
        <v>#REF!</v>
      </c>
      <c r="B31" s="54" t="e">
        <f>IF(#REF!&lt;&gt;"",VLOOKUP(#REF!,'[1]PCG BA'!$A$4:$F$416,4,FALSE),"")</f>
        <v>#REF!</v>
      </c>
      <c r="C31" s="54" t="e">
        <f>IF(#REF!&lt;&gt;"",VLOOKUP(#REF!,'[1]PCG BA'!$A$4:$F$416,5,FALSE),"")</f>
        <v>#REF!</v>
      </c>
      <c r="D31" s="54" t="e">
        <f>IF(#REF!&lt;&gt;"",VLOOKUP(#REF!,'[1]PCG BA'!$A$4:$F$416,6,FALSE),"")</f>
        <v>#REF!</v>
      </c>
      <c r="E31" s="60"/>
      <c r="F31" s="61"/>
      <c r="G31" s="61"/>
      <c r="H31" s="61"/>
      <c r="I31" s="61"/>
      <c r="J31" s="61"/>
      <c r="K31" s="61"/>
      <c r="L31" s="61"/>
      <c r="M31" s="61"/>
      <c r="N31" s="61"/>
      <c r="O31" s="62"/>
      <c r="P31" s="62"/>
      <c r="Q31" s="63"/>
      <c r="R31" s="59"/>
      <c r="S31" s="41"/>
      <c r="T31" s="39"/>
      <c r="U31" s="40"/>
    </row>
    <row r="32" spans="1:24" x14ac:dyDescent="0.25">
      <c r="A32" s="54" t="e">
        <f>IF(#REF!&lt;&gt;"",VLOOKUP(#REF!,'[1]PCG BA'!$A$4:$F$416,3,FALSE),"")</f>
        <v>#REF!</v>
      </c>
      <c r="B32" s="54" t="e">
        <f>IF(#REF!&lt;&gt;"",VLOOKUP(#REF!,'[1]PCG BA'!$A$4:$F$416,4,FALSE),"")</f>
        <v>#REF!</v>
      </c>
      <c r="C32" s="54" t="e">
        <f>IF(#REF!&lt;&gt;"",VLOOKUP(#REF!,'[1]PCG BA'!$A$4:$F$416,5,FALSE),"")</f>
        <v>#REF!</v>
      </c>
      <c r="D32" s="54" t="e">
        <f>IF(#REF!&lt;&gt;"",VLOOKUP(#REF!,'[1]PCG BA'!$A$4:$F$416,6,FALSE),"")</f>
        <v>#REF!</v>
      </c>
      <c r="E32" s="60"/>
      <c r="F32" s="61"/>
      <c r="G32" s="61"/>
      <c r="H32" s="61"/>
      <c r="I32" s="61"/>
      <c r="J32" s="61"/>
      <c r="K32" s="61"/>
      <c r="L32" s="61"/>
      <c r="M32" s="61"/>
      <c r="N32" s="61"/>
      <c r="O32" s="62"/>
      <c r="P32" s="62"/>
      <c r="Q32" s="63"/>
      <c r="R32" s="59"/>
      <c r="S32" s="41"/>
      <c r="T32" s="39"/>
      <c r="U32" s="40"/>
    </row>
    <row r="33" spans="1:21" x14ac:dyDescent="0.25">
      <c r="A33" s="54" t="e">
        <f>IF(#REF!&lt;&gt;"",VLOOKUP(#REF!,'[1]PCG BA'!$A$4:$F$416,3,FALSE),"")</f>
        <v>#REF!</v>
      </c>
      <c r="B33" s="54" t="e">
        <f>IF(#REF!&lt;&gt;"",VLOOKUP(#REF!,'[1]PCG BA'!$A$4:$F$416,4,FALSE),"")</f>
        <v>#REF!</v>
      </c>
      <c r="C33" s="54" t="e">
        <f>IF(#REF!&lt;&gt;"",VLOOKUP(#REF!,'[1]PCG BA'!$A$4:$F$416,5,FALSE),"")</f>
        <v>#REF!</v>
      </c>
      <c r="D33" s="54" t="e">
        <f>IF(#REF!&lt;&gt;"",VLOOKUP(#REF!,'[1]PCG BA'!$A$4:$F$416,6,FALSE),"")</f>
        <v>#REF!</v>
      </c>
      <c r="E33" s="60"/>
      <c r="F33" s="61"/>
      <c r="G33" s="61"/>
      <c r="H33" s="61"/>
      <c r="I33" s="61"/>
      <c r="J33" s="61"/>
      <c r="K33" s="61"/>
      <c r="L33" s="61"/>
      <c r="M33" s="61"/>
      <c r="N33" s="61"/>
      <c r="O33" s="62"/>
      <c r="P33" s="62"/>
      <c r="Q33" s="63"/>
      <c r="R33" s="59"/>
      <c r="S33" s="41"/>
      <c r="T33" s="39"/>
      <c r="U33" s="40"/>
    </row>
    <row r="34" spans="1:21" x14ac:dyDescent="0.25">
      <c r="A34" s="54" t="e">
        <f>IF(#REF!&lt;&gt;"",VLOOKUP(#REF!,'[1]PCG BA'!$A$4:$F$416,3,FALSE),"")</f>
        <v>#REF!</v>
      </c>
      <c r="B34" s="54" t="e">
        <f>IF(#REF!&lt;&gt;"",VLOOKUP(#REF!,'[1]PCG BA'!$A$4:$F$416,4,FALSE),"")</f>
        <v>#REF!</v>
      </c>
      <c r="C34" s="54" t="e">
        <f>IF(#REF!&lt;&gt;"",VLOOKUP(#REF!,'[1]PCG BA'!$A$4:$F$416,5,FALSE),"")</f>
        <v>#REF!</v>
      </c>
      <c r="D34" s="54" t="e">
        <f>IF(#REF!&lt;&gt;"",VLOOKUP(#REF!,'[1]PCG BA'!$A$4:$F$416,6,FALSE),"")</f>
        <v>#REF!</v>
      </c>
      <c r="E34" s="60"/>
      <c r="F34" s="61"/>
      <c r="G34" s="61"/>
      <c r="H34" s="61"/>
      <c r="I34" s="61"/>
      <c r="J34" s="61"/>
      <c r="K34" s="61"/>
      <c r="L34" s="61"/>
      <c r="M34" s="61"/>
      <c r="N34" s="61"/>
      <c r="O34" s="62"/>
      <c r="P34" s="62"/>
      <c r="Q34" s="63"/>
      <c r="R34" s="59"/>
      <c r="S34" s="41"/>
      <c r="T34" s="39"/>
      <c r="U34" s="40"/>
    </row>
    <row r="35" spans="1:21" x14ac:dyDescent="0.25">
      <c r="A35" s="54" t="e">
        <f>IF(#REF!&lt;&gt;"",VLOOKUP(#REF!,'[1]PCG BA'!$A$4:$F$416,3,FALSE),"")</f>
        <v>#REF!</v>
      </c>
      <c r="B35" s="54" t="e">
        <f>IF(#REF!&lt;&gt;"",VLOOKUP(#REF!,'[1]PCG BA'!$A$4:$F$416,4,FALSE),"")</f>
        <v>#REF!</v>
      </c>
      <c r="C35" s="54" t="e">
        <f>IF(#REF!&lt;&gt;"",VLOOKUP(#REF!,'[1]PCG BA'!$A$4:$F$416,5,FALSE),"")</f>
        <v>#REF!</v>
      </c>
      <c r="D35" s="54" t="e">
        <f>IF(#REF!&lt;&gt;"",VLOOKUP(#REF!,'[1]PCG BA'!$A$4:$F$416,6,FALSE),"")</f>
        <v>#REF!</v>
      </c>
      <c r="E35" s="60"/>
      <c r="F35" s="61"/>
      <c r="G35" s="61"/>
      <c r="H35" s="61"/>
      <c r="I35" s="61"/>
      <c r="J35" s="61"/>
      <c r="K35" s="61"/>
      <c r="L35" s="61"/>
      <c r="M35" s="61"/>
      <c r="N35" s="61"/>
      <c r="O35" s="62"/>
      <c r="P35" s="62"/>
      <c r="Q35" s="63"/>
      <c r="R35" s="59"/>
      <c r="S35" s="41"/>
      <c r="T35" s="39"/>
      <c r="U35" s="40"/>
    </row>
    <row r="36" spans="1:21" x14ac:dyDescent="0.25">
      <c r="A36" s="54" t="e">
        <f>IF(#REF!&lt;&gt;"",VLOOKUP(#REF!,'[1]PCG BA'!$A$4:$F$416,3,FALSE),"")</f>
        <v>#REF!</v>
      </c>
      <c r="B36" s="54" t="e">
        <f>IF(#REF!&lt;&gt;"",VLOOKUP(#REF!,'[1]PCG BA'!$A$4:$F$416,4,FALSE),"")</f>
        <v>#REF!</v>
      </c>
      <c r="C36" s="54" t="e">
        <f>IF(#REF!&lt;&gt;"",VLOOKUP(#REF!,'[1]PCG BA'!$A$4:$F$416,5,FALSE),"")</f>
        <v>#REF!</v>
      </c>
      <c r="D36" s="54" t="e">
        <f>IF(#REF!&lt;&gt;"",VLOOKUP(#REF!,'[1]PCG BA'!$A$4:$F$416,6,FALSE),"")</f>
        <v>#REF!</v>
      </c>
      <c r="E36" s="60"/>
      <c r="F36" s="61"/>
      <c r="G36" s="61"/>
      <c r="H36" s="61"/>
      <c r="I36" s="61"/>
      <c r="J36" s="61"/>
      <c r="K36" s="61"/>
      <c r="L36" s="61"/>
      <c r="M36" s="61"/>
      <c r="N36" s="61"/>
      <c r="O36" s="62"/>
      <c r="P36" s="62"/>
      <c r="Q36" s="63"/>
      <c r="R36" s="59"/>
      <c r="S36" s="41"/>
      <c r="T36" s="39"/>
      <c r="U36" s="40"/>
    </row>
    <row r="37" spans="1:21" x14ac:dyDescent="0.25">
      <c r="A37" s="54" t="e">
        <f>IF(#REF!&lt;&gt;"",VLOOKUP(#REF!,'[1]PCG BA'!$A$4:$F$416,3,FALSE),"")</f>
        <v>#REF!</v>
      </c>
      <c r="B37" s="54" t="e">
        <f>IF(#REF!&lt;&gt;"",VLOOKUP(#REF!,'[1]PCG BA'!$A$4:$F$416,4,FALSE),"")</f>
        <v>#REF!</v>
      </c>
      <c r="C37" s="54" t="e">
        <f>IF(#REF!&lt;&gt;"",VLOOKUP(#REF!,'[1]PCG BA'!$A$4:$F$416,5,FALSE),"")</f>
        <v>#REF!</v>
      </c>
      <c r="D37" s="54" t="e">
        <f>IF(#REF!&lt;&gt;"",VLOOKUP(#REF!,'[1]PCG BA'!$A$4:$F$416,6,FALSE),"")</f>
        <v>#REF!</v>
      </c>
      <c r="E37" s="60"/>
      <c r="F37" s="61"/>
      <c r="G37" s="61"/>
      <c r="H37" s="61"/>
      <c r="I37" s="61"/>
      <c r="J37" s="61"/>
      <c r="K37" s="61"/>
      <c r="L37" s="61"/>
      <c r="M37" s="61"/>
      <c r="N37" s="61"/>
      <c r="O37" s="62"/>
      <c r="P37" s="62"/>
      <c r="Q37" s="63"/>
      <c r="R37" s="59"/>
      <c r="S37" s="41"/>
      <c r="T37" s="39"/>
      <c r="U37" s="40"/>
    </row>
    <row r="38" spans="1:21" x14ac:dyDescent="0.25">
      <c r="A38" s="54" t="e">
        <f>IF(#REF!&lt;&gt;"",VLOOKUP(#REF!,'[1]PCG BA'!$A$4:$F$416,3,FALSE),"")</f>
        <v>#REF!</v>
      </c>
      <c r="B38" s="54" t="e">
        <f>IF(#REF!&lt;&gt;"",VLOOKUP(#REF!,'[1]PCG BA'!$A$4:$F$416,4,FALSE),"")</f>
        <v>#REF!</v>
      </c>
      <c r="C38" s="54" t="e">
        <f>IF(#REF!&lt;&gt;"",VLOOKUP(#REF!,'[1]PCG BA'!$A$4:$F$416,5,FALSE),"")</f>
        <v>#REF!</v>
      </c>
      <c r="D38" s="54" t="e">
        <f>IF(#REF!&lt;&gt;"",VLOOKUP(#REF!,'[1]PCG BA'!$A$4:$F$416,6,FALSE),"")</f>
        <v>#REF!</v>
      </c>
      <c r="E38" s="60"/>
      <c r="F38" s="61"/>
      <c r="G38" s="61"/>
      <c r="H38" s="61"/>
      <c r="I38" s="61"/>
      <c r="J38" s="61"/>
      <c r="K38" s="61"/>
      <c r="L38" s="61"/>
      <c r="M38" s="61"/>
      <c r="N38" s="61"/>
      <c r="O38" s="62"/>
      <c r="P38" s="62"/>
      <c r="Q38" s="63"/>
      <c r="R38" s="59"/>
      <c r="S38" s="41"/>
      <c r="T38" s="39"/>
      <c r="U38" s="40"/>
    </row>
    <row r="39" spans="1:21" x14ac:dyDescent="0.25">
      <c r="A39" s="54" t="e">
        <f>IF(#REF!&lt;&gt;"",VLOOKUP(#REF!,'[1]PCG BA'!$A$4:$F$416,3,FALSE),"")</f>
        <v>#REF!</v>
      </c>
      <c r="B39" s="54" t="e">
        <f>IF(#REF!&lt;&gt;"",VLOOKUP(#REF!,'[1]PCG BA'!$A$4:$F$416,4,FALSE),"")</f>
        <v>#REF!</v>
      </c>
      <c r="C39" s="54" t="e">
        <f>IF(#REF!&lt;&gt;"",VLOOKUP(#REF!,'[1]PCG BA'!$A$4:$F$416,5,FALSE),"")</f>
        <v>#REF!</v>
      </c>
      <c r="D39" s="54" t="e">
        <f>IF(#REF!&lt;&gt;"",VLOOKUP(#REF!,'[1]PCG BA'!$A$4:$F$416,6,FALSE),"")</f>
        <v>#REF!</v>
      </c>
      <c r="E39" s="60"/>
      <c r="F39" s="61"/>
      <c r="G39" s="61"/>
      <c r="H39" s="61"/>
      <c r="I39" s="61"/>
      <c r="J39" s="61"/>
      <c r="K39" s="61"/>
      <c r="L39" s="61"/>
      <c r="M39" s="61"/>
      <c r="N39" s="61"/>
      <c r="O39" s="62"/>
      <c r="P39" s="62"/>
      <c r="Q39" s="63"/>
      <c r="R39" s="59"/>
      <c r="S39" s="41"/>
      <c r="T39" s="39"/>
      <c r="U39" s="40"/>
    </row>
    <row r="40" spans="1:21" x14ac:dyDescent="0.25">
      <c r="A40" s="54" t="e">
        <f>IF(#REF!&lt;&gt;"",VLOOKUP(#REF!,'[1]PCG BA'!$A$4:$F$416,3,FALSE),"")</f>
        <v>#REF!</v>
      </c>
      <c r="B40" s="54" t="e">
        <f>IF(#REF!&lt;&gt;"",VLOOKUP(#REF!,'[1]PCG BA'!$A$4:$F$416,4,FALSE),"")</f>
        <v>#REF!</v>
      </c>
      <c r="C40" s="54" t="e">
        <f>IF(#REF!&lt;&gt;"",VLOOKUP(#REF!,'[1]PCG BA'!$A$4:$F$416,5,FALSE),"")</f>
        <v>#REF!</v>
      </c>
      <c r="D40" s="54" t="e">
        <f>IF(#REF!&lt;&gt;"",VLOOKUP(#REF!,'[1]PCG BA'!$A$4:$F$416,6,FALSE),"")</f>
        <v>#REF!</v>
      </c>
      <c r="E40" s="60"/>
      <c r="F40" s="61"/>
      <c r="G40" s="61"/>
      <c r="H40" s="61"/>
      <c r="I40" s="61"/>
      <c r="J40" s="61"/>
      <c r="K40" s="61"/>
      <c r="L40" s="61"/>
      <c r="M40" s="61"/>
      <c r="N40" s="61"/>
      <c r="O40" s="62"/>
      <c r="P40" s="62"/>
      <c r="Q40" s="63"/>
      <c r="R40" s="59"/>
      <c r="S40" s="41"/>
      <c r="T40" s="39"/>
      <c r="U40" s="40"/>
    </row>
    <row r="41" spans="1:21" x14ac:dyDescent="0.25">
      <c r="A41" s="54" t="e">
        <f>IF(#REF!&lt;&gt;"",VLOOKUP(#REF!,'[1]PCG BA'!$A$4:$F$416,3,FALSE),"")</f>
        <v>#REF!</v>
      </c>
      <c r="B41" s="54" t="e">
        <f>IF(#REF!&lt;&gt;"",VLOOKUP(#REF!,'[1]PCG BA'!$A$4:$F$416,4,FALSE),"")</f>
        <v>#REF!</v>
      </c>
      <c r="C41" s="54" t="e">
        <f>IF(#REF!&lt;&gt;"",VLOOKUP(#REF!,'[1]PCG BA'!$A$4:$F$416,5,FALSE),"")</f>
        <v>#REF!</v>
      </c>
      <c r="D41" s="54" t="e">
        <f>IF(#REF!&lt;&gt;"",VLOOKUP(#REF!,'[1]PCG BA'!$A$4:$F$416,6,FALSE),"")</f>
        <v>#REF!</v>
      </c>
      <c r="E41" s="60"/>
      <c r="F41" s="61"/>
      <c r="G41" s="61"/>
      <c r="H41" s="61"/>
      <c r="I41" s="61"/>
      <c r="J41" s="61"/>
      <c r="K41" s="61"/>
      <c r="L41" s="61"/>
      <c r="M41" s="61"/>
      <c r="N41" s="61"/>
      <c r="O41" s="62"/>
      <c r="P41" s="62"/>
      <c r="Q41" s="63"/>
      <c r="R41" s="59"/>
      <c r="S41" s="41"/>
      <c r="T41" s="39"/>
      <c r="U41" s="40"/>
    </row>
    <row r="42" spans="1:21" x14ac:dyDescent="0.25">
      <c r="A42" s="54" t="e">
        <f>IF(#REF!&lt;&gt;"",VLOOKUP(#REF!,'[1]PCG BA'!$A$4:$F$416,3,FALSE),"")</f>
        <v>#REF!</v>
      </c>
      <c r="B42" s="54" t="e">
        <f>IF(#REF!&lt;&gt;"",VLOOKUP(#REF!,'[1]PCG BA'!$A$4:$F$416,4,FALSE),"")</f>
        <v>#REF!</v>
      </c>
      <c r="C42" s="54" t="e">
        <f>IF(#REF!&lt;&gt;"",VLOOKUP(#REF!,'[1]PCG BA'!$A$4:$F$416,5,FALSE),"")</f>
        <v>#REF!</v>
      </c>
      <c r="D42" s="54" t="e">
        <f>IF(#REF!&lt;&gt;"",VLOOKUP(#REF!,'[1]PCG BA'!$A$4:$F$416,6,FALSE),"")</f>
        <v>#REF!</v>
      </c>
      <c r="E42" s="60"/>
      <c r="F42" s="61"/>
      <c r="G42" s="61"/>
      <c r="H42" s="61"/>
      <c r="I42" s="61"/>
      <c r="J42" s="61"/>
      <c r="K42" s="61"/>
      <c r="L42" s="61"/>
      <c r="M42" s="61"/>
      <c r="N42" s="61"/>
      <c r="O42" s="62"/>
      <c r="P42" s="62"/>
      <c r="Q42" s="63"/>
      <c r="R42" s="59"/>
      <c r="S42" s="41"/>
      <c r="T42" s="39"/>
      <c r="U42" s="40"/>
    </row>
    <row r="43" spans="1:21" x14ac:dyDescent="0.25">
      <c r="A43" s="54" t="e">
        <f>IF(#REF!&lt;&gt;"",VLOOKUP(#REF!,'[1]PCG BA'!$A$4:$F$416,3,FALSE),"")</f>
        <v>#REF!</v>
      </c>
      <c r="B43" s="54" t="e">
        <f>IF(#REF!&lt;&gt;"",VLOOKUP(#REF!,'[1]PCG BA'!$A$4:$F$416,4,FALSE),"")</f>
        <v>#REF!</v>
      </c>
      <c r="C43" s="54" t="e">
        <f>IF(#REF!&lt;&gt;"",VLOOKUP(#REF!,'[1]PCG BA'!$A$4:$F$416,5,FALSE),"")</f>
        <v>#REF!</v>
      </c>
      <c r="D43" s="54" t="e">
        <f>IF(#REF!&lt;&gt;"",VLOOKUP(#REF!,'[1]PCG BA'!$A$4:$F$416,6,FALSE),"")</f>
        <v>#REF!</v>
      </c>
      <c r="E43" s="60"/>
      <c r="F43" s="61"/>
      <c r="G43" s="61"/>
      <c r="H43" s="61"/>
      <c r="I43" s="61"/>
      <c r="J43" s="61"/>
      <c r="K43" s="61"/>
      <c r="L43" s="61"/>
      <c r="M43" s="61"/>
      <c r="N43" s="61"/>
      <c r="O43" s="62"/>
      <c r="P43" s="62"/>
      <c r="Q43" s="63"/>
      <c r="R43" s="59"/>
      <c r="S43" s="41"/>
      <c r="T43" s="39"/>
      <c r="U43" s="40"/>
    </row>
    <row r="44" spans="1:21" x14ac:dyDescent="0.25">
      <c r="A44" s="54" t="e">
        <f>IF(#REF!&lt;&gt;"",VLOOKUP(#REF!,'[1]PCG BA'!$A$4:$F$416,3,FALSE),"")</f>
        <v>#REF!</v>
      </c>
      <c r="B44" s="54" t="e">
        <f>IF(#REF!&lt;&gt;"",VLOOKUP(#REF!,'[1]PCG BA'!$A$4:$F$416,4,FALSE),"")</f>
        <v>#REF!</v>
      </c>
      <c r="C44" s="54" t="e">
        <f>IF(#REF!&lt;&gt;"",VLOOKUP(#REF!,'[1]PCG BA'!$A$4:$F$416,5,FALSE),"")</f>
        <v>#REF!</v>
      </c>
      <c r="D44" s="54" t="e">
        <f>IF(#REF!&lt;&gt;"",VLOOKUP(#REF!,'[1]PCG BA'!$A$4:$F$416,6,FALSE),"")</f>
        <v>#REF!</v>
      </c>
      <c r="E44" s="60"/>
      <c r="F44" s="61"/>
      <c r="G44" s="61"/>
      <c r="H44" s="61"/>
      <c r="I44" s="61"/>
      <c r="J44" s="61"/>
      <c r="K44" s="61"/>
      <c r="L44" s="61"/>
      <c r="M44" s="61"/>
      <c r="N44" s="61"/>
      <c r="O44" s="62"/>
      <c r="P44" s="62"/>
      <c r="Q44" s="63"/>
      <c r="R44" s="59"/>
      <c r="S44" s="41"/>
      <c r="T44" s="39"/>
      <c r="U44" s="40"/>
    </row>
    <row r="45" spans="1:21" x14ac:dyDescent="0.25">
      <c r="A45" s="54" t="e">
        <f>IF(#REF!&lt;&gt;"",VLOOKUP(#REF!,'[1]PCG BA'!$A$4:$F$416,3,FALSE),"")</f>
        <v>#REF!</v>
      </c>
      <c r="B45" s="54" t="e">
        <f>IF(#REF!&lt;&gt;"",VLOOKUP(#REF!,'[1]PCG BA'!$A$4:$F$416,4,FALSE),"")</f>
        <v>#REF!</v>
      </c>
      <c r="C45" s="54" t="e">
        <f>IF(#REF!&lt;&gt;"",VLOOKUP(#REF!,'[1]PCG BA'!$A$4:$F$416,5,FALSE),"")</f>
        <v>#REF!</v>
      </c>
      <c r="D45" s="54" t="e">
        <f>IF(#REF!&lt;&gt;"",VLOOKUP(#REF!,'[1]PCG BA'!$A$4:$F$416,6,FALSE),"")</f>
        <v>#REF!</v>
      </c>
      <c r="E45" s="60"/>
      <c r="F45" s="61"/>
      <c r="G45" s="61"/>
      <c r="H45" s="61"/>
      <c r="I45" s="61"/>
      <c r="J45" s="61"/>
      <c r="K45" s="61"/>
      <c r="L45" s="61"/>
      <c r="M45" s="61"/>
      <c r="N45" s="61"/>
      <c r="O45" s="62"/>
      <c r="P45" s="62"/>
      <c r="Q45" s="63"/>
      <c r="R45" s="59"/>
      <c r="S45" s="41"/>
      <c r="T45" s="39"/>
      <c r="U45" s="40"/>
    </row>
    <row r="46" spans="1:21" x14ac:dyDescent="0.25">
      <c r="A46" s="54" t="e">
        <f>IF(#REF!&lt;&gt;"",VLOOKUP(#REF!,'[1]PCG BA'!$A$4:$F$416,3,FALSE),"")</f>
        <v>#REF!</v>
      </c>
      <c r="B46" s="54" t="e">
        <f>IF(#REF!&lt;&gt;"",VLOOKUP(#REF!,'[1]PCG BA'!$A$4:$F$416,4,FALSE),"")</f>
        <v>#REF!</v>
      </c>
      <c r="C46" s="54" t="e">
        <f>IF(#REF!&lt;&gt;"",VLOOKUP(#REF!,'[1]PCG BA'!$A$4:$F$416,5,FALSE),"")</f>
        <v>#REF!</v>
      </c>
      <c r="D46" s="54" t="e">
        <f>IF(#REF!&lt;&gt;"",VLOOKUP(#REF!,'[1]PCG BA'!$A$4:$F$416,6,FALSE),"")</f>
        <v>#REF!</v>
      </c>
      <c r="E46" s="60"/>
      <c r="F46" s="61"/>
      <c r="G46" s="61"/>
      <c r="H46" s="61"/>
      <c r="I46" s="61"/>
      <c r="J46" s="61"/>
      <c r="K46" s="61"/>
      <c r="L46" s="61"/>
      <c r="M46" s="61"/>
      <c r="N46" s="61"/>
      <c r="O46" s="62"/>
      <c r="P46" s="62"/>
      <c r="Q46" s="63"/>
      <c r="R46" s="59"/>
      <c r="S46" s="41"/>
      <c r="T46" s="39"/>
      <c r="U46" s="40"/>
    </row>
    <row r="47" spans="1:21" x14ac:dyDescent="0.25">
      <c r="A47" s="54" t="e">
        <f>IF(#REF!&lt;&gt;"",VLOOKUP(#REF!,'[1]PCG BA'!$A$4:$F$416,3,FALSE),"")</f>
        <v>#REF!</v>
      </c>
      <c r="B47" s="54" t="e">
        <f>IF(#REF!&lt;&gt;"",VLOOKUP(#REF!,'[1]PCG BA'!$A$4:$F$416,4,FALSE),"")</f>
        <v>#REF!</v>
      </c>
      <c r="C47" s="54" t="e">
        <f>IF(#REF!&lt;&gt;"",VLOOKUP(#REF!,'[1]PCG BA'!$A$4:$F$416,5,FALSE),"")</f>
        <v>#REF!</v>
      </c>
      <c r="D47" s="54" t="e">
        <f>IF(#REF!&lt;&gt;"",VLOOKUP(#REF!,'[1]PCG BA'!$A$4:$F$416,6,FALSE),"")</f>
        <v>#REF!</v>
      </c>
      <c r="E47" s="60"/>
      <c r="F47" s="61"/>
      <c r="G47" s="61"/>
      <c r="H47" s="61"/>
      <c r="I47" s="61"/>
      <c r="J47" s="61"/>
      <c r="K47" s="61"/>
      <c r="L47" s="61"/>
      <c r="M47" s="61"/>
      <c r="N47" s="61"/>
      <c r="O47" s="62"/>
      <c r="P47" s="62"/>
      <c r="Q47" s="63"/>
      <c r="R47" s="59"/>
      <c r="S47" s="41"/>
      <c r="T47" s="39"/>
      <c r="U47" s="40"/>
    </row>
    <row r="48" spans="1:21" x14ac:dyDescent="0.25">
      <c r="A48" s="54" t="e">
        <f>IF(#REF!&lt;&gt;"",VLOOKUP(#REF!,'[1]PCG BA'!$A$4:$F$416,3,FALSE),"")</f>
        <v>#REF!</v>
      </c>
      <c r="B48" s="54" t="e">
        <f>IF(#REF!&lt;&gt;"",VLOOKUP(#REF!,'[1]PCG BA'!$A$4:$F$416,4,FALSE),"")</f>
        <v>#REF!</v>
      </c>
      <c r="C48" s="54" t="e">
        <f>IF(#REF!&lt;&gt;"",VLOOKUP(#REF!,'[1]PCG BA'!$A$4:$F$416,5,FALSE),"")</f>
        <v>#REF!</v>
      </c>
      <c r="D48" s="54" t="e">
        <f>IF(#REF!&lt;&gt;"",VLOOKUP(#REF!,'[1]PCG BA'!$A$4:$F$416,6,FALSE),"")</f>
        <v>#REF!</v>
      </c>
      <c r="E48" s="60"/>
      <c r="F48" s="61"/>
      <c r="G48" s="61"/>
      <c r="H48" s="61"/>
      <c r="I48" s="61"/>
      <c r="J48" s="61"/>
      <c r="K48" s="61"/>
      <c r="L48" s="61"/>
      <c r="M48" s="61"/>
      <c r="N48" s="61"/>
      <c r="O48" s="62"/>
      <c r="P48" s="62"/>
      <c r="Q48" s="63"/>
      <c r="R48" s="59"/>
      <c r="S48" s="41"/>
      <c r="T48" s="39"/>
      <c r="U48" s="40"/>
    </row>
    <row r="49" spans="1:26" x14ac:dyDescent="0.25">
      <c r="A49" s="54" t="e">
        <f>IF(#REF!&lt;&gt;"",VLOOKUP(#REF!,'[1]PCG BA'!$A$4:$F$416,3,FALSE),"")</f>
        <v>#REF!</v>
      </c>
      <c r="B49" s="54" t="e">
        <f>IF(#REF!&lt;&gt;"",VLOOKUP(#REF!,'[1]PCG BA'!$A$4:$F$416,4,FALSE),"")</f>
        <v>#REF!</v>
      </c>
      <c r="C49" s="54" t="e">
        <f>IF(#REF!&lt;&gt;"",VLOOKUP(#REF!,'[1]PCG BA'!$A$4:$F$416,5,FALSE),"")</f>
        <v>#REF!</v>
      </c>
      <c r="D49" s="54" t="e">
        <f>IF(#REF!&lt;&gt;"",VLOOKUP(#REF!,'[1]PCG BA'!$A$4:$F$416,6,FALSE),"")</f>
        <v>#REF!</v>
      </c>
      <c r="E49" s="60"/>
      <c r="F49" s="61"/>
      <c r="G49" s="61"/>
      <c r="H49" s="61"/>
      <c r="I49" s="61"/>
      <c r="J49" s="61"/>
      <c r="K49" s="61"/>
      <c r="L49" s="61"/>
      <c r="M49" s="61"/>
      <c r="N49" s="61"/>
      <c r="O49" s="62"/>
      <c r="P49" s="62"/>
      <c r="Q49" s="63"/>
      <c r="R49" s="59"/>
      <c r="S49" s="41"/>
      <c r="T49" s="39"/>
      <c r="U49" s="40"/>
    </row>
    <row r="50" spans="1:26" x14ac:dyDescent="0.25">
      <c r="A50" s="54" t="e">
        <f>IF(#REF!&lt;&gt;"",VLOOKUP(#REF!,'[1]PCG BA'!$A$4:$F$416,3,FALSE),"")</f>
        <v>#REF!</v>
      </c>
      <c r="B50" s="54" t="e">
        <f>IF(#REF!&lt;&gt;"",VLOOKUP(#REF!,'[1]PCG BA'!$A$4:$F$416,4,FALSE),"")</f>
        <v>#REF!</v>
      </c>
      <c r="C50" s="54" t="e">
        <f>IF(#REF!&lt;&gt;"",VLOOKUP(#REF!,'[1]PCG BA'!$A$4:$F$416,5,FALSE),"")</f>
        <v>#REF!</v>
      </c>
      <c r="D50" s="54" t="e">
        <f>IF(#REF!&lt;&gt;"",VLOOKUP(#REF!,'[1]PCG BA'!$A$4:$F$416,6,FALSE),"")</f>
        <v>#REF!</v>
      </c>
      <c r="E50" s="60"/>
      <c r="F50" s="61"/>
      <c r="G50" s="61"/>
      <c r="H50" s="61"/>
      <c r="I50" s="61"/>
      <c r="J50" s="61"/>
      <c r="K50" s="61"/>
      <c r="L50" s="61"/>
      <c r="M50" s="61"/>
      <c r="N50" s="61"/>
      <c r="O50" s="62"/>
      <c r="P50" s="62"/>
      <c r="Q50" s="63"/>
      <c r="R50" s="59"/>
      <c r="S50" s="41"/>
      <c r="T50" s="39"/>
      <c r="U50" s="40"/>
    </row>
    <row r="51" spans="1:26" x14ac:dyDescent="0.25">
      <c r="A51" s="54" t="e">
        <f>IF(#REF!&lt;&gt;"",VLOOKUP(#REF!,'[1]PCG BA'!$A$4:$F$416,3,FALSE),"")</f>
        <v>#REF!</v>
      </c>
      <c r="B51" s="54" t="e">
        <f>IF(#REF!&lt;&gt;"",VLOOKUP(#REF!,'[1]PCG BA'!$A$4:$F$416,4,FALSE),"")</f>
        <v>#REF!</v>
      </c>
      <c r="C51" s="54" t="e">
        <f>IF(#REF!&lt;&gt;"",VLOOKUP(#REF!,'[1]PCG BA'!$A$4:$F$416,5,FALSE),"")</f>
        <v>#REF!</v>
      </c>
      <c r="D51" s="54" t="e">
        <f>IF(#REF!&lt;&gt;"",VLOOKUP(#REF!,'[1]PCG BA'!$A$4:$F$416,6,FALSE),"")</f>
        <v>#REF!</v>
      </c>
      <c r="E51" s="60"/>
      <c r="F51" s="61"/>
      <c r="G51" s="61"/>
      <c r="H51" s="61"/>
      <c r="I51" s="61"/>
      <c r="J51" s="61"/>
      <c r="K51" s="61"/>
      <c r="L51" s="61"/>
      <c r="M51" s="61"/>
      <c r="N51" s="61"/>
      <c r="O51" s="62"/>
      <c r="P51" s="62"/>
      <c r="Q51" s="63"/>
      <c r="R51" s="59"/>
      <c r="S51" s="41"/>
      <c r="T51" s="39"/>
      <c r="U51" s="40"/>
    </row>
    <row r="52" spans="1:26" x14ac:dyDescent="0.25">
      <c r="A52" s="54" t="e">
        <f>IF(#REF!&lt;&gt;"",VLOOKUP(#REF!,'[1]PCG BA'!$A$4:$F$416,3,FALSE),"")</f>
        <v>#REF!</v>
      </c>
      <c r="B52" s="54" t="e">
        <f>IF(#REF!&lt;&gt;"",VLOOKUP(#REF!,'[1]PCG BA'!$A$4:$F$416,4,FALSE),"")</f>
        <v>#REF!</v>
      </c>
      <c r="C52" s="54" t="e">
        <f>IF(#REF!&lt;&gt;"",VLOOKUP(#REF!,'[1]PCG BA'!$A$4:$F$416,5,FALSE),"")</f>
        <v>#REF!</v>
      </c>
      <c r="D52" s="54" t="e">
        <f>IF(#REF!&lt;&gt;"",VLOOKUP(#REF!,'[1]PCG BA'!$A$4:$F$416,6,FALSE),"")</f>
        <v>#REF!</v>
      </c>
      <c r="E52" s="60"/>
      <c r="F52" s="61"/>
      <c r="G52" s="61"/>
      <c r="H52" s="61"/>
      <c r="I52" s="61"/>
      <c r="J52" s="61"/>
      <c r="K52" s="61"/>
      <c r="L52" s="61"/>
      <c r="M52" s="61"/>
      <c r="N52" s="61"/>
      <c r="O52" s="62"/>
      <c r="P52" s="62"/>
      <c r="Q52" s="63"/>
      <c r="R52" s="59"/>
      <c r="S52" s="41"/>
      <c r="T52" s="39"/>
      <c r="U52" s="40"/>
    </row>
    <row r="53" spans="1:26" x14ac:dyDescent="0.25">
      <c r="A53" s="54" t="e">
        <f>IF(#REF!&lt;&gt;"",VLOOKUP(#REF!,'[1]PCG BA'!$A$4:$F$416,3,FALSE),"")</f>
        <v>#REF!</v>
      </c>
      <c r="B53" s="54" t="e">
        <f>IF(#REF!&lt;&gt;"",VLOOKUP(#REF!,'[1]PCG BA'!$A$4:$F$416,4,FALSE),"")</f>
        <v>#REF!</v>
      </c>
      <c r="C53" s="54" t="e">
        <f>IF(#REF!&lt;&gt;"",VLOOKUP(#REF!,'[1]PCG BA'!$A$4:$F$416,5,FALSE),"")</f>
        <v>#REF!</v>
      </c>
      <c r="D53" s="54" t="e">
        <f>IF(#REF!&lt;&gt;"",VLOOKUP(#REF!,'[1]PCG BA'!$A$4:$F$416,6,FALSE),"")</f>
        <v>#REF!</v>
      </c>
      <c r="E53" s="60"/>
      <c r="F53" s="61"/>
      <c r="G53" s="61"/>
      <c r="H53" s="61"/>
      <c r="I53" s="61"/>
      <c r="J53" s="61"/>
      <c r="K53" s="61"/>
      <c r="L53" s="61"/>
      <c r="M53" s="61"/>
      <c r="N53" s="61"/>
      <c r="O53" s="62"/>
      <c r="P53" s="62"/>
      <c r="Q53" s="63"/>
      <c r="R53" s="59"/>
      <c r="S53" s="41"/>
      <c r="T53" s="39"/>
      <c r="U53" s="40"/>
    </row>
    <row r="54" spans="1:26" x14ac:dyDescent="0.25">
      <c r="A54" s="54" t="e">
        <f>IF(#REF!&lt;&gt;"",VLOOKUP(#REF!,'[1]PCG BA'!$A$4:$F$416,3,FALSE),"")</f>
        <v>#REF!</v>
      </c>
      <c r="B54" s="54" t="e">
        <f>IF(#REF!&lt;&gt;"",VLOOKUP(#REF!,'[1]PCG BA'!$A$4:$F$416,4,FALSE),"")</f>
        <v>#REF!</v>
      </c>
      <c r="C54" s="54" t="e">
        <f>IF(#REF!&lt;&gt;"",VLOOKUP(#REF!,'[1]PCG BA'!$A$4:$F$416,5,FALSE),"")</f>
        <v>#REF!</v>
      </c>
      <c r="D54" s="54" t="e">
        <f>IF(#REF!&lt;&gt;"",VLOOKUP(#REF!,'[1]PCG BA'!$A$4:$F$416,6,FALSE),"")</f>
        <v>#REF!</v>
      </c>
      <c r="E54" s="60"/>
      <c r="F54" s="61"/>
      <c r="G54" s="61"/>
      <c r="H54" s="61"/>
      <c r="I54" s="61"/>
      <c r="J54" s="61"/>
      <c r="K54" s="61"/>
      <c r="L54" s="61"/>
      <c r="M54" s="61"/>
      <c r="N54" s="61"/>
      <c r="O54" s="62"/>
      <c r="P54" s="62"/>
      <c r="Q54" s="63"/>
      <c r="R54" s="59"/>
      <c r="S54" s="41"/>
      <c r="T54" s="39"/>
      <c r="U54" s="40"/>
    </row>
    <row r="55" spans="1:26" x14ac:dyDescent="0.25">
      <c r="A55" s="54" t="e">
        <f>IF(#REF!&lt;&gt;"",VLOOKUP(#REF!,'[1]PCG BA'!$A$4:$F$416,3,FALSE),"")</f>
        <v>#REF!</v>
      </c>
      <c r="B55" s="54" t="e">
        <f>IF(#REF!&lt;&gt;"",VLOOKUP(#REF!,'[1]PCG BA'!$A$4:$F$416,4,FALSE),"")</f>
        <v>#REF!</v>
      </c>
      <c r="C55" s="54" t="e">
        <f>IF(#REF!&lt;&gt;"",VLOOKUP(#REF!,'[1]PCG BA'!$A$4:$F$416,5,FALSE),"")</f>
        <v>#REF!</v>
      </c>
      <c r="D55" s="54" t="e">
        <f>IF(#REF!&lt;&gt;"",VLOOKUP(#REF!,'[1]PCG BA'!$A$4:$F$416,6,FALSE),"")</f>
        <v>#REF!</v>
      </c>
      <c r="E55" s="60"/>
      <c r="F55" s="61"/>
      <c r="G55" s="61"/>
      <c r="H55" s="61"/>
      <c r="I55" s="61"/>
      <c r="J55" s="61"/>
      <c r="K55" s="61"/>
      <c r="L55" s="61"/>
      <c r="M55" s="61"/>
      <c r="N55" s="61"/>
      <c r="O55" s="62"/>
      <c r="P55" s="62"/>
      <c r="Q55" s="63"/>
      <c r="R55" s="59"/>
      <c r="S55" s="41"/>
      <c r="T55" s="39"/>
      <c r="U55" s="40"/>
    </row>
    <row r="56" spans="1:26" x14ac:dyDescent="0.25">
      <c r="A56" s="54" t="e">
        <f>IF(#REF!&lt;&gt;"",VLOOKUP(#REF!,'[1]PCG BA'!$A$4:$F$416,3,FALSE),"")</f>
        <v>#REF!</v>
      </c>
      <c r="B56" s="54" t="e">
        <f>IF(#REF!&lt;&gt;"",VLOOKUP(#REF!,'[1]PCG BA'!$A$4:$F$416,4,FALSE),"")</f>
        <v>#REF!</v>
      </c>
      <c r="C56" s="54" t="e">
        <f>IF(#REF!&lt;&gt;"",VLOOKUP(#REF!,'[1]PCG BA'!$A$4:$F$416,5,FALSE),"")</f>
        <v>#REF!</v>
      </c>
      <c r="D56" s="54" t="e">
        <f>IF(#REF!&lt;&gt;"",VLOOKUP(#REF!,'[1]PCG BA'!$A$4:$F$416,6,FALSE),"")</f>
        <v>#REF!</v>
      </c>
      <c r="E56" s="60"/>
      <c r="F56" s="61"/>
      <c r="G56" s="61"/>
      <c r="H56" s="61"/>
      <c r="I56" s="61"/>
      <c r="J56" s="61"/>
      <c r="K56" s="61"/>
      <c r="L56" s="61"/>
      <c r="M56" s="61"/>
      <c r="N56" s="61"/>
      <c r="O56" s="62"/>
      <c r="P56" s="62"/>
      <c r="Q56" s="63"/>
      <c r="R56" s="59"/>
      <c r="S56" s="41"/>
      <c r="T56" s="39"/>
      <c r="U56" s="40"/>
      <c r="W56" s="64"/>
      <c r="X56" s="64"/>
      <c r="Y56" s="64"/>
    </row>
    <row r="57" spans="1:26" x14ac:dyDescent="0.25">
      <c r="A57" s="54" t="e">
        <f>IF(#REF!&lt;&gt;"",VLOOKUP(#REF!,'[1]PCG BA'!$A$4:$F$416,3,FALSE),"")</f>
        <v>#REF!</v>
      </c>
      <c r="B57" s="54" t="e">
        <f>IF(#REF!&lt;&gt;"",VLOOKUP(#REF!,'[1]PCG BA'!$A$4:$F$416,4,FALSE),"")</f>
        <v>#REF!</v>
      </c>
      <c r="C57" s="54" t="e">
        <f>IF(#REF!&lt;&gt;"",VLOOKUP(#REF!,'[1]PCG BA'!$A$4:$F$416,5,FALSE),"")</f>
        <v>#REF!</v>
      </c>
      <c r="D57" s="54" t="e">
        <f>IF(#REF!&lt;&gt;"",VLOOKUP(#REF!,'[1]PCG BA'!$A$4:$F$416,6,FALSE),"")</f>
        <v>#REF!</v>
      </c>
      <c r="E57" s="60"/>
      <c r="F57" s="61"/>
      <c r="G57" s="61"/>
      <c r="H57" s="61"/>
      <c r="I57" s="61"/>
      <c r="J57" s="61"/>
      <c r="K57" s="61"/>
      <c r="L57" s="61"/>
      <c r="M57" s="61"/>
      <c r="N57" s="61"/>
      <c r="O57" s="62"/>
      <c r="P57" s="62"/>
      <c r="Q57" s="63"/>
      <c r="R57" s="59"/>
      <c r="S57" s="41"/>
      <c r="T57" s="39"/>
      <c r="U57" s="40"/>
      <c r="W57" s="64"/>
      <c r="X57" s="64"/>
      <c r="Y57" s="64"/>
      <c r="Z57" s="64"/>
    </row>
    <row r="58" spans="1:26" s="64" customFormat="1" x14ac:dyDescent="0.25">
      <c r="A58" s="54" t="e">
        <f>IF(#REF!&lt;&gt;"",VLOOKUP(#REF!,'[1]PCG BA'!$A$4:$F$416,3,FALSE),"")</f>
        <v>#REF!</v>
      </c>
      <c r="B58" s="54" t="e">
        <f>IF(#REF!&lt;&gt;"",VLOOKUP(#REF!,'[1]PCG BA'!$A$4:$F$416,4,FALSE),"")</f>
        <v>#REF!</v>
      </c>
      <c r="C58" s="54" t="e">
        <f>IF(#REF!&lt;&gt;"",VLOOKUP(#REF!,'[1]PCG BA'!$A$4:$F$416,5,FALSE),"")</f>
        <v>#REF!</v>
      </c>
      <c r="D58" s="54" t="e">
        <f>IF(#REF!&lt;&gt;"",VLOOKUP(#REF!,'[1]PCG BA'!$A$4:$F$416,6,FALSE),"")</f>
        <v>#REF!</v>
      </c>
      <c r="E58" s="60"/>
      <c r="F58" s="61"/>
      <c r="G58" s="61"/>
      <c r="H58" s="61"/>
      <c r="I58" s="61"/>
      <c r="J58" s="61"/>
      <c r="K58" s="61"/>
      <c r="L58" s="61"/>
      <c r="M58" s="61"/>
      <c r="N58" s="61"/>
      <c r="O58" s="62"/>
      <c r="P58" s="62"/>
      <c r="Q58" s="63"/>
      <c r="R58" s="59"/>
      <c r="S58" s="41"/>
      <c r="T58" s="39"/>
      <c r="U58" s="40"/>
    </row>
    <row r="59" spans="1:26" s="64" customFormat="1" x14ac:dyDescent="0.25">
      <c r="A59" s="54" t="e">
        <f>IF(#REF!&lt;&gt;"",VLOOKUP(#REF!,'[1]PCG BA'!$A$4:$F$416,3,FALSE),"")</f>
        <v>#REF!</v>
      </c>
      <c r="B59" s="54" t="e">
        <f>IF(#REF!&lt;&gt;"",VLOOKUP(#REF!,'[1]PCG BA'!$A$4:$F$416,4,FALSE),"")</f>
        <v>#REF!</v>
      </c>
      <c r="C59" s="54" t="e">
        <f>IF(#REF!&lt;&gt;"",VLOOKUP(#REF!,'[1]PCG BA'!$A$4:$F$416,5,FALSE),"")</f>
        <v>#REF!</v>
      </c>
      <c r="D59" s="54" t="e">
        <f>IF(#REF!&lt;&gt;"",VLOOKUP(#REF!,'[1]PCG BA'!$A$4:$F$416,6,FALSE),"")</f>
        <v>#REF!</v>
      </c>
      <c r="E59" s="60"/>
      <c r="F59" s="61"/>
      <c r="G59" s="61"/>
      <c r="H59" s="61"/>
      <c r="I59" s="61"/>
      <c r="J59" s="61"/>
      <c r="K59" s="61"/>
      <c r="L59" s="61"/>
      <c r="M59" s="61"/>
      <c r="N59" s="61"/>
      <c r="O59" s="62"/>
      <c r="P59" s="62"/>
      <c r="Q59" s="63"/>
      <c r="R59" s="59"/>
      <c r="S59" s="41"/>
      <c r="T59" s="39"/>
      <c r="U59" s="40"/>
      <c r="W59" s="3"/>
      <c r="X59" s="3"/>
      <c r="Y59" s="3"/>
    </row>
    <row r="60" spans="1:26" s="64" customFormat="1" x14ac:dyDescent="0.25">
      <c r="A60" s="54" t="e">
        <f>IF(#REF!&lt;&gt;"",VLOOKUP(#REF!,'[1]PCG BA'!$A$4:$F$416,3,FALSE),"")</f>
        <v>#REF!</v>
      </c>
      <c r="B60" s="54" t="e">
        <f>IF(#REF!&lt;&gt;"",VLOOKUP(#REF!,'[1]PCG BA'!$A$4:$F$416,4,FALSE),"")</f>
        <v>#REF!</v>
      </c>
      <c r="C60" s="54" t="e">
        <f>IF(#REF!&lt;&gt;"",VLOOKUP(#REF!,'[1]PCG BA'!$A$4:$F$416,5,FALSE),"")</f>
        <v>#REF!</v>
      </c>
      <c r="D60" s="54" t="e">
        <f>IF(#REF!&lt;&gt;"",VLOOKUP(#REF!,'[1]PCG BA'!$A$4:$F$416,6,FALSE),"")</f>
        <v>#REF!</v>
      </c>
      <c r="E60" s="60"/>
      <c r="F60" s="61"/>
      <c r="G60" s="61"/>
      <c r="H60" s="61"/>
      <c r="I60" s="61"/>
      <c r="J60" s="61"/>
      <c r="K60" s="61"/>
      <c r="L60" s="61"/>
      <c r="M60" s="61"/>
      <c r="N60" s="61"/>
      <c r="O60" s="62"/>
      <c r="P60" s="62"/>
      <c r="Q60" s="63"/>
      <c r="R60" s="59"/>
      <c r="S60" s="41"/>
      <c r="T60" s="39"/>
      <c r="U60" s="40"/>
      <c r="Z60" s="3"/>
    </row>
    <row r="61" spans="1:26" x14ac:dyDescent="0.25">
      <c r="A61" s="54" t="e">
        <f>IF(#REF!&lt;&gt;"",VLOOKUP(#REF!,'[1]PCG BA'!$A$4:$F$416,3,FALSE),"")</f>
        <v>#REF!</v>
      </c>
      <c r="B61" s="54" t="e">
        <f>IF(#REF!&lt;&gt;"",VLOOKUP(#REF!,'[1]PCG BA'!$A$4:$F$416,4,FALSE),"")</f>
        <v>#REF!</v>
      </c>
      <c r="C61" s="54" t="e">
        <f>IF(#REF!&lt;&gt;"",VLOOKUP(#REF!,'[1]PCG BA'!$A$4:$F$416,5,FALSE),"")</f>
        <v>#REF!</v>
      </c>
      <c r="D61" s="54" t="e">
        <f>IF(#REF!&lt;&gt;"",VLOOKUP(#REF!,'[1]PCG BA'!$A$4:$F$416,6,FALSE),"")</f>
        <v>#REF!</v>
      </c>
      <c r="E61" s="60"/>
      <c r="F61" s="61"/>
      <c r="G61" s="61"/>
      <c r="H61" s="61"/>
      <c r="I61" s="61"/>
      <c r="J61" s="61"/>
      <c r="K61" s="61"/>
      <c r="L61" s="61"/>
      <c r="M61" s="61"/>
      <c r="N61" s="61"/>
      <c r="O61" s="62"/>
      <c r="P61" s="62"/>
      <c r="Q61" s="63"/>
      <c r="R61" s="59"/>
      <c r="S61" s="41"/>
      <c r="T61" s="39"/>
      <c r="U61" s="40"/>
      <c r="W61" s="64"/>
      <c r="X61" s="64"/>
      <c r="Y61" s="64"/>
      <c r="Z61" s="64"/>
    </row>
    <row r="62" spans="1:26" s="64" customFormat="1" x14ac:dyDescent="0.25">
      <c r="A62" s="54" t="e">
        <f>IF(#REF!&lt;&gt;"",VLOOKUP(#REF!,'[1]PCG BA'!$A$4:$F$416,3,FALSE),"")</f>
        <v>#REF!</v>
      </c>
      <c r="B62" s="54" t="e">
        <f>IF(#REF!&lt;&gt;"",VLOOKUP(#REF!,'[1]PCG BA'!$A$4:$F$416,4,FALSE),"")</f>
        <v>#REF!</v>
      </c>
      <c r="C62" s="54" t="e">
        <f>IF(#REF!&lt;&gt;"",VLOOKUP(#REF!,'[1]PCG BA'!$A$4:$F$416,5,FALSE),"")</f>
        <v>#REF!</v>
      </c>
      <c r="D62" s="54" t="e">
        <f>IF(#REF!&lt;&gt;"",VLOOKUP(#REF!,'[1]PCG BA'!$A$4:$F$416,6,FALSE),"")</f>
        <v>#REF!</v>
      </c>
      <c r="E62" s="60"/>
      <c r="F62" s="61"/>
      <c r="G62" s="61"/>
      <c r="H62" s="61"/>
      <c r="I62" s="61"/>
      <c r="J62" s="61"/>
      <c r="K62" s="61"/>
      <c r="L62" s="61"/>
      <c r="M62" s="61"/>
      <c r="N62" s="61"/>
      <c r="O62" s="62"/>
      <c r="P62" s="62"/>
      <c r="Q62" s="63"/>
      <c r="R62" s="59"/>
      <c r="S62" s="41"/>
      <c r="T62" s="39"/>
      <c r="U62" s="40"/>
    </row>
    <row r="63" spans="1:26" s="64" customFormat="1" x14ac:dyDescent="0.25">
      <c r="A63" s="54" t="e">
        <f>IF(#REF!&lt;&gt;"",VLOOKUP(#REF!,'[1]PCG BA'!$A$4:$F$416,3,FALSE),"")</f>
        <v>#REF!</v>
      </c>
      <c r="B63" s="54" t="e">
        <f>IF(#REF!&lt;&gt;"",VLOOKUP(#REF!,'[1]PCG BA'!$A$4:$F$416,4,FALSE),"")</f>
        <v>#REF!</v>
      </c>
      <c r="C63" s="54" t="e">
        <f>IF(#REF!&lt;&gt;"",VLOOKUP(#REF!,'[1]PCG BA'!$A$4:$F$416,5,FALSE),"")</f>
        <v>#REF!</v>
      </c>
      <c r="D63" s="54" t="e">
        <f>IF(#REF!&lt;&gt;"",VLOOKUP(#REF!,'[1]PCG BA'!$A$4:$F$416,6,FALSE),"")</f>
        <v>#REF!</v>
      </c>
      <c r="E63" s="60"/>
      <c r="F63" s="61"/>
      <c r="G63" s="61"/>
      <c r="H63" s="61"/>
      <c r="I63" s="61"/>
      <c r="J63" s="61"/>
      <c r="K63" s="61"/>
      <c r="L63" s="61"/>
      <c r="M63" s="61"/>
      <c r="N63" s="61"/>
      <c r="O63" s="62"/>
      <c r="P63" s="62"/>
      <c r="Q63" s="63"/>
      <c r="R63" s="59"/>
      <c r="S63" s="41"/>
      <c r="T63" s="39"/>
      <c r="U63" s="40"/>
      <c r="W63" s="3"/>
      <c r="X63" s="3"/>
      <c r="Y63" s="3"/>
    </row>
    <row r="64" spans="1:26" s="64" customFormat="1" x14ac:dyDescent="0.25">
      <c r="A64" s="54" t="e">
        <f>IF(#REF!&lt;&gt;"",VLOOKUP(#REF!,'[1]PCG BA'!$A$4:$F$416,3,FALSE),"")</f>
        <v>#REF!</v>
      </c>
      <c r="B64" s="54" t="e">
        <f>IF(#REF!&lt;&gt;"",VLOOKUP(#REF!,'[1]PCG BA'!$A$4:$F$416,4,FALSE),"")</f>
        <v>#REF!</v>
      </c>
      <c r="C64" s="54" t="e">
        <f>IF(#REF!&lt;&gt;"",VLOOKUP(#REF!,'[1]PCG BA'!$A$4:$F$416,5,FALSE),"")</f>
        <v>#REF!</v>
      </c>
      <c r="D64" s="54" t="e">
        <f>IF(#REF!&lt;&gt;"",VLOOKUP(#REF!,'[1]PCG BA'!$A$4:$F$416,6,FALSE),"")</f>
        <v>#REF!</v>
      </c>
      <c r="E64" s="60"/>
      <c r="F64" s="61"/>
      <c r="G64" s="61"/>
      <c r="H64" s="61"/>
      <c r="I64" s="61"/>
      <c r="J64" s="61"/>
      <c r="K64" s="61"/>
      <c r="L64" s="61"/>
      <c r="M64" s="61"/>
      <c r="N64" s="61"/>
      <c r="O64" s="62"/>
      <c r="P64" s="62"/>
      <c r="Q64" s="63"/>
      <c r="R64" s="59"/>
      <c r="S64" s="41"/>
      <c r="T64" s="39"/>
      <c r="U64" s="40"/>
      <c r="W64" s="3"/>
      <c r="X64" s="3"/>
      <c r="Y64" s="3"/>
      <c r="Z64" s="3"/>
    </row>
    <row r="65" spans="1:21" x14ac:dyDescent="0.25">
      <c r="A65" s="54" t="e">
        <f>IF(#REF!&lt;&gt;"",VLOOKUP(#REF!,'[1]PCG BA'!$A$4:$F$416,3,FALSE),"")</f>
        <v>#REF!</v>
      </c>
      <c r="B65" s="54" t="e">
        <f>IF(#REF!&lt;&gt;"",VLOOKUP(#REF!,'[1]PCG BA'!$A$4:$F$416,4,FALSE),"")</f>
        <v>#REF!</v>
      </c>
      <c r="C65" s="54" t="e">
        <f>IF(#REF!&lt;&gt;"",VLOOKUP(#REF!,'[1]PCG BA'!$A$4:$F$416,5,FALSE),"")</f>
        <v>#REF!</v>
      </c>
      <c r="D65" s="54" t="e">
        <f>IF(#REF!&lt;&gt;"",VLOOKUP(#REF!,'[1]PCG BA'!$A$4:$F$416,6,FALSE),"")</f>
        <v>#REF!</v>
      </c>
      <c r="E65" s="60"/>
      <c r="F65" s="61"/>
      <c r="G65" s="61"/>
      <c r="H65" s="61"/>
      <c r="I65" s="61"/>
      <c r="J65" s="61"/>
      <c r="K65" s="61"/>
      <c r="L65" s="61"/>
      <c r="M65" s="61"/>
      <c r="N65" s="61"/>
      <c r="O65" s="62"/>
      <c r="P65" s="62"/>
      <c r="Q65" s="63"/>
      <c r="R65" s="59"/>
      <c r="S65" s="41"/>
      <c r="T65" s="39"/>
      <c r="U65" s="40"/>
    </row>
    <row r="66" spans="1:21" x14ac:dyDescent="0.25">
      <c r="A66" s="54" t="e">
        <f>IF(#REF!&lt;&gt;"",VLOOKUP(#REF!,'[1]PCG BA'!$A$4:$F$416,3,FALSE),"")</f>
        <v>#REF!</v>
      </c>
      <c r="B66" s="54" t="e">
        <f>IF(#REF!&lt;&gt;"",VLOOKUP(#REF!,'[1]PCG BA'!$A$4:$F$416,4,FALSE),"")</f>
        <v>#REF!</v>
      </c>
      <c r="C66" s="54" t="e">
        <f>IF(#REF!&lt;&gt;"",VLOOKUP(#REF!,'[1]PCG BA'!$A$4:$F$416,5,FALSE),"")</f>
        <v>#REF!</v>
      </c>
      <c r="D66" s="54" t="e">
        <f>IF(#REF!&lt;&gt;"",VLOOKUP(#REF!,'[1]PCG BA'!$A$4:$F$416,6,FALSE),"")</f>
        <v>#REF!</v>
      </c>
      <c r="E66" s="60"/>
      <c r="F66" s="61"/>
      <c r="G66" s="61"/>
      <c r="H66" s="61"/>
      <c r="I66" s="61"/>
      <c r="J66" s="61"/>
      <c r="K66" s="61"/>
      <c r="L66" s="61"/>
      <c r="M66" s="61"/>
      <c r="N66" s="61"/>
      <c r="O66" s="62"/>
      <c r="P66" s="62"/>
      <c r="Q66" s="63"/>
      <c r="R66" s="59"/>
      <c r="S66" s="41"/>
      <c r="T66" s="39"/>
      <c r="U66" s="40"/>
    </row>
    <row r="67" spans="1:21" x14ac:dyDescent="0.25">
      <c r="A67" s="54" t="e">
        <f>IF(#REF!&lt;&gt;"",VLOOKUP(#REF!,'[1]PCG BA'!$A$4:$F$416,3,FALSE),"")</f>
        <v>#REF!</v>
      </c>
      <c r="B67" s="54" t="e">
        <f>IF(#REF!&lt;&gt;"",VLOOKUP(#REF!,'[1]PCG BA'!$A$4:$F$416,4,FALSE),"")</f>
        <v>#REF!</v>
      </c>
      <c r="C67" s="54" t="e">
        <f>IF(#REF!&lt;&gt;"",VLOOKUP(#REF!,'[1]PCG BA'!$A$4:$F$416,5,FALSE),"")</f>
        <v>#REF!</v>
      </c>
      <c r="D67" s="54" t="e">
        <f>IF(#REF!&lt;&gt;"",VLOOKUP(#REF!,'[1]PCG BA'!$A$4:$F$416,6,FALSE),"")</f>
        <v>#REF!</v>
      </c>
      <c r="E67" s="60"/>
      <c r="F67" s="61"/>
      <c r="G67" s="61"/>
      <c r="H67" s="61"/>
      <c r="I67" s="61"/>
      <c r="J67" s="61"/>
      <c r="K67" s="61"/>
      <c r="L67" s="61"/>
      <c r="M67" s="61"/>
      <c r="N67" s="61"/>
      <c r="O67" s="62"/>
      <c r="P67" s="62"/>
      <c r="Q67" s="63"/>
      <c r="R67" s="59"/>
      <c r="S67" s="41"/>
      <c r="T67" s="39"/>
      <c r="U67" s="40"/>
    </row>
    <row r="68" spans="1:21" x14ac:dyDescent="0.25">
      <c r="A68" s="54" t="e">
        <f>IF(#REF!&lt;&gt;"",VLOOKUP(#REF!,'[1]PCG BA'!$A$4:$F$416,3,FALSE),"")</f>
        <v>#REF!</v>
      </c>
      <c r="B68" s="54" t="e">
        <f>IF(#REF!&lt;&gt;"",VLOOKUP(#REF!,'[1]PCG BA'!$A$4:$F$416,4,FALSE),"")</f>
        <v>#REF!</v>
      </c>
      <c r="C68" s="54" t="e">
        <f>IF(#REF!&lt;&gt;"",VLOOKUP(#REF!,'[1]PCG BA'!$A$4:$F$416,5,FALSE),"")</f>
        <v>#REF!</v>
      </c>
      <c r="D68" s="54" t="e">
        <f>IF(#REF!&lt;&gt;"",VLOOKUP(#REF!,'[1]PCG BA'!$A$4:$F$416,6,FALSE),"")</f>
        <v>#REF!</v>
      </c>
      <c r="E68" s="60"/>
      <c r="F68" s="61"/>
      <c r="G68" s="61"/>
      <c r="H68" s="61"/>
      <c r="I68" s="61"/>
      <c r="J68" s="61"/>
      <c r="K68" s="61"/>
      <c r="L68" s="61"/>
      <c r="M68" s="61"/>
      <c r="N68" s="61"/>
      <c r="O68" s="62"/>
      <c r="P68" s="62"/>
      <c r="Q68" s="63"/>
      <c r="R68" s="59"/>
      <c r="S68" s="41"/>
      <c r="T68" s="39"/>
      <c r="U68" s="40"/>
    </row>
    <row r="69" spans="1:21" x14ac:dyDescent="0.25">
      <c r="A69" s="54" t="e">
        <f>IF(#REF!&lt;&gt;"",VLOOKUP(#REF!,'[1]PCG BA'!$A$4:$F$416,3,FALSE),"")</f>
        <v>#REF!</v>
      </c>
      <c r="B69" s="54" t="e">
        <f>IF(#REF!&lt;&gt;"",VLOOKUP(#REF!,'[1]PCG BA'!$A$4:$F$416,4,FALSE),"")</f>
        <v>#REF!</v>
      </c>
      <c r="C69" s="54" t="e">
        <f>IF(#REF!&lt;&gt;"",VLOOKUP(#REF!,'[1]PCG BA'!$A$4:$F$416,5,FALSE),"")</f>
        <v>#REF!</v>
      </c>
      <c r="D69" s="54" t="e">
        <f>IF(#REF!&lt;&gt;"",VLOOKUP(#REF!,'[1]PCG BA'!$A$4:$F$416,6,FALSE),"")</f>
        <v>#REF!</v>
      </c>
      <c r="E69" s="60"/>
      <c r="F69" s="61"/>
      <c r="G69" s="61"/>
      <c r="H69" s="61"/>
      <c r="I69" s="61"/>
      <c r="J69" s="61"/>
      <c r="K69" s="61"/>
      <c r="L69" s="61"/>
      <c r="M69" s="61"/>
      <c r="N69" s="61"/>
      <c r="O69" s="62"/>
      <c r="P69" s="62"/>
      <c r="Q69" s="63"/>
      <c r="R69" s="59"/>
      <c r="S69" s="41"/>
      <c r="T69" s="39"/>
      <c r="U69" s="40"/>
    </row>
    <row r="70" spans="1:21" x14ac:dyDescent="0.25">
      <c r="A70" s="54" t="e">
        <f>IF(#REF!&lt;&gt;"",VLOOKUP(#REF!,'[1]PCG BA'!$A$4:$F$416,3,FALSE),"")</f>
        <v>#REF!</v>
      </c>
      <c r="B70" s="54" t="e">
        <f>IF(#REF!&lt;&gt;"",VLOOKUP(#REF!,'[1]PCG BA'!$A$4:$F$416,4,FALSE),"")</f>
        <v>#REF!</v>
      </c>
      <c r="C70" s="54" t="e">
        <f>IF(#REF!&lt;&gt;"",VLOOKUP(#REF!,'[1]PCG BA'!$A$4:$F$416,5,FALSE),"")</f>
        <v>#REF!</v>
      </c>
      <c r="D70" s="54" t="e">
        <f>IF(#REF!&lt;&gt;"",VLOOKUP(#REF!,'[1]PCG BA'!$A$4:$F$416,6,FALSE),"")</f>
        <v>#REF!</v>
      </c>
      <c r="E70" s="60"/>
      <c r="F70" s="61"/>
      <c r="G70" s="61"/>
      <c r="H70" s="61"/>
      <c r="I70" s="61"/>
      <c r="J70" s="61"/>
      <c r="K70" s="61"/>
      <c r="L70" s="61"/>
      <c r="M70" s="61"/>
      <c r="N70" s="61"/>
      <c r="O70" s="62"/>
      <c r="P70" s="62"/>
      <c r="Q70" s="63"/>
      <c r="R70" s="59"/>
      <c r="S70" s="41"/>
      <c r="T70" s="39"/>
      <c r="U70" s="40"/>
    </row>
    <row r="71" spans="1:21" x14ac:dyDescent="0.25">
      <c r="A71" s="54" t="e">
        <f>IF(#REF!&lt;&gt;"",VLOOKUP(#REF!,'[1]PCG BA'!$A$4:$F$416,3,FALSE),"")</f>
        <v>#REF!</v>
      </c>
      <c r="B71" s="54" t="e">
        <f>IF(#REF!&lt;&gt;"",VLOOKUP(#REF!,'[1]PCG BA'!$A$4:$F$416,4,FALSE),"")</f>
        <v>#REF!</v>
      </c>
      <c r="C71" s="54" t="e">
        <f>IF(#REF!&lt;&gt;"",VLOOKUP(#REF!,'[1]PCG BA'!$A$4:$F$416,5,FALSE),"")</f>
        <v>#REF!</v>
      </c>
      <c r="D71" s="54" t="e">
        <f>IF(#REF!&lt;&gt;"",VLOOKUP(#REF!,'[1]PCG BA'!$A$4:$F$416,6,FALSE),"")</f>
        <v>#REF!</v>
      </c>
      <c r="E71" s="60"/>
      <c r="F71" s="61"/>
      <c r="G71" s="61"/>
      <c r="H71" s="61"/>
      <c r="I71" s="61"/>
      <c r="J71" s="61"/>
      <c r="K71" s="61"/>
      <c r="L71" s="61"/>
      <c r="M71" s="61"/>
      <c r="N71" s="61"/>
      <c r="O71" s="62"/>
      <c r="P71" s="62"/>
      <c r="Q71" s="63"/>
      <c r="R71" s="59"/>
      <c r="S71" s="41"/>
      <c r="T71" s="39"/>
      <c r="U71" s="40"/>
    </row>
    <row r="72" spans="1:21" x14ac:dyDescent="0.25">
      <c r="A72" s="54" t="e">
        <f>IF(#REF!&lt;&gt;"",VLOOKUP(#REF!,'[1]PCG BA'!$A$4:$F$416,3,FALSE),"")</f>
        <v>#REF!</v>
      </c>
      <c r="B72" s="54" t="e">
        <f>IF(#REF!&lt;&gt;"",VLOOKUP(#REF!,'[1]PCG BA'!$A$4:$F$416,4,FALSE),"")</f>
        <v>#REF!</v>
      </c>
      <c r="C72" s="54" t="e">
        <f>IF(#REF!&lt;&gt;"",VLOOKUP(#REF!,'[1]PCG BA'!$A$4:$F$416,5,FALSE),"")</f>
        <v>#REF!</v>
      </c>
      <c r="D72" s="54" t="e">
        <f>IF(#REF!&lt;&gt;"",VLOOKUP(#REF!,'[1]PCG BA'!$A$4:$F$416,6,FALSE),"")</f>
        <v>#REF!</v>
      </c>
      <c r="E72" s="60"/>
      <c r="F72" s="61"/>
      <c r="G72" s="61"/>
      <c r="H72" s="61"/>
      <c r="I72" s="61"/>
      <c r="J72" s="61"/>
      <c r="K72" s="61"/>
      <c r="L72" s="61"/>
      <c r="M72" s="61"/>
      <c r="N72" s="61"/>
      <c r="O72" s="62"/>
      <c r="P72" s="62"/>
      <c r="Q72" s="63"/>
      <c r="R72" s="59"/>
      <c r="S72" s="41"/>
      <c r="T72" s="39"/>
      <c r="U72" s="40"/>
    </row>
    <row r="73" spans="1:21" x14ac:dyDescent="0.25">
      <c r="A73" s="54" t="e">
        <f>IF(#REF!&lt;&gt;"",VLOOKUP(#REF!,'[1]PCG BA'!$A$4:$F$416,3,FALSE),"")</f>
        <v>#REF!</v>
      </c>
      <c r="B73" s="54" t="e">
        <f>IF(#REF!&lt;&gt;"",VLOOKUP(#REF!,'[1]PCG BA'!$A$4:$F$416,4,FALSE),"")</f>
        <v>#REF!</v>
      </c>
      <c r="C73" s="54" t="e">
        <f>IF(#REF!&lt;&gt;"",VLOOKUP(#REF!,'[1]PCG BA'!$A$4:$F$416,5,FALSE),"")</f>
        <v>#REF!</v>
      </c>
      <c r="D73" s="54" t="e">
        <f>IF(#REF!&lt;&gt;"",VLOOKUP(#REF!,'[1]PCG BA'!$A$4:$F$416,6,FALSE),"")</f>
        <v>#REF!</v>
      </c>
      <c r="E73" s="60"/>
      <c r="F73" s="61"/>
      <c r="G73" s="61"/>
      <c r="H73" s="61"/>
      <c r="I73" s="61"/>
      <c r="J73" s="61"/>
      <c r="K73" s="61"/>
      <c r="L73" s="61"/>
      <c r="M73" s="61"/>
      <c r="N73" s="61"/>
      <c r="O73" s="62"/>
      <c r="P73" s="62"/>
      <c r="Q73" s="63"/>
      <c r="R73" s="59"/>
      <c r="S73" s="41"/>
      <c r="T73" s="39"/>
      <c r="U73" s="40"/>
    </row>
    <row r="74" spans="1:21" x14ac:dyDescent="0.25">
      <c r="A74" s="54" t="e">
        <f>IF(#REF!&lt;&gt;"",VLOOKUP(#REF!,'[1]PCG BA'!$A$4:$F$416,3,FALSE),"")</f>
        <v>#REF!</v>
      </c>
      <c r="B74" s="54" t="e">
        <f>IF(#REF!&lt;&gt;"",VLOOKUP(#REF!,'[1]PCG BA'!$A$4:$F$416,4,FALSE),"")</f>
        <v>#REF!</v>
      </c>
      <c r="C74" s="54" t="e">
        <f>IF(#REF!&lt;&gt;"",VLOOKUP(#REF!,'[1]PCG BA'!$A$4:$F$416,5,FALSE),"")</f>
        <v>#REF!</v>
      </c>
      <c r="D74" s="54" t="e">
        <f>IF(#REF!&lt;&gt;"",VLOOKUP(#REF!,'[1]PCG BA'!$A$4:$F$416,6,FALSE),"")</f>
        <v>#REF!</v>
      </c>
      <c r="E74" s="60"/>
      <c r="F74" s="61"/>
      <c r="G74" s="61"/>
      <c r="H74" s="61"/>
      <c r="I74" s="61"/>
      <c r="J74" s="61"/>
      <c r="K74" s="61"/>
      <c r="L74" s="61"/>
      <c r="M74" s="61"/>
      <c r="N74" s="61"/>
      <c r="O74" s="62"/>
      <c r="P74" s="62"/>
      <c r="Q74" s="63"/>
      <c r="R74" s="59"/>
      <c r="S74" s="41"/>
      <c r="T74" s="39"/>
      <c r="U74" s="40"/>
    </row>
    <row r="75" spans="1:21" x14ac:dyDescent="0.25">
      <c r="A75" s="54" t="e">
        <f>IF(#REF!&lt;&gt;"",VLOOKUP(#REF!,'[1]PCG BA'!$A$4:$F$416,3,FALSE),"")</f>
        <v>#REF!</v>
      </c>
      <c r="B75" s="54" t="e">
        <f>IF(#REF!&lt;&gt;"",VLOOKUP(#REF!,'[1]PCG BA'!$A$4:$F$416,4,FALSE),"")</f>
        <v>#REF!</v>
      </c>
      <c r="C75" s="54" t="e">
        <f>IF(#REF!&lt;&gt;"",VLOOKUP(#REF!,'[1]PCG BA'!$A$4:$F$416,5,FALSE),"")</f>
        <v>#REF!</v>
      </c>
      <c r="D75" s="54" t="e">
        <f>IF(#REF!&lt;&gt;"",VLOOKUP(#REF!,'[1]PCG BA'!$A$4:$F$416,6,FALSE),"")</f>
        <v>#REF!</v>
      </c>
      <c r="E75" s="60"/>
      <c r="F75" s="61"/>
      <c r="G75" s="61"/>
      <c r="H75" s="61"/>
      <c r="I75" s="61"/>
      <c r="J75" s="61"/>
      <c r="K75" s="61"/>
      <c r="L75" s="61"/>
      <c r="M75" s="61"/>
      <c r="N75" s="61"/>
      <c r="O75" s="62"/>
      <c r="P75" s="62"/>
      <c r="Q75" s="63"/>
      <c r="R75" s="59"/>
      <c r="S75" s="41"/>
      <c r="T75" s="39"/>
      <c r="U75" s="40"/>
    </row>
    <row r="76" spans="1:21" x14ac:dyDescent="0.25">
      <c r="A76" s="54" t="e">
        <f>IF(#REF!&lt;&gt;"",VLOOKUP(#REF!,'[1]PCG BA'!$A$4:$F$416,3,FALSE),"")</f>
        <v>#REF!</v>
      </c>
      <c r="B76" s="54" t="e">
        <f>IF(#REF!&lt;&gt;"",VLOOKUP(#REF!,'[1]PCG BA'!$A$4:$F$416,4,FALSE),"")</f>
        <v>#REF!</v>
      </c>
      <c r="C76" s="54" t="e">
        <f>IF(#REF!&lt;&gt;"",VLOOKUP(#REF!,'[1]PCG BA'!$A$4:$F$416,5,FALSE),"")</f>
        <v>#REF!</v>
      </c>
      <c r="D76" s="54" t="e">
        <f>IF(#REF!&lt;&gt;"",VLOOKUP(#REF!,'[1]PCG BA'!$A$4:$F$416,6,FALSE),"")</f>
        <v>#REF!</v>
      </c>
      <c r="E76" s="60"/>
      <c r="F76" s="61"/>
      <c r="G76" s="61"/>
      <c r="H76" s="61"/>
      <c r="I76" s="61"/>
      <c r="J76" s="61"/>
      <c r="K76" s="61"/>
      <c r="L76" s="61"/>
      <c r="M76" s="61"/>
      <c r="N76" s="61"/>
      <c r="O76" s="62"/>
      <c r="P76" s="62"/>
      <c r="Q76" s="63"/>
      <c r="R76" s="59"/>
      <c r="S76" s="41"/>
      <c r="T76" s="39"/>
      <c r="U76" s="40"/>
    </row>
    <row r="77" spans="1:21" x14ac:dyDescent="0.25">
      <c r="A77" s="54" t="e">
        <f>IF(#REF!&lt;&gt;"",VLOOKUP(#REF!,'[1]PCG BA'!$A$4:$F$416,3,FALSE),"")</f>
        <v>#REF!</v>
      </c>
      <c r="B77" s="54" t="e">
        <f>IF(#REF!&lt;&gt;"",VLOOKUP(#REF!,'[1]PCG BA'!$A$4:$F$416,4,FALSE),"")</f>
        <v>#REF!</v>
      </c>
      <c r="C77" s="54" t="e">
        <f>IF(#REF!&lt;&gt;"",VLOOKUP(#REF!,'[1]PCG BA'!$A$4:$F$416,5,FALSE),"")</f>
        <v>#REF!</v>
      </c>
      <c r="D77" s="54" t="e">
        <f>IF(#REF!&lt;&gt;"",VLOOKUP(#REF!,'[1]PCG BA'!$A$4:$F$416,6,FALSE),"")</f>
        <v>#REF!</v>
      </c>
      <c r="E77" s="60"/>
      <c r="F77" s="61"/>
      <c r="G77" s="61"/>
      <c r="H77" s="61"/>
      <c r="I77" s="61"/>
      <c r="J77" s="61"/>
      <c r="K77" s="61"/>
      <c r="L77" s="61"/>
      <c r="M77" s="61"/>
      <c r="N77" s="61"/>
      <c r="O77" s="62"/>
      <c r="P77" s="62"/>
      <c r="Q77" s="63"/>
      <c r="R77" s="59"/>
      <c r="S77" s="41"/>
      <c r="T77" s="39"/>
      <c r="U77" s="40"/>
    </row>
    <row r="78" spans="1:21" x14ac:dyDescent="0.25">
      <c r="A78" s="54" t="e">
        <f>IF(#REF!&lt;&gt;"",VLOOKUP(#REF!,'[1]PCG BA'!$A$4:$F$416,3,FALSE),"")</f>
        <v>#REF!</v>
      </c>
      <c r="B78" s="54" t="e">
        <f>IF(#REF!&lt;&gt;"",VLOOKUP(#REF!,'[1]PCG BA'!$A$4:$F$416,4,FALSE),"")</f>
        <v>#REF!</v>
      </c>
      <c r="C78" s="54" t="e">
        <f>IF(#REF!&lt;&gt;"",VLOOKUP(#REF!,'[1]PCG BA'!$A$4:$F$416,5,FALSE),"")</f>
        <v>#REF!</v>
      </c>
      <c r="D78" s="54" t="e">
        <f>IF(#REF!&lt;&gt;"",VLOOKUP(#REF!,'[1]PCG BA'!$A$4:$F$416,6,FALSE),"")</f>
        <v>#REF!</v>
      </c>
      <c r="E78" s="60"/>
      <c r="F78" s="61"/>
      <c r="G78" s="61"/>
      <c r="H78" s="61"/>
      <c r="I78" s="61"/>
      <c r="J78" s="61"/>
      <c r="K78" s="61"/>
      <c r="L78" s="61"/>
      <c r="M78" s="61"/>
      <c r="N78" s="61"/>
      <c r="O78" s="62"/>
      <c r="P78" s="62"/>
      <c r="Q78" s="63"/>
      <c r="R78" s="59"/>
      <c r="S78" s="41"/>
      <c r="T78" s="39"/>
      <c r="U78" s="40"/>
    </row>
    <row r="79" spans="1:21" x14ac:dyDescent="0.25">
      <c r="A79" s="54" t="e">
        <f>IF(#REF!&lt;&gt;"",VLOOKUP(#REF!,'[1]PCG BA'!$A$4:$F$416,3,FALSE),"")</f>
        <v>#REF!</v>
      </c>
      <c r="B79" s="54" t="e">
        <f>IF(#REF!&lt;&gt;"",VLOOKUP(#REF!,'[1]PCG BA'!$A$4:$F$416,4,FALSE),"")</f>
        <v>#REF!</v>
      </c>
      <c r="C79" s="54" t="e">
        <f>IF(#REF!&lt;&gt;"",VLOOKUP(#REF!,'[1]PCG BA'!$A$4:$F$416,5,FALSE),"")</f>
        <v>#REF!</v>
      </c>
      <c r="D79" s="54" t="e">
        <f>IF(#REF!&lt;&gt;"",VLOOKUP(#REF!,'[1]PCG BA'!$A$4:$F$416,6,FALSE),"")</f>
        <v>#REF!</v>
      </c>
      <c r="E79" s="60"/>
      <c r="F79" s="61"/>
      <c r="G79" s="61"/>
      <c r="H79" s="61"/>
      <c r="I79" s="61"/>
      <c r="J79" s="61"/>
      <c r="K79" s="61"/>
      <c r="L79" s="61"/>
      <c r="M79" s="61"/>
      <c r="N79" s="61"/>
      <c r="O79" s="62"/>
      <c r="P79" s="62"/>
      <c r="Q79" s="63"/>
      <c r="R79" s="59"/>
      <c r="S79" s="41"/>
      <c r="T79" s="39"/>
      <c r="U79" s="40"/>
    </row>
    <row r="80" spans="1:21" x14ac:dyDescent="0.25">
      <c r="A80" s="54" t="e">
        <f>IF(#REF!&lt;&gt;"",VLOOKUP(#REF!,'[1]PCG BA'!$A$4:$F$416,3,FALSE),"")</f>
        <v>#REF!</v>
      </c>
      <c r="B80" s="54" t="e">
        <f>IF(#REF!&lt;&gt;"",VLOOKUP(#REF!,'[1]PCG BA'!$A$4:$F$416,4,FALSE),"")</f>
        <v>#REF!</v>
      </c>
      <c r="C80" s="54" t="e">
        <f>IF(#REF!&lt;&gt;"",VLOOKUP(#REF!,'[1]PCG BA'!$A$4:$F$416,5,FALSE),"")</f>
        <v>#REF!</v>
      </c>
      <c r="D80" s="54" t="e">
        <f>IF(#REF!&lt;&gt;"",VLOOKUP(#REF!,'[1]PCG BA'!$A$4:$F$416,6,FALSE),"")</f>
        <v>#REF!</v>
      </c>
      <c r="E80" s="60"/>
      <c r="F80" s="61"/>
      <c r="G80" s="61"/>
      <c r="H80" s="61"/>
      <c r="I80" s="61"/>
      <c r="J80" s="61"/>
      <c r="K80" s="61"/>
      <c r="L80" s="61"/>
      <c r="M80" s="61"/>
      <c r="N80" s="61"/>
      <c r="O80" s="62"/>
      <c r="P80" s="62"/>
      <c r="Q80" s="63"/>
      <c r="R80" s="59"/>
      <c r="S80" s="41"/>
      <c r="T80" s="39"/>
      <c r="U80" s="40"/>
    </row>
    <row r="81" spans="1:21" x14ac:dyDescent="0.25">
      <c r="A81" s="54" t="e">
        <f>IF(#REF!&lt;&gt;"",VLOOKUP(#REF!,'[1]PCG BA'!$A$4:$F$416,3,FALSE),"")</f>
        <v>#REF!</v>
      </c>
      <c r="B81" s="54" t="e">
        <f>IF(#REF!&lt;&gt;"",VLOOKUP(#REF!,'[1]PCG BA'!$A$4:$F$416,4,FALSE),"")</f>
        <v>#REF!</v>
      </c>
      <c r="C81" s="54" t="e">
        <f>IF(#REF!&lt;&gt;"",VLOOKUP(#REF!,'[1]PCG BA'!$A$4:$F$416,5,FALSE),"")</f>
        <v>#REF!</v>
      </c>
      <c r="D81" s="54" t="e">
        <f>IF(#REF!&lt;&gt;"",VLOOKUP(#REF!,'[1]PCG BA'!$A$4:$F$416,6,FALSE),"")</f>
        <v>#REF!</v>
      </c>
      <c r="E81" s="55"/>
      <c r="F81" s="56"/>
      <c r="G81" s="56"/>
      <c r="H81" s="56"/>
      <c r="I81" s="56"/>
      <c r="J81" s="56"/>
      <c r="K81" s="56"/>
      <c r="L81" s="56"/>
      <c r="M81" s="56"/>
      <c r="N81" s="56"/>
      <c r="O81" s="57"/>
      <c r="P81" s="57"/>
      <c r="Q81" s="58"/>
      <c r="R81" s="59"/>
      <c r="S81" s="41"/>
      <c r="T81" s="39"/>
      <c r="U81" s="40"/>
    </row>
    <row r="82" spans="1:21" x14ac:dyDescent="0.25">
      <c r="A82" s="54" t="e">
        <f>IF(#REF!&lt;&gt;"",VLOOKUP(#REF!,'[1]PCG BA'!$A$4:$F$416,3,FALSE),"")</f>
        <v>#REF!</v>
      </c>
      <c r="B82" s="54" t="e">
        <f>IF(#REF!&lt;&gt;"",VLOOKUP(#REF!,'[1]PCG BA'!$A$4:$F$416,4,FALSE),"")</f>
        <v>#REF!</v>
      </c>
      <c r="C82" s="54" t="e">
        <f>IF(#REF!&lt;&gt;"",VLOOKUP(#REF!,'[1]PCG BA'!$A$4:$F$416,5,FALSE),"")</f>
        <v>#REF!</v>
      </c>
      <c r="D82" s="54" t="e">
        <f>IF(#REF!&lt;&gt;"",VLOOKUP(#REF!,'[1]PCG BA'!$A$4:$F$416,6,FALSE),"")</f>
        <v>#REF!</v>
      </c>
      <c r="E82" s="55"/>
      <c r="F82" s="56"/>
      <c r="G82" s="56"/>
      <c r="H82" s="56"/>
      <c r="I82" s="56"/>
      <c r="J82" s="56"/>
      <c r="K82" s="56"/>
      <c r="L82" s="56"/>
      <c r="M82" s="56"/>
      <c r="N82" s="56"/>
      <c r="O82" s="57"/>
      <c r="P82" s="57"/>
      <c r="Q82" s="58"/>
      <c r="R82" s="59"/>
      <c r="S82" s="41"/>
      <c r="T82" s="39"/>
      <c r="U82" s="40"/>
    </row>
    <row r="83" spans="1:21" x14ac:dyDescent="0.25">
      <c r="A83" s="54" t="e">
        <f>IF(#REF!&lt;&gt;"",VLOOKUP(#REF!,'[1]PCG BA'!$A$4:$F$416,3,FALSE),"")</f>
        <v>#REF!</v>
      </c>
      <c r="B83" s="54" t="e">
        <f>IF(#REF!&lt;&gt;"",VLOOKUP(#REF!,'[1]PCG BA'!$A$4:$F$416,4,FALSE),"")</f>
        <v>#REF!</v>
      </c>
      <c r="C83" s="54" t="e">
        <f>IF(#REF!&lt;&gt;"",VLOOKUP(#REF!,'[1]PCG BA'!$A$4:$F$416,5,FALSE),"")</f>
        <v>#REF!</v>
      </c>
      <c r="D83" s="54" t="e">
        <f>IF(#REF!&lt;&gt;"",VLOOKUP(#REF!,'[1]PCG BA'!$A$4:$F$416,6,FALSE),"")</f>
        <v>#REF!</v>
      </c>
      <c r="E83" s="55"/>
      <c r="F83" s="56"/>
      <c r="G83" s="56"/>
      <c r="H83" s="56"/>
      <c r="I83" s="56"/>
      <c r="J83" s="56"/>
      <c r="K83" s="56"/>
      <c r="L83" s="56"/>
      <c r="M83" s="56"/>
      <c r="N83" s="56"/>
      <c r="O83" s="57"/>
      <c r="P83" s="57"/>
      <c r="Q83" s="58"/>
      <c r="R83" s="59"/>
      <c r="S83" s="41"/>
      <c r="T83" s="39"/>
      <c r="U83" s="40"/>
    </row>
    <row r="84" spans="1:21" x14ac:dyDescent="0.25">
      <c r="A84" s="54" t="e">
        <f>IF(#REF!&lt;&gt;"",VLOOKUP(#REF!,'[1]PCG BA'!$A$4:$F$416,3,FALSE),"")</f>
        <v>#REF!</v>
      </c>
      <c r="B84" s="54" t="e">
        <f>IF(#REF!&lt;&gt;"",VLOOKUP(#REF!,'[1]PCG BA'!$A$4:$F$416,4,FALSE),"")</f>
        <v>#REF!</v>
      </c>
      <c r="C84" s="54" t="e">
        <f>IF(#REF!&lt;&gt;"",VLOOKUP(#REF!,'[1]PCG BA'!$A$4:$F$416,5,FALSE),"")</f>
        <v>#REF!</v>
      </c>
      <c r="D84" s="54" t="e">
        <f>IF(#REF!&lt;&gt;"",VLOOKUP(#REF!,'[1]PCG BA'!$A$4:$F$416,6,FALSE),"")</f>
        <v>#REF!</v>
      </c>
      <c r="E84" s="55"/>
      <c r="F84" s="56"/>
      <c r="G84" s="56"/>
      <c r="H84" s="56"/>
      <c r="I84" s="56"/>
      <c r="J84" s="56"/>
      <c r="K84" s="56"/>
      <c r="L84" s="56"/>
      <c r="M84" s="56"/>
      <c r="N84" s="56"/>
      <c r="O84" s="57"/>
      <c r="P84" s="57"/>
      <c r="Q84" s="58"/>
      <c r="R84" s="59"/>
      <c r="S84" s="41"/>
      <c r="T84" s="39"/>
      <c r="U84" s="40"/>
    </row>
    <row r="85" spans="1:21" x14ac:dyDescent="0.25">
      <c r="A85" s="54" t="e">
        <f>IF(#REF!&lt;&gt;"",VLOOKUP(#REF!,'[1]PCG BA'!$A$4:$F$416,3,FALSE),"")</f>
        <v>#REF!</v>
      </c>
      <c r="B85" s="54" t="e">
        <f>IF(#REF!&lt;&gt;"",VLOOKUP(#REF!,'[1]PCG BA'!$A$4:$F$416,4,FALSE),"")</f>
        <v>#REF!</v>
      </c>
      <c r="C85" s="54" t="e">
        <f>IF(#REF!&lt;&gt;"",VLOOKUP(#REF!,'[1]PCG BA'!$A$4:$F$416,5,FALSE),"")</f>
        <v>#REF!</v>
      </c>
      <c r="D85" s="54" t="e">
        <f>IF(#REF!&lt;&gt;"",VLOOKUP(#REF!,'[1]PCG BA'!$A$4:$F$416,6,FALSE),"")</f>
        <v>#REF!</v>
      </c>
      <c r="E85" s="55"/>
      <c r="F85" s="56"/>
      <c r="G85" s="56"/>
      <c r="H85" s="56"/>
      <c r="I85" s="56"/>
      <c r="J85" s="56"/>
      <c r="K85" s="56"/>
      <c r="L85" s="56"/>
      <c r="M85" s="56"/>
      <c r="N85" s="56"/>
      <c r="O85" s="57"/>
      <c r="P85" s="57"/>
      <c r="Q85" s="58"/>
      <c r="R85" s="59"/>
      <c r="S85" s="41"/>
      <c r="T85" s="39"/>
      <c r="U85" s="40"/>
    </row>
    <row r="86" spans="1:21" x14ac:dyDescent="0.25">
      <c r="A86" s="54" t="e">
        <f>IF(#REF!&lt;&gt;"",VLOOKUP(#REF!,'[1]PCG BA'!$A$4:$F$416,3,FALSE),"")</f>
        <v>#REF!</v>
      </c>
      <c r="B86" s="54" t="e">
        <f>IF(#REF!&lt;&gt;"",VLOOKUP(#REF!,'[1]PCG BA'!$A$4:$F$416,4,FALSE),"")</f>
        <v>#REF!</v>
      </c>
      <c r="C86" s="54" t="e">
        <f>IF(#REF!&lt;&gt;"",VLOOKUP(#REF!,'[1]PCG BA'!$A$4:$F$416,5,FALSE),"")</f>
        <v>#REF!</v>
      </c>
      <c r="D86" s="54" t="e">
        <f>IF(#REF!&lt;&gt;"",VLOOKUP(#REF!,'[1]PCG BA'!$A$4:$F$416,6,FALSE),"")</f>
        <v>#REF!</v>
      </c>
      <c r="E86" s="55"/>
      <c r="F86" s="56"/>
      <c r="G86" s="56"/>
      <c r="H86" s="56"/>
      <c r="I86" s="56"/>
      <c r="J86" s="56"/>
      <c r="K86" s="56"/>
      <c r="L86" s="56"/>
      <c r="M86" s="56"/>
      <c r="N86" s="56"/>
      <c r="O86" s="57"/>
      <c r="P86" s="57"/>
      <c r="Q86" s="58"/>
      <c r="R86" s="59"/>
      <c r="S86" s="41"/>
      <c r="T86" s="39"/>
      <c r="U86" s="40"/>
    </row>
    <row r="87" spans="1:21" x14ac:dyDescent="0.25">
      <c r="A87" s="54" t="e">
        <f>IF(#REF!&lt;&gt;"",VLOOKUP(#REF!,'[1]PCG BA'!$A$4:$F$416,3,FALSE),"")</f>
        <v>#REF!</v>
      </c>
      <c r="B87" s="54" t="e">
        <f>IF(#REF!&lt;&gt;"",VLOOKUP(#REF!,'[1]PCG BA'!$A$4:$F$416,4,FALSE),"")</f>
        <v>#REF!</v>
      </c>
      <c r="C87" s="54" t="e">
        <f>IF(#REF!&lt;&gt;"",VLOOKUP(#REF!,'[1]PCG BA'!$A$4:$F$416,5,FALSE),"")</f>
        <v>#REF!</v>
      </c>
      <c r="D87" s="54" t="e">
        <f>IF(#REF!&lt;&gt;"",VLOOKUP(#REF!,'[1]PCG BA'!$A$4:$F$416,6,FALSE),"")</f>
        <v>#REF!</v>
      </c>
      <c r="E87" s="55"/>
      <c r="F87" s="56"/>
      <c r="G87" s="56"/>
      <c r="H87" s="56"/>
      <c r="I87" s="56"/>
      <c r="J87" s="56"/>
      <c r="K87" s="56"/>
      <c r="L87" s="56"/>
      <c r="M87" s="56"/>
      <c r="N87" s="56"/>
      <c r="O87" s="57"/>
      <c r="P87" s="57"/>
      <c r="Q87" s="58"/>
      <c r="R87" s="59"/>
      <c r="S87" s="41"/>
      <c r="T87" s="39"/>
      <c r="U87" s="40"/>
    </row>
    <row r="88" spans="1:21" x14ac:dyDescent="0.25">
      <c r="A88" s="54" t="e">
        <f>IF(#REF!&lt;&gt;"",VLOOKUP(#REF!,'[1]PCG BA'!$A$4:$F$416,3,FALSE),"")</f>
        <v>#REF!</v>
      </c>
      <c r="B88" s="54" t="e">
        <f>IF(#REF!&lt;&gt;"",VLOOKUP(#REF!,'[1]PCG BA'!$A$4:$F$416,4,FALSE),"")</f>
        <v>#REF!</v>
      </c>
      <c r="C88" s="54" t="e">
        <f>IF(#REF!&lt;&gt;"",VLOOKUP(#REF!,'[1]PCG BA'!$A$4:$F$416,5,FALSE),"")</f>
        <v>#REF!</v>
      </c>
      <c r="D88" s="54" t="e">
        <f>IF(#REF!&lt;&gt;"",VLOOKUP(#REF!,'[1]PCG BA'!$A$4:$F$416,6,FALSE),"")</f>
        <v>#REF!</v>
      </c>
      <c r="E88" s="55"/>
      <c r="F88" s="56"/>
      <c r="G88" s="56"/>
      <c r="H88" s="56"/>
      <c r="I88" s="56"/>
      <c r="J88" s="56"/>
      <c r="K88" s="56"/>
      <c r="L88" s="56"/>
      <c r="M88" s="56"/>
      <c r="N88" s="56"/>
      <c r="O88" s="57"/>
      <c r="P88" s="57"/>
      <c r="Q88" s="58"/>
      <c r="R88" s="59"/>
      <c r="S88" s="41"/>
      <c r="T88" s="39"/>
      <c r="U88" s="40"/>
    </row>
    <row r="89" spans="1:21" x14ac:dyDescent="0.25">
      <c r="A89" s="54" t="e">
        <f>IF(#REF!&lt;&gt;"",VLOOKUP(#REF!,'[1]PCG BA'!$A$4:$F$416,3,FALSE),"")</f>
        <v>#REF!</v>
      </c>
      <c r="B89" s="54" t="e">
        <f>IF(#REF!&lt;&gt;"",VLOOKUP(#REF!,'[1]PCG BA'!$A$4:$F$416,4,FALSE),"")</f>
        <v>#REF!</v>
      </c>
      <c r="C89" s="54" t="e">
        <f>IF(#REF!&lt;&gt;"",VLOOKUP(#REF!,'[1]PCG BA'!$A$4:$F$416,5,FALSE),"")</f>
        <v>#REF!</v>
      </c>
      <c r="D89" s="54" t="e">
        <f>IF(#REF!&lt;&gt;"",VLOOKUP(#REF!,'[1]PCG BA'!$A$4:$F$416,6,FALSE),"")</f>
        <v>#REF!</v>
      </c>
      <c r="E89" s="55"/>
      <c r="F89" s="56"/>
      <c r="G89" s="56"/>
      <c r="H89" s="56"/>
      <c r="I89" s="56"/>
      <c r="J89" s="56"/>
      <c r="K89" s="56"/>
      <c r="L89" s="56"/>
      <c r="M89" s="56"/>
      <c r="N89" s="56"/>
      <c r="O89" s="57"/>
      <c r="P89" s="57"/>
      <c r="Q89" s="58"/>
      <c r="R89" s="59"/>
      <c r="S89" s="41"/>
      <c r="T89" s="39"/>
      <c r="U89" s="40"/>
    </row>
    <row r="90" spans="1:21" x14ac:dyDescent="0.25">
      <c r="A90" s="54" t="e">
        <f>IF(#REF!&lt;&gt;"",VLOOKUP(#REF!,'[1]PCG BA'!$A$4:$F$416,3,FALSE),"")</f>
        <v>#REF!</v>
      </c>
      <c r="B90" s="54" t="e">
        <f>IF(#REF!&lt;&gt;"",VLOOKUP(#REF!,'[1]PCG BA'!$A$4:$F$416,4,FALSE),"")</f>
        <v>#REF!</v>
      </c>
      <c r="C90" s="54" t="e">
        <f>IF(#REF!&lt;&gt;"",VLOOKUP(#REF!,'[1]PCG BA'!$A$4:$F$416,5,FALSE),"")</f>
        <v>#REF!</v>
      </c>
      <c r="D90" s="54" t="e">
        <f>IF(#REF!&lt;&gt;"",VLOOKUP(#REF!,'[1]PCG BA'!$A$4:$F$416,6,FALSE),"")</f>
        <v>#REF!</v>
      </c>
      <c r="E90" s="55"/>
      <c r="F90" s="56"/>
      <c r="G90" s="56"/>
      <c r="H90" s="56"/>
      <c r="I90" s="56"/>
      <c r="J90" s="56"/>
      <c r="K90" s="56"/>
      <c r="L90" s="56"/>
      <c r="M90" s="56"/>
      <c r="N90" s="56"/>
      <c r="O90" s="57"/>
      <c r="P90" s="57"/>
      <c r="Q90" s="58"/>
      <c r="R90" s="59"/>
      <c r="S90" s="41"/>
      <c r="T90" s="39"/>
      <c r="U90" s="40"/>
    </row>
    <row r="91" spans="1:21" x14ac:dyDescent="0.25">
      <c r="A91" s="54" t="e">
        <f>IF(#REF!&lt;&gt;"",VLOOKUP(#REF!,'[1]PCG BA'!$A$4:$F$416,3,FALSE),"")</f>
        <v>#REF!</v>
      </c>
      <c r="B91" s="54" t="e">
        <f>IF(#REF!&lt;&gt;"",VLOOKUP(#REF!,'[1]PCG BA'!$A$4:$F$416,4,FALSE),"")</f>
        <v>#REF!</v>
      </c>
      <c r="C91" s="54" t="e">
        <f>IF(#REF!&lt;&gt;"",VLOOKUP(#REF!,'[1]PCG BA'!$A$4:$F$416,5,FALSE),"")</f>
        <v>#REF!</v>
      </c>
      <c r="D91" s="54" t="e">
        <f>IF(#REF!&lt;&gt;"",VLOOKUP(#REF!,'[1]PCG BA'!$A$4:$F$416,6,FALSE),"")</f>
        <v>#REF!</v>
      </c>
      <c r="E91" s="60"/>
      <c r="F91" s="61"/>
      <c r="G91" s="61"/>
      <c r="H91" s="61"/>
      <c r="I91" s="61"/>
      <c r="J91" s="61"/>
      <c r="K91" s="61"/>
      <c r="L91" s="61"/>
      <c r="M91" s="61"/>
      <c r="N91" s="61"/>
      <c r="O91" s="62"/>
      <c r="P91" s="62"/>
      <c r="Q91" s="63"/>
      <c r="R91" s="59"/>
      <c r="S91" s="41"/>
      <c r="T91" s="39"/>
      <c r="U91" s="40"/>
    </row>
    <row r="92" spans="1:21" x14ac:dyDescent="0.25">
      <c r="A92" s="54" t="e">
        <f>IF(#REF!&lt;&gt;"",VLOOKUP(#REF!,'[1]PCG BA'!$A$4:$F$416,3,FALSE),"")</f>
        <v>#REF!</v>
      </c>
      <c r="B92" s="54" t="e">
        <f>IF(#REF!&lt;&gt;"",VLOOKUP(#REF!,'[1]PCG BA'!$A$4:$F$416,4,FALSE),"")</f>
        <v>#REF!</v>
      </c>
      <c r="C92" s="54" t="e">
        <f>IF(#REF!&lt;&gt;"",VLOOKUP(#REF!,'[1]PCG BA'!$A$4:$F$416,5,FALSE),"")</f>
        <v>#REF!</v>
      </c>
      <c r="D92" s="54" t="e">
        <f>IF(#REF!&lt;&gt;"",VLOOKUP(#REF!,'[1]PCG BA'!$A$4:$F$416,6,FALSE),"")</f>
        <v>#REF!</v>
      </c>
      <c r="E92" s="60"/>
      <c r="F92" s="61"/>
      <c r="G92" s="61"/>
      <c r="H92" s="61"/>
      <c r="I92" s="61"/>
      <c r="J92" s="61"/>
      <c r="K92" s="61"/>
      <c r="L92" s="61"/>
      <c r="M92" s="61"/>
      <c r="N92" s="61"/>
      <c r="O92" s="62"/>
      <c r="P92" s="62"/>
      <c r="Q92" s="63"/>
      <c r="R92" s="59"/>
      <c r="S92" s="41"/>
      <c r="T92" s="39"/>
      <c r="U92" s="40"/>
    </row>
    <row r="93" spans="1:21" x14ac:dyDescent="0.25">
      <c r="A93" s="54" t="e">
        <f>IF(#REF!&lt;&gt;"",VLOOKUP(#REF!,'[1]PCG BA'!$A$4:$F$416,3,FALSE),"")</f>
        <v>#REF!</v>
      </c>
      <c r="B93" s="54" t="e">
        <f>IF(#REF!&lt;&gt;"",VLOOKUP(#REF!,'[1]PCG BA'!$A$4:$F$416,4,FALSE),"")</f>
        <v>#REF!</v>
      </c>
      <c r="C93" s="54" t="e">
        <f>IF(#REF!&lt;&gt;"",VLOOKUP(#REF!,'[1]PCG BA'!$A$4:$F$416,5,FALSE),"")</f>
        <v>#REF!</v>
      </c>
      <c r="D93" s="54" t="e">
        <f>IF(#REF!&lt;&gt;"",VLOOKUP(#REF!,'[1]PCG BA'!$A$4:$F$416,6,FALSE),"")</f>
        <v>#REF!</v>
      </c>
      <c r="E93" s="60"/>
      <c r="F93" s="61"/>
      <c r="G93" s="61"/>
      <c r="H93" s="61"/>
      <c r="I93" s="61"/>
      <c r="J93" s="61"/>
      <c r="K93" s="61"/>
      <c r="L93" s="61"/>
      <c r="M93" s="61"/>
      <c r="N93" s="61"/>
      <c r="O93" s="62"/>
      <c r="P93" s="62"/>
      <c r="Q93" s="63"/>
      <c r="R93" s="59"/>
      <c r="S93" s="41"/>
      <c r="T93" s="39"/>
      <c r="U93" s="40"/>
    </row>
    <row r="94" spans="1:21" x14ac:dyDescent="0.25">
      <c r="A94" s="54" t="e">
        <f>IF(#REF!&lt;&gt;"",VLOOKUP(#REF!,'[1]PCG BA'!$A$4:$F$416,3,FALSE),"")</f>
        <v>#REF!</v>
      </c>
      <c r="B94" s="54" t="e">
        <f>IF(#REF!&lt;&gt;"",VLOOKUP(#REF!,'[1]PCG BA'!$A$4:$F$416,4,FALSE),"")</f>
        <v>#REF!</v>
      </c>
      <c r="C94" s="54" t="e">
        <f>IF(#REF!&lt;&gt;"",VLOOKUP(#REF!,'[1]PCG BA'!$A$4:$F$416,5,FALSE),"")</f>
        <v>#REF!</v>
      </c>
      <c r="D94" s="54" t="e">
        <f>IF(#REF!&lt;&gt;"",VLOOKUP(#REF!,'[1]PCG BA'!$A$4:$F$416,6,FALSE),"")</f>
        <v>#REF!</v>
      </c>
      <c r="E94" s="60"/>
      <c r="F94" s="61"/>
      <c r="G94" s="61"/>
      <c r="H94" s="61"/>
      <c r="I94" s="61"/>
      <c r="J94" s="61"/>
      <c r="K94" s="61"/>
      <c r="L94" s="61"/>
      <c r="M94" s="61"/>
      <c r="N94" s="61"/>
      <c r="O94" s="62"/>
      <c r="P94" s="62"/>
      <c r="Q94" s="63"/>
      <c r="R94" s="59"/>
      <c r="S94" s="41"/>
      <c r="T94" s="39"/>
      <c r="U94" s="40"/>
    </row>
    <row r="95" spans="1:21" x14ac:dyDescent="0.25">
      <c r="A95" s="54" t="e">
        <f>IF(#REF!&lt;&gt;"",VLOOKUP(#REF!,'[1]PCG BA'!$A$4:$F$416,3,FALSE),"")</f>
        <v>#REF!</v>
      </c>
      <c r="B95" s="54" t="e">
        <f>IF(#REF!&lt;&gt;"",VLOOKUP(#REF!,'[1]PCG BA'!$A$4:$F$416,4,FALSE),"")</f>
        <v>#REF!</v>
      </c>
      <c r="C95" s="54" t="e">
        <f>IF(#REF!&lt;&gt;"",VLOOKUP(#REF!,'[1]PCG BA'!$A$4:$F$416,5,FALSE),"")</f>
        <v>#REF!</v>
      </c>
      <c r="D95" s="54" t="e">
        <f>IF(#REF!&lt;&gt;"",VLOOKUP(#REF!,'[1]PCG BA'!$A$4:$F$416,6,FALSE),"")</f>
        <v>#REF!</v>
      </c>
      <c r="E95" s="60"/>
      <c r="F95" s="61"/>
      <c r="G95" s="61"/>
      <c r="H95" s="61"/>
      <c r="I95" s="61"/>
      <c r="J95" s="61"/>
      <c r="K95" s="61"/>
      <c r="L95" s="61"/>
      <c r="M95" s="61"/>
      <c r="N95" s="61"/>
      <c r="O95" s="62"/>
      <c r="P95" s="62"/>
      <c r="Q95" s="63"/>
      <c r="R95" s="59"/>
      <c r="S95" s="41"/>
      <c r="T95" s="39"/>
      <c r="U95" s="40"/>
    </row>
    <row r="96" spans="1:21" x14ac:dyDescent="0.25">
      <c r="A96" s="54" t="e">
        <f>IF(#REF!&lt;&gt;"",VLOOKUP(#REF!,'[1]PCG BA'!$A$4:$F$416,3,FALSE),"")</f>
        <v>#REF!</v>
      </c>
      <c r="B96" s="54" t="e">
        <f>IF(#REF!&lt;&gt;"",VLOOKUP(#REF!,'[1]PCG BA'!$A$4:$F$416,4,FALSE),"")</f>
        <v>#REF!</v>
      </c>
      <c r="C96" s="54" t="e">
        <f>IF(#REF!&lt;&gt;"",VLOOKUP(#REF!,'[1]PCG BA'!$A$4:$F$416,5,FALSE),"")</f>
        <v>#REF!</v>
      </c>
      <c r="D96" s="54" t="e">
        <f>IF(#REF!&lt;&gt;"",VLOOKUP(#REF!,'[1]PCG BA'!$A$4:$F$416,6,FALSE),"")</f>
        <v>#REF!</v>
      </c>
      <c r="E96" s="60"/>
      <c r="F96" s="61"/>
      <c r="G96" s="61"/>
      <c r="H96" s="61"/>
      <c r="I96" s="61"/>
      <c r="J96" s="61"/>
      <c r="K96" s="61"/>
      <c r="L96" s="61"/>
      <c r="M96" s="61"/>
      <c r="N96" s="61"/>
      <c r="O96" s="62"/>
      <c r="P96" s="62"/>
      <c r="Q96" s="63"/>
      <c r="R96" s="59"/>
      <c r="S96" s="41"/>
      <c r="T96" s="39"/>
      <c r="U96" s="40"/>
    </row>
    <row r="97" spans="1:21" x14ac:dyDescent="0.25">
      <c r="A97" s="54" t="e">
        <f>IF(#REF!&lt;&gt;"",VLOOKUP(#REF!,'[1]PCG BA'!$A$4:$F$416,3,FALSE),"")</f>
        <v>#REF!</v>
      </c>
      <c r="B97" s="54" t="e">
        <f>IF(#REF!&lt;&gt;"",VLOOKUP(#REF!,'[1]PCG BA'!$A$4:$F$416,4,FALSE),"")</f>
        <v>#REF!</v>
      </c>
      <c r="C97" s="54" t="e">
        <f>IF(#REF!&lt;&gt;"",VLOOKUP(#REF!,'[1]PCG BA'!$A$4:$F$416,5,FALSE),"")</f>
        <v>#REF!</v>
      </c>
      <c r="D97" s="54" t="e">
        <f>IF(#REF!&lt;&gt;"",VLOOKUP(#REF!,'[1]PCG BA'!$A$4:$F$416,6,FALSE),"")</f>
        <v>#REF!</v>
      </c>
      <c r="E97" s="60"/>
      <c r="F97" s="61"/>
      <c r="G97" s="61"/>
      <c r="H97" s="61"/>
      <c r="I97" s="61"/>
      <c r="J97" s="61"/>
      <c r="K97" s="61"/>
      <c r="L97" s="61"/>
      <c r="M97" s="61"/>
      <c r="N97" s="61"/>
      <c r="O97" s="62"/>
      <c r="P97" s="62"/>
      <c r="Q97" s="63"/>
      <c r="R97" s="59"/>
      <c r="S97" s="41"/>
      <c r="T97" s="39"/>
      <c r="U97" s="40"/>
    </row>
    <row r="98" spans="1:21" x14ac:dyDescent="0.25">
      <c r="A98" s="54" t="e">
        <f>IF(#REF!&lt;&gt;"",VLOOKUP(#REF!,'[1]PCG BA'!$A$4:$F$416,3,FALSE),"")</f>
        <v>#REF!</v>
      </c>
      <c r="B98" s="54" t="e">
        <f>IF(#REF!&lt;&gt;"",VLOOKUP(#REF!,'[1]PCG BA'!$A$4:$F$416,4,FALSE),"")</f>
        <v>#REF!</v>
      </c>
      <c r="C98" s="54" t="e">
        <f>IF(#REF!&lt;&gt;"",VLOOKUP(#REF!,'[1]PCG BA'!$A$4:$F$416,5,FALSE),"")</f>
        <v>#REF!</v>
      </c>
      <c r="D98" s="54" t="e">
        <f>IF(#REF!&lt;&gt;"",VLOOKUP(#REF!,'[1]PCG BA'!$A$4:$F$416,6,FALSE),"")</f>
        <v>#REF!</v>
      </c>
      <c r="E98" s="55"/>
      <c r="F98" s="56"/>
      <c r="G98" s="56"/>
      <c r="H98" s="56"/>
      <c r="I98" s="56"/>
      <c r="J98" s="56"/>
      <c r="K98" s="56"/>
      <c r="L98" s="56"/>
      <c r="M98" s="56"/>
      <c r="N98" s="56"/>
      <c r="O98" s="57"/>
      <c r="P98" s="57"/>
      <c r="Q98" s="58"/>
      <c r="R98" s="59"/>
      <c r="S98" s="41"/>
      <c r="T98" s="39"/>
      <c r="U98" s="40"/>
    </row>
    <row r="99" spans="1:21" x14ac:dyDescent="0.25">
      <c r="A99" s="54" t="e">
        <f>IF(#REF!&lt;&gt;"",VLOOKUP(#REF!,'[1]PCG BA'!$A$4:$F$416,3,FALSE),"")</f>
        <v>#REF!</v>
      </c>
      <c r="B99" s="54" t="e">
        <f>IF(#REF!&lt;&gt;"",VLOOKUP(#REF!,'[1]PCG BA'!$A$4:$F$416,4,FALSE),"")</f>
        <v>#REF!</v>
      </c>
      <c r="C99" s="54" t="e">
        <f>IF(#REF!&lt;&gt;"",VLOOKUP(#REF!,'[1]PCG BA'!$A$4:$F$416,5,FALSE),"")</f>
        <v>#REF!</v>
      </c>
      <c r="D99" s="54" t="e">
        <f>IF(#REF!&lt;&gt;"",VLOOKUP(#REF!,'[1]PCG BA'!$A$4:$F$416,6,FALSE),"")</f>
        <v>#REF!</v>
      </c>
      <c r="E99" s="55"/>
      <c r="F99" s="56"/>
      <c r="G99" s="56"/>
      <c r="H99" s="56"/>
      <c r="I99" s="56"/>
      <c r="J99" s="56"/>
      <c r="K99" s="56"/>
      <c r="L99" s="56"/>
      <c r="M99" s="56"/>
      <c r="N99" s="56"/>
      <c r="O99" s="57"/>
      <c r="P99" s="57"/>
      <c r="Q99" s="58"/>
      <c r="R99" s="59"/>
      <c r="S99" s="41"/>
      <c r="T99" s="39"/>
      <c r="U99" s="40"/>
    </row>
    <row r="100" spans="1:21" x14ac:dyDescent="0.25">
      <c r="A100" s="54" t="e">
        <f>IF(#REF!&lt;&gt;"",VLOOKUP(#REF!,'[1]PCG BA'!$A$4:$F$416,3,FALSE),"")</f>
        <v>#REF!</v>
      </c>
      <c r="B100" s="54" t="e">
        <f>IF(#REF!&lt;&gt;"",VLOOKUP(#REF!,'[1]PCG BA'!$A$4:$F$416,4,FALSE),"")</f>
        <v>#REF!</v>
      </c>
      <c r="C100" s="54" t="e">
        <f>IF(#REF!&lt;&gt;"",VLOOKUP(#REF!,'[1]PCG BA'!$A$4:$F$416,5,FALSE),"")</f>
        <v>#REF!</v>
      </c>
      <c r="D100" s="54" t="e">
        <f>IF(#REF!&lt;&gt;"",VLOOKUP(#REF!,'[1]PCG BA'!$A$4:$F$416,6,FALSE),"")</f>
        <v>#REF!</v>
      </c>
      <c r="E100" s="55"/>
      <c r="F100" s="56"/>
      <c r="G100" s="56"/>
      <c r="H100" s="56"/>
      <c r="I100" s="56"/>
      <c r="J100" s="56"/>
      <c r="K100" s="56"/>
      <c r="L100" s="56"/>
      <c r="M100" s="56"/>
      <c r="N100" s="56"/>
      <c r="O100" s="57"/>
      <c r="P100" s="57"/>
      <c r="Q100" s="58"/>
      <c r="R100" s="59"/>
      <c r="S100" s="41"/>
      <c r="T100" s="39"/>
      <c r="U100" s="40"/>
    </row>
    <row r="101" spans="1:21" x14ac:dyDescent="0.25">
      <c r="A101" s="54" t="e">
        <f>IF(#REF!&lt;&gt;"",VLOOKUP(#REF!,'[1]PCG BA'!$A$4:$F$416,3,FALSE),"")</f>
        <v>#REF!</v>
      </c>
      <c r="B101" s="54" t="e">
        <f>IF(#REF!&lt;&gt;"",VLOOKUP(#REF!,'[1]PCG BA'!$A$4:$F$416,4,FALSE),"")</f>
        <v>#REF!</v>
      </c>
      <c r="C101" s="54" t="e">
        <f>IF(#REF!&lt;&gt;"",VLOOKUP(#REF!,'[1]PCG BA'!$A$4:$F$416,5,FALSE),"")</f>
        <v>#REF!</v>
      </c>
      <c r="D101" s="54" t="e">
        <f>IF(#REF!&lt;&gt;"",VLOOKUP(#REF!,'[1]PCG BA'!$A$4:$F$416,6,FALSE),"")</f>
        <v>#REF!</v>
      </c>
      <c r="E101" s="55"/>
      <c r="F101" s="56"/>
      <c r="G101" s="56"/>
      <c r="H101" s="56"/>
      <c r="I101" s="56"/>
      <c r="J101" s="56"/>
      <c r="K101" s="56"/>
      <c r="L101" s="56"/>
      <c r="M101" s="56"/>
      <c r="N101" s="56"/>
      <c r="O101" s="57"/>
      <c r="P101" s="57"/>
      <c r="Q101" s="58"/>
      <c r="R101" s="59"/>
      <c r="S101" s="41"/>
      <c r="T101" s="39"/>
      <c r="U101" s="40"/>
    </row>
    <row r="102" spans="1:21" x14ac:dyDescent="0.25">
      <c r="A102" s="54" t="e">
        <f>IF(#REF!&lt;&gt;"",VLOOKUP(#REF!,'[1]PCG BA'!$A$4:$F$416,3,FALSE),"")</f>
        <v>#REF!</v>
      </c>
      <c r="B102" s="54" t="e">
        <f>IF(#REF!&lt;&gt;"",VLOOKUP(#REF!,'[1]PCG BA'!$A$4:$F$416,4,FALSE),"")</f>
        <v>#REF!</v>
      </c>
      <c r="C102" s="54" t="e">
        <f>IF(#REF!&lt;&gt;"",VLOOKUP(#REF!,'[1]PCG BA'!$A$4:$F$416,5,FALSE),"")</f>
        <v>#REF!</v>
      </c>
      <c r="D102" s="54" t="e">
        <f>IF(#REF!&lt;&gt;"",VLOOKUP(#REF!,'[1]PCG BA'!$A$4:$F$416,6,FALSE),"")</f>
        <v>#REF!</v>
      </c>
      <c r="E102" s="55"/>
      <c r="F102" s="56"/>
      <c r="G102" s="56"/>
      <c r="H102" s="56"/>
      <c r="I102" s="56"/>
      <c r="J102" s="56"/>
      <c r="K102" s="56"/>
      <c r="L102" s="56"/>
      <c r="M102" s="56"/>
      <c r="N102" s="56"/>
      <c r="O102" s="57"/>
      <c r="P102" s="57"/>
      <c r="Q102" s="58"/>
      <c r="R102" s="59"/>
      <c r="S102" s="41"/>
      <c r="T102" s="39"/>
      <c r="U102" s="40"/>
    </row>
    <row r="103" spans="1:21" x14ac:dyDescent="0.25">
      <c r="A103" s="54" t="e">
        <f>IF(#REF!&lt;&gt;"",VLOOKUP(#REF!,'[1]PCG BA'!$A$4:$F$416,3,FALSE),"")</f>
        <v>#REF!</v>
      </c>
      <c r="B103" s="54" t="e">
        <f>IF(#REF!&lt;&gt;"",VLOOKUP(#REF!,'[1]PCG BA'!$A$4:$F$416,4,FALSE),"")</f>
        <v>#REF!</v>
      </c>
      <c r="C103" s="54" t="e">
        <f>IF(#REF!&lt;&gt;"",VLOOKUP(#REF!,'[1]PCG BA'!$A$4:$F$416,5,FALSE),"")</f>
        <v>#REF!</v>
      </c>
      <c r="D103" s="54" t="e">
        <f>IF(#REF!&lt;&gt;"",VLOOKUP(#REF!,'[1]PCG BA'!$A$4:$F$416,6,FALSE),"")</f>
        <v>#REF!</v>
      </c>
      <c r="E103" s="60"/>
      <c r="F103" s="61"/>
      <c r="G103" s="61"/>
      <c r="H103" s="61"/>
      <c r="I103" s="61"/>
      <c r="J103" s="61"/>
      <c r="K103" s="61"/>
      <c r="L103" s="61"/>
      <c r="M103" s="61"/>
      <c r="N103" s="61"/>
      <c r="O103" s="62"/>
      <c r="P103" s="62"/>
      <c r="Q103" s="63"/>
      <c r="R103" s="59"/>
      <c r="S103" s="41"/>
      <c r="T103" s="39"/>
      <c r="U103" s="40"/>
    </row>
    <row r="104" spans="1:21" x14ac:dyDescent="0.25">
      <c r="A104" s="54" t="e">
        <f>IF(#REF!&lt;&gt;"",VLOOKUP(#REF!,'[1]PCG BA'!$A$4:$F$416,3,FALSE),"")</f>
        <v>#REF!</v>
      </c>
      <c r="B104" s="54" t="e">
        <f>IF(#REF!&lt;&gt;"",VLOOKUP(#REF!,'[1]PCG BA'!$A$4:$F$416,4,FALSE),"")</f>
        <v>#REF!</v>
      </c>
      <c r="C104" s="54" t="e">
        <f>IF(#REF!&lt;&gt;"",VLOOKUP(#REF!,'[1]PCG BA'!$A$4:$F$416,5,FALSE),"")</f>
        <v>#REF!</v>
      </c>
      <c r="D104" s="54" t="e">
        <f>IF(#REF!&lt;&gt;"",VLOOKUP(#REF!,'[1]PCG BA'!$A$4:$F$416,6,FALSE),"")</f>
        <v>#REF!</v>
      </c>
      <c r="E104" s="60"/>
      <c r="F104" s="61"/>
      <c r="G104" s="61"/>
      <c r="H104" s="61"/>
      <c r="I104" s="61"/>
      <c r="J104" s="61"/>
      <c r="K104" s="61"/>
      <c r="L104" s="61"/>
      <c r="M104" s="61"/>
      <c r="N104" s="61"/>
      <c r="O104" s="62"/>
      <c r="P104" s="62"/>
      <c r="Q104" s="63"/>
      <c r="R104" s="59"/>
      <c r="S104" s="41"/>
      <c r="T104" s="39"/>
      <c r="U104" s="40"/>
    </row>
    <row r="105" spans="1:21" x14ac:dyDescent="0.25">
      <c r="A105" s="54" t="e">
        <f>IF(#REF!&lt;&gt;"",VLOOKUP(#REF!,'[1]PCG BA'!$A$4:$F$416,3,FALSE),"")</f>
        <v>#REF!</v>
      </c>
      <c r="B105" s="54" t="e">
        <f>IF(#REF!&lt;&gt;"",VLOOKUP(#REF!,'[1]PCG BA'!$A$4:$F$416,4,FALSE),"")</f>
        <v>#REF!</v>
      </c>
      <c r="C105" s="54" t="e">
        <f>IF(#REF!&lt;&gt;"",VLOOKUP(#REF!,'[1]PCG BA'!$A$4:$F$416,5,FALSE),"")</f>
        <v>#REF!</v>
      </c>
      <c r="D105" s="54" t="e">
        <f>IF(#REF!&lt;&gt;"",VLOOKUP(#REF!,'[1]PCG BA'!$A$4:$F$416,6,FALSE),"")</f>
        <v>#REF!</v>
      </c>
      <c r="E105" s="55"/>
      <c r="F105" s="56"/>
      <c r="G105" s="56"/>
      <c r="H105" s="56"/>
      <c r="I105" s="56"/>
      <c r="J105" s="56"/>
      <c r="K105" s="56"/>
      <c r="L105" s="56"/>
      <c r="M105" s="56"/>
      <c r="N105" s="56"/>
      <c r="O105" s="57"/>
      <c r="P105" s="57"/>
      <c r="Q105" s="58"/>
      <c r="R105" s="59"/>
      <c r="S105" s="41"/>
      <c r="T105" s="39"/>
      <c r="U105" s="40"/>
    </row>
    <row r="106" spans="1:21" x14ac:dyDescent="0.25">
      <c r="A106" s="54" t="e">
        <f>IF(#REF!&lt;&gt;"",VLOOKUP(#REF!,'[1]PCG BA'!$A$4:$F$416,3,FALSE),"")</f>
        <v>#REF!</v>
      </c>
      <c r="B106" s="54" t="e">
        <f>IF(#REF!&lt;&gt;"",VLOOKUP(#REF!,'[1]PCG BA'!$A$4:$F$416,4,FALSE),"")</f>
        <v>#REF!</v>
      </c>
      <c r="C106" s="54" t="e">
        <f>IF(#REF!&lt;&gt;"",VLOOKUP(#REF!,'[1]PCG BA'!$A$4:$F$416,5,FALSE),"")</f>
        <v>#REF!</v>
      </c>
      <c r="D106" s="54" t="e">
        <f>IF(#REF!&lt;&gt;"",VLOOKUP(#REF!,'[1]PCG BA'!$A$4:$F$416,6,FALSE),"")</f>
        <v>#REF!</v>
      </c>
      <c r="E106" s="60"/>
      <c r="F106" s="61"/>
      <c r="G106" s="61"/>
      <c r="H106" s="61"/>
      <c r="I106" s="61"/>
      <c r="J106" s="61"/>
      <c r="K106" s="61"/>
      <c r="L106" s="61"/>
      <c r="M106" s="61"/>
      <c r="N106" s="61"/>
      <c r="O106" s="62"/>
      <c r="P106" s="62"/>
      <c r="Q106" s="63"/>
      <c r="R106" s="59"/>
      <c r="T106" s="39"/>
      <c r="U106" s="40"/>
    </row>
    <row r="107" spans="1:21" x14ac:dyDescent="0.25">
      <c r="A107" s="54" t="e">
        <f>IF(#REF!&lt;&gt;"",VLOOKUP(#REF!,'[1]PCG BA'!$A$4:$F$416,3,FALSE),"")</f>
        <v>#REF!</v>
      </c>
      <c r="B107" s="54" t="e">
        <f>IF(#REF!&lt;&gt;"",VLOOKUP(#REF!,'[1]PCG BA'!$A$4:$F$416,4,FALSE),"")</f>
        <v>#REF!</v>
      </c>
      <c r="C107" s="54" t="e">
        <f>IF(#REF!&lt;&gt;"",VLOOKUP(#REF!,'[1]PCG BA'!$A$4:$F$416,5,FALSE),"")</f>
        <v>#REF!</v>
      </c>
      <c r="D107" s="54" t="e">
        <f>IF(#REF!&lt;&gt;"",VLOOKUP(#REF!,'[1]PCG BA'!$A$4:$F$416,6,FALSE),"")</f>
        <v>#REF!</v>
      </c>
      <c r="E107" s="55"/>
      <c r="F107" s="56"/>
      <c r="G107" s="56"/>
      <c r="H107" s="56"/>
      <c r="I107" s="56"/>
      <c r="J107" s="56"/>
      <c r="K107" s="56"/>
      <c r="L107" s="56"/>
      <c r="M107" s="56"/>
      <c r="N107" s="56"/>
      <c r="O107" s="57"/>
      <c r="P107" s="57"/>
      <c r="Q107" s="58"/>
      <c r="R107" s="59"/>
      <c r="T107" s="39"/>
      <c r="U107" s="40"/>
    </row>
    <row r="108" spans="1:21" x14ac:dyDescent="0.25">
      <c r="A108" s="54" t="e">
        <f>IF(#REF!&lt;&gt;"",VLOOKUP(#REF!,'[1]PCG BA'!$A$4:$F$416,3,FALSE),"")</f>
        <v>#REF!</v>
      </c>
      <c r="B108" s="54" t="e">
        <f>IF(#REF!&lt;&gt;"",VLOOKUP(#REF!,'[1]PCG BA'!$A$4:$F$416,4,FALSE),"")</f>
        <v>#REF!</v>
      </c>
      <c r="C108" s="54" t="e">
        <f>IF(#REF!&lt;&gt;"",VLOOKUP(#REF!,'[1]PCG BA'!$A$4:$F$416,5,FALSE),"")</f>
        <v>#REF!</v>
      </c>
      <c r="D108" s="54" t="e">
        <f>IF(#REF!&lt;&gt;"",VLOOKUP(#REF!,'[1]PCG BA'!$A$4:$F$416,6,FALSE),"")</f>
        <v>#REF!</v>
      </c>
      <c r="E108" s="55"/>
      <c r="F108" s="56"/>
      <c r="G108" s="56"/>
      <c r="H108" s="56"/>
      <c r="I108" s="56"/>
      <c r="J108" s="56"/>
      <c r="K108" s="56"/>
      <c r="L108" s="56"/>
      <c r="M108" s="56"/>
      <c r="N108" s="56"/>
      <c r="O108" s="57"/>
      <c r="P108" s="57"/>
      <c r="Q108" s="58"/>
      <c r="R108" s="59"/>
      <c r="T108" s="39"/>
      <c r="U108" s="40"/>
    </row>
    <row r="109" spans="1:21" x14ac:dyDescent="0.25">
      <c r="A109" s="54" t="e">
        <f>IF(#REF!&lt;&gt;"",VLOOKUP(#REF!,'[1]PCG BA'!$A$4:$F$416,3,FALSE),"")</f>
        <v>#REF!</v>
      </c>
      <c r="B109" s="54" t="e">
        <f>IF(#REF!&lt;&gt;"",VLOOKUP(#REF!,'[1]PCG BA'!$A$4:$F$416,4,FALSE),"")</f>
        <v>#REF!</v>
      </c>
      <c r="C109" s="54" t="e">
        <f>IF(#REF!&lt;&gt;"",VLOOKUP(#REF!,'[1]PCG BA'!$A$4:$F$416,5,FALSE),"")</f>
        <v>#REF!</v>
      </c>
      <c r="D109" s="54" t="e">
        <f>IF(#REF!&lt;&gt;"",VLOOKUP(#REF!,'[1]PCG BA'!$A$4:$F$416,6,FALSE),"")</f>
        <v>#REF!</v>
      </c>
      <c r="E109" s="55"/>
      <c r="F109" s="56"/>
      <c r="G109" s="56"/>
      <c r="H109" s="56"/>
      <c r="I109" s="56"/>
      <c r="J109" s="56"/>
      <c r="K109" s="56"/>
      <c r="L109" s="56"/>
      <c r="M109" s="56"/>
      <c r="N109" s="56"/>
      <c r="O109" s="57"/>
      <c r="P109" s="57"/>
      <c r="Q109" s="58"/>
      <c r="R109" s="59"/>
      <c r="T109" s="39"/>
      <c r="U109" s="40"/>
    </row>
    <row r="110" spans="1:21" x14ac:dyDescent="0.25">
      <c r="A110" s="54" t="e">
        <f>IF(#REF!&lt;&gt;"",VLOOKUP(#REF!,'[1]PCG BA'!$A$4:$F$416,3,FALSE),"")</f>
        <v>#REF!</v>
      </c>
      <c r="B110" s="54" t="e">
        <f>IF(#REF!&lt;&gt;"",VLOOKUP(#REF!,'[1]PCG BA'!$A$4:$F$416,4,FALSE),"")</f>
        <v>#REF!</v>
      </c>
      <c r="C110" s="54" t="e">
        <f>IF(#REF!&lt;&gt;"",VLOOKUP(#REF!,'[1]PCG BA'!$A$4:$F$416,5,FALSE),"")</f>
        <v>#REF!</v>
      </c>
      <c r="D110" s="54" t="e">
        <f>IF(#REF!&lt;&gt;"",VLOOKUP(#REF!,'[1]PCG BA'!$A$4:$F$416,6,FALSE),"")</f>
        <v>#REF!</v>
      </c>
      <c r="E110" s="55"/>
      <c r="F110" s="56"/>
      <c r="G110" s="56"/>
      <c r="H110" s="56"/>
      <c r="I110" s="56"/>
      <c r="J110" s="56"/>
      <c r="K110" s="56"/>
      <c r="L110" s="56"/>
      <c r="M110" s="56"/>
      <c r="N110" s="56"/>
      <c r="O110" s="57"/>
      <c r="P110" s="57"/>
      <c r="Q110" s="58"/>
      <c r="R110" s="59"/>
      <c r="T110" s="39"/>
      <c r="U110" s="40"/>
    </row>
    <row r="111" spans="1:21" x14ac:dyDescent="0.25">
      <c r="A111" s="54" t="e">
        <f>IF(#REF!&lt;&gt;"",VLOOKUP(#REF!,'[1]PCG BA'!$A$4:$F$416,3,FALSE),"")</f>
        <v>#REF!</v>
      </c>
      <c r="B111" s="54" t="e">
        <f>IF(#REF!&lt;&gt;"",VLOOKUP(#REF!,'[1]PCG BA'!$A$4:$F$416,4,FALSE),"")</f>
        <v>#REF!</v>
      </c>
      <c r="C111" s="54" t="e">
        <f>IF(#REF!&lt;&gt;"",VLOOKUP(#REF!,'[1]PCG BA'!$A$4:$F$416,5,FALSE),"")</f>
        <v>#REF!</v>
      </c>
      <c r="D111" s="54" t="e">
        <f>IF(#REF!&lt;&gt;"",VLOOKUP(#REF!,'[1]PCG BA'!$A$4:$F$416,6,FALSE),"")</f>
        <v>#REF!</v>
      </c>
      <c r="E111" s="55"/>
      <c r="F111" s="56"/>
      <c r="G111" s="56"/>
      <c r="H111" s="56"/>
      <c r="I111" s="56"/>
      <c r="J111" s="56"/>
      <c r="K111" s="56"/>
      <c r="L111" s="56"/>
      <c r="M111" s="56"/>
      <c r="N111" s="56"/>
      <c r="O111" s="57"/>
      <c r="P111" s="57"/>
      <c r="Q111" s="58"/>
      <c r="R111" s="59"/>
      <c r="T111" s="39"/>
      <c r="U111" s="40"/>
    </row>
    <row r="112" spans="1:21" x14ac:dyDescent="0.25">
      <c r="A112" s="54" t="e">
        <f>IF(#REF!&lt;&gt;"",VLOOKUP(#REF!,'[1]PCG BA'!$A$4:$F$416,3,FALSE),"")</f>
        <v>#REF!</v>
      </c>
      <c r="B112" s="54" t="e">
        <f>IF(#REF!&lt;&gt;"",VLOOKUP(#REF!,'[1]PCG BA'!$A$4:$F$416,4,FALSE),"")</f>
        <v>#REF!</v>
      </c>
      <c r="C112" s="54" t="e">
        <f>IF(#REF!&lt;&gt;"",VLOOKUP(#REF!,'[1]PCG BA'!$A$4:$F$416,5,FALSE),"")</f>
        <v>#REF!</v>
      </c>
      <c r="D112" s="54" t="e">
        <f>IF(#REF!&lt;&gt;"",VLOOKUP(#REF!,'[1]PCG BA'!$A$4:$F$416,6,FALSE),"")</f>
        <v>#REF!</v>
      </c>
      <c r="E112" s="55"/>
      <c r="F112" s="56"/>
      <c r="G112" s="56"/>
      <c r="H112" s="56"/>
      <c r="I112" s="56"/>
      <c r="J112" s="56"/>
      <c r="K112" s="56"/>
      <c r="L112" s="56"/>
      <c r="M112" s="56"/>
      <c r="N112" s="56"/>
      <c r="O112" s="57"/>
      <c r="P112" s="57"/>
      <c r="Q112" s="58"/>
      <c r="R112" s="59"/>
      <c r="T112" s="39"/>
      <c r="U112" s="40"/>
    </row>
    <row r="113" spans="1:21" x14ac:dyDescent="0.25">
      <c r="A113" s="54" t="e">
        <f>IF(#REF!&lt;&gt;"",VLOOKUP(#REF!,'[1]PCG BA'!$A$4:$F$416,3,FALSE),"")</f>
        <v>#REF!</v>
      </c>
      <c r="B113" s="54" t="e">
        <f>IF(#REF!&lt;&gt;"",VLOOKUP(#REF!,'[1]PCG BA'!$A$4:$F$416,4,FALSE),"")</f>
        <v>#REF!</v>
      </c>
      <c r="C113" s="54" t="e">
        <f>IF(#REF!&lt;&gt;"",VLOOKUP(#REF!,'[1]PCG BA'!$A$4:$F$416,5,FALSE),"")</f>
        <v>#REF!</v>
      </c>
      <c r="D113" s="54" t="e">
        <f>IF(#REF!&lt;&gt;"",VLOOKUP(#REF!,'[1]PCG BA'!$A$4:$F$416,6,FALSE),"")</f>
        <v>#REF!</v>
      </c>
      <c r="E113" s="55"/>
      <c r="F113" s="56"/>
      <c r="G113" s="56"/>
      <c r="H113" s="56"/>
      <c r="I113" s="56"/>
      <c r="J113" s="56"/>
      <c r="K113" s="56"/>
      <c r="L113" s="56"/>
      <c r="M113" s="56"/>
      <c r="N113" s="56"/>
      <c r="O113" s="57"/>
      <c r="P113" s="57"/>
      <c r="Q113" s="58"/>
      <c r="R113" s="59"/>
      <c r="T113" s="39"/>
      <c r="U113" s="40"/>
    </row>
    <row r="114" spans="1:21" x14ac:dyDescent="0.25">
      <c r="A114" s="54" t="e">
        <f>IF(#REF!&lt;&gt;"",VLOOKUP(#REF!,'[1]PCG BA'!$A$4:$F$416,3,FALSE),"")</f>
        <v>#REF!</v>
      </c>
      <c r="B114" s="54" t="e">
        <f>IF(#REF!&lt;&gt;"",VLOOKUP(#REF!,'[1]PCG BA'!$A$4:$F$416,4,FALSE),"")</f>
        <v>#REF!</v>
      </c>
      <c r="C114" s="54" t="e">
        <f>IF(#REF!&lt;&gt;"",VLOOKUP(#REF!,'[1]PCG BA'!$A$4:$F$416,5,FALSE),"")</f>
        <v>#REF!</v>
      </c>
      <c r="D114" s="54" t="e">
        <f>IF(#REF!&lt;&gt;"",VLOOKUP(#REF!,'[1]PCG BA'!$A$4:$F$416,6,FALSE),"")</f>
        <v>#REF!</v>
      </c>
      <c r="E114" s="55"/>
      <c r="F114" s="56"/>
      <c r="G114" s="56"/>
      <c r="H114" s="56"/>
      <c r="I114" s="56"/>
      <c r="J114" s="56"/>
      <c r="K114" s="56"/>
      <c r="L114" s="56"/>
      <c r="M114" s="56"/>
      <c r="N114" s="56"/>
      <c r="O114" s="57"/>
      <c r="P114" s="57"/>
      <c r="Q114" s="58"/>
      <c r="R114" s="59"/>
      <c r="T114" s="39"/>
      <c r="U114" s="40"/>
    </row>
    <row r="115" spans="1:21" x14ac:dyDescent="0.25">
      <c r="A115" s="54" t="e">
        <f>IF(#REF!&lt;&gt;"",VLOOKUP(#REF!,'[1]PCG BA'!$A$4:$F$416,3,FALSE),"")</f>
        <v>#REF!</v>
      </c>
      <c r="B115" s="54" t="e">
        <f>IF(#REF!&lt;&gt;"",VLOOKUP(#REF!,'[1]PCG BA'!$A$4:$F$416,4,FALSE),"")</f>
        <v>#REF!</v>
      </c>
      <c r="C115" s="54" t="e">
        <f>IF(#REF!&lt;&gt;"",VLOOKUP(#REF!,'[1]PCG BA'!$A$4:$F$416,5,FALSE),"")</f>
        <v>#REF!</v>
      </c>
      <c r="D115" s="54" t="e">
        <f>IF(#REF!&lt;&gt;"",VLOOKUP(#REF!,'[1]PCG BA'!$A$4:$F$416,6,FALSE),"")</f>
        <v>#REF!</v>
      </c>
      <c r="E115" s="60"/>
      <c r="F115" s="61"/>
      <c r="G115" s="61"/>
      <c r="H115" s="61"/>
      <c r="I115" s="61"/>
      <c r="J115" s="61"/>
      <c r="K115" s="61"/>
      <c r="L115" s="61"/>
      <c r="M115" s="61"/>
      <c r="N115" s="61"/>
      <c r="O115" s="62"/>
      <c r="P115" s="62"/>
      <c r="Q115" s="63"/>
      <c r="R115" s="59"/>
      <c r="S115" s="41"/>
      <c r="T115" s="39"/>
      <c r="U115" s="40"/>
    </row>
    <row r="116" spans="1:21" x14ac:dyDescent="0.25">
      <c r="A116" s="54" t="e">
        <f>IF(#REF!&lt;&gt;"",VLOOKUP(#REF!,'[1]PCG BA'!$A$4:$F$416,3,FALSE),"")</f>
        <v>#REF!</v>
      </c>
      <c r="B116" s="54" t="e">
        <f>IF(#REF!&lt;&gt;"",VLOOKUP(#REF!,'[1]PCG BA'!$A$4:$F$416,4,FALSE),"")</f>
        <v>#REF!</v>
      </c>
      <c r="C116" s="54" t="e">
        <f>IF(#REF!&lt;&gt;"",VLOOKUP(#REF!,'[1]PCG BA'!$A$4:$F$416,5,FALSE),"")</f>
        <v>#REF!</v>
      </c>
      <c r="D116" s="54" t="e">
        <f>IF(#REF!&lt;&gt;"",VLOOKUP(#REF!,'[1]PCG BA'!$A$4:$F$416,6,FALSE),"")</f>
        <v>#REF!</v>
      </c>
      <c r="E116" s="60"/>
      <c r="F116" s="61"/>
      <c r="G116" s="61"/>
      <c r="H116" s="61"/>
      <c r="I116" s="61"/>
      <c r="J116" s="61"/>
      <c r="K116" s="61"/>
      <c r="L116" s="61"/>
      <c r="M116" s="61"/>
      <c r="N116" s="61"/>
      <c r="O116" s="62"/>
      <c r="P116" s="62"/>
      <c r="Q116" s="63"/>
      <c r="R116" s="59"/>
      <c r="S116" s="41"/>
      <c r="T116" s="39"/>
      <c r="U116" s="40"/>
    </row>
    <row r="117" spans="1:21" x14ac:dyDescent="0.25">
      <c r="A117" s="54" t="e">
        <f>IF(#REF!&lt;&gt;"",VLOOKUP(#REF!,'[1]PCG BA'!$A$4:$F$416,3,FALSE),"")</f>
        <v>#REF!</v>
      </c>
      <c r="B117" s="54" t="e">
        <f>IF(#REF!&lt;&gt;"",VLOOKUP(#REF!,'[1]PCG BA'!$A$4:$F$416,4,FALSE),"")</f>
        <v>#REF!</v>
      </c>
      <c r="C117" s="54" t="e">
        <f>IF(#REF!&lt;&gt;"",VLOOKUP(#REF!,'[1]PCG BA'!$A$4:$F$416,5,FALSE),"")</f>
        <v>#REF!</v>
      </c>
      <c r="D117" s="54" t="e">
        <f>IF(#REF!&lt;&gt;"",VLOOKUP(#REF!,'[1]PCG BA'!$A$4:$F$416,6,FALSE),"")</f>
        <v>#REF!</v>
      </c>
      <c r="E117" s="60"/>
      <c r="F117" s="61"/>
      <c r="G117" s="61"/>
      <c r="H117" s="61"/>
      <c r="I117" s="61"/>
      <c r="J117" s="61"/>
      <c r="K117" s="61"/>
      <c r="L117" s="61"/>
      <c r="M117" s="61"/>
      <c r="N117" s="61"/>
      <c r="O117" s="62"/>
      <c r="P117" s="62"/>
      <c r="Q117" s="63"/>
      <c r="R117" s="59"/>
      <c r="S117" s="41"/>
      <c r="T117" s="39"/>
      <c r="U117" s="40"/>
    </row>
    <row r="118" spans="1:21" x14ac:dyDescent="0.25">
      <c r="A118" s="54" t="e">
        <f>IF(#REF!&lt;&gt;"",VLOOKUP(#REF!,'[1]PCG BA'!$A$4:$F$416,3,FALSE),"")</f>
        <v>#REF!</v>
      </c>
      <c r="B118" s="54" t="e">
        <f>IF(#REF!&lt;&gt;"",VLOOKUP(#REF!,'[1]PCG BA'!$A$4:$F$416,4,FALSE),"")</f>
        <v>#REF!</v>
      </c>
      <c r="C118" s="54" t="e">
        <f>IF(#REF!&lt;&gt;"",VLOOKUP(#REF!,'[1]PCG BA'!$A$4:$F$416,5,FALSE),"")</f>
        <v>#REF!</v>
      </c>
      <c r="D118" s="54" t="e">
        <f>IF(#REF!&lt;&gt;"",VLOOKUP(#REF!,'[1]PCG BA'!$A$4:$F$416,6,FALSE),"")</f>
        <v>#REF!</v>
      </c>
      <c r="E118" s="60"/>
      <c r="F118" s="61"/>
      <c r="G118" s="61"/>
      <c r="H118" s="61"/>
      <c r="I118" s="61"/>
      <c r="J118" s="61"/>
      <c r="K118" s="61"/>
      <c r="L118" s="61"/>
      <c r="M118" s="61"/>
      <c r="N118" s="61"/>
      <c r="O118" s="62"/>
      <c r="P118" s="62"/>
      <c r="Q118" s="63"/>
      <c r="R118" s="59"/>
      <c r="S118" s="41"/>
      <c r="T118" s="39"/>
      <c r="U118" s="40"/>
    </row>
    <row r="119" spans="1:21" x14ac:dyDescent="0.25">
      <c r="A119" s="54" t="e">
        <f>IF(#REF!&lt;&gt;"",VLOOKUP(#REF!,'[1]PCG BA'!$A$4:$F$416,3,FALSE),"")</f>
        <v>#REF!</v>
      </c>
      <c r="B119" s="54" t="e">
        <f>IF(#REF!&lt;&gt;"",VLOOKUP(#REF!,'[1]PCG BA'!$A$4:$F$416,4,FALSE),"")</f>
        <v>#REF!</v>
      </c>
      <c r="C119" s="54" t="e">
        <f>IF(#REF!&lt;&gt;"",VLOOKUP(#REF!,'[1]PCG BA'!$A$4:$F$416,5,FALSE),"")</f>
        <v>#REF!</v>
      </c>
      <c r="D119" s="54" t="e">
        <f>IF(#REF!&lt;&gt;"",VLOOKUP(#REF!,'[1]PCG BA'!$A$4:$F$416,6,FALSE),"")</f>
        <v>#REF!</v>
      </c>
      <c r="E119" s="60"/>
      <c r="F119" s="61"/>
      <c r="G119" s="61"/>
      <c r="H119" s="61"/>
      <c r="I119" s="61"/>
      <c r="J119" s="61"/>
      <c r="K119" s="61"/>
      <c r="L119" s="61"/>
      <c r="M119" s="61"/>
      <c r="N119" s="61"/>
      <c r="O119" s="62"/>
      <c r="P119" s="62"/>
      <c r="Q119" s="63"/>
      <c r="R119" s="59"/>
      <c r="S119" s="41"/>
      <c r="T119" s="39"/>
      <c r="U119" s="40"/>
    </row>
    <row r="120" spans="1:21" x14ac:dyDescent="0.25">
      <c r="A120" s="54" t="e">
        <f>IF(#REF!&lt;&gt;"",VLOOKUP(#REF!,'[1]PCG BA'!$A$4:$F$416,3,FALSE),"")</f>
        <v>#REF!</v>
      </c>
      <c r="B120" s="54" t="e">
        <f>IF(#REF!&lt;&gt;"",VLOOKUP(#REF!,'[1]PCG BA'!$A$4:$F$416,4,FALSE),"")</f>
        <v>#REF!</v>
      </c>
      <c r="C120" s="54" t="e">
        <f>IF(#REF!&lt;&gt;"",VLOOKUP(#REF!,'[1]PCG BA'!$A$4:$F$416,5,FALSE),"")</f>
        <v>#REF!</v>
      </c>
      <c r="D120" s="54" t="e">
        <f>IF(#REF!&lt;&gt;"",VLOOKUP(#REF!,'[1]PCG BA'!$A$4:$F$416,6,FALSE),"")</f>
        <v>#REF!</v>
      </c>
      <c r="E120" s="55"/>
      <c r="F120" s="56"/>
      <c r="G120" s="56"/>
      <c r="H120" s="56"/>
      <c r="I120" s="56"/>
      <c r="J120" s="56"/>
      <c r="K120" s="56"/>
      <c r="L120" s="56"/>
      <c r="M120" s="56"/>
      <c r="N120" s="56"/>
      <c r="O120" s="57"/>
      <c r="P120" s="57"/>
      <c r="Q120" s="58"/>
      <c r="R120" s="59"/>
      <c r="T120" s="39"/>
      <c r="U120" s="40"/>
    </row>
    <row r="121" spans="1:21" x14ac:dyDescent="0.25">
      <c r="A121" s="54" t="e">
        <f>IF(#REF!&lt;&gt;"",VLOOKUP(#REF!,'[1]PCG BA'!$A$4:$F$416,3,FALSE),"")</f>
        <v>#REF!</v>
      </c>
      <c r="B121" s="54" t="e">
        <f>IF(#REF!&lt;&gt;"",VLOOKUP(#REF!,'[1]PCG BA'!$A$4:$F$416,4,FALSE),"")</f>
        <v>#REF!</v>
      </c>
      <c r="C121" s="54" t="e">
        <f>IF(#REF!&lt;&gt;"",VLOOKUP(#REF!,'[1]PCG BA'!$A$4:$F$416,5,FALSE),"")</f>
        <v>#REF!</v>
      </c>
      <c r="D121" s="54" t="e">
        <f>IF(#REF!&lt;&gt;"",VLOOKUP(#REF!,'[1]PCG BA'!$A$4:$F$416,6,FALSE),"")</f>
        <v>#REF!</v>
      </c>
      <c r="E121" s="55"/>
      <c r="F121" s="56"/>
      <c r="G121" s="56"/>
      <c r="H121" s="56"/>
      <c r="I121" s="56"/>
      <c r="J121" s="56"/>
      <c r="K121" s="56"/>
      <c r="L121" s="56"/>
      <c r="M121" s="56"/>
      <c r="N121" s="56"/>
      <c r="O121" s="57"/>
      <c r="P121" s="57"/>
      <c r="Q121" s="58"/>
      <c r="R121" s="59"/>
      <c r="T121" s="39"/>
      <c r="U121" s="40"/>
    </row>
    <row r="122" spans="1:21" x14ac:dyDescent="0.25">
      <c r="A122" s="54" t="e">
        <f>IF(#REF!&lt;&gt;"",VLOOKUP(#REF!,'[1]PCG BA'!$A$4:$F$416,3,FALSE),"")</f>
        <v>#REF!</v>
      </c>
      <c r="B122" s="54" t="e">
        <f>IF(#REF!&lt;&gt;"",VLOOKUP(#REF!,'[1]PCG BA'!$A$4:$F$416,4,FALSE),"")</f>
        <v>#REF!</v>
      </c>
      <c r="C122" s="54" t="e">
        <f>IF(#REF!&lt;&gt;"",VLOOKUP(#REF!,'[1]PCG BA'!$A$4:$F$416,5,FALSE),"")</f>
        <v>#REF!</v>
      </c>
      <c r="D122" s="54" t="e">
        <f>IF(#REF!&lt;&gt;"",VLOOKUP(#REF!,'[1]PCG BA'!$A$4:$F$416,6,FALSE),"")</f>
        <v>#REF!</v>
      </c>
      <c r="E122" s="55"/>
      <c r="F122" s="56"/>
      <c r="G122" s="56"/>
      <c r="H122" s="56"/>
      <c r="I122" s="56"/>
      <c r="J122" s="56"/>
      <c r="K122" s="56"/>
      <c r="L122" s="56"/>
      <c r="M122" s="56"/>
      <c r="N122" s="56"/>
      <c r="O122" s="57"/>
      <c r="P122" s="57"/>
      <c r="Q122" s="58"/>
      <c r="R122" s="59"/>
      <c r="T122" s="39"/>
      <c r="U122" s="40"/>
    </row>
    <row r="123" spans="1:21" x14ac:dyDescent="0.25">
      <c r="A123" s="54" t="e">
        <f>IF(#REF!&lt;&gt;"",VLOOKUP(#REF!,'[1]PCG BA'!$A$4:$F$416,3,FALSE),"")</f>
        <v>#REF!</v>
      </c>
      <c r="B123" s="54" t="e">
        <f>IF(#REF!&lt;&gt;"",VLOOKUP(#REF!,'[1]PCG BA'!$A$4:$F$416,4,FALSE),"")</f>
        <v>#REF!</v>
      </c>
      <c r="C123" s="54" t="e">
        <f>IF(#REF!&lt;&gt;"",VLOOKUP(#REF!,'[1]PCG BA'!$A$4:$F$416,5,FALSE),"")</f>
        <v>#REF!</v>
      </c>
      <c r="D123" s="54" t="e">
        <f>IF(#REF!&lt;&gt;"",VLOOKUP(#REF!,'[1]PCG BA'!$A$4:$F$416,6,FALSE),"")</f>
        <v>#REF!</v>
      </c>
      <c r="E123" s="55"/>
      <c r="F123" s="56"/>
      <c r="G123" s="56"/>
      <c r="H123" s="56"/>
      <c r="I123" s="56"/>
      <c r="J123" s="56"/>
      <c r="K123" s="56"/>
      <c r="L123" s="56"/>
      <c r="M123" s="56"/>
      <c r="N123" s="56"/>
      <c r="O123" s="57"/>
      <c r="P123" s="57"/>
      <c r="Q123" s="58"/>
      <c r="R123" s="59"/>
      <c r="S123" s="66"/>
      <c r="T123" s="39"/>
      <c r="U123" s="40"/>
    </row>
    <row r="124" spans="1:21" x14ac:dyDescent="0.25">
      <c r="A124" s="54" t="e">
        <f>IF(#REF!&lt;&gt;"",VLOOKUP(#REF!,'[1]PCG BA'!$A$4:$F$416,3,FALSE),"")</f>
        <v>#REF!</v>
      </c>
      <c r="B124" s="54" t="e">
        <f>IF(#REF!&lt;&gt;"",VLOOKUP(#REF!,'[1]PCG BA'!$A$4:$F$416,4,FALSE),"")</f>
        <v>#REF!</v>
      </c>
      <c r="C124" s="54" t="e">
        <f>IF(#REF!&lt;&gt;"",VLOOKUP(#REF!,'[1]PCG BA'!$A$4:$F$416,5,FALSE),"")</f>
        <v>#REF!</v>
      </c>
      <c r="D124" s="54" t="e">
        <f>IF(#REF!&lt;&gt;"",VLOOKUP(#REF!,'[1]PCG BA'!$A$4:$F$416,6,FALSE),"")</f>
        <v>#REF!</v>
      </c>
      <c r="E124" s="60"/>
      <c r="F124" s="61"/>
      <c r="G124" s="61"/>
      <c r="H124" s="61"/>
      <c r="I124" s="61"/>
      <c r="J124" s="61"/>
      <c r="K124" s="61"/>
      <c r="L124" s="61"/>
      <c r="M124" s="61"/>
      <c r="N124" s="61"/>
      <c r="O124" s="67"/>
      <c r="P124" s="67"/>
      <c r="Q124" s="63"/>
      <c r="R124" s="65"/>
      <c r="S124" s="66"/>
      <c r="T124" s="39"/>
      <c r="U124" s="40"/>
    </row>
    <row r="125" spans="1:21" x14ac:dyDescent="0.25">
      <c r="A125" s="54" t="e">
        <f>IF(#REF!&lt;&gt;"",VLOOKUP(#REF!,'[1]PCG BA'!$A$4:$F$416,3,FALSE),"")</f>
        <v>#REF!</v>
      </c>
      <c r="B125" s="54" t="e">
        <f>IF(#REF!&lt;&gt;"",VLOOKUP(#REF!,'[1]PCG BA'!$A$4:$F$416,4,FALSE),"")</f>
        <v>#REF!</v>
      </c>
      <c r="C125" s="54" t="e">
        <f>IF(#REF!&lt;&gt;"",VLOOKUP(#REF!,'[1]PCG BA'!$A$4:$F$416,5,FALSE),"")</f>
        <v>#REF!</v>
      </c>
      <c r="D125" s="54" t="e">
        <f>IF(#REF!&lt;&gt;"",VLOOKUP(#REF!,'[1]PCG BA'!$A$4:$F$416,6,FALSE),"")</f>
        <v>#REF!</v>
      </c>
      <c r="E125" s="55"/>
      <c r="F125" s="56"/>
      <c r="G125" s="56"/>
      <c r="H125" s="56"/>
      <c r="I125" s="56"/>
      <c r="J125" s="56"/>
      <c r="K125" s="56"/>
      <c r="L125" s="56"/>
      <c r="M125" s="56"/>
      <c r="N125" s="56"/>
      <c r="O125" s="57"/>
      <c r="P125" s="57"/>
      <c r="Q125" s="58"/>
      <c r="R125" s="59"/>
      <c r="S125" s="66"/>
      <c r="T125" s="39"/>
      <c r="U125" s="40"/>
    </row>
    <row r="126" spans="1:21" x14ac:dyDescent="0.25">
      <c r="A126" s="54" t="e">
        <f>IF(#REF!&lt;&gt;"",VLOOKUP(#REF!,'[1]PCG BA'!$A$4:$F$416,3,FALSE),"")</f>
        <v>#REF!</v>
      </c>
      <c r="B126" s="54" t="e">
        <f>IF(#REF!&lt;&gt;"",VLOOKUP(#REF!,'[1]PCG BA'!$A$4:$F$416,4,FALSE),"")</f>
        <v>#REF!</v>
      </c>
      <c r="C126" s="54" t="e">
        <f>IF(#REF!&lt;&gt;"",VLOOKUP(#REF!,'[1]PCG BA'!$A$4:$F$416,5,FALSE),"")</f>
        <v>#REF!</v>
      </c>
      <c r="D126" s="54" t="e">
        <f>IF(#REF!&lt;&gt;"",VLOOKUP(#REF!,'[1]PCG BA'!$A$4:$F$416,6,FALSE),"")</f>
        <v>#REF!</v>
      </c>
      <c r="E126" s="60"/>
      <c r="F126" s="61"/>
      <c r="G126" s="61"/>
      <c r="H126" s="61"/>
      <c r="I126" s="61"/>
      <c r="J126" s="61"/>
      <c r="K126" s="61"/>
      <c r="L126" s="61"/>
      <c r="M126" s="61"/>
      <c r="N126" s="61"/>
      <c r="O126" s="67"/>
      <c r="P126" s="67"/>
      <c r="Q126" s="63"/>
      <c r="R126" s="65"/>
      <c r="S126" s="66"/>
      <c r="T126" s="39"/>
      <c r="U126" s="40"/>
    </row>
    <row r="127" spans="1:21" x14ac:dyDescent="0.25">
      <c r="A127" s="54" t="e">
        <f>IF(#REF!&lt;&gt;"",VLOOKUP(#REF!,'[1]PCG BA'!$A$4:$F$416,3,FALSE),"")</f>
        <v>#REF!</v>
      </c>
      <c r="B127" s="54" t="e">
        <f>IF(#REF!&lt;&gt;"",VLOOKUP(#REF!,'[1]PCG BA'!$A$4:$F$416,4,FALSE),"")</f>
        <v>#REF!</v>
      </c>
      <c r="C127" s="54" t="e">
        <f>IF(#REF!&lt;&gt;"",VLOOKUP(#REF!,'[1]PCG BA'!$A$4:$F$416,5,FALSE),"")</f>
        <v>#REF!</v>
      </c>
      <c r="D127" s="54" t="e">
        <f>IF(#REF!&lt;&gt;"",VLOOKUP(#REF!,'[1]PCG BA'!$A$4:$F$416,6,FALSE),"")</f>
        <v>#REF!</v>
      </c>
      <c r="E127" s="60"/>
      <c r="F127" s="61"/>
      <c r="G127" s="61"/>
      <c r="H127" s="61"/>
      <c r="I127" s="61"/>
      <c r="J127" s="61"/>
      <c r="K127" s="61"/>
      <c r="L127" s="61"/>
      <c r="M127" s="61"/>
      <c r="N127" s="61"/>
      <c r="O127" s="67"/>
      <c r="P127" s="67"/>
      <c r="Q127" s="63"/>
      <c r="R127" s="65"/>
      <c r="S127" s="66"/>
      <c r="T127" s="39"/>
      <c r="U127" s="40"/>
    </row>
    <row r="128" spans="1:21" x14ac:dyDescent="0.25">
      <c r="A128" s="54" t="e">
        <f>IF(#REF!&lt;&gt;"",VLOOKUP(#REF!,'[1]PCG BA'!$A$4:$F$416,3,FALSE),"")</f>
        <v>#REF!</v>
      </c>
      <c r="B128" s="54" t="e">
        <f>IF(#REF!&lt;&gt;"",VLOOKUP(#REF!,'[1]PCG BA'!$A$4:$F$416,4,FALSE),"")</f>
        <v>#REF!</v>
      </c>
      <c r="C128" s="54" t="e">
        <f>IF(#REF!&lt;&gt;"",VLOOKUP(#REF!,'[1]PCG BA'!$A$4:$F$416,5,FALSE),"")</f>
        <v>#REF!</v>
      </c>
      <c r="D128" s="54" t="e">
        <f>IF(#REF!&lt;&gt;"",VLOOKUP(#REF!,'[1]PCG BA'!$A$4:$F$416,6,FALSE),"")</f>
        <v>#REF!</v>
      </c>
      <c r="E128" s="60"/>
      <c r="F128" s="61"/>
      <c r="G128" s="61"/>
      <c r="H128" s="61"/>
      <c r="I128" s="61"/>
      <c r="J128" s="61"/>
      <c r="K128" s="61"/>
      <c r="L128" s="61"/>
      <c r="M128" s="61"/>
      <c r="N128" s="61"/>
      <c r="O128" s="67"/>
      <c r="P128" s="67"/>
      <c r="Q128" s="63"/>
      <c r="R128" s="65"/>
      <c r="T128" s="39"/>
      <c r="U128" s="40"/>
    </row>
    <row r="129" spans="1:21" x14ac:dyDescent="0.25">
      <c r="A129" s="54" t="e">
        <f>IF(#REF!&lt;&gt;"",VLOOKUP(#REF!,'[1]PCG BA'!$A$4:$F$416,3,FALSE),"")</f>
        <v>#REF!</v>
      </c>
      <c r="B129" s="54" t="e">
        <f>IF(#REF!&lt;&gt;"",VLOOKUP(#REF!,'[1]PCG BA'!$A$4:$F$416,4,FALSE),"")</f>
        <v>#REF!</v>
      </c>
      <c r="C129" s="54" t="e">
        <f>IF(#REF!&lt;&gt;"",VLOOKUP(#REF!,'[1]PCG BA'!$A$4:$F$416,5,FALSE),"")</f>
        <v>#REF!</v>
      </c>
      <c r="D129" s="54" t="e">
        <f>IF(#REF!&lt;&gt;"",VLOOKUP(#REF!,'[1]PCG BA'!$A$4:$F$416,6,FALSE),"")</f>
        <v>#REF!</v>
      </c>
      <c r="E129" s="60"/>
      <c r="F129" s="61"/>
      <c r="G129" s="61"/>
      <c r="H129" s="61"/>
      <c r="I129" s="61"/>
      <c r="J129" s="61"/>
      <c r="K129" s="61"/>
      <c r="L129" s="61"/>
      <c r="M129" s="61"/>
      <c r="N129" s="61"/>
      <c r="O129" s="67"/>
      <c r="P129" s="67"/>
      <c r="Q129" s="63"/>
      <c r="R129" s="65"/>
      <c r="T129" s="39"/>
      <c r="U129" s="40"/>
    </row>
    <row r="130" spans="1:21" x14ac:dyDescent="0.25">
      <c r="A130" s="54" t="e">
        <f>IF(#REF!&lt;&gt;"",VLOOKUP(#REF!,'[1]PCG BA'!$A$4:$F$416,3,FALSE),"")</f>
        <v>#REF!</v>
      </c>
      <c r="B130" s="54" t="e">
        <f>IF(#REF!&lt;&gt;"",VLOOKUP(#REF!,'[1]PCG BA'!$A$4:$F$416,4,FALSE),"")</f>
        <v>#REF!</v>
      </c>
      <c r="C130" s="54" t="e">
        <f>IF(#REF!&lt;&gt;"",VLOOKUP(#REF!,'[1]PCG BA'!$A$4:$F$416,5,FALSE),"")</f>
        <v>#REF!</v>
      </c>
      <c r="D130" s="54" t="e">
        <f>IF(#REF!&lt;&gt;"",VLOOKUP(#REF!,'[1]PCG BA'!$A$4:$F$416,6,FALSE),"")</f>
        <v>#REF!</v>
      </c>
      <c r="E130" s="60"/>
      <c r="F130" s="61"/>
      <c r="G130" s="61"/>
      <c r="H130" s="61"/>
      <c r="I130" s="61"/>
      <c r="J130" s="61"/>
      <c r="K130" s="61"/>
      <c r="L130" s="61"/>
      <c r="M130" s="61"/>
      <c r="N130" s="61"/>
      <c r="O130" s="67"/>
      <c r="P130" s="67"/>
      <c r="Q130" s="63"/>
      <c r="R130" s="65"/>
      <c r="T130" s="39"/>
      <c r="U130" s="40"/>
    </row>
    <row r="131" spans="1:21" x14ac:dyDescent="0.25">
      <c r="A131" s="54" t="e">
        <f>IF(#REF!&lt;&gt;"",VLOOKUP(#REF!,'[1]PCG BA'!$A$4:$F$416,3,FALSE),"")</f>
        <v>#REF!</v>
      </c>
      <c r="B131" s="54" t="e">
        <f>IF(#REF!&lt;&gt;"",VLOOKUP(#REF!,'[1]PCG BA'!$A$4:$F$416,4,FALSE),"")</f>
        <v>#REF!</v>
      </c>
      <c r="C131" s="54" t="e">
        <f>IF(#REF!&lt;&gt;"",VLOOKUP(#REF!,'[1]PCG BA'!$A$4:$F$416,5,FALSE),"")</f>
        <v>#REF!</v>
      </c>
      <c r="D131" s="54" t="e">
        <f>IF(#REF!&lt;&gt;"",VLOOKUP(#REF!,'[1]PCG BA'!$A$4:$F$416,6,FALSE),"")</f>
        <v>#REF!</v>
      </c>
      <c r="E131" s="60"/>
      <c r="F131" s="61"/>
      <c r="G131" s="61"/>
      <c r="H131" s="61"/>
      <c r="I131" s="61"/>
      <c r="J131" s="61"/>
      <c r="K131" s="61"/>
      <c r="L131" s="61"/>
      <c r="M131" s="61"/>
      <c r="N131" s="61"/>
      <c r="O131" s="67"/>
      <c r="P131" s="67"/>
      <c r="Q131" s="63"/>
      <c r="R131" s="65"/>
      <c r="S131" s="41"/>
      <c r="T131" s="39"/>
      <c r="U131" s="40"/>
    </row>
    <row r="132" spans="1:21" x14ac:dyDescent="0.25">
      <c r="A132" s="54" t="e">
        <f>IF(#REF!&lt;&gt;"",VLOOKUP(#REF!,'[1]PCG BA'!$A$4:$F$416,3,FALSE),"")</f>
        <v>#REF!</v>
      </c>
      <c r="B132" s="54" t="e">
        <f>IF(#REF!&lt;&gt;"",VLOOKUP(#REF!,'[1]PCG BA'!$A$4:$F$416,4,FALSE),"")</f>
        <v>#REF!</v>
      </c>
      <c r="C132" s="54" t="e">
        <f>IF(#REF!&lt;&gt;"",VLOOKUP(#REF!,'[1]PCG BA'!$A$4:$F$416,5,FALSE),"")</f>
        <v>#REF!</v>
      </c>
      <c r="D132" s="54" t="e">
        <f>IF(#REF!&lt;&gt;"",VLOOKUP(#REF!,'[1]PCG BA'!$A$4:$F$416,6,FALSE),"")</f>
        <v>#REF!</v>
      </c>
      <c r="E132" s="60"/>
      <c r="F132" s="61"/>
      <c r="G132" s="61"/>
      <c r="H132" s="61"/>
      <c r="I132" s="61"/>
      <c r="J132" s="61"/>
      <c r="K132" s="61"/>
      <c r="L132" s="61"/>
      <c r="M132" s="61"/>
      <c r="N132" s="61"/>
      <c r="O132" s="67"/>
      <c r="P132" s="67"/>
      <c r="Q132" s="63"/>
      <c r="R132" s="65"/>
      <c r="S132" s="41"/>
      <c r="T132" s="39"/>
      <c r="U132" s="40"/>
    </row>
    <row r="133" spans="1:21" x14ac:dyDescent="0.25">
      <c r="A133" s="54" t="e">
        <f>IF(#REF!&lt;&gt;"",VLOOKUP(#REF!,'[1]PCG BA'!$A$4:$F$416,3,FALSE),"")</f>
        <v>#REF!</v>
      </c>
      <c r="B133" s="54" t="e">
        <f>IF(#REF!&lt;&gt;"",VLOOKUP(#REF!,'[1]PCG BA'!$A$4:$F$416,4,FALSE),"")</f>
        <v>#REF!</v>
      </c>
      <c r="C133" s="54" t="e">
        <f>IF(#REF!&lt;&gt;"",VLOOKUP(#REF!,'[1]PCG BA'!$A$4:$F$416,5,FALSE),"")</f>
        <v>#REF!</v>
      </c>
      <c r="D133" s="54" t="e">
        <f>IF(#REF!&lt;&gt;"",VLOOKUP(#REF!,'[1]PCG BA'!$A$4:$F$416,6,FALSE),"")</f>
        <v>#REF!</v>
      </c>
      <c r="E133" s="55"/>
      <c r="F133" s="56"/>
      <c r="G133" s="56"/>
      <c r="H133" s="56"/>
      <c r="I133" s="56"/>
      <c r="J133" s="56"/>
      <c r="K133" s="56"/>
      <c r="L133" s="56"/>
      <c r="M133" s="56"/>
      <c r="N133" s="56"/>
      <c r="O133" s="57"/>
      <c r="P133" s="57"/>
      <c r="Q133" s="58"/>
      <c r="R133" s="59"/>
      <c r="S133" s="41"/>
      <c r="T133" s="39"/>
      <c r="U133" s="40"/>
    </row>
    <row r="134" spans="1:21" x14ac:dyDescent="0.25">
      <c r="A134" s="54" t="e">
        <f>IF(#REF!&lt;&gt;"",VLOOKUP(#REF!,'[1]PCG BA'!$A$4:$F$416,3,FALSE),"")</f>
        <v>#REF!</v>
      </c>
      <c r="B134" s="54" t="e">
        <f>IF(#REF!&lt;&gt;"",VLOOKUP(#REF!,'[1]PCG BA'!$A$4:$F$416,4,FALSE),"")</f>
        <v>#REF!</v>
      </c>
      <c r="C134" s="54" t="e">
        <f>IF(#REF!&lt;&gt;"",VLOOKUP(#REF!,'[1]PCG BA'!$A$4:$F$416,5,FALSE),"")</f>
        <v>#REF!</v>
      </c>
      <c r="D134" s="54" t="e">
        <f>IF(#REF!&lt;&gt;"",VLOOKUP(#REF!,'[1]PCG BA'!$A$4:$F$416,6,FALSE),"")</f>
        <v>#REF!</v>
      </c>
      <c r="E134" s="55"/>
      <c r="F134" s="56"/>
      <c r="G134" s="56"/>
      <c r="H134" s="56"/>
      <c r="I134" s="56"/>
      <c r="J134" s="56"/>
      <c r="K134" s="56"/>
      <c r="L134" s="56"/>
      <c r="M134" s="56"/>
      <c r="N134" s="56"/>
      <c r="O134" s="57"/>
      <c r="P134" s="57"/>
      <c r="Q134" s="58"/>
      <c r="R134" s="59"/>
      <c r="T134" s="39"/>
      <c r="U134" s="40"/>
    </row>
    <row r="135" spans="1:21" x14ac:dyDescent="0.25">
      <c r="A135" s="54" t="e">
        <f>IF(#REF!&lt;&gt;"",VLOOKUP(#REF!,'[1]PCG BA'!$A$4:$F$416,3,FALSE),"")</f>
        <v>#REF!</v>
      </c>
      <c r="B135" s="54" t="e">
        <f>IF(#REF!&lt;&gt;"",VLOOKUP(#REF!,'[1]PCG BA'!$A$4:$F$416,4,FALSE),"")</f>
        <v>#REF!</v>
      </c>
      <c r="C135" s="54" t="e">
        <f>IF(#REF!&lt;&gt;"",VLOOKUP(#REF!,'[1]PCG BA'!$A$4:$F$416,5,FALSE),"")</f>
        <v>#REF!</v>
      </c>
      <c r="D135" s="54" t="e">
        <f>IF(#REF!&lt;&gt;"",VLOOKUP(#REF!,'[1]PCG BA'!$A$4:$F$416,6,FALSE),"")</f>
        <v>#REF!</v>
      </c>
      <c r="E135" s="55"/>
      <c r="F135" s="56"/>
      <c r="G135" s="56"/>
      <c r="H135" s="56"/>
      <c r="I135" s="56"/>
      <c r="J135" s="56"/>
      <c r="K135" s="56"/>
      <c r="L135" s="56"/>
      <c r="M135" s="56"/>
      <c r="N135" s="56"/>
      <c r="O135" s="57"/>
      <c r="P135" s="57"/>
      <c r="Q135" s="58"/>
      <c r="R135" s="59"/>
      <c r="S135" s="41"/>
      <c r="T135" s="39"/>
      <c r="U135" s="40"/>
    </row>
    <row r="136" spans="1:21" x14ac:dyDescent="0.25">
      <c r="A136" s="54" t="e">
        <f>IF(#REF!&lt;&gt;"",VLOOKUP(#REF!,'[1]PCG BA'!$A$4:$F$416,3,FALSE),"")</f>
        <v>#REF!</v>
      </c>
      <c r="B136" s="54" t="e">
        <f>IF(#REF!&lt;&gt;"",VLOOKUP(#REF!,'[1]PCG BA'!$A$4:$F$416,4,FALSE),"")</f>
        <v>#REF!</v>
      </c>
      <c r="C136" s="54" t="e">
        <f>IF(#REF!&lt;&gt;"",VLOOKUP(#REF!,'[1]PCG BA'!$A$4:$F$416,5,FALSE),"")</f>
        <v>#REF!</v>
      </c>
      <c r="D136" s="54" t="e">
        <f>IF(#REF!&lt;&gt;"",VLOOKUP(#REF!,'[1]PCG BA'!$A$4:$F$416,6,FALSE),"")</f>
        <v>#REF!</v>
      </c>
      <c r="E136" s="55"/>
      <c r="F136" s="56"/>
      <c r="G136" s="56"/>
      <c r="H136" s="56"/>
      <c r="I136" s="56"/>
      <c r="J136" s="56"/>
      <c r="K136" s="56"/>
      <c r="L136" s="56"/>
      <c r="M136" s="56"/>
      <c r="N136" s="56"/>
      <c r="O136" s="57"/>
      <c r="P136" s="57"/>
      <c r="Q136" s="58"/>
      <c r="R136" s="59"/>
      <c r="S136" s="41"/>
      <c r="T136" s="39"/>
      <c r="U136" s="40"/>
    </row>
    <row r="137" spans="1:21" x14ac:dyDescent="0.25">
      <c r="A137" s="54" t="e">
        <f>IF(#REF!&lt;&gt;"",VLOOKUP(#REF!,'[1]PCG BA'!$A$4:$F$416,3,FALSE),"")</f>
        <v>#REF!</v>
      </c>
      <c r="B137" s="54" t="e">
        <f>IF(#REF!&lt;&gt;"",VLOOKUP(#REF!,'[1]PCG BA'!$A$4:$F$416,4,FALSE),"")</f>
        <v>#REF!</v>
      </c>
      <c r="C137" s="54" t="e">
        <f>IF(#REF!&lt;&gt;"",VLOOKUP(#REF!,'[1]PCG BA'!$A$4:$F$416,5,FALSE),"")</f>
        <v>#REF!</v>
      </c>
      <c r="D137" s="54" t="e">
        <f>IF(#REF!&lt;&gt;"",VLOOKUP(#REF!,'[1]PCG BA'!$A$4:$F$416,6,FALSE),"")</f>
        <v>#REF!</v>
      </c>
      <c r="E137" s="55"/>
      <c r="F137" s="56"/>
      <c r="G137" s="56"/>
      <c r="H137" s="56"/>
      <c r="I137" s="56"/>
      <c r="J137" s="56"/>
      <c r="K137" s="56"/>
      <c r="L137" s="56"/>
      <c r="M137" s="56"/>
      <c r="N137" s="56"/>
      <c r="O137" s="57"/>
      <c r="P137" s="57"/>
      <c r="Q137" s="58"/>
      <c r="R137" s="65"/>
      <c r="S137" s="41"/>
      <c r="T137" s="39"/>
      <c r="U137" s="40"/>
    </row>
    <row r="138" spans="1:21" x14ac:dyDescent="0.25">
      <c r="A138" s="54" t="e">
        <f>IF(#REF!&lt;&gt;"",VLOOKUP(#REF!,'[1]PCG BA'!$A$4:$F$416,3,FALSE),"")</f>
        <v>#REF!</v>
      </c>
      <c r="B138" s="54" t="e">
        <f>IF(#REF!&lt;&gt;"",VLOOKUP(#REF!,'[1]PCG BA'!$A$4:$F$416,4,FALSE),"")</f>
        <v>#REF!</v>
      </c>
      <c r="C138" s="54" t="e">
        <f>IF(#REF!&lt;&gt;"",VLOOKUP(#REF!,'[1]PCG BA'!$A$4:$F$416,5,FALSE),"")</f>
        <v>#REF!</v>
      </c>
      <c r="D138" s="54" t="e">
        <f>IF(#REF!&lt;&gt;"",VLOOKUP(#REF!,'[1]PCG BA'!$A$4:$F$416,6,FALSE),"")</f>
        <v>#REF!</v>
      </c>
      <c r="E138" s="55"/>
      <c r="F138" s="56"/>
      <c r="G138" s="56"/>
      <c r="H138" s="56"/>
      <c r="I138" s="56"/>
      <c r="J138" s="56"/>
      <c r="K138" s="56"/>
      <c r="L138" s="56"/>
      <c r="M138" s="56"/>
      <c r="N138" s="56"/>
      <c r="O138" s="57"/>
      <c r="P138" s="57"/>
      <c r="Q138" s="58"/>
      <c r="R138" s="59"/>
      <c r="T138" s="39"/>
      <c r="U138" s="40"/>
    </row>
    <row r="139" spans="1:21" x14ac:dyDescent="0.25">
      <c r="A139" s="54" t="e">
        <f>IF(#REF!&lt;&gt;"",VLOOKUP(#REF!,'[1]PCG BA'!$A$4:$F$416,3,FALSE),"")</f>
        <v>#REF!</v>
      </c>
      <c r="B139" s="54" t="e">
        <f>IF(#REF!&lt;&gt;"",VLOOKUP(#REF!,'[1]PCG BA'!$A$4:$F$416,4,FALSE),"")</f>
        <v>#REF!</v>
      </c>
      <c r="C139" s="54" t="e">
        <f>IF(#REF!&lt;&gt;"",VLOOKUP(#REF!,'[1]PCG BA'!$A$4:$F$416,5,FALSE),"")</f>
        <v>#REF!</v>
      </c>
      <c r="D139" s="54" t="e">
        <f>IF(#REF!&lt;&gt;"",VLOOKUP(#REF!,'[1]PCG BA'!$A$4:$F$416,6,FALSE),"")</f>
        <v>#REF!</v>
      </c>
      <c r="E139" s="55"/>
      <c r="F139" s="56"/>
      <c r="G139" s="56"/>
      <c r="H139" s="56"/>
      <c r="I139" s="56"/>
      <c r="J139" s="56"/>
      <c r="K139" s="56"/>
      <c r="L139" s="56"/>
      <c r="M139" s="56"/>
      <c r="N139" s="56"/>
      <c r="O139" s="57"/>
      <c r="P139" s="57"/>
      <c r="Q139" s="58"/>
      <c r="R139" s="59"/>
      <c r="S139" s="41"/>
      <c r="T139" s="39"/>
      <c r="U139" s="40"/>
    </row>
    <row r="140" spans="1:21" x14ac:dyDescent="0.25">
      <c r="A140" s="54" t="e">
        <f>IF(#REF!&lt;&gt;"",VLOOKUP(#REF!,'[1]PCG BA'!$A$4:$F$416,3,FALSE),"")</f>
        <v>#REF!</v>
      </c>
      <c r="B140" s="54" t="e">
        <f>IF(#REF!&lt;&gt;"",VLOOKUP(#REF!,'[1]PCG BA'!$A$4:$F$416,4,FALSE),"")</f>
        <v>#REF!</v>
      </c>
      <c r="C140" s="54" t="e">
        <f>IF(#REF!&lt;&gt;"",VLOOKUP(#REF!,'[1]PCG BA'!$A$4:$F$416,5,FALSE),"")</f>
        <v>#REF!</v>
      </c>
      <c r="D140" s="54" t="e">
        <f>IF(#REF!&lt;&gt;"",VLOOKUP(#REF!,'[1]PCG BA'!$A$4:$F$416,6,FALSE),"")</f>
        <v>#REF!</v>
      </c>
      <c r="E140" s="55"/>
      <c r="F140" s="56"/>
      <c r="G140" s="56"/>
      <c r="H140" s="56"/>
      <c r="I140" s="56"/>
      <c r="J140" s="56"/>
      <c r="K140" s="56"/>
      <c r="L140" s="56"/>
      <c r="M140" s="56"/>
      <c r="N140" s="56"/>
      <c r="O140" s="57"/>
      <c r="P140" s="57"/>
      <c r="Q140" s="58"/>
      <c r="R140" s="59"/>
      <c r="S140" s="41"/>
      <c r="T140" s="39"/>
      <c r="U140" s="40"/>
    </row>
    <row r="141" spans="1:21" x14ac:dyDescent="0.25">
      <c r="A141" s="54" t="e">
        <f>IF(#REF!&lt;&gt;"",VLOOKUP(#REF!,'[1]PCG BA'!$A$4:$F$416,3,FALSE),"")</f>
        <v>#REF!</v>
      </c>
      <c r="B141" s="54" t="e">
        <f>IF(#REF!&lt;&gt;"",VLOOKUP(#REF!,'[1]PCG BA'!$A$4:$F$416,4,FALSE),"")</f>
        <v>#REF!</v>
      </c>
      <c r="C141" s="54" t="e">
        <f>IF(#REF!&lt;&gt;"",VLOOKUP(#REF!,'[1]PCG BA'!$A$4:$F$416,5,FALSE),"")</f>
        <v>#REF!</v>
      </c>
      <c r="D141" s="54" t="e">
        <f>IF(#REF!&lt;&gt;"",VLOOKUP(#REF!,'[1]PCG BA'!$A$4:$F$416,6,FALSE),"")</f>
        <v>#REF!</v>
      </c>
      <c r="E141" s="55"/>
      <c r="F141" s="56"/>
      <c r="G141" s="56"/>
      <c r="H141" s="56"/>
      <c r="I141" s="56"/>
      <c r="J141" s="56"/>
      <c r="K141" s="56"/>
      <c r="L141" s="56"/>
      <c r="M141" s="56"/>
      <c r="N141" s="56"/>
      <c r="O141" s="57"/>
      <c r="P141" s="57"/>
      <c r="Q141" s="58"/>
      <c r="R141" s="59"/>
      <c r="S141" s="41"/>
      <c r="T141" s="39"/>
      <c r="U141" s="40"/>
    </row>
    <row r="142" spans="1:21" x14ac:dyDescent="0.25">
      <c r="A142" s="54" t="e">
        <f>IF(#REF!&lt;&gt;"",VLOOKUP(#REF!,'[1]PCG BA'!$A$4:$F$416,3,FALSE),"")</f>
        <v>#REF!</v>
      </c>
      <c r="B142" s="54" t="e">
        <f>IF(#REF!&lt;&gt;"",VLOOKUP(#REF!,'[1]PCG BA'!$A$4:$F$416,4,FALSE),"")</f>
        <v>#REF!</v>
      </c>
      <c r="C142" s="54" t="e">
        <f>IF(#REF!&lt;&gt;"",VLOOKUP(#REF!,'[1]PCG BA'!$A$4:$F$416,5,FALSE),"")</f>
        <v>#REF!</v>
      </c>
      <c r="D142" s="54" t="e">
        <f>IF(#REF!&lt;&gt;"",VLOOKUP(#REF!,'[1]PCG BA'!$A$4:$F$416,6,FALSE),"")</f>
        <v>#REF!</v>
      </c>
      <c r="E142" s="60"/>
      <c r="F142" s="61"/>
      <c r="G142" s="61"/>
      <c r="H142" s="61"/>
      <c r="I142" s="61"/>
      <c r="J142" s="61"/>
      <c r="K142" s="61"/>
      <c r="L142" s="61"/>
      <c r="M142" s="61"/>
      <c r="N142" s="61"/>
      <c r="O142" s="62"/>
      <c r="P142" s="62"/>
      <c r="Q142" s="63"/>
      <c r="R142" s="59"/>
      <c r="T142" s="39"/>
      <c r="U142" s="40"/>
    </row>
    <row r="143" spans="1:21" x14ac:dyDescent="0.25">
      <c r="A143" s="54" t="e">
        <f>IF(#REF!&lt;&gt;"",VLOOKUP(#REF!,'[1]PCG BA'!$A$4:$F$416,3,FALSE),"")</f>
        <v>#REF!</v>
      </c>
      <c r="B143" s="54" t="e">
        <f>IF(#REF!&lt;&gt;"",VLOOKUP(#REF!,'[1]PCG BA'!$A$4:$F$416,4,FALSE),"")</f>
        <v>#REF!</v>
      </c>
      <c r="C143" s="54" t="e">
        <f>IF(#REF!&lt;&gt;"",VLOOKUP(#REF!,'[1]PCG BA'!$A$4:$F$416,5,FALSE),"")</f>
        <v>#REF!</v>
      </c>
      <c r="D143" s="54" t="e">
        <f>IF(#REF!&lt;&gt;"",VLOOKUP(#REF!,'[1]PCG BA'!$A$4:$F$416,6,FALSE),"")</f>
        <v>#REF!</v>
      </c>
      <c r="E143" s="60"/>
      <c r="F143" s="61"/>
      <c r="G143" s="61"/>
      <c r="H143" s="61"/>
      <c r="I143" s="61"/>
      <c r="J143" s="61"/>
      <c r="K143" s="61"/>
      <c r="L143" s="61"/>
      <c r="M143" s="61"/>
      <c r="N143" s="61"/>
      <c r="O143" s="62"/>
      <c r="P143" s="62"/>
      <c r="Q143" s="63"/>
      <c r="R143" s="59"/>
      <c r="T143" s="39"/>
      <c r="U143" s="40"/>
    </row>
    <row r="144" spans="1:21" x14ac:dyDescent="0.25">
      <c r="A144" s="54" t="e">
        <f>IF(#REF!&lt;&gt;"",VLOOKUP(#REF!,'[1]PCG BA'!$A$4:$F$416,3,FALSE),"")</f>
        <v>#REF!</v>
      </c>
      <c r="B144" s="54" t="e">
        <f>IF(#REF!&lt;&gt;"",VLOOKUP(#REF!,'[1]PCG BA'!$A$4:$F$416,4,FALSE),"")</f>
        <v>#REF!</v>
      </c>
      <c r="C144" s="54" t="e">
        <f>IF(#REF!&lt;&gt;"",VLOOKUP(#REF!,'[1]PCG BA'!$A$4:$F$416,5,FALSE),"")</f>
        <v>#REF!</v>
      </c>
      <c r="D144" s="54" t="e">
        <f>IF(#REF!&lt;&gt;"",VLOOKUP(#REF!,'[1]PCG BA'!$A$4:$F$416,6,FALSE),"")</f>
        <v>#REF!</v>
      </c>
      <c r="E144" s="55"/>
      <c r="F144" s="56"/>
      <c r="G144" s="56"/>
      <c r="H144" s="56"/>
      <c r="I144" s="56"/>
      <c r="J144" s="56"/>
      <c r="K144" s="56"/>
      <c r="L144" s="56"/>
      <c r="M144" s="56"/>
      <c r="N144" s="56"/>
      <c r="O144" s="57"/>
      <c r="P144" s="57"/>
      <c r="Q144" s="58"/>
      <c r="R144" s="59"/>
      <c r="T144" s="39"/>
      <c r="U144" s="40"/>
    </row>
    <row r="145" spans="1:21" x14ac:dyDescent="0.25">
      <c r="A145" s="54" t="e">
        <f>IF(#REF!&lt;&gt;"",VLOOKUP(#REF!,'[1]PCG BA'!$A$4:$F$416,3,FALSE),"")</f>
        <v>#REF!</v>
      </c>
      <c r="B145" s="54" t="e">
        <f>IF(#REF!&lt;&gt;"",VLOOKUP(#REF!,'[1]PCG BA'!$A$4:$F$416,4,FALSE),"")</f>
        <v>#REF!</v>
      </c>
      <c r="C145" s="54" t="e">
        <f>IF(#REF!&lt;&gt;"",VLOOKUP(#REF!,'[1]PCG BA'!$A$4:$F$416,5,FALSE),"")</f>
        <v>#REF!</v>
      </c>
      <c r="D145" s="54" t="e">
        <f>IF(#REF!&lt;&gt;"",VLOOKUP(#REF!,'[1]PCG BA'!$A$4:$F$416,6,FALSE),"")</f>
        <v>#REF!</v>
      </c>
      <c r="E145" s="55"/>
      <c r="F145" s="56"/>
      <c r="G145" s="56"/>
      <c r="H145" s="56"/>
      <c r="I145" s="56"/>
      <c r="J145" s="56"/>
      <c r="K145" s="56"/>
      <c r="L145" s="56"/>
      <c r="M145" s="56"/>
      <c r="N145" s="56"/>
      <c r="O145" s="57"/>
      <c r="P145" s="57"/>
      <c r="Q145" s="58"/>
      <c r="R145" s="59"/>
      <c r="T145" s="39"/>
      <c r="U145" s="40"/>
    </row>
    <row r="146" spans="1:21" x14ac:dyDescent="0.25">
      <c r="A146" s="54" t="e">
        <f>IF(#REF!&lt;&gt;"",VLOOKUP(#REF!,'[1]PCG BA'!$A$4:$F$416,3,FALSE),"")</f>
        <v>#REF!</v>
      </c>
      <c r="B146" s="54" t="e">
        <f>IF(#REF!&lt;&gt;"",VLOOKUP(#REF!,'[1]PCG BA'!$A$4:$F$416,4,FALSE),"")</f>
        <v>#REF!</v>
      </c>
      <c r="C146" s="54" t="e">
        <f>IF(#REF!&lt;&gt;"",VLOOKUP(#REF!,'[1]PCG BA'!$A$4:$F$416,5,FALSE),"")</f>
        <v>#REF!</v>
      </c>
      <c r="D146" s="54" t="e">
        <f>IF(#REF!&lt;&gt;"",VLOOKUP(#REF!,'[1]PCG BA'!$A$4:$F$416,6,FALSE),"")</f>
        <v>#REF!</v>
      </c>
      <c r="E146" s="55"/>
      <c r="F146" s="56"/>
      <c r="G146" s="56"/>
      <c r="H146" s="56"/>
      <c r="I146" s="56"/>
      <c r="J146" s="56"/>
      <c r="K146" s="56"/>
      <c r="L146" s="56"/>
      <c r="M146" s="56"/>
      <c r="N146" s="56"/>
      <c r="O146" s="57"/>
      <c r="P146" s="57"/>
      <c r="Q146" s="58"/>
      <c r="R146" s="59"/>
      <c r="T146" s="39"/>
      <c r="U146" s="40"/>
    </row>
    <row r="147" spans="1:21" x14ac:dyDescent="0.25">
      <c r="A147" s="54" t="e">
        <f>IF(#REF!&lt;&gt;"",VLOOKUP(#REF!,'[1]PCG BA'!$A$4:$F$416,3,FALSE),"")</f>
        <v>#REF!</v>
      </c>
      <c r="B147" s="54" t="e">
        <f>IF(#REF!&lt;&gt;"",VLOOKUP(#REF!,'[1]PCG BA'!$A$4:$F$416,4,FALSE),"")</f>
        <v>#REF!</v>
      </c>
      <c r="C147" s="54" t="e">
        <f>IF(#REF!&lt;&gt;"",VLOOKUP(#REF!,'[1]PCG BA'!$A$4:$F$416,5,FALSE),"")</f>
        <v>#REF!</v>
      </c>
      <c r="D147" s="54" t="e">
        <f>IF(#REF!&lt;&gt;"",VLOOKUP(#REF!,'[1]PCG BA'!$A$4:$F$416,6,FALSE),"")</f>
        <v>#REF!</v>
      </c>
      <c r="E147" s="55"/>
      <c r="F147" s="56"/>
      <c r="G147" s="56"/>
      <c r="H147" s="56"/>
      <c r="I147" s="56"/>
      <c r="J147" s="56"/>
      <c r="K147" s="56"/>
      <c r="L147" s="56"/>
      <c r="M147" s="56"/>
      <c r="N147" s="56"/>
      <c r="O147" s="57"/>
      <c r="P147" s="57"/>
      <c r="Q147" s="58"/>
      <c r="R147" s="59"/>
      <c r="T147" s="39"/>
      <c r="U147" s="40"/>
    </row>
    <row r="148" spans="1:21" x14ac:dyDescent="0.25">
      <c r="A148" s="54" t="e">
        <f>IF(#REF!&lt;&gt;"",VLOOKUP(#REF!,'[1]PCG BA'!$A$4:$F$416,3,FALSE),"")</f>
        <v>#REF!</v>
      </c>
      <c r="B148" s="54" t="e">
        <f>IF(#REF!&lt;&gt;"",VLOOKUP(#REF!,'[1]PCG BA'!$A$4:$F$416,4,FALSE),"")</f>
        <v>#REF!</v>
      </c>
      <c r="C148" s="54" t="e">
        <f>IF(#REF!&lt;&gt;"",VLOOKUP(#REF!,'[1]PCG BA'!$A$4:$F$416,5,FALSE),"")</f>
        <v>#REF!</v>
      </c>
      <c r="D148" s="54" t="e">
        <f>IF(#REF!&lt;&gt;"",VLOOKUP(#REF!,'[1]PCG BA'!$A$4:$F$416,6,FALSE),"")</f>
        <v>#REF!</v>
      </c>
      <c r="E148" s="60"/>
      <c r="F148" s="61"/>
      <c r="G148" s="61"/>
      <c r="H148" s="61"/>
      <c r="I148" s="61"/>
      <c r="J148" s="61"/>
      <c r="K148" s="61"/>
      <c r="L148" s="61"/>
      <c r="M148" s="61"/>
      <c r="N148" s="61"/>
      <c r="O148" s="62"/>
      <c r="P148" s="62"/>
      <c r="Q148" s="63"/>
      <c r="R148" s="59"/>
      <c r="T148" s="39"/>
      <c r="U148" s="40"/>
    </row>
    <row r="149" spans="1:21" x14ac:dyDescent="0.25">
      <c r="E149" s="68"/>
      <c r="F149" s="69"/>
      <c r="G149" s="69"/>
      <c r="H149" s="69"/>
      <c r="I149" s="69"/>
      <c r="J149" s="69"/>
      <c r="K149" s="69"/>
      <c r="L149" s="69"/>
      <c r="M149" s="69"/>
      <c r="N149" s="69"/>
      <c r="O149" s="70"/>
      <c r="P149" s="70"/>
      <c r="Q149" s="71"/>
      <c r="T149" s="39"/>
      <c r="U149" s="40"/>
    </row>
    <row r="150" spans="1:21" x14ac:dyDescent="0.25">
      <c r="A150" s="54" t="e">
        <f>IF(#REF!&lt;&gt;"",VLOOKUP(#REF!,'[1]PCG BA'!$A$4:$F$416,3,FALSE),"")</f>
        <v>#REF!</v>
      </c>
      <c r="B150" s="54" t="e">
        <f>IF(#REF!&lt;&gt;"",VLOOKUP(#REF!,'[1]PCG BA'!$A$4:$F$416,4,FALSE),"")</f>
        <v>#REF!</v>
      </c>
      <c r="C150" s="54" t="e">
        <f>IF(#REF!&lt;&gt;"",VLOOKUP(#REF!,'[1]PCG BA'!$A$4:$F$416,5,FALSE),"")</f>
        <v>#REF!</v>
      </c>
      <c r="D150" s="54" t="e">
        <f>IF(#REF!&lt;&gt;"",VLOOKUP(#REF!,'[1]PCG BA'!$A$4:$F$416,6,FALSE),"")</f>
        <v>#REF!</v>
      </c>
      <c r="E150" s="55"/>
      <c r="F150" s="56"/>
      <c r="G150" s="56"/>
      <c r="H150" s="56"/>
      <c r="I150" s="56"/>
      <c r="J150" s="56"/>
      <c r="K150" s="56"/>
      <c r="L150" s="56"/>
      <c r="M150" s="56"/>
      <c r="N150" s="56"/>
      <c r="O150" s="57"/>
      <c r="P150" s="57"/>
      <c r="Q150" s="58"/>
      <c r="R150" s="59"/>
      <c r="T150" s="39"/>
      <c r="U150" s="40"/>
    </row>
    <row r="151" spans="1:21" x14ac:dyDescent="0.25">
      <c r="A151" s="54" t="e">
        <f>IF(#REF!&lt;&gt;"",VLOOKUP(#REF!,'[1]PCG BA'!$A$4:$F$416,3,FALSE),"")</f>
        <v>#REF!</v>
      </c>
      <c r="B151" s="54" t="e">
        <f>IF(#REF!&lt;&gt;"",VLOOKUP(#REF!,'[1]PCG BA'!$A$4:$F$416,4,FALSE),"")</f>
        <v>#REF!</v>
      </c>
      <c r="C151" s="54" t="e">
        <f>IF(#REF!&lt;&gt;"",VLOOKUP(#REF!,'[1]PCG BA'!$A$4:$F$416,5,FALSE),"")</f>
        <v>#REF!</v>
      </c>
      <c r="D151" s="54" t="e">
        <f>IF(#REF!&lt;&gt;"",VLOOKUP(#REF!,'[1]PCG BA'!$A$4:$F$416,6,FALSE),"")</f>
        <v>#REF!</v>
      </c>
      <c r="E151" s="60"/>
      <c r="F151" s="61"/>
      <c r="G151" s="61"/>
      <c r="H151" s="61"/>
      <c r="I151" s="61"/>
      <c r="J151" s="61"/>
      <c r="K151" s="61"/>
      <c r="L151" s="61"/>
      <c r="M151" s="61"/>
      <c r="N151" s="61"/>
      <c r="O151" s="62"/>
      <c r="P151" s="62"/>
      <c r="Q151" s="63"/>
      <c r="R151" s="59"/>
      <c r="T151" s="39"/>
      <c r="U151" s="40"/>
    </row>
    <row r="152" spans="1:21" x14ac:dyDescent="0.25">
      <c r="A152" s="54" t="e">
        <f>IF(#REF!&lt;&gt;"",VLOOKUP(#REF!,'[1]PCG BA'!$A$4:$F$416,3,FALSE),"")</f>
        <v>#REF!</v>
      </c>
      <c r="B152" s="54" t="e">
        <f>IF(#REF!&lt;&gt;"",VLOOKUP(#REF!,'[1]PCG BA'!$A$4:$F$416,4,FALSE),"")</f>
        <v>#REF!</v>
      </c>
      <c r="C152" s="54" t="e">
        <f>IF(#REF!&lt;&gt;"",VLOOKUP(#REF!,'[1]PCG BA'!$A$4:$F$416,5,FALSE),"")</f>
        <v>#REF!</v>
      </c>
      <c r="D152" s="54" t="e">
        <f>IF(#REF!&lt;&gt;"",VLOOKUP(#REF!,'[1]PCG BA'!$A$4:$F$416,6,FALSE),"")</f>
        <v>#REF!</v>
      </c>
      <c r="E152" s="55"/>
      <c r="F152" s="56"/>
      <c r="G152" s="56"/>
      <c r="H152" s="56"/>
      <c r="I152" s="56"/>
      <c r="J152" s="56"/>
      <c r="K152" s="56"/>
      <c r="L152" s="56"/>
      <c r="M152" s="56"/>
      <c r="N152" s="56"/>
      <c r="O152" s="57"/>
      <c r="P152" s="57"/>
      <c r="Q152" s="58"/>
      <c r="R152" s="59"/>
      <c r="T152" s="39"/>
      <c r="U152" s="40"/>
    </row>
    <row r="153" spans="1:21" x14ac:dyDescent="0.25">
      <c r="A153" s="54" t="e">
        <f>IF(#REF!&lt;&gt;"",VLOOKUP(#REF!,'[1]PCG BA'!$A$4:$F$416,3,FALSE),"")</f>
        <v>#REF!</v>
      </c>
      <c r="B153" s="54" t="e">
        <f>IF(#REF!&lt;&gt;"",VLOOKUP(#REF!,'[1]PCG BA'!$A$4:$F$416,4,FALSE),"")</f>
        <v>#REF!</v>
      </c>
      <c r="C153" s="54" t="e">
        <f>IF(#REF!&lt;&gt;"",VLOOKUP(#REF!,'[1]PCG BA'!$A$4:$F$416,5,FALSE),"")</f>
        <v>#REF!</v>
      </c>
      <c r="D153" s="54" t="e">
        <f>IF(#REF!&lt;&gt;"",VLOOKUP(#REF!,'[1]PCG BA'!$A$4:$F$416,6,FALSE),"")</f>
        <v>#REF!</v>
      </c>
      <c r="E153" s="55"/>
      <c r="F153" s="56"/>
      <c r="G153" s="56"/>
      <c r="H153" s="56"/>
      <c r="I153" s="56"/>
      <c r="J153" s="56"/>
      <c r="K153" s="56"/>
      <c r="L153" s="56"/>
      <c r="M153" s="56"/>
      <c r="N153" s="56"/>
      <c r="O153" s="57"/>
      <c r="P153" s="57"/>
      <c r="Q153" s="58"/>
      <c r="R153" s="59"/>
      <c r="T153" s="39"/>
      <c r="U153" s="40"/>
    </row>
    <row r="154" spans="1:21" x14ac:dyDescent="0.25">
      <c r="E154" s="68"/>
      <c r="F154" s="69"/>
      <c r="G154" s="69"/>
      <c r="H154" s="69"/>
      <c r="I154" s="69"/>
      <c r="J154" s="69"/>
      <c r="K154" s="69"/>
      <c r="L154" s="69"/>
      <c r="M154" s="69"/>
      <c r="N154" s="69"/>
      <c r="O154" s="70"/>
      <c r="P154" s="70"/>
      <c r="Q154" s="71"/>
      <c r="T154" s="39"/>
      <c r="U154" s="40"/>
    </row>
    <row r="155" spans="1:21" x14ac:dyDescent="0.25">
      <c r="A155" s="54" t="e">
        <f>IF(#REF!&lt;&gt;"",VLOOKUP(#REF!,'[1]PCG BA'!$A$4:$F$416,3,FALSE),"")</f>
        <v>#REF!</v>
      </c>
      <c r="B155" s="54" t="e">
        <f>IF(#REF!&lt;&gt;"",VLOOKUP(#REF!,'[1]PCG BA'!$A$4:$F$416,4,FALSE),"")</f>
        <v>#REF!</v>
      </c>
      <c r="C155" s="54" t="e">
        <f>IF(#REF!&lt;&gt;"",VLOOKUP(#REF!,'[1]PCG BA'!$A$4:$F$416,5,FALSE),"")</f>
        <v>#REF!</v>
      </c>
      <c r="D155" s="54" t="e">
        <f>IF(#REF!&lt;&gt;"",VLOOKUP(#REF!,'[1]PCG BA'!$A$4:$F$416,6,FALSE),"")</f>
        <v>#REF!</v>
      </c>
      <c r="E155" s="55"/>
      <c r="F155" s="56"/>
      <c r="G155" s="56"/>
      <c r="H155" s="56"/>
      <c r="I155" s="56"/>
      <c r="J155" s="56"/>
      <c r="K155" s="56"/>
      <c r="L155" s="56"/>
      <c r="M155" s="56"/>
      <c r="N155" s="56"/>
      <c r="O155" s="57"/>
      <c r="P155" s="57"/>
      <c r="Q155" s="58"/>
      <c r="R155" s="59"/>
      <c r="T155" s="39"/>
      <c r="U155" s="40"/>
    </row>
    <row r="156" spans="1:21" x14ac:dyDescent="0.25">
      <c r="A156" s="54" t="e">
        <f>IF(#REF!&lt;&gt;"",VLOOKUP(#REF!,'[1]PCG BA'!$A$4:$F$416,3,FALSE),"")</f>
        <v>#REF!</v>
      </c>
      <c r="B156" s="54" t="e">
        <f>IF(#REF!&lt;&gt;"",VLOOKUP(#REF!,'[1]PCG BA'!$A$4:$F$416,4,FALSE),"")</f>
        <v>#REF!</v>
      </c>
      <c r="C156" s="54" t="e">
        <f>IF(#REF!&lt;&gt;"",VLOOKUP(#REF!,'[1]PCG BA'!$A$4:$F$416,5,FALSE),"")</f>
        <v>#REF!</v>
      </c>
      <c r="D156" s="54" t="e">
        <f>IF(#REF!&lt;&gt;"",VLOOKUP(#REF!,'[1]PCG BA'!$A$4:$F$416,6,FALSE),"")</f>
        <v>#REF!</v>
      </c>
      <c r="E156" s="60"/>
      <c r="F156" s="61"/>
      <c r="G156" s="61"/>
      <c r="H156" s="61"/>
      <c r="I156" s="61"/>
      <c r="J156" s="61"/>
      <c r="K156" s="61"/>
      <c r="L156" s="61"/>
      <c r="M156" s="61"/>
      <c r="N156" s="61"/>
      <c r="O156" s="62"/>
      <c r="P156" s="62"/>
      <c r="Q156" s="63"/>
      <c r="R156" s="59"/>
      <c r="T156" s="39"/>
      <c r="U156" s="40"/>
    </row>
    <row r="157" spans="1:21" x14ac:dyDescent="0.25">
      <c r="A157" s="54" t="e">
        <f>IF(#REF!&lt;&gt;"",VLOOKUP(#REF!,'[1]PCG BA'!$A$4:$F$416,3,FALSE),"")</f>
        <v>#REF!</v>
      </c>
      <c r="B157" s="54" t="e">
        <f>IF(#REF!&lt;&gt;"",VLOOKUP(#REF!,'[1]PCG BA'!$A$4:$F$416,4,FALSE),"")</f>
        <v>#REF!</v>
      </c>
      <c r="C157" s="54" t="e">
        <f>IF(#REF!&lt;&gt;"",VLOOKUP(#REF!,'[1]PCG BA'!$A$4:$F$416,5,FALSE),"")</f>
        <v>#REF!</v>
      </c>
      <c r="D157" s="54" t="e">
        <f>IF(#REF!&lt;&gt;"",VLOOKUP(#REF!,'[1]PCG BA'!$A$4:$F$416,6,FALSE),"")</f>
        <v>#REF!</v>
      </c>
      <c r="E157" s="55"/>
      <c r="F157" s="56"/>
      <c r="G157" s="56"/>
      <c r="H157" s="56"/>
      <c r="I157" s="56"/>
      <c r="J157" s="56"/>
      <c r="K157" s="56"/>
      <c r="L157" s="56"/>
      <c r="M157" s="56"/>
      <c r="N157" s="56"/>
      <c r="O157" s="57"/>
      <c r="P157" s="57"/>
      <c r="Q157" s="58"/>
      <c r="R157" s="59"/>
      <c r="T157" s="39"/>
      <c r="U157" s="40"/>
    </row>
    <row r="158" spans="1:21" x14ac:dyDescent="0.25">
      <c r="A158" s="54" t="e">
        <f>IF(#REF!&lt;&gt;"",VLOOKUP(#REF!,'[1]PCG BA'!$A$4:$F$416,3,FALSE),"")</f>
        <v>#REF!</v>
      </c>
      <c r="B158" s="54" t="e">
        <f>IF(#REF!&lt;&gt;"",VLOOKUP(#REF!,'[1]PCG BA'!$A$4:$F$416,4,FALSE),"")</f>
        <v>#REF!</v>
      </c>
      <c r="C158" s="54" t="e">
        <f>IF(#REF!&lt;&gt;"",VLOOKUP(#REF!,'[1]PCG BA'!$A$4:$F$416,5,FALSE),"")</f>
        <v>#REF!</v>
      </c>
      <c r="D158" s="54" t="e">
        <f>IF(#REF!&lt;&gt;"",VLOOKUP(#REF!,'[1]PCG BA'!$A$4:$F$416,6,FALSE),"")</f>
        <v>#REF!</v>
      </c>
      <c r="E158" s="55"/>
      <c r="F158" s="56"/>
      <c r="G158" s="56"/>
      <c r="H158" s="56"/>
      <c r="I158" s="56"/>
      <c r="J158" s="56"/>
      <c r="K158" s="56"/>
      <c r="L158" s="56"/>
      <c r="M158" s="56"/>
      <c r="N158" s="56"/>
      <c r="O158" s="57"/>
      <c r="P158" s="57"/>
      <c r="Q158" s="58"/>
      <c r="R158" s="59"/>
      <c r="T158" s="39"/>
      <c r="U158" s="40"/>
    </row>
    <row r="159" spans="1:21" x14ac:dyDescent="0.25">
      <c r="E159" s="68"/>
      <c r="F159" s="69"/>
      <c r="G159" s="69"/>
      <c r="H159" s="69"/>
      <c r="I159" s="69"/>
      <c r="J159" s="69"/>
      <c r="K159" s="69"/>
      <c r="L159" s="69"/>
      <c r="M159" s="69"/>
      <c r="N159" s="69"/>
      <c r="O159" s="70"/>
      <c r="P159" s="70"/>
      <c r="Q159" s="71"/>
      <c r="T159" s="39"/>
      <c r="U159" s="40"/>
    </row>
    <row r="160" spans="1:21" x14ac:dyDescent="0.25">
      <c r="A160" s="54" t="e">
        <f>IF(#REF!&lt;&gt;"",VLOOKUP(#REF!,'[1]PCG BA'!$A$4:$F$416,3,FALSE),"")</f>
        <v>#REF!</v>
      </c>
      <c r="B160" s="54" t="e">
        <f>IF(#REF!&lt;&gt;"",VLOOKUP(#REF!,'[1]PCG BA'!$A$4:$F$416,4,FALSE),"")</f>
        <v>#REF!</v>
      </c>
      <c r="C160" s="54" t="e">
        <f>IF(#REF!&lt;&gt;"",VLOOKUP(#REF!,'[1]PCG BA'!$A$4:$F$416,5,FALSE),"")</f>
        <v>#REF!</v>
      </c>
      <c r="D160" s="54" t="e">
        <f>IF(#REF!&lt;&gt;"",VLOOKUP(#REF!,'[1]PCG BA'!$A$4:$F$416,6,FALSE),"")</f>
        <v>#REF!</v>
      </c>
      <c r="E160" s="55"/>
      <c r="F160" s="56"/>
      <c r="G160" s="56"/>
      <c r="H160" s="56"/>
      <c r="I160" s="56"/>
      <c r="J160" s="56"/>
      <c r="K160" s="56"/>
      <c r="L160" s="56"/>
      <c r="M160" s="56"/>
      <c r="N160" s="56"/>
      <c r="O160" s="57"/>
      <c r="P160" s="57"/>
      <c r="Q160" s="58"/>
      <c r="R160" s="59"/>
      <c r="T160" s="39"/>
      <c r="U160" s="40"/>
    </row>
    <row r="161" spans="1:21" x14ac:dyDescent="0.25">
      <c r="A161" s="54" t="e">
        <f>IF(#REF!&lt;&gt;"",VLOOKUP(#REF!,'[1]PCG BA'!$A$4:$F$416,3,FALSE),"")</f>
        <v>#REF!</v>
      </c>
      <c r="B161" s="54" t="e">
        <f>IF(#REF!&lt;&gt;"",VLOOKUP(#REF!,'[1]PCG BA'!$A$4:$F$416,4,FALSE),"")</f>
        <v>#REF!</v>
      </c>
      <c r="C161" s="54" t="e">
        <f>IF(#REF!&lt;&gt;"",VLOOKUP(#REF!,'[1]PCG BA'!$A$4:$F$416,5,FALSE),"")</f>
        <v>#REF!</v>
      </c>
      <c r="D161" s="54" t="e">
        <f>IF(#REF!&lt;&gt;"",VLOOKUP(#REF!,'[1]PCG BA'!$A$4:$F$416,6,FALSE),"")</f>
        <v>#REF!</v>
      </c>
      <c r="E161" s="60"/>
      <c r="F161" s="61"/>
      <c r="G161" s="61"/>
      <c r="H161" s="61"/>
      <c r="I161" s="61"/>
      <c r="J161" s="61"/>
      <c r="K161" s="61"/>
      <c r="L161" s="61"/>
      <c r="M161" s="61"/>
      <c r="N161" s="61"/>
      <c r="O161" s="62"/>
      <c r="P161" s="62"/>
      <c r="Q161" s="63"/>
      <c r="R161" s="59"/>
      <c r="T161" s="39"/>
      <c r="U161" s="40"/>
    </row>
    <row r="162" spans="1:21" x14ac:dyDescent="0.25">
      <c r="A162" s="54" t="e">
        <f>IF(#REF!&lt;&gt;"",VLOOKUP(#REF!,'[1]PCG BA'!$A$4:$F$416,3,FALSE),"")</f>
        <v>#REF!</v>
      </c>
      <c r="B162" s="54" t="e">
        <f>IF(#REF!&lt;&gt;"",VLOOKUP(#REF!,'[1]PCG BA'!$A$4:$F$416,4,FALSE),"")</f>
        <v>#REF!</v>
      </c>
      <c r="C162" s="54" t="e">
        <f>IF(#REF!&lt;&gt;"",VLOOKUP(#REF!,'[1]PCG BA'!$A$4:$F$416,5,FALSE),"")</f>
        <v>#REF!</v>
      </c>
      <c r="D162" s="54" t="e">
        <f>IF(#REF!&lt;&gt;"",VLOOKUP(#REF!,'[1]PCG BA'!$A$4:$F$416,6,FALSE),"")</f>
        <v>#REF!</v>
      </c>
      <c r="E162" s="60"/>
      <c r="F162" s="61"/>
      <c r="G162" s="61"/>
      <c r="H162" s="61"/>
      <c r="I162" s="61"/>
      <c r="J162" s="61"/>
      <c r="K162" s="61"/>
      <c r="L162" s="61"/>
      <c r="M162" s="61"/>
      <c r="N162" s="61"/>
      <c r="O162" s="62"/>
      <c r="P162" s="62"/>
      <c r="Q162" s="63"/>
      <c r="R162" s="59"/>
      <c r="T162" s="39"/>
      <c r="U162" s="40"/>
    </row>
    <row r="163" spans="1:21" x14ac:dyDescent="0.25">
      <c r="A163" s="54" t="e">
        <f>IF(#REF!&lt;&gt;"",VLOOKUP(#REF!,'[1]PCG BA'!$A$4:$F$416,3,FALSE),"")</f>
        <v>#REF!</v>
      </c>
      <c r="B163" s="54" t="e">
        <f>IF(#REF!&lt;&gt;"",VLOOKUP(#REF!,'[1]PCG BA'!$A$4:$F$416,4,FALSE),"")</f>
        <v>#REF!</v>
      </c>
      <c r="C163" s="54" t="e">
        <f>IF(#REF!&lt;&gt;"",VLOOKUP(#REF!,'[1]PCG BA'!$A$4:$F$416,5,FALSE),"")</f>
        <v>#REF!</v>
      </c>
      <c r="D163" s="54" t="e">
        <f>IF(#REF!&lt;&gt;"",VLOOKUP(#REF!,'[1]PCG BA'!$A$4:$F$416,6,FALSE),"")</f>
        <v>#REF!</v>
      </c>
      <c r="E163" s="60"/>
      <c r="F163" s="61"/>
      <c r="G163" s="61"/>
      <c r="H163" s="61"/>
      <c r="I163" s="61"/>
      <c r="J163" s="61"/>
      <c r="K163" s="61"/>
      <c r="L163" s="61"/>
      <c r="M163" s="61"/>
      <c r="N163" s="61"/>
      <c r="O163" s="62"/>
      <c r="P163" s="62"/>
      <c r="Q163" s="63"/>
      <c r="R163" s="59"/>
      <c r="T163" s="39"/>
      <c r="U163" s="40"/>
    </row>
    <row r="164" spans="1:21" x14ac:dyDescent="0.25">
      <c r="A164" s="54" t="e">
        <f>IF(#REF!&lt;&gt;"",VLOOKUP(#REF!,'[1]PCG BA'!$A$4:$F$416,3,FALSE),"")</f>
        <v>#REF!</v>
      </c>
      <c r="B164" s="54" t="e">
        <f>IF(#REF!&lt;&gt;"",VLOOKUP(#REF!,'[1]PCG BA'!$A$4:$F$416,4,FALSE),"")</f>
        <v>#REF!</v>
      </c>
      <c r="C164" s="54" t="e">
        <f>IF(#REF!&lt;&gt;"",VLOOKUP(#REF!,'[1]PCG BA'!$A$4:$F$416,5,FALSE),"")</f>
        <v>#REF!</v>
      </c>
      <c r="D164" s="54" t="e">
        <f>IF(#REF!&lt;&gt;"",VLOOKUP(#REF!,'[1]PCG BA'!$A$4:$F$416,6,FALSE),"")</f>
        <v>#REF!</v>
      </c>
      <c r="E164" s="60"/>
      <c r="F164" s="61"/>
      <c r="G164" s="61"/>
      <c r="H164" s="61"/>
      <c r="I164" s="61"/>
      <c r="J164" s="61"/>
      <c r="K164" s="61"/>
      <c r="L164" s="61"/>
      <c r="M164" s="61"/>
      <c r="N164" s="61"/>
      <c r="O164" s="62"/>
      <c r="P164" s="62"/>
      <c r="Q164" s="63"/>
      <c r="R164" s="59"/>
      <c r="T164" s="39"/>
      <c r="U164" s="40"/>
    </row>
    <row r="165" spans="1:21" x14ac:dyDescent="0.25">
      <c r="A165" s="54" t="e">
        <f>IF(#REF!&lt;&gt;"",VLOOKUP(#REF!,'[1]PCG BA'!$A$4:$F$416,3,FALSE),"")</f>
        <v>#REF!</v>
      </c>
      <c r="B165" s="54" t="e">
        <f>IF(#REF!&lt;&gt;"",VLOOKUP(#REF!,'[1]PCG BA'!$A$4:$F$416,4,FALSE),"")</f>
        <v>#REF!</v>
      </c>
      <c r="C165" s="54" t="e">
        <f>IF(#REF!&lt;&gt;"",VLOOKUP(#REF!,'[1]PCG BA'!$A$4:$F$416,5,FALSE),"")</f>
        <v>#REF!</v>
      </c>
      <c r="D165" s="54" t="e">
        <f>IF(#REF!&lt;&gt;"",VLOOKUP(#REF!,'[1]PCG BA'!$A$4:$F$416,6,FALSE),"")</f>
        <v>#REF!</v>
      </c>
      <c r="E165" s="60"/>
      <c r="F165" s="61"/>
      <c r="G165" s="61"/>
      <c r="H165" s="61"/>
      <c r="I165" s="61"/>
      <c r="J165" s="61"/>
      <c r="K165" s="61"/>
      <c r="L165" s="61"/>
      <c r="M165" s="61"/>
      <c r="N165" s="61"/>
      <c r="O165" s="62"/>
      <c r="P165" s="62"/>
      <c r="Q165" s="63"/>
      <c r="R165" s="59"/>
      <c r="T165" s="39"/>
      <c r="U165" s="40"/>
    </row>
    <row r="166" spans="1:21" x14ac:dyDescent="0.25">
      <c r="A166" s="54" t="e">
        <f>IF(#REF!&lt;&gt;"",VLOOKUP(#REF!,'[1]PCG BA'!$A$4:$F$416,3,FALSE),"")</f>
        <v>#REF!</v>
      </c>
      <c r="B166" s="54" t="e">
        <f>IF(#REF!&lt;&gt;"",VLOOKUP(#REF!,'[1]PCG BA'!$A$4:$F$416,4,FALSE),"")</f>
        <v>#REF!</v>
      </c>
      <c r="C166" s="54" t="e">
        <f>IF(#REF!&lt;&gt;"",VLOOKUP(#REF!,'[1]PCG BA'!$A$4:$F$416,5,FALSE),"")</f>
        <v>#REF!</v>
      </c>
      <c r="D166" s="54" t="e">
        <f>IF(#REF!&lt;&gt;"",VLOOKUP(#REF!,'[1]PCG BA'!$A$4:$F$416,6,FALSE),"")</f>
        <v>#REF!</v>
      </c>
      <c r="E166" s="60"/>
      <c r="F166" s="61"/>
      <c r="G166" s="61"/>
      <c r="H166" s="61"/>
      <c r="I166" s="61"/>
      <c r="J166" s="61"/>
      <c r="K166" s="61"/>
      <c r="L166" s="61"/>
      <c r="M166" s="61"/>
      <c r="N166" s="61"/>
      <c r="O166" s="62"/>
      <c r="P166" s="62"/>
      <c r="Q166" s="63"/>
      <c r="R166" s="59"/>
      <c r="T166" s="39"/>
      <c r="U166" s="40"/>
    </row>
    <row r="167" spans="1:21" x14ac:dyDescent="0.25">
      <c r="A167" s="54" t="e">
        <f>IF(#REF!&lt;&gt;"",VLOOKUP(#REF!,'[1]PCG BA'!$A$4:$F$416,3,FALSE),"")</f>
        <v>#REF!</v>
      </c>
      <c r="B167" s="54" t="e">
        <f>IF(#REF!&lt;&gt;"",VLOOKUP(#REF!,'[1]PCG BA'!$A$4:$F$416,4,FALSE),"")</f>
        <v>#REF!</v>
      </c>
      <c r="C167" s="54" t="e">
        <f>IF(#REF!&lt;&gt;"",VLOOKUP(#REF!,'[1]PCG BA'!$A$4:$F$416,5,FALSE),"")</f>
        <v>#REF!</v>
      </c>
      <c r="D167" s="54" t="e">
        <f>IF(#REF!&lt;&gt;"",VLOOKUP(#REF!,'[1]PCG BA'!$A$4:$F$416,6,FALSE),"")</f>
        <v>#REF!</v>
      </c>
      <c r="E167" s="60"/>
      <c r="F167" s="61"/>
      <c r="G167" s="61"/>
      <c r="H167" s="61"/>
      <c r="I167" s="61"/>
      <c r="J167" s="61"/>
      <c r="K167" s="61"/>
      <c r="L167" s="61"/>
      <c r="M167" s="61"/>
      <c r="N167" s="61"/>
      <c r="O167" s="62"/>
      <c r="P167" s="62"/>
      <c r="Q167" s="63"/>
      <c r="R167" s="59"/>
      <c r="T167" s="39"/>
      <c r="U167" s="40"/>
    </row>
    <row r="168" spans="1:21" x14ac:dyDescent="0.25">
      <c r="A168" s="54" t="e">
        <f>IF(#REF!&lt;&gt;"",VLOOKUP(#REF!,'[1]PCG BA'!$A$4:$F$416,3,FALSE),"")</f>
        <v>#REF!</v>
      </c>
      <c r="B168" s="54" t="e">
        <f>IF(#REF!&lt;&gt;"",VLOOKUP(#REF!,'[1]PCG BA'!$A$4:$F$416,4,FALSE),"")</f>
        <v>#REF!</v>
      </c>
      <c r="C168" s="54" t="e">
        <f>IF(#REF!&lt;&gt;"",VLOOKUP(#REF!,'[1]PCG BA'!$A$4:$F$416,5,FALSE),"")</f>
        <v>#REF!</v>
      </c>
      <c r="D168" s="54" t="e">
        <f>IF(#REF!&lt;&gt;"",VLOOKUP(#REF!,'[1]PCG BA'!$A$4:$F$416,6,FALSE),"")</f>
        <v>#REF!</v>
      </c>
      <c r="E168" s="60"/>
      <c r="F168" s="61"/>
      <c r="G168" s="61"/>
      <c r="H168" s="61"/>
      <c r="I168" s="61"/>
      <c r="J168" s="61"/>
      <c r="K168" s="61"/>
      <c r="L168" s="61"/>
      <c r="M168" s="61"/>
      <c r="N168" s="61"/>
      <c r="O168" s="62"/>
      <c r="P168" s="62"/>
      <c r="Q168" s="63"/>
      <c r="R168" s="59"/>
      <c r="T168" s="39"/>
      <c r="U168" s="40"/>
    </row>
    <row r="169" spans="1:21" x14ac:dyDescent="0.25">
      <c r="A169" s="54" t="e">
        <f>IF(#REF!&lt;&gt;"",VLOOKUP(#REF!,'[1]PCG BA'!$A$4:$F$416,3,FALSE),"")</f>
        <v>#REF!</v>
      </c>
      <c r="B169" s="54" t="e">
        <f>IF(#REF!&lt;&gt;"",VLOOKUP(#REF!,'[1]PCG BA'!$A$4:$F$416,4,FALSE),"")</f>
        <v>#REF!</v>
      </c>
      <c r="C169" s="54" t="e">
        <f>IF(#REF!&lt;&gt;"",VLOOKUP(#REF!,'[1]PCG BA'!$A$4:$F$416,5,FALSE),"")</f>
        <v>#REF!</v>
      </c>
      <c r="D169" s="54" t="e">
        <f>IF(#REF!&lt;&gt;"",VLOOKUP(#REF!,'[1]PCG BA'!$A$4:$F$416,6,FALSE),"")</f>
        <v>#REF!</v>
      </c>
      <c r="E169" s="60"/>
      <c r="F169" s="61"/>
      <c r="G169" s="61"/>
      <c r="H169" s="61"/>
      <c r="I169" s="61"/>
      <c r="J169" s="61"/>
      <c r="K169" s="61"/>
      <c r="L169" s="61"/>
      <c r="M169" s="61"/>
      <c r="N169" s="61"/>
      <c r="O169" s="62"/>
      <c r="P169" s="62"/>
      <c r="Q169" s="63"/>
      <c r="R169" s="59"/>
      <c r="T169" s="39"/>
      <c r="U169" s="40"/>
    </row>
    <row r="170" spans="1:21" x14ac:dyDescent="0.25">
      <c r="A170" s="54" t="e">
        <f>IF(#REF!&lt;&gt;"",VLOOKUP(#REF!,'[1]PCG BA'!$A$4:$F$416,3,FALSE),"")</f>
        <v>#REF!</v>
      </c>
      <c r="B170" s="54" t="e">
        <f>IF(#REF!&lt;&gt;"",VLOOKUP(#REF!,'[1]PCG BA'!$A$4:$F$416,4,FALSE),"")</f>
        <v>#REF!</v>
      </c>
      <c r="C170" s="54" t="e">
        <f>IF(#REF!&lt;&gt;"",VLOOKUP(#REF!,'[1]PCG BA'!$A$4:$F$416,5,FALSE),"")</f>
        <v>#REF!</v>
      </c>
      <c r="D170" s="54" t="e">
        <f>IF(#REF!&lt;&gt;"",VLOOKUP(#REF!,'[1]PCG BA'!$A$4:$F$416,6,FALSE),"")</f>
        <v>#REF!</v>
      </c>
      <c r="E170" s="60"/>
      <c r="F170" s="61"/>
      <c r="G170" s="61"/>
      <c r="H170" s="61"/>
      <c r="I170" s="61"/>
      <c r="J170" s="61"/>
      <c r="K170" s="61"/>
      <c r="L170" s="61"/>
      <c r="M170" s="61"/>
      <c r="N170" s="61"/>
      <c r="O170" s="62"/>
      <c r="P170" s="62"/>
      <c r="Q170" s="63"/>
      <c r="R170" s="59"/>
      <c r="T170" s="39"/>
      <c r="U170" s="40"/>
    </row>
    <row r="171" spans="1:21" x14ac:dyDescent="0.25">
      <c r="A171" s="54" t="e">
        <f>IF(#REF!&lt;&gt;"",VLOOKUP(#REF!,'[1]PCG BA'!$A$4:$F$416,3,FALSE),"")</f>
        <v>#REF!</v>
      </c>
      <c r="B171" s="54" t="e">
        <f>IF(#REF!&lt;&gt;"",VLOOKUP(#REF!,'[1]PCG BA'!$A$4:$F$416,4,FALSE),"")</f>
        <v>#REF!</v>
      </c>
      <c r="C171" s="54" t="e">
        <f>IF(#REF!&lt;&gt;"",VLOOKUP(#REF!,'[1]PCG BA'!$A$4:$F$416,5,FALSE),"")</f>
        <v>#REF!</v>
      </c>
      <c r="D171" s="54" t="e">
        <f>IF(#REF!&lt;&gt;"",VLOOKUP(#REF!,'[1]PCG BA'!$A$4:$F$416,6,FALSE),"")</f>
        <v>#REF!</v>
      </c>
      <c r="E171" s="60"/>
      <c r="F171" s="61"/>
      <c r="G171" s="61"/>
      <c r="H171" s="61"/>
      <c r="I171" s="61"/>
      <c r="J171" s="61"/>
      <c r="K171" s="61"/>
      <c r="L171" s="61"/>
      <c r="M171" s="61"/>
      <c r="N171" s="61"/>
      <c r="O171" s="62"/>
      <c r="P171" s="62"/>
      <c r="Q171" s="63"/>
      <c r="R171" s="59"/>
      <c r="T171" s="39"/>
      <c r="U171" s="40"/>
    </row>
    <row r="172" spans="1:21" x14ac:dyDescent="0.25">
      <c r="A172" s="54" t="e">
        <f>IF(#REF!&lt;&gt;"",VLOOKUP(#REF!,'[1]PCG BA'!$A$4:$F$416,3,FALSE),"")</f>
        <v>#REF!</v>
      </c>
      <c r="B172" s="54" t="e">
        <f>IF(#REF!&lt;&gt;"",VLOOKUP(#REF!,'[1]PCG BA'!$A$4:$F$416,4,FALSE),"")</f>
        <v>#REF!</v>
      </c>
      <c r="C172" s="54" t="e">
        <f>IF(#REF!&lt;&gt;"",VLOOKUP(#REF!,'[1]PCG BA'!$A$4:$F$416,5,FALSE),"")</f>
        <v>#REF!</v>
      </c>
      <c r="D172" s="54" t="e">
        <f>IF(#REF!&lt;&gt;"",VLOOKUP(#REF!,'[1]PCG BA'!$A$4:$F$416,6,FALSE),"")</f>
        <v>#REF!</v>
      </c>
      <c r="E172" s="60"/>
      <c r="F172" s="61"/>
      <c r="G172" s="61"/>
      <c r="H172" s="61"/>
      <c r="I172" s="61"/>
      <c r="J172" s="61"/>
      <c r="K172" s="61"/>
      <c r="L172" s="61"/>
      <c r="M172" s="61"/>
      <c r="N172" s="61"/>
      <c r="O172" s="62"/>
      <c r="P172" s="62"/>
      <c r="Q172" s="63"/>
      <c r="R172" s="59"/>
      <c r="T172" s="39"/>
      <c r="U172" s="40"/>
    </row>
    <row r="173" spans="1:21" x14ac:dyDescent="0.25">
      <c r="A173" s="54" t="e">
        <f>IF(#REF!&lt;&gt;"",VLOOKUP(#REF!,'[1]PCG BA'!$A$4:$F$416,3,FALSE),"")</f>
        <v>#REF!</v>
      </c>
      <c r="B173" s="54" t="e">
        <f>IF(#REF!&lt;&gt;"",VLOOKUP(#REF!,'[1]PCG BA'!$A$4:$F$416,4,FALSE),"")</f>
        <v>#REF!</v>
      </c>
      <c r="C173" s="54" t="e">
        <f>IF(#REF!&lt;&gt;"",VLOOKUP(#REF!,'[1]PCG BA'!$A$4:$F$416,5,FALSE),"")</f>
        <v>#REF!</v>
      </c>
      <c r="D173" s="54" t="e">
        <f>IF(#REF!&lt;&gt;"",VLOOKUP(#REF!,'[1]PCG BA'!$A$4:$F$416,6,FALSE),"")</f>
        <v>#REF!</v>
      </c>
      <c r="E173" s="60"/>
      <c r="F173" s="61"/>
      <c r="G173" s="61"/>
      <c r="H173" s="61"/>
      <c r="I173" s="61"/>
      <c r="J173" s="61"/>
      <c r="K173" s="61"/>
      <c r="L173" s="61"/>
      <c r="M173" s="61"/>
      <c r="N173" s="61"/>
      <c r="O173" s="62"/>
      <c r="P173" s="62"/>
      <c r="Q173" s="63"/>
      <c r="R173" s="59"/>
      <c r="T173" s="39"/>
      <c r="U173" s="40"/>
    </row>
    <row r="174" spans="1:21" x14ac:dyDescent="0.25">
      <c r="A174" s="54" t="e">
        <f>IF(#REF!&lt;&gt;"",VLOOKUP(#REF!,'[1]PCG BA'!$A$4:$F$416,3,FALSE),"")</f>
        <v>#REF!</v>
      </c>
      <c r="B174" s="54" t="e">
        <f>IF(#REF!&lt;&gt;"",VLOOKUP(#REF!,'[1]PCG BA'!$A$4:$F$416,4,FALSE),"")</f>
        <v>#REF!</v>
      </c>
      <c r="C174" s="54" t="e">
        <f>IF(#REF!&lt;&gt;"",VLOOKUP(#REF!,'[1]PCG BA'!$A$4:$F$416,5,FALSE),"")</f>
        <v>#REF!</v>
      </c>
      <c r="D174" s="54" t="e">
        <f>IF(#REF!&lt;&gt;"",VLOOKUP(#REF!,'[1]PCG BA'!$A$4:$F$416,6,FALSE),"")</f>
        <v>#REF!</v>
      </c>
      <c r="E174" s="55"/>
      <c r="F174" s="56"/>
      <c r="G174" s="56"/>
      <c r="H174" s="56"/>
      <c r="I174" s="56"/>
      <c r="J174" s="56"/>
      <c r="K174" s="56"/>
      <c r="L174" s="56"/>
      <c r="M174" s="56"/>
      <c r="N174" s="56"/>
      <c r="O174" s="57"/>
      <c r="P174" s="57"/>
      <c r="Q174" s="58"/>
      <c r="R174" s="59"/>
      <c r="T174" s="39"/>
      <c r="U174" s="40"/>
    </row>
    <row r="175" spans="1:21" x14ac:dyDescent="0.25">
      <c r="A175" s="54" t="e">
        <f>IF(#REF!&lt;&gt;"",VLOOKUP(#REF!,'[1]PCG BA'!$A$4:$F$416,3,FALSE),"")</f>
        <v>#REF!</v>
      </c>
      <c r="B175" s="54" t="e">
        <f>IF(#REF!&lt;&gt;"",VLOOKUP(#REF!,'[1]PCG BA'!$A$4:$F$416,4,FALSE),"")</f>
        <v>#REF!</v>
      </c>
      <c r="C175" s="54" t="e">
        <f>IF(#REF!&lt;&gt;"",VLOOKUP(#REF!,'[1]PCG BA'!$A$4:$F$416,5,FALSE),"")</f>
        <v>#REF!</v>
      </c>
      <c r="D175" s="54" t="e">
        <f>IF(#REF!&lt;&gt;"",VLOOKUP(#REF!,'[1]PCG BA'!$A$4:$F$416,6,FALSE),"")</f>
        <v>#REF!</v>
      </c>
      <c r="E175" s="60"/>
      <c r="F175" s="61"/>
      <c r="G175" s="61"/>
      <c r="H175" s="61"/>
      <c r="I175" s="61"/>
      <c r="J175" s="61"/>
      <c r="K175" s="61"/>
      <c r="L175" s="61"/>
      <c r="M175" s="61"/>
      <c r="N175" s="61"/>
      <c r="O175" s="62"/>
      <c r="P175" s="62"/>
      <c r="Q175" s="63"/>
      <c r="R175" s="59"/>
      <c r="T175" s="39"/>
      <c r="U175" s="40"/>
    </row>
    <row r="176" spans="1:21" x14ac:dyDescent="0.25">
      <c r="A176" s="54" t="e">
        <f>IF(#REF!&lt;&gt;"",VLOOKUP(#REF!,'[1]PCG BA'!$A$4:$F$416,3,FALSE),"")</f>
        <v>#REF!</v>
      </c>
      <c r="B176" s="54" t="e">
        <f>IF(#REF!&lt;&gt;"",VLOOKUP(#REF!,'[1]PCG BA'!$A$4:$F$416,4,FALSE),"")</f>
        <v>#REF!</v>
      </c>
      <c r="C176" s="54" t="e">
        <f>IF(#REF!&lt;&gt;"",VLOOKUP(#REF!,'[1]PCG BA'!$A$4:$F$416,5,FALSE),"")</f>
        <v>#REF!</v>
      </c>
      <c r="D176" s="54" t="e">
        <f>IF(#REF!&lt;&gt;"",VLOOKUP(#REF!,'[1]PCG BA'!$A$4:$F$416,6,FALSE),"")</f>
        <v>#REF!</v>
      </c>
      <c r="E176" s="60"/>
      <c r="F176" s="61"/>
      <c r="G176" s="61"/>
      <c r="H176" s="61"/>
      <c r="I176" s="61"/>
      <c r="J176" s="61"/>
      <c r="K176" s="61"/>
      <c r="L176" s="61"/>
      <c r="M176" s="61"/>
      <c r="N176" s="61"/>
      <c r="O176" s="62"/>
      <c r="P176" s="62"/>
      <c r="Q176" s="63"/>
      <c r="R176" s="59"/>
      <c r="T176" s="39"/>
      <c r="U176" s="40"/>
    </row>
    <row r="177" spans="1:21" x14ac:dyDescent="0.25">
      <c r="A177" s="54" t="e">
        <f>IF(#REF!&lt;&gt;"",VLOOKUP(#REF!,'[1]PCG BA'!$A$4:$F$416,3,FALSE),"")</f>
        <v>#REF!</v>
      </c>
      <c r="B177" s="54" t="e">
        <f>IF(#REF!&lt;&gt;"",VLOOKUP(#REF!,'[1]PCG BA'!$A$4:$F$416,4,FALSE),"")</f>
        <v>#REF!</v>
      </c>
      <c r="C177" s="54" t="e">
        <f>IF(#REF!&lt;&gt;"",VLOOKUP(#REF!,'[1]PCG BA'!$A$4:$F$416,5,FALSE),"")</f>
        <v>#REF!</v>
      </c>
      <c r="D177" s="54" t="e">
        <f>IF(#REF!&lt;&gt;"",VLOOKUP(#REF!,'[1]PCG BA'!$A$4:$F$416,6,FALSE),"")</f>
        <v>#REF!</v>
      </c>
      <c r="E177" s="55"/>
      <c r="F177" s="56"/>
      <c r="G177" s="56"/>
      <c r="H177" s="56"/>
      <c r="I177" s="56"/>
      <c r="J177" s="56"/>
      <c r="K177" s="56"/>
      <c r="L177" s="56"/>
      <c r="M177" s="56"/>
      <c r="N177" s="56"/>
      <c r="O177" s="57"/>
      <c r="P177" s="57"/>
      <c r="Q177" s="58"/>
      <c r="R177" s="59"/>
      <c r="T177" s="39"/>
      <c r="U177" s="40"/>
    </row>
    <row r="178" spans="1:21" x14ac:dyDescent="0.25">
      <c r="A178" s="54" t="e">
        <f>IF(#REF!&lt;&gt;"",VLOOKUP(#REF!,'[1]PCG BA'!$A$4:$F$416,3,FALSE),"")</f>
        <v>#REF!</v>
      </c>
      <c r="B178" s="54" t="e">
        <f>IF(#REF!&lt;&gt;"",VLOOKUP(#REF!,'[1]PCG BA'!$A$4:$F$416,4,FALSE),"")</f>
        <v>#REF!</v>
      </c>
      <c r="C178" s="54" t="e">
        <f>IF(#REF!&lt;&gt;"",VLOOKUP(#REF!,'[1]PCG BA'!$A$4:$F$416,5,FALSE),"")</f>
        <v>#REF!</v>
      </c>
      <c r="D178" s="54" t="e">
        <f>IF(#REF!&lt;&gt;"",VLOOKUP(#REF!,'[1]PCG BA'!$A$4:$F$416,6,FALSE),"")</f>
        <v>#REF!</v>
      </c>
      <c r="E178" s="55"/>
      <c r="F178" s="56"/>
      <c r="G178" s="56"/>
      <c r="H178" s="56"/>
      <c r="I178" s="56"/>
      <c r="J178" s="56"/>
      <c r="K178" s="56"/>
      <c r="L178" s="56"/>
      <c r="M178" s="56"/>
      <c r="N178" s="56"/>
      <c r="O178" s="57"/>
      <c r="P178" s="57"/>
      <c r="Q178" s="58"/>
      <c r="R178" s="59"/>
      <c r="T178" s="39"/>
      <c r="U178" s="40"/>
    </row>
    <row r="179" spans="1:21" x14ac:dyDescent="0.25">
      <c r="A179" s="54" t="e">
        <f>IF(#REF!&lt;&gt;"",VLOOKUP(#REF!,'[1]PCG BA'!$A$4:$F$416,3,FALSE),"")</f>
        <v>#REF!</v>
      </c>
      <c r="B179" s="54" t="e">
        <f>IF(#REF!&lt;&gt;"",VLOOKUP(#REF!,'[1]PCG BA'!$A$4:$F$416,4,FALSE),"")</f>
        <v>#REF!</v>
      </c>
      <c r="C179" s="54" t="e">
        <f>IF(#REF!&lt;&gt;"",VLOOKUP(#REF!,'[1]PCG BA'!$A$4:$F$416,5,FALSE),"")</f>
        <v>#REF!</v>
      </c>
      <c r="D179" s="54" t="e">
        <f>IF(#REF!&lt;&gt;"",VLOOKUP(#REF!,'[1]PCG BA'!$A$4:$F$416,6,FALSE),"")</f>
        <v>#REF!</v>
      </c>
      <c r="E179" s="55"/>
      <c r="F179" s="56"/>
      <c r="G179" s="56"/>
      <c r="H179" s="56"/>
      <c r="I179" s="56"/>
      <c r="J179" s="56"/>
      <c r="K179" s="56"/>
      <c r="L179" s="56"/>
      <c r="M179" s="56"/>
      <c r="N179" s="56"/>
      <c r="O179" s="57"/>
      <c r="P179" s="57"/>
      <c r="Q179" s="58"/>
      <c r="R179" s="59"/>
      <c r="T179" s="39"/>
      <c r="U179" s="40"/>
    </row>
    <row r="180" spans="1:21" x14ac:dyDescent="0.25">
      <c r="A180" s="54" t="e">
        <f>IF(#REF!&lt;&gt;"",VLOOKUP(#REF!,'[1]PCG BA'!$A$4:$F$416,3,FALSE),"")</f>
        <v>#REF!</v>
      </c>
      <c r="B180" s="54" t="e">
        <f>IF(#REF!&lt;&gt;"",VLOOKUP(#REF!,'[1]PCG BA'!$A$4:$F$416,4,FALSE),"")</f>
        <v>#REF!</v>
      </c>
      <c r="C180" s="54" t="e">
        <f>IF(#REF!&lt;&gt;"",VLOOKUP(#REF!,'[1]PCG BA'!$A$4:$F$416,5,FALSE),"")</f>
        <v>#REF!</v>
      </c>
      <c r="D180" s="54" t="e">
        <f>IF(#REF!&lt;&gt;"",VLOOKUP(#REF!,'[1]PCG BA'!$A$4:$F$416,6,FALSE),"")</f>
        <v>#REF!</v>
      </c>
      <c r="E180" s="55"/>
      <c r="F180" s="56"/>
      <c r="G180" s="56"/>
      <c r="H180" s="56"/>
      <c r="I180" s="56"/>
      <c r="J180" s="56"/>
      <c r="K180" s="56"/>
      <c r="L180" s="56"/>
      <c r="M180" s="56"/>
      <c r="N180" s="56"/>
      <c r="O180" s="57"/>
      <c r="P180" s="57"/>
      <c r="Q180" s="58"/>
      <c r="R180" s="59"/>
      <c r="T180" s="39"/>
      <c r="U180" s="40"/>
    </row>
    <row r="181" spans="1:21" x14ac:dyDescent="0.25">
      <c r="A181" s="54" t="e">
        <f>IF(#REF!&lt;&gt;"",VLOOKUP(#REF!,'[1]PCG BA'!$A$4:$F$416,3,FALSE),"")</f>
        <v>#REF!</v>
      </c>
      <c r="B181" s="54" t="e">
        <f>IF(#REF!&lt;&gt;"",VLOOKUP(#REF!,'[1]PCG BA'!$A$4:$F$416,4,FALSE),"")</f>
        <v>#REF!</v>
      </c>
      <c r="C181" s="54" t="e">
        <f>IF(#REF!&lt;&gt;"",VLOOKUP(#REF!,'[1]PCG BA'!$A$4:$F$416,5,FALSE),"")</f>
        <v>#REF!</v>
      </c>
      <c r="D181" s="54" t="e">
        <f>IF(#REF!&lt;&gt;"",VLOOKUP(#REF!,'[1]PCG BA'!$A$4:$F$416,6,FALSE),"")</f>
        <v>#REF!</v>
      </c>
      <c r="E181" s="55"/>
      <c r="F181" s="56"/>
      <c r="G181" s="56"/>
      <c r="H181" s="56"/>
      <c r="I181" s="56"/>
      <c r="J181" s="56"/>
      <c r="K181" s="56"/>
      <c r="L181" s="56"/>
      <c r="M181" s="56"/>
      <c r="N181" s="56"/>
      <c r="O181" s="57"/>
      <c r="P181" s="57"/>
      <c r="Q181" s="58"/>
      <c r="R181" s="59"/>
      <c r="T181" s="39"/>
      <c r="U181" s="40"/>
    </row>
    <row r="182" spans="1:21" x14ac:dyDescent="0.25">
      <c r="A182" s="54" t="e">
        <f>IF(#REF!&lt;&gt;"",VLOOKUP(#REF!,'[1]PCG BA'!$A$4:$F$416,3,FALSE),"")</f>
        <v>#REF!</v>
      </c>
      <c r="B182" s="54" t="e">
        <f>IF(#REF!&lt;&gt;"",VLOOKUP(#REF!,'[1]PCG BA'!$A$4:$F$416,4,FALSE),"")</f>
        <v>#REF!</v>
      </c>
      <c r="C182" s="54" t="e">
        <f>IF(#REF!&lt;&gt;"",VLOOKUP(#REF!,'[1]PCG BA'!$A$4:$F$416,5,FALSE),"")</f>
        <v>#REF!</v>
      </c>
      <c r="D182" s="54" t="e">
        <f>IF(#REF!&lt;&gt;"",VLOOKUP(#REF!,'[1]PCG BA'!$A$4:$F$416,6,FALSE),"")</f>
        <v>#REF!</v>
      </c>
      <c r="E182" s="55"/>
      <c r="F182" s="56"/>
      <c r="G182" s="56"/>
      <c r="H182" s="56"/>
      <c r="I182" s="56"/>
      <c r="J182" s="56"/>
      <c r="K182" s="56"/>
      <c r="L182" s="56"/>
      <c r="M182" s="56"/>
      <c r="N182" s="56"/>
      <c r="O182" s="57"/>
      <c r="P182" s="57"/>
      <c r="Q182" s="58"/>
      <c r="R182" s="59"/>
      <c r="T182" s="39"/>
      <c r="U182" s="40"/>
    </row>
    <row r="183" spans="1:21" x14ac:dyDescent="0.25">
      <c r="A183" s="54" t="e">
        <f>IF(#REF!&lt;&gt;"",VLOOKUP(#REF!,'[1]PCG BA'!$A$4:$F$416,3,FALSE),"")</f>
        <v>#REF!</v>
      </c>
      <c r="B183" s="54" t="e">
        <f>IF(#REF!&lt;&gt;"",VLOOKUP(#REF!,'[1]PCG BA'!$A$4:$F$416,4,FALSE),"")</f>
        <v>#REF!</v>
      </c>
      <c r="C183" s="54" t="e">
        <f>IF(#REF!&lt;&gt;"",VLOOKUP(#REF!,'[1]PCG BA'!$A$4:$F$416,5,FALSE),"")</f>
        <v>#REF!</v>
      </c>
      <c r="D183" s="54" t="e">
        <f>IF(#REF!&lt;&gt;"",VLOOKUP(#REF!,'[1]PCG BA'!$A$4:$F$416,6,FALSE),"")</f>
        <v>#REF!</v>
      </c>
      <c r="E183" s="55"/>
      <c r="F183" s="56"/>
      <c r="G183" s="56"/>
      <c r="H183" s="56"/>
      <c r="I183" s="56"/>
      <c r="J183" s="56"/>
      <c r="K183" s="56"/>
      <c r="L183" s="56"/>
      <c r="M183" s="56"/>
      <c r="N183" s="56"/>
      <c r="O183" s="57"/>
      <c r="P183" s="57"/>
      <c r="Q183" s="58"/>
      <c r="R183" s="59"/>
      <c r="T183" s="39"/>
      <c r="U183" s="40"/>
    </row>
    <row r="184" spans="1:21" x14ac:dyDescent="0.25">
      <c r="A184" s="54" t="e">
        <f>IF(#REF!&lt;&gt;"",VLOOKUP(#REF!,'[1]PCG BA'!$A$4:$F$416,3,FALSE),"")</f>
        <v>#REF!</v>
      </c>
      <c r="B184" s="54" t="e">
        <f>IF(#REF!&lt;&gt;"",VLOOKUP(#REF!,'[1]PCG BA'!$A$4:$F$416,4,FALSE),"")</f>
        <v>#REF!</v>
      </c>
      <c r="C184" s="54" t="e">
        <f>IF(#REF!&lt;&gt;"",VLOOKUP(#REF!,'[1]PCG BA'!$A$4:$F$416,5,FALSE),"")</f>
        <v>#REF!</v>
      </c>
      <c r="D184" s="54" t="e">
        <f>IF(#REF!&lt;&gt;"",VLOOKUP(#REF!,'[1]PCG BA'!$A$4:$F$416,6,FALSE),"")</f>
        <v>#REF!</v>
      </c>
      <c r="E184" s="55"/>
      <c r="F184" s="56"/>
      <c r="G184" s="56"/>
      <c r="H184" s="56"/>
      <c r="I184" s="56"/>
      <c r="J184" s="56"/>
      <c r="K184" s="56"/>
      <c r="L184" s="56"/>
      <c r="M184" s="56"/>
      <c r="N184" s="56"/>
      <c r="O184" s="57"/>
      <c r="P184" s="57"/>
      <c r="Q184" s="58"/>
      <c r="R184" s="59"/>
      <c r="T184" s="39"/>
      <c r="U184" s="40"/>
    </row>
    <row r="185" spans="1:21" x14ac:dyDescent="0.25">
      <c r="A185" s="54" t="e">
        <f>IF(#REF!&lt;&gt;"",VLOOKUP(#REF!,'[1]PCG BA'!$A$4:$F$416,3,FALSE),"")</f>
        <v>#REF!</v>
      </c>
      <c r="B185" s="54" t="e">
        <f>IF(#REF!&lt;&gt;"",VLOOKUP(#REF!,'[1]PCG BA'!$A$4:$F$416,4,FALSE),"")</f>
        <v>#REF!</v>
      </c>
      <c r="C185" s="54" t="e">
        <f>IF(#REF!&lt;&gt;"",VLOOKUP(#REF!,'[1]PCG BA'!$A$4:$F$416,5,FALSE),"")</f>
        <v>#REF!</v>
      </c>
      <c r="D185" s="54" t="e">
        <f>IF(#REF!&lt;&gt;"",VLOOKUP(#REF!,'[1]PCG BA'!$A$4:$F$416,6,FALSE),"")</f>
        <v>#REF!</v>
      </c>
      <c r="E185" s="55"/>
      <c r="F185" s="56"/>
      <c r="G185" s="56"/>
      <c r="H185" s="56"/>
      <c r="I185" s="56"/>
      <c r="J185" s="56"/>
      <c r="K185" s="56"/>
      <c r="L185" s="56"/>
      <c r="M185" s="56"/>
      <c r="N185" s="56"/>
      <c r="O185" s="57"/>
      <c r="P185" s="57"/>
      <c r="Q185" s="58"/>
      <c r="R185" s="59"/>
      <c r="T185" s="39"/>
      <c r="U185" s="40"/>
    </row>
    <row r="186" spans="1:21" x14ac:dyDescent="0.25">
      <c r="A186" s="54" t="e">
        <f>IF(#REF!&lt;&gt;"",VLOOKUP(#REF!,'[1]PCG BA'!$A$4:$F$416,3,FALSE),"")</f>
        <v>#REF!</v>
      </c>
      <c r="B186" s="54" t="e">
        <f>IF(#REF!&lt;&gt;"",VLOOKUP(#REF!,'[1]PCG BA'!$A$4:$F$416,4,FALSE),"")</f>
        <v>#REF!</v>
      </c>
      <c r="C186" s="54" t="e">
        <f>IF(#REF!&lt;&gt;"",VLOOKUP(#REF!,'[1]PCG BA'!$A$4:$F$416,5,FALSE),"")</f>
        <v>#REF!</v>
      </c>
      <c r="D186" s="54" t="e">
        <f>IF(#REF!&lt;&gt;"",VLOOKUP(#REF!,'[1]PCG BA'!$A$4:$F$416,6,FALSE),"")</f>
        <v>#REF!</v>
      </c>
      <c r="E186" s="55"/>
      <c r="F186" s="56"/>
      <c r="G186" s="56"/>
      <c r="H186" s="56"/>
      <c r="I186" s="56"/>
      <c r="J186" s="56"/>
      <c r="K186" s="56"/>
      <c r="L186" s="56"/>
      <c r="M186" s="56"/>
      <c r="N186" s="56"/>
      <c r="O186" s="57"/>
      <c r="P186" s="57"/>
      <c r="Q186" s="58"/>
      <c r="R186" s="59"/>
      <c r="T186" s="39"/>
      <c r="U186" s="40"/>
    </row>
    <row r="187" spans="1:21" x14ac:dyDescent="0.25">
      <c r="A187" s="54" t="e">
        <f>IF(#REF!&lt;&gt;"",VLOOKUP(#REF!,'[1]PCG BA'!$A$4:$F$416,3,FALSE),"")</f>
        <v>#REF!</v>
      </c>
      <c r="B187" s="54" t="e">
        <f>IF(#REF!&lt;&gt;"",VLOOKUP(#REF!,'[1]PCG BA'!$A$4:$F$416,4,FALSE),"")</f>
        <v>#REF!</v>
      </c>
      <c r="C187" s="54" t="e">
        <f>IF(#REF!&lt;&gt;"",VLOOKUP(#REF!,'[1]PCG BA'!$A$4:$F$416,5,FALSE),"")</f>
        <v>#REF!</v>
      </c>
      <c r="D187" s="54" t="e">
        <f>IF(#REF!&lt;&gt;"",VLOOKUP(#REF!,'[1]PCG BA'!$A$4:$F$416,6,FALSE),"")</f>
        <v>#REF!</v>
      </c>
      <c r="E187" s="55"/>
      <c r="F187" s="56"/>
      <c r="G187" s="56"/>
      <c r="H187" s="56"/>
      <c r="I187" s="56"/>
      <c r="J187" s="56"/>
      <c r="K187" s="56"/>
      <c r="L187" s="56"/>
      <c r="M187" s="56"/>
      <c r="N187" s="56"/>
      <c r="O187" s="57"/>
      <c r="P187" s="57"/>
      <c r="Q187" s="58"/>
      <c r="R187" s="59"/>
      <c r="T187" s="39"/>
      <c r="U187" s="40"/>
    </row>
    <row r="188" spans="1:21" x14ac:dyDescent="0.25">
      <c r="A188" s="54" t="e">
        <f>IF(#REF!&lt;&gt;"",VLOOKUP(#REF!,'[1]PCG BA'!$A$4:$F$416,3,FALSE),"")</f>
        <v>#REF!</v>
      </c>
      <c r="B188" s="54" t="e">
        <f>IF(#REF!&lt;&gt;"",VLOOKUP(#REF!,'[1]PCG BA'!$A$4:$F$416,4,FALSE),"")</f>
        <v>#REF!</v>
      </c>
      <c r="C188" s="54" t="e">
        <f>IF(#REF!&lt;&gt;"",VLOOKUP(#REF!,'[1]PCG BA'!$A$4:$F$416,5,FALSE),"")</f>
        <v>#REF!</v>
      </c>
      <c r="D188" s="54" t="e">
        <f>IF(#REF!&lt;&gt;"",VLOOKUP(#REF!,'[1]PCG BA'!$A$4:$F$416,6,FALSE),"")</f>
        <v>#REF!</v>
      </c>
      <c r="E188" s="55"/>
      <c r="F188" s="56"/>
      <c r="G188" s="56"/>
      <c r="H188" s="56"/>
      <c r="I188" s="56"/>
      <c r="J188" s="56"/>
      <c r="K188" s="56"/>
      <c r="L188" s="56"/>
      <c r="M188" s="56"/>
      <c r="N188" s="56"/>
      <c r="O188" s="57"/>
      <c r="P188" s="57"/>
      <c r="Q188" s="58"/>
      <c r="R188" s="59"/>
      <c r="T188" s="39"/>
      <c r="U188" s="40"/>
    </row>
    <row r="189" spans="1:21" x14ac:dyDescent="0.25">
      <c r="A189" s="54" t="e">
        <f>IF(#REF!&lt;&gt;"",VLOOKUP(#REF!,'[1]PCG BA'!$A$4:$F$416,3,FALSE),"")</f>
        <v>#REF!</v>
      </c>
      <c r="B189" s="54" t="e">
        <f>IF(#REF!&lt;&gt;"",VLOOKUP(#REF!,'[1]PCG BA'!$A$4:$F$416,4,FALSE),"")</f>
        <v>#REF!</v>
      </c>
      <c r="C189" s="54" t="e">
        <f>IF(#REF!&lt;&gt;"",VLOOKUP(#REF!,'[1]PCG BA'!$A$4:$F$416,5,FALSE),"")</f>
        <v>#REF!</v>
      </c>
      <c r="D189" s="54" t="e">
        <f>IF(#REF!&lt;&gt;"",VLOOKUP(#REF!,'[1]PCG BA'!$A$4:$F$416,6,FALSE),"")</f>
        <v>#REF!</v>
      </c>
      <c r="E189" s="55"/>
      <c r="F189" s="56"/>
      <c r="G189" s="56"/>
      <c r="H189" s="56"/>
      <c r="I189" s="56"/>
      <c r="J189" s="56"/>
      <c r="K189" s="56"/>
      <c r="L189" s="56"/>
      <c r="M189" s="56"/>
      <c r="N189" s="56"/>
      <c r="O189" s="57"/>
      <c r="P189" s="57"/>
      <c r="Q189" s="58"/>
      <c r="R189" s="59"/>
      <c r="T189" s="39"/>
      <c r="U189" s="40"/>
    </row>
    <row r="190" spans="1:21" x14ac:dyDescent="0.25">
      <c r="A190" s="54" t="e">
        <f>IF(#REF!&lt;&gt;"",VLOOKUP(#REF!,'[1]PCG BA'!$A$4:$F$416,3,FALSE),"")</f>
        <v>#REF!</v>
      </c>
      <c r="B190" s="54" t="e">
        <f>IF(#REF!&lt;&gt;"",VLOOKUP(#REF!,'[1]PCG BA'!$A$4:$F$416,4,FALSE),"")</f>
        <v>#REF!</v>
      </c>
      <c r="C190" s="54" t="e">
        <f>IF(#REF!&lt;&gt;"",VLOOKUP(#REF!,'[1]PCG BA'!$A$4:$F$416,5,FALSE),"")</f>
        <v>#REF!</v>
      </c>
      <c r="D190" s="54" t="e">
        <f>IF(#REF!&lt;&gt;"",VLOOKUP(#REF!,'[1]PCG BA'!$A$4:$F$416,6,FALSE),"")</f>
        <v>#REF!</v>
      </c>
      <c r="E190" s="55"/>
      <c r="F190" s="56"/>
      <c r="G190" s="56"/>
      <c r="H190" s="56"/>
      <c r="I190" s="56"/>
      <c r="J190" s="56"/>
      <c r="K190" s="56"/>
      <c r="L190" s="56"/>
      <c r="M190" s="56"/>
      <c r="N190" s="56"/>
      <c r="O190" s="57"/>
      <c r="P190" s="57"/>
      <c r="Q190" s="58"/>
      <c r="R190" s="59"/>
      <c r="T190" s="39"/>
      <c r="U190" s="40"/>
    </row>
    <row r="191" spans="1:21" x14ac:dyDescent="0.25">
      <c r="A191" s="54" t="e">
        <f>IF(#REF!&lt;&gt;"",VLOOKUP(#REF!,'[1]PCG BA'!$A$4:$F$416,3,FALSE),"")</f>
        <v>#REF!</v>
      </c>
      <c r="B191" s="54" t="e">
        <f>IF(#REF!&lt;&gt;"",VLOOKUP(#REF!,'[1]PCG BA'!$A$4:$F$416,4,FALSE),"")</f>
        <v>#REF!</v>
      </c>
      <c r="C191" s="54" t="e">
        <f>IF(#REF!&lt;&gt;"",VLOOKUP(#REF!,'[1]PCG BA'!$A$4:$F$416,5,FALSE),"")</f>
        <v>#REF!</v>
      </c>
      <c r="D191" s="54" t="e">
        <f>IF(#REF!&lt;&gt;"",VLOOKUP(#REF!,'[1]PCG BA'!$A$4:$F$416,6,FALSE),"")</f>
        <v>#REF!</v>
      </c>
      <c r="E191" s="55"/>
      <c r="F191" s="56"/>
      <c r="G191" s="56"/>
      <c r="H191" s="56"/>
      <c r="I191" s="56"/>
      <c r="J191" s="56"/>
      <c r="K191" s="56"/>
      <c r="L191" s="56"/>
      <c r="M191" s="56"/>
      <c r="N191" s="56"/>
      <c r="O191" s="57"/>
      <c r="P191" s="57"/>
      <c r="Q191" s="58"/>
      <c r="R191" s="59"/>
      <c r="T191" s="39"/>
      <c r="U191" s="40"/>
    </row>
    <row r="192" spans="1:21" x14ac:dyDescent="0.25">
      <c r="A192" s="54" t="e">
        <f>IF(#REF!&lt;&gt;"",VLOOKUP(#REF!,'[1]PCG BA'!$A$4:$F$416,3,FALSE),"")</f>
        <v>#REF!</v>
      </c>
      <c r="B192" s="54" t="e">
        <f>IF(#REF!&lt;&gt;"",VLOOKUP(#REF!,'[1]PCG BA'!$A$4:$F$416,4,FALSE),"")</f>
        <v>#REF!</v>
      </c>
      <c r="C192" s="54" t="e">
        <f>IF(#REF!&lt;&gt;"",VLOOKUP(#REF!,'[1]PCG BA'!$A$4:$F$416,5,FALSE),"")</f>
        <v>#REF!</v>
      </c>
      <c r="D192" s="54" t="e">
        <f>IF(#REF!&lt;&gt;"",VLOOKUP(#REF!,'[1]PCG BA'!$A$4:$F$416,6,FALSE),"")</f>
        <v>#REF!</v>
      </c>
      <c r="E192" s="55"/>
      <c r="F192" s="56"/>
      <c r="G192" s="56"/>
      <c r="H192" s="56"/>
      <c r="I192" s="56"/>
      <c r="J192" s="56"/>
      <c r="K192" s="56"/>
      <c r="L192" s="56"/>
      <c r="M192" s="56"/>
      <c r="N192" s="56"/>
      <c r="O192" s="57"/>
      <c r="P192" s="57"/>
      <c r="Q192" s="58"/>
      <c r="R192" s="59"/>
      <c r="T192" s="39"/>
      <c r="U192" s="40"/>
    </row>
    <row r="193" spans="1:21" x14ac:dyDescent="0.25">
      <c r="A193" s="54" t="e">
        <f>IF(#REF!&lt;&gt;"",VLOOKUP(#REF!,'[1]PCG BA'!$A$4:$F$416,3,FALSE),"")</f>
        <v>#REF!</v>
      </c>
      <c r="B193" s="54" t="e">
        <f>IF(#REF!&lt;&gt;"",VLOOKUP(#REF!,'[1]PCG BA'!$A$4:$F$416,4,FALSE),"")</f>
        <v>#REF!</v>
      </c>
      <c r="C193" s="54" t="e">
        <f>IF(#REF!&lt;&gt;"",VLOOKUP(#REF!,'[1]PCG BA'!$A$4:$F$416,5,FALSE),"")</f>
        <v>#REF!</v>
      </c>
      <c r="D193" s="54" t="e">
        <f>IF(#REF!&lt;&gt;"",VLOOKUP(#REF!,'[1]PCG BA'!$A$4:$F$416,6,FALSE),"")</f>
        <v>#REF!</v>
      </c>
      <c r="E193" s="55"/>
      <c r="F193" s="56"/>
      <c r="G193" s="56"/>
      <c r="H193" s="56"/>
      <c r="I193" s="56"/>
      <c r="J193" s="56"/>
      <c r="K193" s="56"/>
      <c r="L193" s="56"/>
      <c r="M193" s="56"/>
      <c r="N193" s="56"/>
      <c r="O193" s="57"/>
      <c r="P193" s="57"/>
      <c r="Q193" s="58"/>
      <c r="R193" s="59"/>
      <c r="T193" s="39"/>
      <c r="U193" s="40"/>
    </row>
    <row r="194" spans="1:21" x14ac:dyDescent="0.25">
      <c r="A194" s="54" t="e">
        <f>IF(#REF!&lt;&gt;"",VLOOKUP(#REF!,'[1]PCG BA'!$A$4:$F$416,3,FALSE),"")</f>
        <v>#REF!</v>
      </c>
      <c r="B194" s="54" t="e">
        <f>IF(#REF!&lt;&gt;"",VLOOKUP(#REF!,'[1]PCG BA'!$A$4:$F$416,4,FALSE),"")</f>
        <v>#REF!</v>
      </c>
      <c r="C194" s="54" t="e">
        <f>IF(#REF!&lt;&gt;"",VLOOKUP(#REF!,'[1]PCG BA'!$A$4:$F$416,5,FALSE),"")</f>
        <v>#REF!</v>
      </c>
      <c r="D194" s="54" t="e">
        <f>IF(#REF!&lt;&gt;"",VLOOKUP(#REF!,'[1]PCG BA'!$A$4:$F$416,6,FALSE),"")</f>
        <v>#REF!</v>
      </c>
      <c r="E194" s="55"/>
      <c r="F194" s="56"/>
      <c r="G194" s="56"/>
      <c r="H194" s="56"/>
      <c r="I194" s="56"/>
      <c r="J194" s="56"/>
      <c r="K194" s="56"/>
      <c r="L194" s="56"/>
      <c r="M194" s="56"/>
      <c r="N194" s="56"/>
      <c r="O194" s="57"/>
      <c r="P194" s="57"/>
      <c r="Q194" s="58"/>
      <c r="R194" s="59"/>
      <c r="T194" s="39"/>
      <c r="U194" s="40"/>
    </row>
    <row r="195" spans="1:21" x14ac:dyDescent="0.25">
      <c r="A195" s="54" t="e">
        <f>IF(#REF!&lt;&gt;"",VLOOKUP(#REF!,'[1]PCG BA'!$A$4:$F$416,3,FALSE),"")</f>
        <v>#REF!</v>
      </c>
      <c r="B195" s="54" t="e">
        <f>IF(#REF!&lt;&gt;"",VLOOKUP(#REF!,'[1]PCG BA'!$A$4:$F$416,4,FALSE),"")</f>
        <v>#REF!</v>
      </c>
      <c r="C195" s="54" t="e">
        <f>IF(#REF!&lt;&gt;"",VLOOKUP(#REF!,'[1]PCG BA'!$A$4:$F$416,5,FALSE),"")</f>
        <v>#REF!</v>
      </c>
      <c r="D195" s="54" t="e">
        <f>IF(#REF!&lt;&gt;"",VLOOKUP(#REF!,'[1]PCG BA'!$A$4:$F$416,6,FALSE),"")</f>
        <v>#REF!</v>
      </c>
      <c r="E195" s="55"/>
      <c r="F195" s="56"/>
      <c r="G195" s="56"/>
      <c r="H195" s="56"/>
      <c r="I195" s="56"/>
      <c r="J195" s="56"/>
      <c r="K195" s="56"/>
      <c r="L195" s="56"/>
      <c r="M195" s="56"/>
      <c r="N195" s="56"/>
      <c r="O195" s="57"/>
      <c r="P195" s="57"/>
      <c r="Q195" s="58"/>
      <c r="R195" s="59"/>
      <c r="T195" s="39"/>
      <c r="U195" s="40"/>
    </row>
    <row r="196" spans="1:21" x14ac:dyDescent="0.25">
      <c r="A196" s="54" t="e">
        <f>IF(#REF!&lt;&gt;"",VLOOKUP(#REF!,'[1]PCG BA'!$A$4:$F$416,3,FALSE),"")</f>
        <v>#REF!</v>
      </c>
      <c r="B196" s="54" t="e">
        <f>IF(#REF!&lt;&gt;"",VLOOKUP(#REF!,'[1]PCG BA'!$A$4:$F$416,4,FALSE),"")</f>
        <v>#REF!</v>
      </c>
      <c r="C196" s="54" t="e">
        <f>IF(#REF!&lt;&gt;"",VLOOKUP(#REF!,'[1]PCG BA'!$A$4:$F$416,5,FALSE),"")</f>
        <v>#REF!</v>
      </c>
      <c r="D196" s="54" t="e">
        <f>IF(#REF!&lt;&gt;"",VLOOKUP(#REF!,'[1]PCG BA'!$A$4:$F$416,6,FALSE),"")</f>
        <v>#REF!</v>
      </c>
      <c r="E196" s="55"/>
      <c r="F196" s="56"/>
      <c r="G196" s="56"/>
      <c r="H196" s="56"/>
      <c r="I196" s="56"/>
      <c r="J196" s="56"/>
      <c r="K196" s="56"/>
      <c r="L196" s="56"/>
      <c r="M196" s="56"/>
      <c r="N196" s="56"/>
      <c r="O196" s="57"/>
      <c r="P196" s="57"/>
      <c r="Q196" s="58"/>
      <c r="R196" s="59"/>
      <c r="T196" s="39"/>
      <c r="U196" s="40"/>
    </row>
    <row r="197" spans="1:21" x14ac:dyDescent="0.25">
      <c r="E197" s="68"/>
      <c r="F197" s="69"/>
      <c r="G197" s="69"/>
      <c r="H197" s="69"/>
      <c r="I197" s="69"/>
      <c r="J197" s="69"/>
      <c r="K197" s="69"/>
      <c r="L197" s="69"/>
      <c r="M197" s="69"/>
      <c r="N197" s="69"/>
      <c r="O197" s="70"/>
      <c r="P197" s="70"/>
      <c r="Q197" s="71"/>
      <c r="T197" s="39"/>
      <c r="U197" s="40"/>
    </row>
    <row r="198" spans="1:21" x14ac:dyDescent="0.25">
      <c r="A198" s="54" t="e">
        <f>IF(#REF!&lt;&gt;"",VLOOKUP(#REF!,'[1]PCG BA'!$A$4:$F$416,3,FALSE),"")</f>
        <v>#REF!</v>
      </c>
      <c r="B198" s="54" t="e">
        <f>IF(#REF!&lt;&gt;"",VLOOKUP(#REF!,'[1]PCG BA'!$A$4:$F$416,4,FALSE),"")</f>
        <v>#REF!</v>
      </c>
      <c r="C198" s="54" t="e">
        <f>IF(#REF!&lt;&gt;"",VLOOKUP(#REF!,'[1]PCG BA'!$A$4:$F$416,5,FALSE),"")</f>
        <v>#REF!</v>
      </c>
      <c r="D198" s="54" t="e">
        <f>IF(#REF!&lt;&gt;"",VLOOKUP(#REF!,'[1]PCG BA'!$A$4:$F$416,6,FALSE),"")</f>
        <v>#REF!</v>
      </c>
      <c r="E198" s="55"/>
      <c r="F198" s="56"/>
      <c r="G198" s="56"/>
      <c r="H198" s="56"/>
      <c r="I198" s="56"/>
      <c r="J198" s="56"/>
      <c r="K198" s="56"/>
      <c r="L198" s="56"/>
      <c r="M198" s="56"/>
      <c r="N198" s="56"/>
      <c r="O198" s="57"/>
      <c r="P198" s="57"/>
      <c r="Q198" s="58"/>
      <c r="R198" s="59"/>
      <c r="T198" s="39"/>
      <c r="U198" s="40"/>
    </row>
    <row r="199" spans="1:21" x14ac:dyDescent="0.25">
      <c r="A199" s="54" t="e">
        <f>IF(#REF!&lt;&gt;"",VLOOKUP(#REF!,'[1]PCG BA'!$A$4:$F$416,3,FALSE),"")</f>
        <v>#REF!</v>
      </c>
      <c r="B199" s="54" t="e">
        <f>IF(#REF!&lt;&gt;"",VLOOKUP(#REF!,'[1]PCG BA'!$A$4:$F$416,4,FALSE),"")</f>
        <v>#REF!</v>
      </c>
      <c r="C199" s="54" t="e">
        <f>IF(#REF!&lt;&gt;"",VLOOKUP(#REF!,'[1]PCG BA'!$A$4:$F$416,5,FALSE),"")</f>
        <v>#REF!</v>
      </c>
      <c r="D199" s="54" t="e">
        <f>IF(#REF!&lt;&gt;"",VLOOKUP(#REF!,'[1]PCG BA'!$A$4:$F$416,6,FALSE),"")</f>
        <v>#REF!</v>
      </c>
      <c r="E199" s="60"/>
      <c r="F199" s="61"/>
      <c r="G199" s="61"/>
      <c r="H199" s="61"/>
      <c r="I199" s="61"/>
      <c r="J199" s="61"/>
      <c r="K199" s="61"/>
      <c r="L199" s="61"/>
      <c r="M199" s="61"/>
      <c r="N199" s="61"/>
      <c r="O199" s="62"/>
      <c r="P199" s="62"/>
      <c r="Q199" s="63"/>
      <c r="R199" s="59"/>
      <c r="T199" s="39"/>
      <c r="U199" s="40"/>
    </row>
    <row r="200" spans="1:21" x14ac:dyDescent="0.25">
      <c r="A200" s="54" t="e">
        <f>IF(#REF!&lt;&gt;"",VLOOKUP(#REF!,'[1]PCG BA'!$A$4:$F$416,3,FALSE),"")</f>
        <v>#REF!</v>
      </c>
      <c r="B200" s="54" t="e">
        <f>IF(#REF!&lt;&gt;"",VLOOKUP(#REF!,'[1]PCG BA'!$A$4:$F$416,4,FALSE),"")</f>
        <v>#REF!</v>
      </c>
      <c r="C200" s="54" t="e">
        <f>IF(#REF!&lt;&gt;"",VLOOKUP(#REF!,'[1]PCG BA'!$A$4:$F$416,5,FALSE),"")</f>
        <v>#REF!</v>
      </c>
      <c r="D200" s="54" t="e">
        <f>IF(#REF!&lt;&gt;"",VLOOKUP(#REF!,'[1]PCG BA'!$A$4:$F$416,6,FALSE),"")</f>
        <v>#REF!</v>
      </c>
      <c r="E200" s="60"/>
      <c r="F200" s="61"/>
      <c r="G200" s="61"/>
      <c r="H200" s="61"/>
      <c r="I200" s="61"/>
      <c r="J200" s="61"/>
      <c r="K200" s="61"/>
      <c r="L200" s="61"/>
      <c r="M200" s="61"/>
      <c r="N200" s="61"/>
      <c r="O200" s="62"/>
      <c r="P200" s="62"/>
      <c r="Q200" s="63"/>
      <c r="R200" s="59"/>
      <c r="T200" s="39"/>
      <c r="U200" s="40"/>
    </row>
    <row r="201" spans="1:21" x14ac:dyDescent="0.25">
      <c r="A201" s="54" t="e">
        <f>IF(#REF!&lt;&gt;"",VLOOKUP(#REF!,'[1]PCG BA'!$A$4:$F$416,3,FALSE),"")</f>
        <v>#REF!</v>
      </c>
      <c r="B201" s="54" t="e">
        <f>IF(#REF!&lt;&gt;"",VLOOKUP(#REF!,'[1]PCG BA'!$A$4:$F$416,4,FALSE),"")</f>
        <v>#REF!</v>
      </c>
      <c r="C201" s="54" t="e">
        <f>IF(#REF!&lt;&gt;"",VLOOKUP(#REF!,'[1]PCG BA'!$A$4:$F$416,5,FALSE),"")</f>
        <v>#REF!</v>
      </c>
      <c r="D201" s="54" t="e">
        <f>IF(#REF!&lt;&gt;"",VLOOKUP(#REF!,'[1]PCG BA'!$A$4:$F$416,6,FALSE),"")</f>
        <v>#REF!</v>
      </c>
      <c r="E201" s="60"/>
      <c r="F201" s="61"/>
      <c r="G201" s="61"/>
      <c r="H201" s="61"/>
      <c r="I201" s="61"/>
      <c r="J201" s="61"/>
      <c r="K201" s="61"/>
      <c r="L201" s="61"/>
      <c r="M201" s="61"/>
      <c r="N201" s="61"/>
      <c r="O201" s="62"/>
      <c r="P201" s="62"/>
      <c r="Q201" s="63"/>
      <c r="R201" s="59"/>
      <c r="T201" s="39"/>
      <c r="U201" s="40"/>
    </row>
    <row r="202" spans="1:21" x14ac:dyDescent="0.25">
      <c r="A202" s="54" t="e">
        <f>IF(#REF!&lt;&gt;"",VLOOKUP(#REF!,'[1]PCG BA'!$A$4:$F$416,3,FALSE),"")</f>
        <v>#REF!</v>
      </c>
      <c r="B202" s="54" t="e">
        <f>IF(#REF!&lt;&gt;"",VLOOKUP(#REF!,'[1]PCG BA'!$A$4:$F$416,4,FALSE),"")</f>
        <v>#REF!</v>
      </c>
      <c r="C202" s="54" t="e">
        <f>IF(#REF!&lt;&gt;"",VLOOKUP(#REF!,'[1]PCG BA'!$A$4:$F$416,5,FALSE),"")</f>
        <v>#REF!</v>
      </c>
      <c r="D202" s="54" t="e">
        <f>IF(#REF!&lt;&gt;"",VLOOKUP(#REF!,'[1]PCG BA'!$A$4:$F$416,6,FALSE),"")</f>
        <v>#REF!</v>
      </c>
      <c r="E202" s="55"/>
      <c r="F202" s="56"/>
      <c r="G202" s="56"/>
      <c r="H202" s="56"/>
      <c r="I202" s="56"/>
      <c r="J202" s="56"/>
      <c r="K202" s="56"/>
      <c r="L202" s="56"/>
      <c r="M202" s="56"/>
      <c r="N202" s="56"/>
      <c r="O202" s="57"/>
      <c r="P202" s="57"/>
      <c r="Q202" s="58"/>
      <c r="R202" s="59"/>
      <c r="T202" s="39"/>
      <c r="U202" s="40"/>
    </row>
    <row r="203" spans="1:21" x14ac:dyDescent="0.25">
      <c r="A203" s="54" t="e">
        <f>IF(#REF!&lt;&gt;"",VLOOKUP(#REF!,'[1]PCG BA'!$A$4:$F$416,3,FALSE),"")</f>
        <v>#REF!</v>
      </c>
      <c r="B203" s="54" t="e">
        <f>IF(#REF!&lt;&gt;"",VLOOKUP(#REF!,'[1]PCG BA'!$A$4:$F$416,4,FALSE),"")</f>
        <v>#REF!</v>
      </c>
      <c r="C203" s="54" t="e">
        <f>IF(#REF!&lt;&gt;"",VLOOKUP(#REF!,'[1]PCG BA'!$A$4:$F$416,5,FALSE),"")</f>
        <v>#REF!</v>
      </c>
      <c r="D203" s="54" t="e">
        <f>IF(#REF!&lt;&gt;"",VLOOKUP(#REF!,'[1]PCG BA'!$A$4:$F$416,6,FALSE),"")</f>
        <v>#REF!</v>
      </c>
      <c r="E203" s="60"/>
      <c r="F203" s="61"/>
      <c r="G203" s="61"/>
      <c r="H203" s="61"/>
      <c r="I203" s="61"/>
      <c r="J203" s="61"/>
      <c r="K203" s="61"/>
      <c r="L203" s="61"/>
      <c r="M203" s="61"/>
      <c r="N203" s="61"/>
      <c r="O203" s="62"/>
      <c r="P203" s="62"/>
      <c r="Q203" s="63"/>
      <c r="R203" s="59"/>
      <c r="T203" s="39"/>
      <c r="U203" s="40"/>
    </row>
    <row r="204" spans="1:21" x14ac:dyDescent="0.25">
      <c r="A204" s="54" t="e">
        <f>IF(#REF!&lt;&gt;"",VLOOKUP(#REF!,'[1]PCG BA'!$A$4:$F$416,3,FALSE),"")</f>
        <v>#REF!</v>
      </c>
      <c r="B204" s="54" t="e">
        <f>IF(#REF!&lt;&gt;"",VLOOKUP(#REF!,'[1]PCG BA'!$A$4:$F$416,4,FALSE),"")</f>
        <v>#REF!</v>
      </c>
      <c r="C204" s="54" t="e">
        <f>IF(#REF!&lt;&gt;"",VLOOKUP(#REF!,'[1]PCG BA'!$A$4:$F$416,5,FALSE),"")</f>
        <v>#REF!</v>
      </c>
      <c r="D204" s="54" t="e">
        <f>IF(#REF!&lt;&gt;"",VLOOKUP(#REF!,'[1]PCG BA'!$A$4:$F$416,6,FALSE),"")</f>
        <v>#REF!</v>
      </c>
      <c r="E204" s="60"/>
      <c r="F204" s="61"/>
      <c r="G204" s="61"/>
      <c r="H204" s="61"/>
      <c r="I204" s="61"/>
      <c r="J204" s="61"/>
      <c r="K204" s="61"/>
      <c r="L204" s="61"/>
      <c r="M204" s="61"/>
      <c r="N204" s="61"/>
      <c r="O204" s="62"/>
      <c r="P204" s="62"/>
      <c r="Q204" s="63"/>
      <c r="R204" s="59"/>
      <c r="T204" s="39"/>
      <c r="U204" s="40"/>
    </row>
    <row r="205" spans="1:21" x14ac:dyDescent="0.25">
      <c r="A205" s="54" t="e">
        <f>IF(#REF!&lt;&gt;"",VLOOKUP(#REF!,'[1]PCG BA'!$A$4:$F$416,3,FALSE),"")</f>
        <v>#REF!</v>
      </c>
      <c r="B205" s="54" t="e">
        <f>IF(#REF!&lt;&gt;"",VLOOKUP(#REF!,'[1]PCG BA'!$A$4:$F$416,4,FALSE),"")</f>
        <v>#REF!</v>
      </c>
      <c r="C205" s="54" t="e">
        <f>IF(#REF!&lt;&gt;"",VLOOKUP(#REF!,'[1]PCG BA'!$A$4:$F$416,5,FALSE),"")</f>
        <v>#REF!</v>
      </c>
      <c r="D205" s="54" t="e">
        <f>IF(#REF!&lt;&gt;"",VLOOKUP(#REF!,'[1]PCG BA'!$A$4:$F$416,6,FALSE),"")</f>
        <v>#REF!</v>
      </c>
      <c r="E205" s="60"/>
      <c r="F205" s="61"/>
      <c r="G205" s="61"/>
      <c r="H205" s="61"/>
      <c r="I205" s="61"/>
      <c r="J205" s="61"/>
      <c r="K205" s="61"/>
      <c r="L205" s="61"/>
      <c r="M205" s="61"/>
      <c r="N205" s="61"/>
      <c r="O205" s="62"/>
      <c r="P205" s="62"/>
      <c r="Q205" s="63"/>
      <c r="R205" s="59"/>
      <c r="T205" s="39"/>
      <c r="U205" s="40"/>
    </row>
    <row r="206" spans="1:21" x14ac:dyDescent="0.25">
      <c r="A206" s="54" t="e">
        <f>IF(#REF!&lt;&gt;"",VLOOKUP(#REF!,'[1]PCG BA'!$A$4:$F$416,3,FALSE),"")</f>
        <v>#REF!</v>
      </c>
      <c r="B206" s="54" t="e">
        <f>IF(#REF!&lt;&gt;"",VLOOKUP(#REF!,'[1]PCG BA'!$A$4:$F$416,4,FALSE),"")</f>
        <v>#REF!</v>
      </c>
      <c r="C206" s="54" t="e">
        <f>IF(#REF!&lt;&gt;"",VLOOKUP(#REF!,'[1]PCG BA'!$A$4:$F$416,5,FALSE),"")</f>
        <v>#REF!</v>
      </c>
      <c r="D206" s="54" t="e">
        <f>IF(#REF!&lt;&gt;"",VLOOKUP(#REF!,'[1]PCG BA'!$A$4:$F$416,6,FALSE),"")</f>
        <v>#REF!</v>
      </c>
      <c r="E206" s="60"/>
      <c r="F206" s="61"/>
      <c r="G206" s="61"/>
      <c r="H206" s="61"/>
      <c r="I206" s="61"/>
      <c r="J206" s="61"/>
      <c r="K206" s="61"/>
      <c r="L206" s="61"/>
      <c r="M206" s="61"/>
      <c r="N206" s="61"/>
      <c r="O206" s="62"/>
      <c r="P206" s="62"/>
      <c r="Q206" s="63"/>
      <c r="R206" s="59"/>
      <c r="T206" s="39"/>
      <c r="U206" s="40"/>
    </row>
    <row r="207" spans="1:21" x14ac:dyDescent="0.25">
      <c r="A207" s="54" t="e">
        <f>IF(#REF!&lt;&gt;"",VLOOKUP(#REF!,'[1]PCG BA'!$A$4:$F$416,3,FALSE),"")</f>
        <v>#REF!</v>
      </c>
      <c r="B207" s="54" t="e">
        <f>IF(#REF!&lt;&gt;"",VLOOKUP(#REF!,'[1]PCG BA'!$A$4:$F$416,4,FALSE),"")</f>
        <v>#REF!</v>
      </c>
      <c r="C207" s="54" t="e">
        <f>IF(#REF!&lt;&gt;"",VLOOKUP(#REF!,'[1]PCG BA'!$A$4:$F$416,5,FALSE),"")</f>
        <v>#REF!</v>
      </c>
      <c r="D207" s="54" t="e">
        <f>IF(#REF!&lt;&gt;"",VLOOKUP(#REF!,'[1]PCG BA'!$A$4:$F$416,6,FALSE),"")</f>
        <v>#REF!</v>
      </c>
      <c r="E207" s="60"/>
      <c r="F207" s="61"/>
      <c r="G207" s="61"/>
      <c r="H207" s="61"/>
      <c r="I207" s="61"/>
      <c r="J207" s="61"/>
      <c r="K207" s="61"/>
      <c r="L207" s="61"/>
      <c r="M207" s="61"/>
      <c r="N207" s="61"/>
      <c r="O207" s="62"/>
      <c r="P207" s="62"/>
      <c r="Q207" s="63"/>
      <c r="R207" s="59"/>
      <c r="T207" s="39"/>
      <c r="U207" s="40"/>
    </row>
    <row r="208" spans="1:21" x14ac:dyDescent="0.25">
      <c r="A208" s="54" t="e">
        <f>IF(#REF!&lt;&gt;"",VLOOKUP(#REF!,'[1]PCG BA'!$A$4:$F$416,3,FALSE),"")</f>
        <v>#REF!</v>
      </c>
      <c r="B208" s="54" t="e">
        <f>IF(#REF!&lt;&gt;"",VLOOKUP(#REF!,'[1]PCG BA'!$A$4:$F$416,4,FALSE),"")</f>
        <v>#REF!</v>
      </c>
      <c r="C208" s="54" t="e">
        <f>IF(#REF!&lt;&gt;"",VLOOKUP(#REF!,'[1]PCG BA'!$A$4:$F$416,5,FALSE),"")</f>
        <v>#REF!</v>
      </c>
      <c r="D208" s="54" t="e">
        <f>IF(#REF!&lt;&gt;"",VLOOKUP(#REF!,'[1]PCG BA'!$A$4:$F$416,6,FALSE),"")</f>
        <v>#REF!</v>
      </c>
      <c r="E208" s="55"/>
      <c r="F208" s="56"/>
      <c r="G208" s="56"/>
      <c r="H208" s="56"/>
      <c r="I208" s="56"/>
      <c r="J208" s="56"/>
      <c r="K208" s="56"/>
      <c r="L208" s="56"/>
      <c r="M208" s="56"/>
      <c r="N208" s="56"/>
      <c r="O208" s="57"/>
      <c r="P208" s="57"/>
      <c r="Q208" s="58"/>
      <c r="R208" s="59"/>
      <c r="T208" s="39"/>
      <c r="U208" s="40"/>
    </row>
    <row r="209" spans="1:21" x14ac:dyDescent="0.25">
      <c r="A209" s="54" t="e">
        <f>IF(#REF!&lt;&gt;"",VLOOKUP(#REF!,'[1]PCG BA'!$A$4:$F$416,3,FALSE),"")</f>
        <v>#REF!</v>
      </c>
      <c r="B209" s="54" t="e">
        <f>IF(#REF!&lt;&gt;"",VLOOKUP(#REF!,'[1]PCG BA'!$A$4:$F$416,4,FALSE),"")</f>
        <v>#REF!</v>
      </c>
      <c r="C209" s="54" t="e">
        <f>IF(#REF!&lt;&gt;"",VLOOKUP(#REF!,'[1]PCG BA'!$A$4:$F$416,5,FALSE),"")</f>
        <v>#REF!</v>
      </c>
      <c r="D209" s="54" t="e">
        <f>IF(#REF!&lt;&gt;"",VLOOKUP(#REF!,'[1]PCG BA'!$A$4:$F$416,6,FALSE),"")</f>
        <v>#REF!</v>
      </c>
      <c r="E209" s="60"/>
      <c r="F209" s="61"/>
      <c r="G209" s="61"/>
      <c r="H209" s="61"/>
      <c r="I209" s="61"/>
      <c r="J209" s="61"/>
      <c r="K209" s="61"/>
      <c r="L209" s="61"/>
      <c r="M209" s="61"/>
      <c r="N209" s="61"/>
      <c r="O209" s="62"/>
      <c r="P209" s="62"/>
      <c r="Q209" s="63"/>
      <c r="R209" s="59"/>
      <c r="T209" s="39"/>
      <c r="U209" s="40"/>
    </row>
    <row r="210" spans="1:21" x14ac:dyDescent="0.25">
      <c r="A210" s="54" t="e">
        <f>IF(#REF!&lt;&gt;"",VLOOKUP(#REF!,'[1]PCG BA'!$A$4:$F$416,3,FALSE),"")</f>
        <v>#REF!</v>
      </c>
      <c r="B210" s="54" t="e">
        <f>IF(#REF!&lt;&gt;"",VLOOKUP(#REF!,'[1]PCG BA'!$A$4:$F$416,4,FALSE),"")</f>
        <v>#REF!</v>
      </c>
      <c r="C210" s="54" t="e">
        <f>IF(#REF!&lt;&gt;"",VLOOKUP(#REF!,'[1]PCG BA'!$A$4:$F$416,5,FALSE),"")</f>
        <v>#REF!</v>
      </c>
      <c r="D210" s="54" t="e">
        <f>IF(#REF!&lt;&gt;"",VLOOKUP(#REF!,'[1]PCG BA'!$A$4:$F$416,6,FALSE),"")</f>
        <v>#REF!</v>
      </c>
      <c r="E210" s="60"/>
      <c r="F210" s="61"/>
      <c r="G210" s="61"/>
      <c r="H210" s="61"/>
      <c r="I210" s="61"/>
      <c r="J210" s="61"/>
      <c r="K210" s="61"/>
      <c r="L210" s="61"/>
      <c r="M210" s="61"/>
      <c r="N210" s="61"/>
      <c r="O210" s="62"/>
      <c r="P210" s="62"/>
      <c r="Q210" s="63"/>
      <c r="R210" s="59"/>
      <c r="T210" s="39"/>
      <c r="U210" s="40"/>
    </row>
    <row r="211" spans="1:21" x14ac:dyDescent="0.25">
      <c r="A211" s="54" t="e">
        <f>IF(#REF!&lt;&gt;"",VLOOKUP(#REF!,'[1]PCG BA'!$A$4:$F$416,3,FALSE),"")</f>
        <v>#REF!</v>
      </c>
      <c r="B211" s="54" t="e">
        <f>IF(#REF!&lt;&gt;"",VLOOKUP(#REF!,'[1]PCG BA'!$A$4:$F$416,4,FALSE),"")</f>
        <v>#REF!</v>
      </c>
      <c r="C211" s="54" t="e">
        <f>IF(#REF!&lt;&gt;"",VLOOKUP(#REF!,'[1]PCG BA'!$A$4:$F$416,5,FALSE),"")</f>
        <v>#REF!</v>
      </c>
      <c r="D211" s="54" t="e">
        <f>IF(#REF!&lt;&gt;"",VLOOKUP(#REF!,'[1]PCG BA'!$A$4:$F$416,6,FALSE),"")</f>
        <v>#REF!</v>
      </c>
      <c r="E211" s="60"/>
      <c r="F211" s="61"/>
      <c r="G211" s="61"/>
      <c r="H211" s="61"/>
      <c r="I211" s="61"/>
      <c r="J211" s="61"/>
      <c r="K211" s="61"/>
      <c r="L211" s="61"/>
      <c r="M211" s="61"/>
      <c r="N211" s="61"/>
      <c r="O211" s="62"/>
      <c r="P211" s="62"/>
      <c r="Q211" s="63"/>
      <c r="R211" s="59"/>
      <c r="T211" s="39"/>
      <c r="U211" s="40"/>
    </row>
    <row r="212" spans="1:21" x14ac:dyDescent="0.25">
      <c r="A212" s="54" t="e">
        <f>IF(#REF!&lt;&gt;"",VLOOKUP(#REF!,'[1]PCG BA'!$A$4:$F$416,3,FALSE),"")</f>
        <v>#REF!</v>
      </c>
      <c r="B212" s="54" t="e">
        <f>IF(#REF!&lt;&gt;"",VLOOKUP(#REF!,'[1]PCG BA'!$A$4:$F$416,4,FALSE),"")</f>
        <v>#REF!</v>
      </c>
      <c r="C212" s="54" t="e">
        <f>IF(#REF!&lt;&gt;"",VLOOKUP(#REF!,'[1]PCG BA'!$A$4:$F$416,5,FALSE),"")</f>
        <v>#REF!</v>
      </c>
      <c r="D212" s="54" t="e">
        <f>IF(#REF!&lt;&gt;"",VLOOKUP(#REF!,'[1]PCG BA'!$A$4:$F$416,6,FALSE),"")</f>
        <v>#REF!</v>
      </c>
      <c r="E212" s="55"/>
      <c r="F212" s="56"/>
      <c r="G212" s="56"/>
      <c r="H212" s="56"/>
      <c r="I212" s="56"/>
      <c r="J212" s="56"/>
      <c r="K212" s="56"/>
      <c r="L212" s="56"/>
      <c r="M212" s="56"/>
      <c r="N212" s="56"/>
      <c r="O212" s="57"/>
      <c r="P212" s="57"/>
      <c r="Q212" s="58"/>
      <c r="R212" s="59"/>
      <c r="T212" s="39"/>
      <c r="U212" s="40"/>
    </row>
    <row r="213" spans="1:21" x14ac:dyDescent="0.25">
      <c r="A213" s="54" t="e">
        <f>IF(#REF!&lt;&gt;"",VLOOKUP(#REF!,'[1]PCG BA'!$A$4:$F$416,3,FALSE),"")</f>
        <v>#REF!</v>
      </c>
      <c r="B213" s="54" t="e">
        <f>IF(#REF!&lt;&gt;"",VLOOKUP(#REF!,'[1]PCG BA'!$A$4:$F$416,4,FALSE),"")</f>
        <v>#REF!</v>
      </c>
      <c r="C213" s="54" t="e">
        <f>IF(#REF!&lt;&gt;"",VLOOKUP(#REF!,'[1]PCG BA'!$A$4:$F$416,5,FALSE),"")</f>
        <v>#REF!</v>
      </c>
      <c r="D213" s="54" t="e">
        <f>IF(#REF!&lt;&gt;"",VLOOKUP(#REF!,'[1]PCG BA'!$A$4:$F$416,6,FALSE),"")</f>
        <v>#REF!</v>
      </c>
      <c r="E213" s="55"/>
      <c r="F213" s="56"/>
      <c r="G213" s="56"/>
      <c r="H213" s="56"/>
      <c r="I213" s="56"/>
      <c r="J213" s="56"/>
      <c r="K213" s="56"/>
      <c r="L213" s="56"/>
      <c r="M213" s="56"/>
      <c r="N213" s="56"/>
      <c r="O213" s="57"/>
      <c r="P213" s="57"/>
      <c r="Q213" s="58"/>
      <c r="R213" s="59"/>
      <c r="T213" s="39"/>
      <c r="U213" s="40"/>
    </row>
    <row r="214" spans="1:21" x14ac:dyDescent="0.25">
      <c r="A214" s="54" t="e">
        <f>IF(#REF!&lt;&gt;"",VLOOKUP(#REF!,'[1]PCG BA'!$A$4:$F$416,3,FALSE),"")</f>
        <v>#REF!</v>
      </c>
      <c r="B214" s="54" t="e">
        <f>IF(#REF!&lt;&gt;"",VLOOKUP(#REF!,'[1]PCG BA'!$A$4:$F$416,4,FALSE),"")</f>
        <v>#REF!</v>
      </c>
      <c r="C214" s="54" t="e">
        <f>IF(#REF!&lt;&gt;"",VLOOKUP(#REF!,'[1]PCG BA'!$A$4:$F$416,5,FALSE),"")</f>
        <v>#REF!</v>
      </c>
      <c r="D214" s="54" t="e">
        <f>IF(#REF!&lt;&gt;"",VLOOKUP(#REF!,'[1]PCG BA'!$A$4:$F$416,6,FALSE),"")</f>
        <v>#REF!</v>
      </c>
      <c r="E214" s="55"/>
      <c r="F214" s="56"/>
      <c r="G214" s="56"/>
      <c r="H214" s="56"/>
      <c r="I214" s="56"/>
      <c r="J214" s="56"/>
      <c r="K214" s="56"/>
      <c r="L214" s="56"/>
      <c r="M214" s="56"/>
      <c r="N214" s="56"/>
      <c r="O214" s="57"/>
      <c r="P214" s="57"/>
      <c r="Q214" s="58"/>
      <c r="R214" s="59"/>
      <c r="T214" s="39"/>
      <c r="U214" s="40"/>
    </row>
    <row r="215" spans="1:21" x14ac:dyDescent="0.25">
      <c r="A215" s="54" t="e">
        <f>IF(#REF!&lt;&gt;"",VLOOKUP(#REF!,'[1]PCG BA'!$A$4:$F$416,3,FALSE),"")</f>
        <v>#REF!</v>
      </c>
      <c r="B215" s="54" t="e">
        <f>IF(#REF!&lt;&gt;"",VLOOKUP(#REF!,'[1]PCG BA'!$A$4:$F$416,4,FALSE),"")</f>
        <v>#REF!</v>
      </c>
      <c r="C215" s="54" t="e">
        <f>IF(#REF!&lt;&gt;"",VLOOKUP(#REF!,'[1]PCG BA'!$A$4:$F$416,5,FALSE),"")</f>
        <v>#REF!</v>
      </c>
      <c r="D215" s="54" t="e">
        <f>IF(#REF!&lt;&gt;"",VLOOKUP(#REF!,'[1]PCG BA'!$A$4:$F$416,6,FALSE),"")</f>
        <v>#REF!</v>
      </c>
      <c r="E215" s="60"/>
      <c r="F215" s="61"/>
      <c r="G215" s="61"/>
      <c r="H215" s="61"/>
      <c r="I215" s="61"/>
      <c r="J215" s="61"/>
      <c r="K215" s="61"/>
      <c r="L215" s="61"/>
      <c r="M215" s="61"/>
      <c r="N215" s="61"/>
      <c r="O215" s="62"/>
      <c r="P215" s="62"/>
      <c r="Q215" s="63"/>
      <c r="R215" s="59"/>
      <c r="T215" s="39"/>
      <c r="U215" s="40"/>
    </row>
    <row r="216" spans="1:21" x14ac:dyDescent="0.25">
      <c r="A216" s="54" t="e">
        <f>IF(#REF!&lt;&gt;"",VLOOKUP(#REF!,'[1]PCG BA'!$A$4:$F$416,3,FALSE),"")</f>
        <v>#REF!</v>
      </c>
      <c r="B216" s="54" t="e">
        <f>IF(#REF!&lt;&gt;"",VLOOKUP(#REF!,'[1]PCG BA'!$A$4:$F$416,4,FALSE),"")</f>
        <v>#REF!</v>
      </c>
      <c r="C216" s="54" t="e">
        <f>IF(#REF!&lt;&gt;"",VLOOKUP(#REF!,'[1]PCG BA'!$A$4:$F$416,5,FALSE),"")</f>
        <v>#REF!</v>
      </c>
      <c r="D216" s="54" t="e">
        <f>IF(#REF!&lt;&gt;"",VLOOKUP(#REF!,'[1]PCG BA'!$A$4:$F$416,6,FALSE),"")</f>
        <v>#REF!</v>
      </c>
      <c r="E216" s="60"/>
      <c r="F216" s="61"/>
      <c r="G216" s="61"/>
      <c r="H216" s="61"/>
      <c r="I216" s="61"/>
      <c r="J216" s="61"/>
      <c r="K216" s="61"/>
      <c r="L216" s="61"/>
      <c r="M216" s="61"/>
      <c r="N216" s="61"/>
      <c r="O216" s="62"/>
      <c r="P216" s="62"/>
      <c r="Q216" s="63"/>
      <c r="R216" s="59"/>
      <c r="T216" s="39"/>
      <c r="U216" s="40"/>
    </row>
    <row r="217" spans="1:21" x14ac:dyDescent="0.25">
      <c r="A217" s="54" t="e">
        <f>IF(#REF!&lt;&gt;"",VLOOKUP(#REF!,'[1]PCG BA'!$A$4:$F$416,3,FALSE),"")</f>
        <v>#REF!</v>
      </c>
      <c r="B217" s="54" t="e">
        <f>IF(#REF!&lt;&gt;"",VLOOKUP(#REF!,'[1]PCG BA'!$A$4:$F$416,4,FALSE),"")</f>
        <v>#REF!</v>
      </c>
      <c r="C217" s="54" t="e">
        <f>IF(#REF!&lt;&gt;"",VLOOKUP(#REF!,'[1]PCG BA'!$A$4:$F$416,5,FALSE),"")</f>
        <v>#REF!</v>
      </c>
      <c r="D217" s="54" t="e">
        <f>IF(#REF!&lt;&gt;"",VLOOKUP(#REF!,'[1]PCG BA'!$A$4:$F$416,6,FALSE),"")</f>
        <v>#REF!</v>
      </c>
      <c r="E217" s="60"/>
      <c r="F217" s="61"/>
      <c r="G217" s="61"/>
      <c r="H217" s="61"/>
      <c r="I217" s="61"/>
      <c r="J217" s="61"/>
      <c r="K217" s="61"/>
      <c r="L217" s="61"/>
      <c r="M217" s="61"/>
      <c r="N217" s="61"/>
      <c r="O217" s="62"/>
      <c r="P217" s="62"/>
      <c r="Q217" s="63"/>
      <c r="R217" s="59"/>
      <c r="T217" s="39"/>
      <c r="U217" s="40"/>
    </row>
    <row r="218" spans="1:21" x14ac:dyDescent="0.25">
      <c r="A218" s="54" t="e">
        <f>IF(#REF!&lt;&gt;"",VLOOKUP(#REF!,'[1]PCG BA'!$A$4:$F$416,3,FALSE),"")</f>
        <v>#REF!</v>
      </c>
      <c r="B218" s="54" t="e">
        <f>IF(#REF!&lt;&gt;"",VLOOKUP(#REF!,'[1]PCG BA'!$A$4:$F$416,4,FALSE),"")</f>
        <v>#REF!</v>
      </c>
      <c r="C218" s="54" t="e">
        <f>IF(#REF!&lt;&gt;"",VLOOKUP(#REF!,'[1]PCG BA'!$A$4:$F$416,5,FALSE),"")</f>
        <v>#REF!</v>
      </c>
      <c r="D218" s="54" t="e">
        <f>IF(#REF!&lt;&gt;"",VLOOKUP(#REF!,'[1]PCG BA'!$A$4:$F$416,6,FALSE),"")</f>
        <v>#REF!</v>
      </c>
      <c r="E218" s="60"/>
      <c r="F218" s="61"/>
      <c r="G218" s="61"/>
      <c r="H218" s="61"/>
      <c r="I218" s="61"/>
      <c r="J218" s="61"/>
      <c r="K218" s="61"/>
      <c r="L218" s="61"/>
      <c r="M218" s="61"/>
      <c r="N218" s="61"/>
      <c r="O218" s="62"/>
      <c r="P218" s="62"/>
      <c r="Q218" s="63"/>
      <c r="R218" s="59"/>
      <c r="T218" s="39"/>
      <c r="U218" s="40"/>
    </row>
    <row r="219" spans="1:21" x14ac:dyDescent="0.25">
      <c r="A219" s="54" t="e">
        <f>IF(#REF!&lt;&gt;"",VLOOKUP(#REF!,'[1]PCG BA'!$A$4:$F$416,3,FALSE),"")</f>
        <v>#REF!</v>
      </c>
      <c r="B219" s="54" t="e">
        <f>IF(#REF!&lt;&gt;"",VLOOKUP(#REF!,'[1]PCG BA'!$A$4:$F$416,4,FALSE),"")</f>
        <v>#REF!</v>
      </c>
      <c r="C219" s="54" t="e">
        <f>IF(#REF!&lt;&gt;"",VLOOKUP(#REF!,'[1]PCG BA'!$A$4:$F$416,5,FALSE),"")</f>
        <v>#REF!</v>
      </c>
      <c r="D219" s="54" t="e">
        <f>IF(#REF!&lt;&gt;"",VLOOKUP(#REF!,'[1]PCG BA'!$A$4:$F$416,6,FALSE),"")</f>
        <v>#REF!</v>
      </c>
      <c r="E219" s="60"/>
      <c r="F219" s="61"/>
      <c r="G219" s="61"/>
      <c r="H219" s="61"/>
      <c r="I219" s="61"/>
      <c r="J219" s="61"/>
      <c r="K219" s="61"/>
      <c r="L219" s="61"/>
      <c r="M219" s="61"/>
      <c r="N219" s="61"/>
      <c r="O219" s="62"/>
      <c r="P219" s="62"/>
      <c r="Q219" s="63"/>
      <c r="R219" s="59"/>
      <c r="T219" s="39"/>
      <c r="U219" s="40"/>
    </row>
    <row r="220" spans="1:21" x14ac:dyDescent="0.25">
      <c r="A220" s="54" t="e">
        <f>IF(#REF!&lt;&gt;"",VLOOKUP(#REF!,'[1]PCG BA'!$A$4:$F$416,3,FALSE),"")</f>
        <v>#REF!</v>
      </c>
      <c r="B220" s="54" t="e">
        <f>IF(#REF!&lt;&gt;"",VLOOKUP(#REF!,'[1]PCG BA'!$A$4:$F$416,4,FALSE),"")</f>
        <v>#REF!</v>
      </c>
      <c r="C220" s="54" t="e">
        <f>IF(#REF!&lt;&gt;"",VLOOKUP(#REF!,'[1]PCG BA'!$A$4:$F$416,5,FALSE),"")</f>
        <v>#REF!</v>
      </c>
      <c r="D220" s="54" t="e">
        <f>IF(#REF!&lt;&gt;"",VLOOKUP(#REF!,'[1]PCG BA'!$A$4:$F$416,6,FALSE),"")</f>
        <v>#REF!</v>
      </c>
      <c r="E220" s="60"/>
      <c r="F220" s="61"/>
      <c r="G220" s="61"/>
      <c r="H220" s="61"/>
      <c r="I220" s="61"/>
      <c r="J220" s="61"/>
      <c r="K220" s="61"/>
      <c r="L220" s="61"/>
      <c r="M220" s="61"/>
      <c r="N220" s="61"/>
      <c r="O220" s="62"/>
      <c r="P220" s="62"/>
      <c r="Q220" s="63"/>
      <c r="R220" s="59"/>
      <c r="T220" s="39"/>
      <c r="U220" s="40"/>
    </row>
    <row r="221" spans="1:21" x14ac:dyDescent="0.25">
      <c r="A221" s="54" t="e">
        <f>IF(#REF!&lt;&gt;"",VLOOKUP(#REF!,'[1]PCG BA'!$A$4:$F$416,3,FALSE),"")</f>
        <v>#REF!</v>
      </c>
      <c r="B221" s="54" t="e">
        <f>IF(#REF!&lt;&gt;"",VLOOKUP(#REF!,'[1]PCG BA'!$A$4:$F$416,4,FALSE),"")</f>
        <v>#REF!</v>
      </c>
      <c r="C221" s="54" t="e">
        <f>IF(#REF!&lt;&gt;"",VLOOKUP(#REF!,'[1]PCG BA'!$A$4:$F$416,5,FALSE),"")</f>
        <v>#REF!</v>
      </c>
      <c r="D221" s="54" t="e">
        <f>IF(#REF!&lt;&gt;"",VLOOKUP(#REF!,'[1]PCG BA'!$A$4:$F$416,6,FALSE),"")</f>
        <v>#REF!</v>
      </c>
      <c r="E221" s="60"/>
      <c r="F221" s="61"/>
      <c r="G221" s="61"/>
      <c r="H221" s="61"/>
      <c r="I221" s="61"/>
      <c r="J221" s="61"/>
      <c r="K221" s="61"/>
      <c r="L221" s="61"/>
      <c r="M221" s="61"/>
      <c r="N221" s="61"/>
      <c r="O221" s="62"/>
      <c r="P221" s="62"/>
      <c r="Q221" s="63"/>
      <c r="R221" s="59"/>
      <c r="T221" s="39"/>
      <c r="U221" s="40"/>
    </row>
    <row r="222" spans="1:21" x14ac:dyDescent="0.25">
      <c r="A222" s="54" t="e">
        <f>IF(#REF!&lt;&gt;"",VLOOKUP(#REF!,'[1]PCG BA'!$A$4:$F$416,3,FALSE),"")</f>
        <v>#REF!</v>
      </c>
      <c r="B222" s="54" t="e">
        <f>IF(#REF!&lt;&gt;"",VLOOKUP(#REF!,'[1]PCG BA'!$A$4:$F$416,4,FALSE),"")</f>
        <v>#REF!</v>
      </c>
      <c r="C222" s="54" t="e">
        <f>IF(#REF!&lt;&gt;"",VLOOKUP(#REF!,'[1]PCG BA'!$A$4:$F$416,5,FALSE),"")</f>
        <v>#REF!</v>
      </c>
      <c r="D222" s="54" t="e">
        <f>IF(#REF!&lt;&gt;"",VLOOKUP(#REF!,'[1]PCG BA'!$A$4:$F$416,6,FALSE),"")</f>
        <v>#REF!</v>
      </c>
      <c r="E222" s="60"/>
      <c r="F222" s="61"/>
      <c r="G222" s="61"/>
      <c r="H222" s="61"/>
      <c r="I222" s="61"/>
      <c r="J222" s="61"/>
      <c r="K222" s="61"/>
      <c r="L222" s="61"/>
      <c r="M222" s="61"/>
      <c r="N222" s="61"/>
      <c r="O222" s="62"/>
      <c r="P222" s="62"/>
      <c r="Q222" s="63"/>
      <c r="R222" s="59"/>
      <c r="T222" s="39"/>
      <c r="U222" s="40"/>
    </row>
    <row r="223" spans="1:21" x14ac:dyDescent="0.25">
      <c r="A223" s="54" t="e">
        <f>IF(#REF!&lt;&gt;"",VLOOKUP(#REF!,'[1]PCG BA'!$A$4:$F$416,3,FALSE),"")</f>
        <v>#REF!</v>
      </c>
      <c r="B223" s="54" t="e">
        <f>IF(#REF!&lt;&gt;"",VLOOKUP(#REF!,'[1]PCG BA'!$A$4:$F$416,4,FALSE),"")</f>
        <v>#REF!</v>
      </c>
      <c r="C223" s="54" t="e">
        <f>IF(#REF!&lt;&gt;"",VLOOKUP(#REF!,'[1]PCG BA'!$A$4:$F$416,5,FALSE),"")</f>
        <v>#REF!</v>
      </c>
      <c r="D223" s="54" t="e">
        <f>IF(#REF!&lt;&gt;"",VLOOKUP(#REF!,'[1]PCG BA'!$A$4:$F$416,6,FALSE),"")</f>
        <v>#REF!</v>
      </c>
      <c r="E223" s="55"/>
      <c r="F223" s="56"/>
      <c r="G223" s="56"/>
      <c r="H223" s="56"/>
      <c r="I223" s="56"/>
      <c r="J223" s="56"/>
      <c r="K223" s="56"/>
      <c r="L223" s="56"/>
      <c r="M223" s="56"/>
      <c r="N223" s="56"/>
      <c r="O223" s="57"/>
      <c r="P223" s="57"/>
      <c r="Q223" s="58"/>
      <c r="R223" s="59"/>
      <c r="T223" s="39"/>
      <c r="U223" s="40"/>
    </row>
    <row r="224" spans="1:21" x14ac:dyDescent="0.25">
      <c r="A224" s="54" t="e">
        <f>IF(#REF!&lt;&gt;"",VLOOKUP(#REF!,'[1]PCG BA'!$A$4:$F$416,3,FALSE),"")</f>
        <v>#REF!</v>
      </c>
      <c r="B224" s="54" t="e">
        <f>IF(#REF!&lt;&gt;"",VLOOKUP(#REF!,'[1]PCG BA'!$A$4:$F$416,4,FALSE),"")</f>
        <v>#REF!</v>
      </c>
      <c r="C224" s="54" t="e">
        <f>IF(#REF!&lt;&gt;"",VLOOKUP(#REF!,'[1]PCG BA'!$A$4:$F$416,5,FALSE),"")</f>
        <v>#REF!</v>
      </c>
      <c r="D224" s="54" t="e">
        <f>IF(#REF!&lt;&gt;"",VLOOKUP(#REF!,'[1]PCG BA'!$A$4:$F$416,6,FALSE),"")</f>
        <v>#REF!</v>
      </c>
      <c r="E224" s="60"/>
      <c r="F224" s="61"/>
      <c r="G224" s="61"/>
      <c r="H224" s="61"/>
      <c r="I224" s="61"/>
      <c r="J224" s="61"/>
      <c r="K224" s="61"/>
      <c r="L224" s="61"/>
      <c r="M224" s="61"/>
      <c r="N224" s="61"/>
      <c r="O224" s="62"/>
      <c r="P224" s="62"/>
      <c r="Q224" s="63"/>
      <c r="R224" s="59"/>
      <c r="T224" s="39"/>
      <c r="U224" s="40"/>
    </row>
    <row r="225" spans="1:21" x14ac:dyDescent="0.25">
      <c r="A225" s="54" t="e">
        <f>IF(#REF!&lt;&gt;"",VLOOKUP(#REF!,'[1]PCG BA'!$A$4:$F$416,3,FALSE),"")</f>
        <v>#REF!</v>
      </c>
      <c r="B225" s="54" t="e">
        <f>IF(#REF!&lt;&gt;"",VLOOKUP(#REF!,'[1]PCG BA'!$A$4:$F$416,4,FALSE),"")</f>
        <v>#REF!</v>
      </c>
      <c r="C225" s="54" t="e">
        <f>IF(#REF!&lt;&gt;"",VLOOKUP(#REF!,'[1]PCG BA'!$A$4:$F$416,5,FALSE),"")</f>
        <v>#REF!</v>
      </c>
      <c r="D225" s="54" t="e">
        <f>IF(#REF!&lt;&gt;"",VLOOKUP(#REF!,'[1]PCG BA'!$A$4:$F$416,6,FALSE),"")</f>
        <v>#REF!</v>
      </c>
      <c r="E225" s="60"/>
      <c r="F225" s="61"/>
      <c r="G225" s="61"/>
      <c r="H225" s="61"/>
      <c r="I225" s="61"/>
      <c r="J225" s="61"/>
      <c r="K225" s="61"/>
      <c r="L225" s="61"/>
      <c r="M225" s="61"/>
      <c r="N225" s="61"/>
      <c r="O225" s="62"/>
      <c r="P225" s="62"/>
      <c r="Q225" s="63"/>
      <c r="R225" s="59"/>
      <c r="T225" s="39"/>
      <c r="U225" s="40"/>
    </row>
    <row r="226" spans="1:21" x14ac:dyDescent="0.25">
      <c r="A226" s="54" t="e">
        <f>IF(#REF!&lt;&gt;"",VLOOKUP(#REF!,'[1]PCG BA'!$A$4:$F$416,3,FALSE),"")</f>
        <v>#REF!</v>
      </c>
      <c r="B226" s="54" t="e">
        <f>IF(#REF!&lt;&gt;"",VLOOKUP(#REF!,'[1]PCG BA'!$A$4:$F$416,4,FALSE),"")</f>
        <v>#REF!</v>
      </c>
      <c r="C226" s="54" t="e">
        <f>IF(#REF!&lt;&gt;"",VLOOKUP(#REF!,'[1]PCG BA'!$A$4:$F$416,5,FALSE),"")</f>
        <v>#REF!</v>
      </c>
      <c r="D226" s="54" t="e">
        <f>IF(#REF!&lt;&gt;"",VLOOKUP(#REF!,'[1]PCG BA'!$A$4:$F$416,6,FALSE),"")</f>
        <v>#REF!</v>
      </c>
      <c r="E226" s="60"/>
      <c r="F226" s="61"/>
      <c r="G226" s="61"/>
      <c r="H226" s="61"/>
      <c r="I226" s="61"/>
      <c r="J226" s="61"/>
      <c r="K226" s="61"/>
      <c r="L226" s="61"/>
      <c r="M226" s="61"/>
      <c r="N226" s="61"/>
      <c r="O226" s="62"/>
      <c r="P226" s="62"/>
      <c r="Q226" s="63"/>
      <c r="R226" s="59"/>
      <c r="T226" s="39"/>
      <c r="U226" s="40"/>
    </row>
    <row r="227" spans="1:21" x14ac:dyDescent="0.25">
      <c r="A227" s="54" t="e">
        <f>IF(#REF!&lt;&gt;"",VLOOKUP(#REF!,'[1]PCG BA'!$A$4:$F$416,3,FALSE),"")</f>
        <v>#REF!</v>
      </c>
      <c r="B227" s="54" t="e">
        <f>IF(#REF!&lt;&gt;"",VLOOKUP(#REF!,'[1]PCG BA'!$A$4:$F$416,4,FALSE),"")</f>
        <v>#REF!</v>
      </c>
      <c r="C227" s="54" t="e">
        <f>IF(#REF!&lt;&gt;"",VLOOKUP(#REF!,'[1]PCG BA'!$A$4:$F$416,5,FALSE),"")</f>
        <v>#REF!</v>
      </c>
      <c r="D227" s="54" t="e">
        <f>IF(#REF!&lt;&gt;"",VLOOKUP(#REF!,'[1]PCG BA'!$A$4:$F$416,6,FALSE),"")</f>
        <v>#REF!</v>
      </c>
      <c r="E227" s="55"/>
      <c r="F227" s="56"/>
      <c r="G227" s="56"/>
      <c r="H227" s="56"/>
      <c r="I227" s="56"/>
      <c r="J227" s="56"/>
      <c r="K227" s="56"/>
      <c r="L227" s="56"/>
      <c r="M227" s="56"/>
      <c r="N227" s="56"/>
      <c r="O227" s="57"/>
      <c r="P227" s="57"/>
      <c r="Q227" s="58"/>
      <c r="R227" s="59"/>
      <c r="T227" s="39"/>
      <c r="U227" s="40"/>
    </row>
    <row r="228" spans="1:21" x14ac:dyDescent="0.25">
      <c r="A228" s="54" t="e">
        <f>IF(#REF!&lt;&gt;"",VLOOKUP(#REF!,'[1]PCG BA'!$A$4:$F$416,3,FALSE),"")</f>
        <v>#REF!</v>
      </c>
      <c r="B228" s="54" t="e">
        <f>IF(#REF!&lt;&gt;"",VLOOKUP(#REF!,'[1]PCG BA'!$A$4:$F$416,4,FALSE),"")</f>
        <v>#REF!</v>
      </c>
      <c r="C228" s="54" t="e">
        <f>IF(#REF!&lt;&gt;"",VLOOKUP(#REF!,'[1]PCG BA'!$A$4:$F$416,5,FALSE),"")</f>
        <v>#REF!</v>
      </c>
      <c r="D228" s="54" t="e">
        <f>IF(#REF!&lt;&gt;"",VLOOKUP(#REF!,'[1]PCG BA'!$A$4:$F$416,6,FALSE),"")</f>
        <v>#REF!</v>
      </c>
      <c r="E228" s="55"/>
      <c r="F228" s="56"/>
      <c r="G228" s="56"/>
      <c r="H228" s="56"/>
      <c r="I228" s="56"/>
      <c r="J228" s="56"/>
      <c r="K228" s="56"/>
      <c r="L228" s="56"/>
      <c r="M228" s="56"/>
      <c r="N228" s="56"/>
      <c r="O228" s="57"/>
      <c r="P228" s="57"/>
      <c r="Q228" s="58"/>
      <c r="R228" s="59"/>
      <c r="T228" s="39"/>
      <c r="U228" s="40"/>
    </row>
    <row r="229" spans="1:21" x14ac:dyDescent="0.25">
      <c r="A229" s="54" t="e">
        <f>IF(#REF!&lt;&gt;"",VLOOKUP(#REF!,'[1]PCG BA'!$A$4:$F$416,3,FALSE),"")</f>
        <v>#REF!</v>
      </c>
      <c r="B229" s="54" t="e">
        <f>IF(#REF!&lt;&gt;"",VLOOKUP(#REF!,'[1]PCG BA'!$A$4:$F$416,4,FALSE),"")</f>
        <v>#REF!</v>
      </c>
      <c r="C229" s="54" t="e">
        <f>IF(#REF!&lt;&gt;"",VLOOKUP(#REF!,'[1]PCG BA'!$A$4:$F$416,5,FALSE),"")</f>
        <v>#REF!</v>
      </c>
      <c r="D229" s="54" t="e">
        <f>IF(#REF!&lt;&gt;"",VLOOKUP(#REF!,'[1]PCG BA'!$A$4:$F$416,6,FALSE),"")</f>
        <v>#REF!</v>
      </c>
      <c r="E229" s="60"/>
      <c r="F229" s="61"/>
      <c r="G229" s="61"/>
      <c r="H229" s="61"/>
      <c r="I229" s="61"/>
      <c r="J229" s="61"/>
      <c r="K229" s="61"/>
      <c r="L229" s="61"/>
      <c r="M229" s="61"/>
      <c r="N229" s="61"/>
      <c r="O229" s="62"/>
      <c r="P229" s="62"/>
      <c r="Q229" s="63"/>
      <c r="R229" s="59"/>
      <c r="T229" s="39"/>
      <c r="U229" s="40"/>
    </row>
    <row r="230" spans="1:21" x14ac:dyDescent="0.25">
      <c r="A230" s="54" t="e">
        <f>IF(#REF!&lt;&gt;"",VLOOKUP(#REF!,'[1]PCG BA'!$A$4:$F$416,3,FALSE),"")</f>
        <v>#REF!</v>
      </c>
      <c r="B230" s="54" t="e">
        <f>IF(#REF!&lt;&gt;"",VLOOKUP(#REF!,'[1]PCG BA'!$A$4:$F$416,4,FALSE),"")</f>
        <v>#REF!</v>
      </c>
      <c r="C230" s="54" t="e">
        <f>IF(#REF!&lt;&gt;"",VLOOKUP(#REF!,'[1]PCG BA'!$A$4:$F$416,5,FALSE),"")</f>
        <v>#REF!</v>
      </c>
      <c r="D230" s="54" t="e">
        <f>IF(#REF!&lt;&gt;"",VLOOKUP(#REF!,'[1]PCG BA'!$A$4:$F$416,6,FALSE),"")</f>
        <v>#REF!</v>
      </c>
      <c r="E230" s="55"/>
      <c r="F230" s="56"/>
      <c r="G230" s="56"/>
      <c r="H230" s="56"/>
      <c r="I230" s="56"/>
      <c r="J230" s="56"/>
      <c r="K230" s="56"/>
      <c r="L230" s="56"/>
      <c r="M230" s="56"/>
      <c r="N230" s="56"/>
      <c r="O230" s="57"/>
      <c r="P230" s="57"/>
      <c r="Q230" s="58"/>
      <c r="R230" s="59"/>
      <c r="T230" s="39"/>
      <c r="U230" s="40"/>
    </row>
    <row r="231" spans="1:21" x14ac:dyDescent="0.25">
      <c r="A231" s="54" t="e">
        <f>IF(#REF!&lt;&gt;"",VLOOKUP(#REF!,'[1]PCG BA'!$A$4:$F$416,3,FALSE),"")</f>
        <v>#REF!</v>
      </c>
      <c r="B231" s="54" t="e">
        <f>IF(#REF!&lt;&gt;"",VLOOKUP(#REF!,'[1]PCG BA'!$A$4:$F$416,4,FALSE),"")</f>
        <v>#REF!</v>
      </c>
      <c r="C231" s="54" t="e">
        <f>IF(#REF!&lt;&gt;"",VLOOKUP(#REF!,'[1]PCG BA'!$A$4:$F$416,5,FALSE),"")</f>
        <v>#REF!</v>
      </c>
      <c r="D231" s="54" t="e">
        <f>IF(#REF!&lt;&gt;"",VLOOKUP(#REF!,'[1]PCG BA'!$A$4:$F$416,6,FALSE),"")</f>
        <v>#REF!</v>
      </c>
      <c r="E231" s="55"/>
      <c r="F231" s="56"/>
      <c r="G231" s="56"/>
      <c r="H231" s="56"/>
      <c r="I231" s="56"/>
      <c r="J231" s="56"/>
      <c r="K231" s="56"/>
      <c r="L231" s="56"/>
      <c r="M231" s="56"/>
      <c r="N231" s="56"/>
      <c r="O231" s="57"/>
      <c r="P231" s="57"/>
      <c r="Q231" s="58"/>
      <c r="R231" s="59"/>
      <c r="T231" s="39"/>
      <c r="U231" s="40"/>
    </row>
    <row r="232" spans="1:21" x14ac:dyDescent="0.25">
      <c r="A232" s="54" t="e">
        <f>IF(#REF!&lt;&gt;"",VLOOKUP(#REF!,'[1]PCG BA'!$A$4:$F$416,3,FALSE),"")</f>
        <v>#REF!</v>
      </c>
      <c r="B232" s="54" t="e">
        <f>IF(#REF!&lt;&gt;"",VLOOKUP(#REF!,'[1]PCG BA'!$A$4:$F$416,4,FALSE),"")</f>
        <v>#REF!</v>
      </c>
      <c r="C232" s="54" t="e">
        <f>IF(#REF!&lt;&gt;"",VLOOKUP(#REF!,'[1]PCG BA'!$A$4:$F$416,5,FALSE),"")</f>
        <v>#REF!</v>
      </c>
      <c r="D232" s="54" t="e">
        <f>IF(#REF!&lt;&gt;"",VLOOKUP(#REF!,'[1]PCG BA'!$A$4:$F$416,6,FALSE),"")</f>
        <v>#REF!</v>
      </c>
      <c r="E232" s="55"/>
      <c r="F232" s="56"/>
      <c r="G232" s="56"/>
      <c r="H232" s="56"/>
      <c r="I232" s="56"/>
      <c r="J232" s="56"/>
      <c r="K232" s="56"/>
      <c r="L232" s="56"/>
      <c r="M232" s="56"/>
      <c r="N232" s="56"/>
      <c r="O232" s="57"/>
      <c r="P232" s="57"/>
      <c r="Q232" s="58"/>
      <c r="R232" s="59"/>
      <c r="T232" s="39"/>
      <c r="U232" s="40"/>
    </row>
    <row r="233" spans="1:21" x14ac:dyDescent="0.25">
      <c r="A233" s="54" t="e">
        <f>IF(#REF!&lt;&gt;"",VLOOKUP(#REF!,'[1]PCG BA'!$A$4:$F$416,3,FALSE),"")</f>
        <v>#REF!</v>
      </c>
      <c r="B233" s="54" t="e">
        <f>IF(#REF!&lt;&gt;"",VLOOKUP(#REF!,'[1]PCG BA'!$A$4:$F$416,4,FALSE),"")</f>
        <v>#REF!</v>
      </c>
      <c r="C233" s="54" t="e">
        <f>IF(#REF!&lt;&gt;"",VLOOKUP(#REF!,'[1]PCG BA'!$A$4:$F$416,5,FALSE),"")</f>
        <v>#REF!</v>
      </c>
      <c r="D233" s="54" t="e">
        <f>IF(#REF!&lt;&gt;"",VLOOKUP(#REF!,'[1]PCG BA'!$A$4:$F$416,6,FALSE),"")</f>
        <v>#REF!</v>
      </c>
      <c r="E233" s="55"/>
      <c r="F233" s="56"/>
      <c r="G233" s="56"/>
      <c r="H233" s="56"/>
      <c r="I233" s="56"/>
      <c r="J233" s="56"/>
      <c r="K233" s="56"/>
      <c r="L233" s="56"/>
      <c r="M233" s="56"/>
      <c r="N233" s="56"/>
      <c r="O233" s="57"/>
      <c r="P233" s="57"/>
      <c r="Q233" s="58"/>
      <c r="R233" s="59"/>
      <c r="T233" s="39"/>
      <c r="U233" s="40"/>
    </row>
    <row r="234" spans="1:21" x14ac:dyDescent="0.25">
      <c r="E234" s="68"/>
      <c r="F234" s="69"/>
      <c r="G234" s="69"/>
      <c r="H234" s="69"/>
      <c r="I234" s="69"/>
      <c r="J234" s="69"/>
      <c r="K234" s="69"/>
      <c r="L234" s="69"/>
      <c r="M234" s="69"/>
      <c r="N234" s="69"/>
      <c r="O234" s="70"/>
      <c r="P234" s="70"/>
      <c r="Q234" s="71"/>
      <c r="T234" s="39"/>
      <c r="U234" s="40"/>
    </row>
    <row r="235" spans="1:21" x14ac:dyDescent="0.25">
      <c r="A235" s="54" t="e">
        <f>IF(#REF!&lt;&gt;"",VLOOKUP(#REF!,'[1]PCG BA'!$A$4:$F$416,3,FALSE),"")</f>
        <v>#REF!</v>
      </c>
      <c r="B235" s="54" t="e">
        <f>IF(#REF!&lt;&gt;"",VLOOKUP(#REF!,'[1]PCG BA'!$A$4:$F$416,4,FALSE),"")</f>
        <v>#REF!</v>
      </c>
      <c r="C235" s="54" t="e">
        <f>IF(#REF!&lt;&gt;"",VLOOKUP(#REF!,'[1]PCG BA'!$A$4:$F$416,5,FALSE),"")</f>
        <v>#REF!</v>
      </c>
      <c r="D235" s="54" t="e">
        <f>IF(#REF!&lt;&gt;"",VLOOKUP(#REF!,'[1]PCG BA'!$A$4:$F$416,6,FALSE),"")</f>
        <v>#REF!</v>
      </c>
      <c r="E235" s="55"/>
      <c r="F235" s="56"/>
      <c r="G235" s="56"/>
      <c r="H235" s="56"/>
      <c r="I235" s="56"/>
      <c r="J235" s="56"/>
      <c r="K235" s="56"/>
      <c r="L235" s="56"/>
      <c r="M235" s="56"/>
      <c r="N235" s="56"/>
      <c r="O235" s="57"/>
      <c r="P235" s="57"/>
      <c r="Q235" s="58"/>
      <c r="R235" s="59"/>
      <c r="T235" s="39"/>
      <c r="U235" s="40"/>
    </row>
    <row r="236" spans="1:21" x14ac:dyDescent="0.25">
      <c r="A236" s="54" t="e">
        <f>IF(#REF!&lt;&gt;"",VLOOKUP(#REF!,'[1]PCG BA'!$A$4:$F$416,3,FALSE),"")</f>
        <v>#REF!</v>
      </c>
      <c r="B236" s="54" t="e">
        <f>IF(#REF!&lt;&gt;"",VLOOKUP(#REF!,'[1]PCG BA'!$A$4:$F$416,4,FALSE),"")</f>
        <v>#REF!</v>
      </c>
      <c r="C236" s="54" t="e">
        <f>IF(#REF!&lt;&gt;"",VLOOKUP(#REF!,'[1]PCG BA'!$A$4:$F$416,5,FALSE),"")</f>
        <v>#REF!</v>
      </c>
      <c r="D236" s="54" t="e">
        <f>IF(#REF!&lt;&gt;"",VLOOKUP(#REF!,'[1]PCG BA'!$A$4:$F$416,6,FALSE),"")</f>
        <v>#REF!</v>
      </c>
      <c r="E236" s="60"/>
      <c r="F236" s="61"/>
      <c r="G236" s="61"/>
      <c r="H236" s="61"/>
      <c r="I236" s="61"/>
      <c r="J236" s="61"/>
      <c r="K236" s="61"/>
      <c r="L236" s="61"/>
      <c r="M236" s="61"/>
      <c r="N236" s="61"/>
      <c r="O236" s="62"/>
      <c r="P236" s="62"/>
      <c r="Q236" s="63"/>
      <c r="R236" s="59"/>
      <c r="T236" s="39"/>
      <c r="U236" s="40"/>
    </row>
    <row r="237" spans="1:21" x14ac:dyDescent="0.25">
      <c r="A237" s="54" t="e">
        <f>IF(#REF!&lt;&gt;"",VLOOKUP(#REF!,'[1]PCG BA'!$A$4:$F$416,3,FALSE),"")</f>
        <v>#REF!</v>
      </c>
      <c r="B237" s="54" t="e">
        <f>IF(#REF!&lt;&gt;"",VLOOKUP(#REF!,'[1]PCG BA'!$A$4:$F$416,4,FALSE),"")</f>
        <v>#REF!</v>
      </c>
      <c r="C237" s="54" t="e">
        <f>IF(#REF!&lt;&gt;"",VLOOKUP(#REF!,'[1]PCG BA'!$A$4:$F$416,5,FALSE),"")</f>
        <v>#REF!</v>
      </c>
      <c r="D237" s="54" t="e">
        <f>IF(#REF!&lt;&gt;"",VLOOKUP(#REF!,'[1]PCG BA'!$A$4:$F$416,6,FALSE),"")</f>
        <v>#REF!</v>
      </c>
      <c r="E237" s="60"/>
      <c r="F237" s="61"/>
      <c r="G237" s="61"/>
      <c r="H237" s="61"/>
      <c r="I237" s="61"/>
      <c r="J237" s="61"/>
      <c r="K237" s="61"/>
      <c r="L237" s="61"/>
      <c r="M237" s="61"/>
      <c r="N237" s="61"/>
      <c r="O237" s="62"/>
      <c r="P237" s="62"/>
      <c r="Q237" s="63"/>
      <c r="R237" s="59"/>
      <c r="T237" s="39"/>
      <c r="U237" s="40"/>
    </row>
    <row r="238" spans="1:21" x14ac:dyDescent="0.25">
      <c r="A238" s="54" t="e">
        <f>IF(#REF!&lt;&gt;"",VLOOKUP(#REF!,'[1]PCG BA'!$A$4:$F$416,3,FALSE),"")</f>
        <v>#REF!</v>
      </c>
      <c r="B238" s="54" t="e">
        <f>IF(#REF!&lt;&gt;"",VLOOKUP(#REF!,'[1]PCG BA'!$A$4:$F$416,4,FALSE),"")</f>
        <v>#REF!</v>
      </c>
      <c r="C238" s="54" t="e">
        <f>IF(#REF!&lt;&gt;"",VLOOKUP(#REF!,'[1]PCG BA'!$A$4:$F$416,5,FALSE),"")</f>
        <v>#REF!</v>
      </c>
      <c r="D238" s="54" t="e">
        <f>IF(#REF!&lt;&gt;"",VLOOKUP(#REF!,'[1]PCG BA'!$A$4:$F$416,6,FALSE),"")</f>
        <v>#REF!</v>
      </c>
      <c r="E238" s="60"/>
      <c r="F238" s="61"/>
      <c r="G238" s="61"/>
      <c r="H238" s="61"/>
      <c r="I238" s="61"/>
      <c r="J238" s="61"/>
      <c r="K238" s="61"/>
      <c r="L238" s="61"/>
      <c r="M238" s="61"/>
      <c r="N238" s="61"/>
      <c r="O238" s="62"/>
      <c r="P238" s="62"/>
      <c r="Q238" s="63"/>
      <c r="R238" s="59"/>
      <c r="T238" s="39"/>
      <c r="U238" s="40"/>
    </row>
    <row r="239" spans="1:21" x14ac:dyDescent="0.25">
      <c r="A239" s="54" t="e">
        <f>IF(#REF!&lt;&gt;"",VLOOKUP(#REF!,'[1]PCG BA'!$A$4:$F$416,3,FALSE),"")</f>
        <v>#REF!</v>
      </c>
      <c r="B239" s="54" t="e">
        <f>IF(#REF!&lt;&gt;"",VLOOKUP(#REF!,'[1]PCG BA'!$A$4:$F$416,4,FALSE),"")</f>
        <v>#REF!</v>
      </c>
      <c r="C239" s="54" t="e">
        <f>IF(#REF!&lt;&gt;"",VLOOKUP(#REF!,'[1]PCG BA'!$A$4:$F$416,5,FALSE),"")</f>
        <v>#REF!</v>
      </c>
      <c r="D239" s="54" t="e">
        <f>IF(#REF!&lt;&gt;"",VLOOKUP(#REF!,'[1]PCG BA'!$A$4:$F$416,6,FALSE),"")</f>
        <v>#REF!</v>
      </c>
      <c r="E239" s="60"/>
      <c r="F239" s="61"/>
      <c r="G239" s="61"/>
      <c r="H239" s="61"/>
      <c r="I239" s="61"/>
      <c r="J239" s="61"/>
      <c r="K239" s="61"/>
      <c r="L239" s="61"/>
      <c r="M239" s="61"/>
      <c r="N239" s="61"/>
      <c r="O239" s="62"/>
      <c r="P239" s="62"/>
      <c r="Q239" s="63"/>
      <c r="R239" s="59"/>
      <c r="T239" s="39"/>
      <c r="U239" s="40"/>
    </row>
    <row r="240" spans="1:21" x14ac:dyDescent="0.25">
      <c r="A240" s="54" t="e">
        <f>IF(#REF!&lt;&gt;"",VLOOKUP(#REF!,'[1]PCG BA'!$A$4:$F$416,3,FALSE),"")</f>
        <v>#REF!</v>
      </c>
      <c r="B240" s="54" t="e">
        <f>IF(#REF!&lt;&gt;"",VLOOKUP(#REF!,'[1]PCG BA'!$A$4:$F$416,4,FALSE),"")</f>
        <v>#REF!</v>
      </c>
      <c r="C240" s="54" t="e">
        <f>IF(#REF!&lt;&gt;"",VLOOKUP(#REF!,'[1]PCG BA'!$A$4:$F$416,5,FALSE),"")</f>
        <v>#REF!</v>
      </c>
      <c r="D240" s="54" t="e">
        <f>IF(#REF!&lt;&gt;"",VLOOKUP(#REF!,'[1]PCG BA'!$A$4:$F$416,6,FALSE),"")</f>
        <v>#REF!</v>
      </c>
      <c r="E240" s="60"/>
      <c r="F240" s="61"/>
      <c r="G240" s="61"/>
      <c r="H240" s="61"/>
      <c r="I240" s="61"/>
      <c r="J240" s="61"/>
      <c r="K240" s="61"/>
      <c r="L240" s="61"/>
      <c r="M240" s="61"/>
      <c r="N240" s="61"/>
      <c r="O240" s="62"/>
      <c r="P240" s="62"/>
      <c r="Q240" s="63"/>
      <c r="R240" s="59"/>
      <c r="T240" s="39"/>
      <c r="U240" s="40"/>
    </row>
    <row r="241" spans="1:21" x14ac:dyDescent="0.25">
      <c r="A241" s="54" t="e">
        <f>IF(#REF!&lt;&gt;"",VLOOKUP(#REF!,'[1]PCG BA'!$A$4:$F$416,3,FALSE),"")</f>
        <v>#REF!</v>
      </c>
      <c r="B241" s="54" t="e">
        <f>IF(#REF!&lt;&gt;"",VLOOKUP(#REF!,'[1]PCG BA'!$A$4:$F$416,4,FALSE),"")</f>
        <v>#REF!</v>
      </c>
      <c r="C241" s="54" t="e">
        <f>IF(#REF!&lt;&gt;"",VLOOKUP(#REF!,'[1]PCG BA'!$A$4:$F$416,5,FALSE),"")</f>
        <v>#REF!</v>
      </c>
      <c r="D241" s="54" t="e">
        <f>IF(#REF!&lt;&gt;"",VLOOKUP(#REF!,'[1]PCG BA'!$A$4:$F$416,6,FALSE),"")</f>
        <v>#REF!</v>
      </c>
      <c r="E241" s="60"/>
      <c r="F241" s="61"/>
      <c r="G241" s="61"/>
      <c r="H241" s="61"/>
      <c r="I241" s="61"/>
      <c r="J241" s="61"/>
      <c r="K241" s="61"/>
      <c r="L241" s="61"/>
      <c r="M241" s="61"/>
      <c r="N241" s="61"/>
      <c r="O241" s="62"/>
      <c r="P241" s="62"/>
      <c r="Q241" s="63"/>
      <c r="R241" s="59"/>
      <c r="T241" s="39"/>
      <c r="U241" s="40"/>
    </row>
    <row r="242" spans="1:21" x14ac:dyDescent="0.25">
      <c r="A242" s="54" t="e">
        <f>IF(#REF!&lt;&gt;"",VLOOKUP(#REF!,'[1]PCG BA'!$A$4:$F$416,3,FALSE),"")</f>
        <v>#REF!</v>
      </c>
      <c r="B242" s="54" t="e">
        <f>IF(#REF!&lt;&gt;"",VLOOKUP(#REF!,'[1]PCG BA'!$A$4:$F$416,4,FALSE),"")</f>
        <v>#REF!</v>
      </c>
      <c r="C242" s="54" t="e">
        <f>IF(#REF!&lt;&gt;"",VLOOKUP(#REF!,'[1]PCG BA'!$A$4:$F$416,5,FALSE),"")</f>
        <v>#REF!</v>
      </c>
      <c r="D242" s="54" t="e">
        <f>IF(#REF!&lt;&gt;"",VLOOKUP(#REF!,'[1]PCG BA'!$A$4:$F$416,6,FALSE),"")</f>
        <v>#REF!</v>
      </c>
      <c r="E242" s="60"/>
      <c r="F242" s="61"/>
      <c r="G242" s="61"/>
      <c r="H242" s="61"/>
      <c r="I242" s="61"/>
      <c r="J242" s="61"/>
      <c r="K242" s="61"/>
      <c r="L242" s="61"/>
      <c r="M242" s="61"/>
      <c r="N242" s="61"/>
      <c r="O242" s="62"/>
      <c r="P242" s="62"/>
      <c r="Q242" s="63"/>
      <c r="R242" s="59"/>
      <c r="T242" s="39"/>
      <c r="U242" s="40"/>
    </row>
    <row r="243" spans="1:21" x14ac:dyDescent="0.25">
      <c r="A243" s="54" t="e">
        <f>IF(#REF!&lt;&gt;"",VLOOKUP(#REF!,'[1]PCG BA'!$A$4:$F$416,3,FALSE),"")</f>
        <v>#REF!</v>
      </c>
      <c r="B243" s="54" t="e">
        <f>IF(#REF!&lt;&gt;"",VLOOKUP(#REF!,'[1]PCG BA'!$A$4:$F$416,4,FALSE),"")</f>
        <v>#REF!</v>
      </c>
      <c r="C243" s="54" t="e">
        <f>IF(#REF!&lt;&gt;"",VLOOKUP(#REF!,'[1]PCG BA'!$A$4:$F$416,5,FALSE),"")</f>
        <v>#REF!</v>
      </c>
      <c r="D243" s="54" t="e">
        <f>IF(#REF!&lt;&gt;"",VLOOKUP(#REF!,'[1]PCG BA'!$A$4:$F$416,6,FALSE),"")</f>
        <v>#REF!</v>
      </c>
      <c r="E243" s="60"/>
      <c r="F243" s="61"/>
      <c r="G243" s="61"/>
      <c r="H243" s="61"/>
      <c r="I243" s="61"/>
      <c r="J243" s="61"/>
      <c r="K243" s="61"/>
      <c r="L243" s="61"/>
      <c r="M243" s="61"/>
      <c r="N243" s="61"/>
      <c r="O243" s="62"/>
      <c r="P243" s="62"/>
      <c r="Q243" s="63"/>
      <c r="R243" s="59"/>
      <c r="T243" s="39"/>
      <c r="U243" s="40"/>
    </row>
    <row r="244" spans="1:21" x14ac:dyDescent="0.25">
      <c r="A244" s="54" t="e">
        <f>IF(#REF!&lt;&gt;"",VLOOKUP(#REF!,'[1]PCG BA'!$A$4:$F$416,3,FALSE),"")</f>
        <v>#REF!</v>
      </c>
      <c r="B244" s="54" t="e">
        <f>IF(#REF!&lt;&gt;"",VLOOKUP(#REF!,'[1]PCG BA'!$A$4:$F$416,4,FALSE),"")</f>
        <v>#REF!</v>
      </c>
      <c r="C244" s="54" t="e">
        <f>IF(#REF!&lt;&gt;"",VLOOKUP(#REF!,'[1]PCG BA'!$A$4:$F$416,5,FALSE),"")</f>
        <v>#REF!</v>
      </c>
      <c r="D244" s="54" t="e">
        <f>IF(#REF!&lt;&gt;"",VLOOKUP(#REF!,'[1]PCG BA'!$A$4:$F$416,6,FALSE),"")</f>
        <v>#REF!</v>
      </c>
      <c r="E244" s="60"/>
      <c r="F244" s="61"/>
      <c r="G244" s="61"/>
      <c r="H244" s="61"/>
      <c r="I244" s="61"/>
      <c r="J244" s="61"/>
      <c r="K244" s="61"/>
      <c r="L244" s="61"/>
      <c r="M244" s="61"/>
      <c r="N244" s="61"/>
      <c r="O244" s="62"/>
      <c r="P244" s="62"/>
      <c r="Q244" s="63"/>
      <c r="R244" s="59"/>
      <c r="T244" s="39"/>
      <c r="U244" s="40"/>
    </row>
    <row r="245" spans="1:21" x14ac:dyDescent="0.25">
      <c r="A245" s="54" t="e">
        <f>IF(#REF!&lt;&gt;"",VLOOKUP(#REF!,'[1]PCG BA'!$A$4:$F$416,3,FALSE),"")</f>
        <v>#REF!</v>
      </c>
      <c r="B245" s="54" t="e">
        <f>IF(#REF!&lt;&gt;"",VLOOKUP(#REF!,'[1]PCG BA'!$A$4:$F$416,4,FALSE),"")</f>
        <v>#REF!</v>
      </c>
      <c r="C245" s="54" t="e">
        <f>IF(#REF!&lt;&gt;"",VLOOKUP(#REF!,'[1]PCG BA'!$A$4:$F$416,5,FALSE),"")</f>
        <v>#REF!</v>
      </c>
      <c r="D245" s="54" t="e">
        <f>IF(#REF!&lt;&gt;"",VLOOKUP(#REF!,'[1]PCG BA'!$A$4:$F$416,6,FALSE),"")</f>
        <v>#REF!</v>
      </c>
      <c r="E245" s="60"/>
      <c r="F245" s="61"/>
      <c r="G245" s="61"/>
      <c r="H245" s="61"/>
      <c r="I245" s="61"/>
      <c r="J245" s="61"/>
      <c r="K245" s="61"/>
      <c r="L245" s="61"/>
      <c r="M245" s="61"/>
      <c r="N245" s="61"/>
      <c r="O245" s="62"/>
      <c r="P245" s="62"/>
      <c r="Q245" s="63"/>
      <c r="R245" s="59"/>
      <c r="T245" s="39"/>
      <c r="U245" s="40"/>
    </row>
    <row r="246" spans="1:21" x14ac:dyDescent="0.25">
      <c r="A246" s="54" t="e">
        <f>IF(#REF!&lt;&gt;"",VLOOKUP(#REF!,'[1]PCG BA'!$A$4:$F$416,3,FALSE),"")</f>
        <v>#REF!</v>
      </c>
      <c r="B246" s="54" t="e">
        <f>IF(#REF!&lt;&gt;"",VLOOKUP(#REF!,'[1]PCG BA'!$A$4:$F$416,4,FALSE),"")</f>
        <v>#REF!</v>
      </c>
      <c r="C246" s="54" t="e">
        <f>IF(#REF!&lt;&gt;"",VLOOKUP(#REF!,'[1]PCG BA'!$A$4:$F$416,5,FALSE),"")</f>
        <v>#REF!</v>
      </c>
      <c r="D246" s="54" t="e">
        <f>IF(#REF!&lt;&gt;"",VLOOKUP(#REF!,'[1]PCG BA'!$A$4:$F$416,6,FALSE),"")</f>
        <v>#REF!</v>
      </c>
      <c r="E246" s="60"/>
      <c r="F246" s="61"/>
      <c r="G246" s="61"/>
      <c r="H246" s="61"/>
      <c r="I246" s="61"/>
      <c r="J246" s="61"/>
      <c r="K246" s="61"/>
      <c r="L246" s="61"/>
      <c r="M246" s="61"/>
      <c r="N246" s="61"/>
      <c r="O246" s="62"/>
      <c r="P246" s="62"/>
      <c r="Q246" s="63"/>
      <c r="R246" s="59"/>
      <c r="T246" s="39"/>
      <c r="U246" s="40"/>
    </row>
    <row r="247" spans="1:21" x14ac:dyDescent="0.25">
      <c r="A247" s="54" t="e">
        <f>IF(#REF!&lt;&gt;"",VLOOKUP(#REF!,'[1]PCG BA'!$A$4:$F$416,3,FALSE),"")</f>
        <v>#REF!</v>
      </c>
      <c r="B247" s="54" t="e">
        <f>IF(#REF!&lt;&gt;"",VLOOKUP(#REF!,'[1]PCG BA'!$A$4:$F$416,4,FALSE),"")</f>
        <v>#REF!</v>
      </c>
      <c r="C247" s="54" t="e">
        <f>IF(#REF!&lt;&gt;"",VLOOKUP(#REF!,'[1]PCG BA'!$A$4:$F$416,5,FALSE),"")</f>
        <v>#REF!</v>
      </c>
      <c r="D247" s="54" t="e">
        <f>IF(#REF!&lt;&gt;"",VLOOKUP(#REF!,'[1]PCG BA'!$A$4:$F$416,6,FALSE),"")</f>
        <v>#REF!</v>
      </c>
      <c r="E247" s="60"/>
      <c r="F247" s="61"/>
      <c r="G247" s="61"/>
      <c r="H247" s="61"/>
      <c r="I247" s="61"/>
      <c r="J247" s="61"/>
      <c r="K247" s="61"/>
      <c r="L247" s="61"/>
      <c r="M247" s="61"/>
      <c r="N247" s="61"/>
      <c r="O247" s="62"/>
      <c r="P247" s="62"/>
      <c r="Q247" s="63"/>
      <c r="R247" s="59"/>
      <c r="T247" s="39"/>
      <c r="U247" s="40"/>
    </row>
    <row r="248" spans="1:21" x14ac:dyDescent="0.25">
      <c r="A248" s="54" t="e">
        <f>IF(#REF!&lt;&gt;"",VLOOKUP(#REF!,'[1]PCG BA'!$A$4:$F$416,3,FALSE),"")</f>
        <v>#REF!</v>
      </c>
      <c r="B248" s="54" t="e">
        <f>IF(#REF!&lt;&gt;"",VLOOKUP(#REF!,'[1]PCG BA'!$A$4:$F$416,4,FALSE),"")</f>
        <v>#REF!</v>
      </c>
      <c r="C248" s="54" t="e">
        <f>IF(#REF!&lt;&gt;"",VLOOKUP(#REF!,'[1]PCG BA'!$A$4:$F$416,5,FALSE),"")</f>
        <v>#REF!</v>
      </c>
      <c r="D248" s="54" t="e">
        <f>IF(#REF!&lt;&gt;"",VLOOKUP(#REF!,'[1]PCG BA'!$A$4:$F$416,6,FALSE),"")</f>
        <v>#REF!</v>
      </c>
      <c r="E248" s="60"/>
      <c r="F248" s="61"/>
      <c r="G248" s="61"/>
      <c r="H248" s="61"/>
      <c r="I248" s="61"/>
      <c r="J248" s="61"/>
      <c r="K248" s="61"/>
      <c r="L248" s="61"/>
      <c r="M248" s="61"/>
      <c r="N248" s="61"/>
      <c r="O248" s="62"/>
      <c r="P248" s="62"/>
      <c r="Q248" s="63"/>
      <c r="R248" s="59"/>
      <c r="T248" s="39"/>
      <c r="U248" s="40"/>
    </row>
    <row r="249" spans="1:21" x14ac:dyDescent="0.25">
      <c r="A249" s="54" t="e">
        <f>IF(#REF!&lt;&gt;"",VLOOKUP(#REF!,'[1]PCG BA'!$A$4:$F$416,3,FALSE),"")</f>
        <v>#REF!</v>
      </c>
      <c r="B249" s="54" t="e">
        <f>IF(#REF!&lt;&gt;"",VLOOKUP(#REF!,'[1]PCG BA'!$A$4:$F$416,4,FALSE),"")</f>
        <v>#REF!</v>
      </c>
      <c r="C249" s="54" t="e">
        <f>IF(#REF!&lt;&gt;"",VLOOKUP(#REF!,'[1]PCG BA'!$A$4:$F$416,5,FALSE),"")</f>
        <v>#REF!</v>
      </c>
      <c r="D249" s="54" t="e">
        <f>IF(#REF!&lt;&gt;"",VLOOKUP(#REF!,'[1]PCG BA'!$A$4:$F$416,6,FALSE),"")</f>
        <v>#REF!</v>
      </c>
      <c r="E249" s="60"/>
      <c r="F249" s="61"/>
      <c r="G249" s="61"/>
      <c r="H249" s="61"/>
      <c r="I249" s="61"/>
      <c r="J249" s="61"/>
      <c r="K249" s="61"/>
      <c r="L249" s="61"/>
      <c r="M249" s="61"/>
      <c r="N249" s="61"/>
      <c r="O249" s="62"/>
      <c r="P249" s="62"/>
      <c r="Q249" s="63"/>
      <c r="R249" s="59"/>
      <c r="T249" s="39"/>
      <c r="U249" s="40"/>
    </row>
    <row r="250" spans="1:21" x14ac:dyDescent="0.25">
      <c r="A250" s="54" t="e">
        <f>IF(#REF!&lt;&gt;"",VLOOKUP(#REF!,'[1]PCG BA'!$A$4:$F$416,3,FALSE),"")</f>
        <v>#REF!</v>
      </c>
      <c r="B250" s="54" t="e">
        <f>IF(#REF!&lt;&gt;"",VLOOKUP(#REF!,'[1]PCG BA'!$A$4:$F$416,4,FALSE),"")</f>
        <v>#REF!</v>
      </c>
      <c r="C250" s="54" t="e">
        <f>IF(#REF!&lt;&gt;"",VLOOKUP(#REF!,'[1]PCG BA'!$A$4:$F$416,5,FALSE),"")</f>
        <v>#REF!</v>
      </c>
      <c r="D250" s="54" t="e">
        <f>IF(#REF!&lt;&gt;"",VLOOKUP(#REF!,'[1]PCG BA'!$A$4:$F$416,6,FALSE),"")</f>
        <v>#REF!</v>
      </c>
      <c r="E250" s="60"/>
      <c r="F250" s="61"/>
      <c r="G250" s="61"/>
      <c r="H250" s="61"/>
      <c r="I250" s="61"/>
      <c r="J250" s="61"/>
      <c r="K250" s="61"/>
      <c r="L250" s="61"/>
      <c r="M250" s="61"/>
      <c r="N250" s="61"/>
      <c r="O250" s="62"/>
      <c r="P250" s="62"/>
      <c r="Q250" s="63"/>
      <c r="R250" s="59"/>
      <c r="T250" s="39"/>
      <c r="U250" s="40"/>
    </row>
    <row r="251" spans="1:21" x14ac:dyDescent="0.25">
      <c r="A251" s="54" t="e">
        <f>IF(#REF!&lt;&gt;"",VLOOKUP(#REF!,'[1]PCG BA'!$A$4:$F$416,3,FALSE),"")</f>
        <v>#REF!</v>
      </c>
      <c r="B251" s="54" t="e">
        <f>IF(#REF!&lt;&gt;"",VLOOKUP(#REF!,'[1]PCG BA'!$A$4:$F$416,4,FALSE),"")</f>
        <v>#REF!</v>
      </c>
      <c r="C251" s="54" t="e">
        <f>IF(#REF!&lt;&gt;"",VLOOKUP(#REF!,'[1]PCG BA'!$A$4:$F$416,5,FALSE),"")</f>
        <v>#REF!</v>
      </c>
      <c r="D251" s="54" t="e">
        <f>IF(#REF!&lt;&gt;"",VLOOKUP(#REF!,'[1]PCG BA'!$A$4:$F$416,6,FALSE),"")</f>
        <v>#REF!</v>
      </c>
      <c r="E251" s="60"/>
      <c r="F251" s="61"/>
      <c r="G251" s="61"/>
      <c r="H251" s="61"/>
      <c r="I251" s="61"/>
      <c r="J251" s="61"/>
      <c r="K251" s="61"/>
      <c r="L251" s="61"/>
      <c r="M251" s="61"/>
      <c r="N251" s="61"/>
      <c r="O251" s="62"/>
      <c r="P251" s="62"/>
      <c r="Q251" s="63"/>
      <c r="R251" s="59"/>
      <c r="T251" s="39"/>
      <c r="U251" s="40"/>
    </row>
    <row r="252" spans="1:21" x14ac:dyDescent="0.25">
      <c r="A252" s="54" t="e">
        <f>IF(#REF!&lt;&gt;"",VLOOKUP(#REF!,'[1]PCG BA'!$A$4:$F$416,3,FALSE),"")</f>
        <v>#REF!</v>
      </c>
      <c r="B252" s="54" t="e">
        <f>IF(#REF!&lt;&gt;"",VLOOKUP(#REF!,'[1]PCG BA'!$A$4:$F$416,4,FALSE),"")</f>
        <v>#REF!</v>
      </c>
      <c r="C252" s="54" t="e">
        <f>IF(#REF!&lt;&gt;"",VLOOKUP(#REF!,'[1]PCG BA'!$A$4:$F$416,5,FALSE),"")</f>
        <v>#REF!</v>
      </c>
      <c r="D252" s="54" t="e">
        <f>IF(#REF!&lt;&gt;"",VLOOKUP(#REF!,'[1]PCG BA'!$A$4:$F$416,6,FALSE),"")</f>
        <v>#REF!</v>
      </c>
      <c r="E252" s="55"/>
      <c r="F252" s="56"/>
      <c r="G252" s="56"/>
      <c r="H252" s="56"/>
      <c r="I252" s="56"/>
      <c r="J252" s="56"/>
      <c r="K252" s="56"/>
      <c r="L252" s="56"/>
      <c r="M252" s="56"/>
      <c r="N252" s="56"/>
      <c r="O252" s="57"/>
      <c r="P252" s="57"/>
      <c r="Q252" s="58"/>
      <c r="R252" s="59"/>
      <c r="T252" s="39"/>
      <c r="U252" s="40"/>
    </row>
    <row r="253" spans="1:21" x14ac:dyDescent="0.25">
      <c r="A253" s="54" t="e">
        <f>IF(#REF!&lt;&gt;"",VLOOKUP(#REF!,'[1]PCG BA'!$A$4:$F$416,3,FALSE),"")</f>
        <v>#REF!</v>
      </c>
      <c r="B253" s="54" t="e">
        <f>IF(#REF!&lt;&gt;"",VLOOKUP(#REF!,'[1]PCG BA'!$A$4:$F$416,4,FALSE),"")</f>
        <v>#REF!</v>
      </c>
      <c r="C253" s="54" t="e">
        <f>IF(#REF!&lt;&gt;"",VLOOKUP(#REF!,'[1]PCG BA'!$A$4:$F$416,5,FALSE),"")</f>
        <v>#REF!</v>
      </c>
      <c r="D253" s="54" t="e">
        <f>IF(#REF!&lt;&gt;"",VLOOKUP(#REF!,'[1]PCG BA'!$A$4:$F$416,6,FALSE),"")</f>
        <v>#REF!</v>
      </c>
      <c r="E253" s="55"/>
      <c r="F253" s="56"/>
      <c r="G253" s="56"/>
      <c r="H253" s="56"/>
      <c r="I253" s="56"/>
      <c r="J253" s="56"/>
      <c r="K253" s="56"/>
      <c r="L253" s="56"/>
      <c r="M253" s="56"/>
      <c r="N253" s="56"/>
      <c r="O253" s="57"/>
      <c r="P253" s="57"/>
      <c r="Q253" s="58"/>
      <c r="R253" s="59"/>
      <c r="T253" s="39"/>
      <c r="U253" s="40"/>
    </row>
    <row r="254" spans="1:21" x14ac:dyDescent="0.25">
      <c r="A254" s="54" t="e">
        <f>IF(#REF!&lt;&gt;"",VLOOKUP(#REF!,'[1]PCG BA'!$A$4:$F$416,3,FALSE),"")</f>
        <v>#REF!</v>
      </c>
      <c r="B254" s="54" t="e">
        <f>IF(#REF!&lt;&gt;"",VLOOKUP(#REF!,'[1]PCG BA'!$A$4:$F$416,4,FALSE),"")</f>
        <v>#REF!</v>
      </c>
      <c r="C254" s="54" t="e">
        <f>IF(#REF!&lt;&gt;"",VLOOKUP(#REF!,'[1]PCG BA'!$A$4:$F$416,5,FALSE),"")</f>
        <v>#REF!</v>
      </c>
      <c r="D254" s="54" t="e">
        <f>IF(#REF!&lt;&gt;"",VLOOKUP(#REF!,'[1]PCG BA'!$A$4:$F$416,6,FALSE),"")</f>
        <v>#REF!</v>
      </c>
      <c r="E254" s="60"/>
      <c r="F254" s="61"/>
      <c r="G254" s="61"/>
      <c r="H254" s="61"/>
      <c r="I254" s="61"/>
      <c r="J254" s="61"/>
      <c r="K254" s="61"/>
      <c r="L254" s="61"/>
      <c r="M254" s="61"/>
      <c r="N254" s="61"/>
      <c r="O254" s="62"/>
      <c r="P254" s="62"/>
      <c r="Q254" s="63"/>
      <c r="R254" s="59"/>
      <c r="T254" s="39"/>
      <c r="U254" s="40"/>
    </row>
    <row r="255" spans="1:21" x14ac:dyDescent="0.25">
      <c r="A255" s="54" t="e">
        <f>IF(#REF!&lt;&gt;"",VLOOKUP(#REF!,'[1]PCG BA'!$A$4:$F$416,3,FALSE),"")</f>
        <v>#REF!</v>
      </c>
      <c r="B255" s="54" t="e">
        <f>IF(#REF!&lt;&gt;"",VLOOKUP(#REF!,'[1]PCG BA'!$A$4:$F$416,4,FALSE),"")</f>
        <v>#REF!</v>
      </c>
      <c r="C255" s="54" t="e">
        <f>IF(#REF!&lt;&gt;"",VLOOKUP(#REF!,'[1]PCG BA'!$A$4:$F$416,5,FALSE),"")</f>
        <v>#REF!</v>
      </c>
      <c r="D255" s="54" t="e">
        <f>IF(#REF!&lt;&gt;"",VLOOKUP(#REF!,'[1]PCG BA'!$A$4:$F$416,6,FALSE),"")</f>
        <v>#REF!</v>
      </c>
      <c r="E255" s="55"/>
      <c r="F255" s="56"/>
      <c r="G255" s="56"/>
      <c r="H255" s="56"/>
      <c r="I255" s="56"/>
      <c r="J255" s="56"/>
      <c r="K255" s="56"/>
      <c r="L255" s="56"/>
      <c r="M255" s="56"/>
      <c r="N255" s="56"/>
      <c r="O255" s="57"/>
      <c r="P255" s="57"/>
      <c r="Q255" s="58"/>
      <c r="R255" s="59"/>
      <c r="T255" s="39"/>
      <c r="U255" s="40"/>
    </row>
    <row r="256" spans="1:21" x14ac:dyDescent="0.25">
      <c r="A256" s="54" t="e">
        <f>IF(#REF!&lt;&gt;"",VLOOKUP(#REF!,'[1]PCG BA'!$A$4:$F$416,3,FALSE),"")</f>
        <v>#REF!</v>
      </c>
      <c r="B256" s="54" t="e">
        <f>IF(#REF!&lt;&gt;"",VLOOKUP(#REF!,'[1]PCG BA'!$A$4:$F$416,4,FALSE),"")</f>
        <v>#REF!</v>
      </c>
      <c r="C256" s="54" t="e">
        <f>IF(#REF!&lt;&gt;"",VLOOKUP(#REF!,'[1]PCG BA'!$A$4:$F$416,5,FALSE),"")</f>
        <v>#REF!</v>
      </c>
      <c r="D256" s="54" t="e">
        <f>IF(#REF!&lt;&gt;"",VLOOKUP(#REF!,'[1]PCG BA'!$A$4:$F$416,6,FALSE),"")</f>
        <v>#REF!</v>
      </c>
      <c r="E256" s="60"/>
      <c r="F256" s="61"/>
      <c r="G256" s="61"/>
      <c r="H256" s="61"/>
      <c r="I256" s="61"/>
      <c r="J256" s="61"/>
      <c r="K256" s="61"/>
      <c r="L256" s="61"/>
      <c r="M256" s="61"/>
      <c r="N256" s="61"/>
      <c r="O256" s="62"/>
      <c r="P256" s="62"/>
      <c r="Q256" s="63"/>
      <c r="R256" s="59"/>
      <c r="T256" s="39"/>
      <c r="U256" s="40"/>
    </row>
    <row r="257" spans="1:21" x14ac:dyDescent="0.25">
      <c r="A257" s="54" t="e">
        <f>IF(#REF!&lt;&gt;"",VLOOKUP(#REF!,'[1]PCG BA'!$A$4:$F$416,3,FALSE),"")</f>
        <v>#REF!</v>
      </c>
      <c r="B257" s="54" t="e">
        <f>IF(#REF!&lt;&gt;"",VLOOKUP(#REF!,'[1]PCG BA'!$A$4:$F$416,4,FALSE),"")</f>
        <v>#REF!</v>
      </c>
      <c r="C257" s="54" t="e">
        <f>IF(#REF!&lt;&gt;"",VLOOKUP(#REF!,'[1]PCG BA'!$A$4:$F$416,5,FALSE),"")</f>
        <v>#REF!</v>
      </c>
      <c r="D257" s="54" t="e">
        <f>IF(#REF!&lt;&gt;"",VLOOKUP(#REF!,'[1]PCG BA'!$A$4:$F$416,6,FALSE),"")</f>
        <v>#REF!</v>
      </c>
      <c r="E257" s="60"/>
      <c r="F257" s="61"/>
      <c r="G257" s="61"/>
      <c r="H257" s="61"/>
      <c r="I257" s="61"/>
      <c r="J257" s="61"/>
      <c r="K257" s="61"/>
      <c r="L257" s="61"/>
      <c r="M257" s="61"/>
      <c r="N257" s="61"/>
      <c r="O257" s="62"/>
      <c r="P257" s="62"/>
      <c r="Q257" s="63"/>
      <c r="R257" s="59"/>
      <c r="T257" s="39"/>
      <c r="U257" s="40"/>
    </row>
    <row r="258" spans="1:21" x14ac:dyDescent="0.25">
      <c r="A258" s="54" t="e">
        <f>IF(#REF!&lt;&gt;"",VLOOKUP(#REF!,'[1]PCG BA'!$A$4:$F$416,3,FALSE),"")</f>
        <v>#REF!</v>
      </c>
      <c r="B258" s="54" t="e">
        <f>IF(#REF!&lt;&gt;"",VLOOKUP(#REF!,'[1]PCG BA'!$A$4:$F$416,4,FALSE),"")</f>
        <v>#REF!</v>
      </c>
      <c r="C258" s="54" t="e">
        <f>IF(#REF!&lt;&gt;"",VLOOKUP(#REF!,'[1]PCG BA'!$A$4:$F$416,5,FALSE),"")</f>
        <v>#REF!</v>
      </c>
      <c r="D258" s="54" t="e">
        <f>IF(#REF!&lt;&gt;"",VLOOKUP(#REF!,'[1]PCG BA'!$A$4:$F$416,6,FALSE),"")</f>
        <v>#REF!</v>
      </c>
      <c r="E258" s="60"/>
      <c r="F258" s="61"/>
      <c r="G258" s="61"/>
      <c r="H258" s="61"/>
      <c r="I258" s="61"/>
      <c r="J258" s="61"/>
      <c r="K258" s="61"/>
      <c r="L258" s="61"/>
      <c r="M258" s="61"/>
      <c r="N258" s="61"/>
      <c r="O258" s="62"/>
      <c r="P258" s="62"/>
      <c r="Q258" s="63"/>
      <c r="R258" s="59"/>
      <c r="T258" s="39"/>
      <c r="U258" s="40"/>
    </row>
    <row r="259" spans="1:21" x14ac:dyDescent="0.25">
      <c r="A259" s="54" t="e">
        <f>IF(#REF!&lt;&gt;"",VLOOKUP(#REF!,'[1]PCG BA'!$A$4:$F$416,3,FALSE),"")</f>
        <v>#REF!</v>
      </c>
      <c r="B259" s="54" t="e">
        <f>IF(#REF!&lt;&gt;"",VLOOKUP(#REF!,'[1]PCG BA'!$A$4:$F$416,4,FALSE),"")</f>
        <v>#REF!</v>
      </c>
      <c r="C259" s="54" t="e">
        <f>IF(#REF!&lt;&gt;"",VLOOKUP(#REF!,'[1]PCG BA'!$A$4:$F$416,5,FALSE),"")</f>
        <v>#REF!</v>
      </c>
      <c r="D259" s="54" t="e">
        <f>IF(#REF!&lt;&gt;"",VLOOKUP(#REF!,'[1]PCG BA'!$A$4:$F$416,6,FALSE),"")</f>
        <v>#REF!</v>
      </c>
      <c r="E259" s="55"/>
      <c r="F259" s="56"/>
      <c r="G259" s="56"/>
      <c r="H259" s="56"/>
      <c r="I259" s="56"/>
      <c r="J259" s="56"/>
      <c r="K259" s="56"/>
      <c r="L259" s="56"/>
      <c r="M259" s="56"/>
      <c r="N259" s="56"/>
      <c r="O259" s="57"/>
      <c r="P259" s="57"/>
      <c r="Q259" s="58"/>
      <c r="R259" s="59"/>
      <c r="T259" s="39"/>
      <c r="U259" s="40"/>
    </row>
    <row r="260" spans="1:21" x14ac:dyDescent="0.25">
      <c r="A260" s="54" t="e">
        <f>IF(#REF!&lt;&gt;"",VLOOKUP(#REF!,'[1]PCG BA'!$A$4:$F$416,3,FALSE),"")</f>
        <v>#REF!</v>
      </c>
      <c r="B260" s="54" t="e">
        <f>IF(#REF!&lt;&gt;"",VLOOKUP(#REF!,'[1]PCG BA'!$A$4:$F$416,4,FALSE),"")</f>
        <v>#REF!</v>
      </c>
      <c r="C260" s="54" t="e">
        <f>IF(#REF!&lt;&gt;"",VLOOKUP(#REF!,'[1]PCG BA'!$A$4:$F$416,5,FALSE),"")</f>
        <v>#REF!</v>
      </c>
      <c r="D260" s="54" t="e">
        <f>IF(#REF!&lt;&gt;"",VLOOKUP(#REF!,'[1]PCG BA'!$A$4:$F$416,6,FALSE),"")</f>
        <v>#REF!</v>
      </c>
      <c r="E260" s="60"/>
      <c r="F260" s="61"/>
      <c r="G260" s="61"/>
      <c r="H260" s="61"/>
      <c r="I260" s="61"/>
      <c r="J260" s="61"/>
      <c r="K260" s="61"/>
      <c r="L260" s="61"/>
      <c r="M260" s="61"/>
      <c r="N260" s="61"/>
      <c r="O260" s="62"/>
      <c r="P260" s="62"/>
      <c r="Q260" s="63"/>
      <c r="R260" s="59"/>
      <c r="T260" s="39"/>
      <c r="U260" s="40"/>
    </row>
    <row r="261" spans="1:21" x14ac:dyDescent="0.25">
      <c r="A261" s="54" t="e">
        <f>IF(#REF!&lt;&gt;"",VLOOKUP(#REF!,'[1]PCG BA'!$A$4:$F$416,3,FALSE),"")</f>
        <v>#REF!</v>
      </c>
      <c r="B261" s="54" t="e">
        <f>IF(#REF!&lt;&gt;"",VLOOKUP(#REF!,'[1]PCG BA'!$A$4:$F$416,4,FALSE),"")</f>
        <v>#REF!</v>
      </c>
      <c r="C261" s="54" t="e">
        <f>IF(#REF!&lt;&gt;"",VLOOKUP(#REF!,'[1]PCG BA'!$A$4:$F$416,5,FALSE),"")</f>
        <v>#REF!</v>
      </c>
      <c r="D261" s="54" t="e">
        <f>IF(#REF!&lt;&gt;"",VLOOKUP(#REF!,'[1]PCG BA'!$A$4:$F$416,6,FALSE),"")</f>
        <v>#REF!</v>
      </c>
      <c r="E261" s="55"/>
      <c r="F261" s="56"/>
      <c r="G261" s="56"/>
      <c r="H261" s="56"/>
      <c r="I261" s="56"/>
      <c r="J261" s="56"/>
      <c r="K261" s="56"/>
      <c r="L261" s="56"/>
      <c r="M261" s="56"/>
      <c r="N261" s="56"/>
      <c r="O261" s="57"/>
      <c r="P261" s="57"/>
      <c r="Q261" s="58"/>
      <c r="R261" s="59"/>
      <c r="T261" s="39"/>
      <c r="U261" s="40"/>
    </row>
    <row r="262" spans="1:21" x14ac:dyDescent="0.25">
      <c r="A262" s="54" t="e">
        <f>IF(#REF!&lt;&gt;"",VLOOKUP(#REF!,'[1]PCG BA'!$A$4:$F$416,3,FALSE),"")</f>
        <v>#REF!</v>
      </c>
      <c r="B262" s="54" t="e">
        <f>IF(#REF!&lt;&gt;"",VLOOKUP(#REF!,'[1]PCG BA'!$A$4:$F$416,4,FALSE),"")</f>
        <v>#REF!</v>
      </c>
      <c r="C262" s="54" t="e">
        <f>IF(#REF!&lt;&gt;"",VLOOKUP(#REF!,'[1]PCG BA'!$A$4:$F$416,5,FALSE),"")</f>
        <v>#REF!</v>
      </c>
      <c r="D262" s="54" t="e">
        <f>IF(#REF!&lt;&gt;"",VLOOKUP(#REF!,'[1]PCG BA'!$A$4:$F$416,6,FALSE),"")</f>
        <v>#REF!</v>
      </c>
      <c r="E262" s="55"/>
      <c r="F262" s="56"/>
      <c r="G262" s="56"/>
      <c r="H262" s="56"/>
      <c r="I262" s="56"/>
      <c r="J262" s="56"/>
      <c r="K262" s="56"/>
      <c r="L262" s="56"/>
      <c r="M262" s="56"/>
      <c r="N262" s="56"/>
      <c r="O262" s="57"/>
      <c r="P262" s="57"/>
      <c r="Q262" s="58"/>
      <c r="R262" s="59"/>
      <c r="T262" s="39"/>
      <c r="U262" s="40"/>
    </row>
    <row r="263" spans="1:21" x14ac:dyDescent="0.25">
      <c r="A263" s="54" t="e">
        <f>IF(#REF!&lt;&gt;"",VLOOKUP(#REF!,'[1]PCG BA'!$A$4:$F$416,3,FALSE),"")</f>
        <v>#REF!</v>
      </c>
      <c r="B263" s="54" t="e">
        <f>IF(#REF!&lt;&gt;"",VLOOKUP(#REF!,'[1]PCG BA'!$A$4:$F$416,4,FALSE),"")</f>
        <v>#REF!</v>
      </c>
      <c r="C263" s="54" t="e">
        <f>IF(#REF!&lt;&gt;"",VLOOKUP(#REF!,'[1]PCG BA'!$A$4:$F$416,5,FALSE),"")</f>
        <v>#REF!</v>
      </c>
      <c r="D263" s="54" t="e">
        <f>IF(#REF!&lt;&gt;"",VLOOKUP(#REF!,'[1]PCG BA'!$A$4:$F$416,6,FALSE),"")</f>
        <v>#REF!</v>
      </c>
      <c r="E263" s="60"/>
      <c r="F263" s="61"/>
      <c r="G263" s="61"/>
      <c r="H263" s="61"/>
      <c r="I263" s="61"/>
      <c r="J263" s="61"/>
      <c r="K263" s="61"/>
      <c r="L263" s="61"/>
      <c r="M263" s="61"/>
      <c r="N263" s="61"/>
      <c r="O263" s="62"/>
      <c r="P263" s="62"/>
      <c r="Q263" s="63"/>
      <c r="R263" s="59"/>
      <c r="T263" s="39"/>
      <c r="U263" s="40"/>
    </row>
    <row r="264" spans="1:21" x14ac:dyDescent="0.25">
      <c r="A264" s="54" t="e">
        <f>IF(#REF!&lt;&gt;"",VLOOKUP(#REF!,'[1]PCG BA'!$A$4:$F$416,3,FALSE),"")</f>
        <v>#REF!</v>
      </c>
      <c r="B264" s="54" t="e">
        <f>IF(#REF!&lt;&gt;"",VLOOKUP(#REF!,'[1]PCG BA'!$A$4:$F$416,4,FALSE),"")</f>
        <v>#REF!</v>
      </c>
      <c r="C264" s="54" t="e">
        <f>IF(#REF!&lt;&gt;"",VLOOKUP(#REF!,'[1]PCG BA'!$A$4:$F$416,5,FALSE),"")</f>
        <v>#REF!</v>
      </c>
      <c r="D264" s="54" t="e">
        <f>IF(#REF!&lt;&gt;"",VLOOKUP(#REF!,'[1]PCG BA'!$A$4:$F$416,6,FALSE),"")</f>
        <v>#REF!</v>
      </c>
      <c r="E264" s="60"/>
      <c r="F264" s="61"/>
      <c r="G264" s="61"/>
      <c r="H264" s="61"/>
      <c r="I264" s="61"/>
      <c r="J264" s="61"/>
      <c r="K264" s="61"/>
      <c r="L264" s="61"/>
      <c r="M264" s="61"/>
      <c r="N264" s="61"/>
      <c r="O264" s="62"/>
      <c r="P264" s="62"/>
      <c r="Q264" s="63"/>
      <c r="R264" s="59"/>
      <c r="T264" s="39"/>
      <c r="U264" s="40"/>
    </row>
    <row r="265" spans="1:21" x14ac:dyDescent="0.25">
      <c r="A265" s="54" t="e">
        <f>IF(#REF!&lt;&gt;"",VLOOKUP(#REF!,'[1]PCG BA'!$A$4:$F$416,3,FALSE),"")</f>
        <v>#REF!</v>
      </c>
      <c r="B265" s="54" t="e">
        <f>IF(#REF!&lt;&gt;"",VLOOKUP(#REF!,'[1]PCG BA'!$A$4:$F$416,4,FALSE),"")</f>
        <v>#REF!</v>
      </c>
      <c r="C265" s="54" t="e">
        <f>IF(#REF!&lt;&gt;"",VLOOKUP(#REF!,'[1]PCG BA'!$A$4:$F$416,5,FALSE),"")</f>
        <v>#REF!</v>
      </c>
      <c r="D265" s="54" t="e">
        <f>IF(#REF!&lt;&gt;"",VLOOKUP(#REF!,'[1]PCG BA'!$A$4:$F$416,6,FALSE),"")</f>
        <v>#REF!</v>
      </c>
      <c r="E265" s="60"/>
      <c r="F265" s="61"/>
      <c r="G265" s="61"/>
      <c r="H265" s="61"/>
      <c r="I265" s="61"/>
      <c r="J265" s="61"/>
      <c r="K265" s="61"/>
      <c r="L265" s="61"/>
      <c r="M265" s="61"/>
      <c r="N265" s="61"/>
      <c r="O265" s="62"/>
      <c r="P265" s="62"/>
      <c r="Q265" s="63"/>
      <c r="R265" s="59"/>
      <c r="T265" s="39"/>
      <c r="U265" s="40"/>
    </row>
    <row r="266" spans="1:21" x14ac:dyDescent="0.25">
      <c r="A266" s="54" t="e">
        <f>IF(#REF!&lt;&gt;"",VLOOKUP(#REF!,'[1]PCG BA'!$A$4:$F$416,3,FALSE),"")</f>
        <v>#REF!</v>
      </c>
      <c r="B266" s="54" t="e">
        <f>IF(#REF!&lt;&gt;"",VLOOKUP(#REF!,'[1]PCG BA'!$A$4:$F$416,4,FALSE),"")</f>
        <v>#REF!</v>
      </c>
      <c r="C266" s="54" t="e">
        <f>IF(#REF!&lt;&gt;"",VLOOKUP(#REF!,'[1]PCG BA'!$A$4:$F$416,5,FALSE),"")</f>
        <v>#REF!</v>
      </c>
      <c r="D266" s="54" t="e">
        <f>IF(#REF!&lt;&gt;"",VLOOKUP(#REF!,'[1]PCG BA'!$A$4:$F$416,6,FALSE),"")</f>
        <v>#REF!</v>
      </c>
      <c r="E266" s="55"/>
      <c r="F266" s="56"/>
      <c r="G266" s="56"/>
      <c r="H266" s="56"/>
      <c r="I266" s="56"/>
      <c r="J266" s="56"/>
      <c r="K266" s="56"/>
      <c r="L266" s="56"/>
      <c r="M266" s="56"/>
      <c r="N266" s="56"/>
      <c r="O266" s="57"/>
      <c r="P266" s="57"/>
      <c r="Q266" s="58"/>
      <c r="R266" s="59"/>
      <c r="T266" s="39"/>
      <c r="U266" s="40"/>
    </row>
    <row r="267" spans="1:21" x14ac:dyDescent="0.25">
      <c r="A267" s="54" t="e">
        <f>IF(#REF!&lt;&gt;"",VLOOKUP(#REF!,'[1]PCG BA'!$A$4:$F$416,3,FALSE),"")</f>
        <v>#REF!</v>
      </c>
      <c r="B267" s="54" t="e">
        <f>IF(#REF!&lt;&gt;"",VLOOKUP(#REF!,'[1]PCG BA'!$A$4:$F$416,4,FALSE),"")</f>
        <v>#REF!</v>
      </c>
      <c r="C267" s="54" t="e">
        <f>IF(#REF!&lt;&gt;"",VLOOKUP(#REF!,'[1]PCG BA'!$A$4:$F$416,5,FALSE),"")</f>
        <v>#REF!</v>
      </c>
      <c r="D267" s="54" t="e">
        <f>IF(#REF!&lt;&gt;"",VLOOKUP(#REF!,'[1]PCG BA'!$A$4:$F$416,6,FALSE),"")</f>
        <v>#REF!</v>
      </c>
      <c r="E267" s="55"/>
      <c r="F267" s="56"/>
      <c r="G267" s="56"/>
      <c r="H267" s="56"/>
      <c r="I267" s="56"/>
      <c r="J267" s="56"/>
      <c r="K267" s="56"/>
      <c r="L267" s="56"/>
      <c r="M267" s="56"/>
      <c r="N267" s="56"/>
      <c r="O267" s="57"/>
      <c r="P267" s="57"/>
      <c r="Q267" s="58"/>
      <c r="R267" s="59"/>
      <c r="T267" s="39"/>
      <c r="U267" s="40"/>
    </row>
    <row r="268" spans="1:21" x14ac:dyDescent="0.25">
      <c r="A268" s="54" t="e">
        <f>IF(#REF!&lt;&gt;"",VLOOKUP(#REF!,'[1]PCG BA'!$A$4:$F$416,3,FALSE),"")</f>
        <v>#REF!</v>
      </c>
      <c r="B268" s="54" t="e">
        <f>IF(#REF!&lt;&gt;"",VLOOKUP(#REF!,'[1]PCG BA'!$A$4:$F$416,4,FALSE),"")</f>
        <v>#REF!</v>
      </c>
      <c r="C268" s="54" t="e">
        <f>IF(#REF!&lt;&gt;"",VLOOKUP(#REF!,'[1]PCG BA'!$A$4:$F$416,5,FALSE),"")</f>
        <v>#REF!</v>
      </c>
      <c r="D268" s="54" t="e">
        <f>IF(#REF!&lt;&gt;"",VLOOKUP(#REF!,'[1]PCG BA'!$A$4:$F$416,6,FALSE),"")</f>
        <v>#REF!</v>
      </c>
      <c r="E268" s="55"/>
      <c r="F268" s="56"/>
      <c r="G268" s="56"/>
      <c r="H268" s="56"/>
      <c r="I268" s="56"/>
      <c r="J268" s="56"/>
      <c r="K268" s="56"/>
      <c r="L268" s="56"/>
      <c r="M268" s="56"/>
      <c r="N268" s="56"/>
      <c r="O268" s="57"/>
      <c r="P268" s="57"/>
      <c r="Q268" s="58"/>
      <c r="R268" s="59"/>
      <c r="T268" s="39"/>
      <c r="U268" s="40"/>
    </row>
    <row r="269" spans="1:21" x14ac:dyDescent="0.25">
      <c r="A269" s="54" t="e">
        <f>IF(#REF!&lt;&gt;"",VLOOKUP(#REF!,'[1]PCG BA'!$A$4:$F$416,3,FALSE),"")</f>
        <v>#REF!</v>
      </c>
      <c r="B269" s="54" t="e">
        <f>IF(#REF!&lt;&gt;"",VLOOKUP(#REF!,'[1]PCG BA'!$A$4:$F$416,4,FALSE),"")</f>
        <v>#REF!</v>
      </c>
      <c r="C269" s="54" t="e">
        <f>IF(#REF!&lt;&gt;"",VLOOKUP(#REF!,'[1]PCG BA'!$A$4:$F$416,5,FALSE),"")</f>
        <v>#REF!</v>
      </c>
      <c r="D269" s="54" t="e">
        <f>IF(#REF!&lt;&gt;"",VLOOKUP(#REF!,'[1]PCG BA'!$A$4:$F$416,6,FALSE),"")</f>
        <v>#REF!</v>
      </c>
      <c r="E269" s="60"/>
      <c r="F269" s="61"/>
      <c r="G269" s="61"/>
      <c r="H269" s="61"/>
      <c r="I269" s="61"/>
      <c r="J269" s="61"/>
      <c r="K269" s="61"/>
      <c r="L269" s="61"/>
      <c r="M269" s="61"/>
      <c r="N269" s="61"/>
      <c r="O269" s="62"/>
      <c r="P269" s="62"/>
      <c r="Q269" s="63"/>
      <c r="R269" s="59"/>
      <c r="T269" s="39"/>
      <c r="U269" s="40"/>
    </row>
    <row r="270" spans="1:21" x14ac:dyDescent="0.25">
      <c r="A270" s="54" t="e">
        <f>IF(#REF!&lt;&gt;"",VLOOKUP(#REF!,'[1]PCG BA'!$A$4:$F$416,3,FALSE),"")</f>
        <v>#REF!</v>
      </c>
      <c r="B270" s="54" t="e">
        <f>IF(#REF!&lt;&gt;"",VLOOKUP(#REF!,'[1]PCG BA'!$A$4:$F$416,4,FALSE),"")</f>
        <v>#REF!</v>
      </c>
      <c r="C270" s="54" t="e">
        <f>IF(#REF!&lt;&gt;"",VLOOKUP(#REF!,'[1]PCG BA'!$A$4:$F$416,5,FALSE),"")</f>
        <v>#REF!</v>
      </c>
      <c r="D270" s="54" t="e">
        <f>IF(#REF!&lt;&gt;"",VLOOKUP(#REF!,'[1]PCG BA'!$A$4:$F$416,6,FALSE),"")</f>
        <v>#REF!</v>
      </c>
      <c r="E270" s="60"/>
      <c r="F270" s="61"/>
      <c r="G270" s="61"/>
      <c r="H270" s="61"/>
      <c r="I270" s="61"/>
      <c r="J270" s="61"/>
      <c r="K270" s="61"/>
      <c r="L270" s="61"/>
      <c r="M270" s="61"/>
      <c r="N270" s="61"/>
      <c r="O270" s="62"/>
      <c r="P270" s="62"/>
      <c r="Q270" s="63"/>
      <c r="R270" s="59"/>
      <c r="T270" s="39"/>
      <c r="U270" s="40"/>
    </row>
    <row r="271" spans="1:21" x14ac:dyDescent="0.25">
      <c r="A271" s="54" t="e">
        <f>IF(#REF!&lt;&gt;"",VLOOKUP(#REF!,'[1]PCG BA'!$A$4:$F$416,3,FALSE),"")</f>
        <v>#REF!</v>
      </c>
      <c r="B271" s="54" t="e">
        <f>IF(#REF!&lt;&gt;"",VLOOKUP(#REF!,'[1]PCG BA'!$A$4:$F$416,4,FALSE),"")</f>
        <v>#REF!</v>
      </c>
      <c r="C271" s="54" t="e">
        <f>IF(#REF!&lt;&gt;"",VLOOKUP(#REF!,'[1]PCG BA'!$A$4:$F$416,5,FALSE),"")</f>
        <v>#REF!</v>
      </c>
      <c r="D271" s="54" t="e">
        <f>IF(#REF!&lt;&gt;"",VLOOKUP(#REF!,'[1]PCG BA'!$A$4:$F$416,6,FALSE),"")</f>
        <v>#REF!</v>
      </c>
      <c r="E271" s="60"/>
      <c r="F271" s="61"/>
      <c r="G271" s="61"/>
      <c r="H271" s="61"/>
      <c r="I271" s="61"/>
      <c r="J271" s="61"/>
      <c r="K271" s="61"/>
      <c r="L271" s="61"/>
      <c r="M271" s="61"/>
      <c r="N271" s="61"/>
      <c r="O271" s="62"/>
      <c r="P271" s="62"/>
      <c r="Q271" s="63"/>
      <c r="R271" s="59"/>
      <c r="T271" s="39"/>
      <c r="U271" s="40"/>
    </row>
    <row r="272" spans="1:21" x14ac:dyDescent="0.25">
      <c r="A272" s="54" t="e">
        <f>IF(#REF!&lt;&gt;"",VLOOKUP(#REF!,'[1]PCG BA'!$A$4:$F$416,3,FALSE),"")</f>
        <v>#REF!</v>
      </c>
      <c r="B272" s="54" t="e">
        <f>IF(#REF!&lt;&gt;"",VLOOKUP(#REF!,'[1]PCG BA'!$A$4:$F$416,4,FALSE),"")</f>
        <v>#REF!</v>
      </c>
      <c r="C272" s="54" t="e">
        <f>IF(#REF!&lt;&gt;"",VLOOKUP(#REF!,'[1]PCG BA'!$A$4:$F$416,5,FALSE),"")</f>
        <v>#REF!</v>
      </c>
      <c r="D272" s="54" t="e">
        <f>IF(#REF!&lt;&gt;"",VLOOKUP(#REF!,'[1]PCG BA'!$A$4:$F$416,6,FALSE),"")</f>
        <v>#REF!</v>
      </c>
      <c r="E272" s="55"/>
      <c r="F272" s="56"/>
      <c r="G272" s="56"/>
      <c r="H272" s="56"/>
      <c r="I272" s="56"/>
      <c r="J272" s="56"/>
      <c r="K272" s="56"/>
      <c r="L272" s="56"/>
      <c r="M272" s="56"/>
      <c r="N272" s="56"/>
      <c r="O272" s="57"/>
      <c r="P272" s="57"/>
      <c r="Q272" s="58"/>
      <c r="R272" s="59"/>
      <c r="T272" s="39"/>
      <c r="U272" s="40"/>
    </row>
    <row r="273" spans="1:21" x14ac:dyDescent="0.25">
      <c r="A273" s="54" t="e">
        <f>IF(#REF!&lt;&gt;"",VLOOKUP(#REF!,'[1]PCG BA'!$A$4:$F$416,3,FALSE),"")</f>
        <v>#REF!</v>
      </c>
      <c r="B273" s="54" t="e">
        <f>IF(#REF!&lt;&gt;"",VLOOKUP(#REF!,'[1]PCG BA'!$A$4:$F$416,4,FALSE),"")</f>
        <v>#REF!</v>
      </c>
      <c r="C273" s="54" t="e">
        <f>IF(#REF!&lt;&gt;"",VLOOKUP(#REF!,'[1]PCG BA'!$A$4:$F$416,5,FALSE),"")</f>
        <v>#REF!</v>
      </c>
      <c r="D273" s="54" t="e">
        <f>IF(#REF!&lt;&gt;"",VLOOKUP(#REF!,'[1]PCG BA'!$A$4:$F$416,6,FALSE),"")</f>
        <v>#REF!</v>
      </c>
      <c r="E273" s="55"/>
      <c r="F273" s="56"/>
      <c r="G273" s="56"/>
      <c r="H273" s="56"/>
      <c r="I273" s="56"/>
      <c r="J273" s="56"/>
      <c r="K273" s="56"/>
      <c r="L273" s="56"/>
      <c r="M273" s="56"/>
      <c r="N273" s="56"/>
      <c r="O273" s="57"/>
      <c r="P273" s="57"/>
      <c r="Q273" s="58"/>
      <c r="R273" s="59"/>
      <c r="T273" s="39"/>
      <c r="U273" s="40"/>
    </row>
    <row r="274" spans="1:21" x14ac:dyDescent="0.25">
      <c r="A274" s="54" t="e">
        <f>IF(#REF!&lt;&gt;"",VLOOKUP(#REF!,'[1]PCG BA'!$A$4:$F$416,3,FALSE),"")</f>
        <v>#REF!</v>
      </c>
      <c r="B274" s="54" t="e">
        <f>IF(#REF!&lt;&gt;"",VLOOKUP(#REF!,'[1]PCG BA'!$A$4:$F$416,4,FALSE),"")</f>
        <v>#REF!</v>
      </c>
      <c r="C274" s="54" t="e">
        <f>IF(#REF!&lt;&gt;"",VLOOKUP(#REF!,'[1]PCG BA'!$A$4:$F$416,5,FALSE),"")</f>
        <v>#REF!</v>
      </c>
      <c r="D274" s="54" t="e">
        <f>IF(#REF!&lt;&gt;"",VLOOKUP(#REF!,'[1]PCG BA'!$A$4:$F$416,6,FALSE),"")</f>
        <v>#REF!</v>
      </c>
      <c r="E274" s="60"/>
      <c r="F274" s="61"/>
      <c r="G274" s="61"/>
      <c r="H274" s="61"/>
      <c r="I274" s="61"/>
      <c r="J274" s="61"/>
      <c r="K274" s="61"/>
      <c r="L274" s="61"/>
      <c r="M274" s="61"/>
      <c r="N274" s="61"/>
      <c r="O274" s="62"/>
      <c r="P274" s="62"/>
      <c r="Q274" s="63"/>
      <c r="R274" s="59"/>
      <c r="T274" s="39"/>
      <c r="U274" s="40"/>
    </row>
    <row r="275" spans="1:21" x14ac:dyDescent="0.25">
      <c r="A275" s="54" t="e">
        <f>IF(#REF!&lt;&gt;"",VLOOKUP(#REF!,'[1]PCG BA'!$A$4:$F$416,3,FALSE),"")</f>
        <v>#REF!</v>
      </c>
      <c r="B275" s="54" t="e">
        <f>IF(#REF!&lt;&gt;"",VLOOKUP(#REF!,'[1]PCG BA'!$A$4:$F$416,4,FALSE),"")</f>
        <v>#REF!</v>
      </c>
      <c r="C275" s="54" t="e">
        <f>IF(#REF!&lt;&gt;"",VLOOKUP(#REF!,'[1]PCG BA'!$A$4:$F$416,5,FALSE),"")</f>
        <v>#REF!</v>
      </c>
      <c r="D275" s="54" t="e">
        <f>IF(#REF!&lt;&gt;"",VLOOKUP(#REF!,'[1]PCG BA'!$A$4:$F$416,6,FALSE),"")</f>
        <v>#REF!</v>
      </c>
      <c r="E275" s="60"/>
      <c r="F275" s="61"/>
      <c r="G275" s="61"/>
      <c r="H275" s="61"/>
      <c r="I275" s="61"/>
      <c r="J275" s="61"/>
      <c r="K275" s="61"/>
      <c r="L275" s="61"/>
      <c r="M275" s="61"/>
      <c r="N275" s="61"/>
      <c r="O275" s="62"/>
      <c r="P275" s="62"/>
      <c r="Q275" s="63"/>
      <c r="R275" s="59"/>
      <c r="T275" s="39"/>
      <c r="U275" s="40"/>
    </row>
    <row r="276" spans="1:21" x14ac:dyDescent="0.25">
      <c r="A276" s="54" t="e">
        <f>IF(#REF!&lt;&gt;"",VLOOKUP(#REF!,'[1]PCG BA'!$A$4:$F$416,3,FALSE),"")</f>
        <v>#REF!</v>
      </c>
      <c r="B276" s="54" t="e">
        <f>IF(#REF!&lt;&gt;"",VLOOKUP(#REF!,'[1]PCG BA'!$A$4:$F$416,4,FALSE),"")</f>
        <v>#REF!</v>
      </c>
      <c r="C276" s="54" t="e">
        <f>IF(#REF!&lt;&gt;"",VLOOKUP(#REF!,'[1]PCG BA'!$A$4:$F$416,5,FALSE),"")</f>
        <v>#REF!</v>
      </c>
      <c r="D276" s="54" t="e">
        <f>IF(#REF!&lt;&gt;"",VLOOKUP(#REF!,'[1]PCG BA'!$A$4:$F$416,6,FALSE),"")</f>
        <v>#REF!</v>
      </c>
      <c r="E276" s="55"/>
      <c r="F276" s="56"/>
      <c r="G276" s="56"/>
      <c r="H276" s="56"/>
      <c r="I276" s="56"/>
      <c r="J276" s="56"/>
      <c r="K276" s="56"/>
      <c r="L276" s="56"/>
      <c r="M276" s="56"/>
      <c r="N276" s="56"/>
      <c r="O276" s="57"/>
      <c r="P276" s="57"/>
      <c r="Q276" s="58"/>
      <c r="R276" s="59"/>
      <c r="T276" s="39"/>
      <c r="U276" s="40"/>
    </row>
    <row r="277" spans="1:21" x14ac:dyDescent="0.25">
      <c r="A277" s="54" t="e">
        <f>IF(#REF!&lt;&gt;"",VLOOKUP(#REF!,'[1]PCG BA'!$A$4:$F$416,3,FALSE),"")</f>
        <v>#REF!</v>
      </c>
      <c r="B277" s="54" t="e">
        <f>IF(#REF!&lt;&gt;"",VLOOKUP(#REF!,'[1]PCG BA'!$A$4:$F$416,4,FALSE),"")</f>
        <v>#REF!</v>
      </c>
      <c r="C277" s="54" t="e">
        <f>IF(#REF!&lt;&gt;"",VLOOKUP(#REF!,'[1]PCG BA'!$A$4:$F$416,5,FALSE),"")</f>
        <v>#REF!</v>
      </c>
      <c r="D277" s="54" t="e">
        <f>IF(#REF!&lt;&gt;"",VLOOKUP(#REF!,'[1]PCG BA'!$A$4:$F$416,6,FALSE),"")</f>
        <v>#REF!</v>
      </c>
      <c r="E277" s="60"/>
      <c r="F277" s="61"/>
      <c r="G277" s="61"/>
      <c r="H277" s="61"/>
      <c r="I277" s="61"/>
      <c r="J277" s="61"/>
      <c r="K277" s="61"/>
      <c r="L277" s="61"/>
      <c r="M277" s="61"/>
      <c r="N277" s="61"/>
      <c r="O277" s="62"/>
      <c r="P277" s="62"/>
      <c r="Q277" s="63"/>
      <c r="R277" s="59"/>
      <c r="T277" s="39"/>
      <c r="U277" s="40"/>
    </row>
    <row r="278" spans="1:21" x14ac:dyDescent="0.25">
      <c r="A278" s="54" t="e">
        <f>IF(#REF!&lt;&gt;"",VLOOKUP(#REF!,'[1]PCG BA'!$A$4:$F$416,3,FALSE),"")</f>
        <v>#REF!</v>
      </c>
      <c r="B278" s="54" t="e">
        <f>IF(#REF!&lt;&gt;"",VLOOKUP(#REF!,'[1]PCG BA'!$A$4:$F$416,4,FALSE),"")</f>
        <v>#REF!</v>
      </c>
      <c r="C278" s="54" t="e">
        <f>IF(#REF!&lt;&gt;"",VLOOKUP(#REF!,'[1]PCG BA'!$A$4:$F$416,5,FALSE),"")</f>
        <v>#REF!</v>
      </c>
      <c r="D278" s="54" t="e">
        <f>IF(#REF!&lt;&gt;"",VLOOKUP(#REF!,'[1]PCG BA'!$A$4:$F$416,6,FALSE),"")</f>
        <v>#REF!</v>
      </c>
      <c r="E278" s="55"/>
      <c r="F278" s="56"/>
      <c r="G278" s="56"/>
      <c r="H278" s="56"/>
      <c r="I278" s="56"/>
      <c r="J278" s="56"/>
      <c r="K278" s="56"/>
      <c r="L278" s="56"/>
      <c r="M278" s="56"/>
      <c r="N278" s="56"/>
      <c r="O278" s="57"/>
      <c r="P278" s="57"/>
      <c r="Q278" s="58"/>
      <c r="R278" s="59"/>
      <c r="T278" s="39"/>
      <c r="U278" s="40"/>
    </row>
    <row r="279" spans="1:21" x14ac:dyDescent="0.25">
      <c r="A279" s="54" t="e">
        <f>IF(#REF!&lt;&gt;"",VLOOKUP(#REF!,'[1]PCG BA'!$A$4:$F$416,3,FALSE),"")</f>
        <v>#REF!</v>
      </c>
      <c r="B279" s="54" t="e">
        <f>IF(#REF!&lt;&gt;"",VLOOKUP(#REF!,'[1]PCG BA'!$A$4:$F$416,4,FALSE),"")</f>
        <v>#REF!</v>
      </c>
      <c r="C279" s="54" t="e">
        <f>IF(#REF!&lt;&gt;"",VLOOKUP(#REF!,'[1]PCG BA'!$A$4:$F$416,5,FALSE),"")</f>
        <v>#REF!</v>
      </c>
      <c r="D279" s="54" t="e">
        <f>IF(#REF!&lt;&gt;"",VLOOKUP(#REF!,'[1]PCG BA'!$A$4:$F$416,6,FALSE),"")</f>
        <v>#REF!</v>
      </c>
      <c r="E279" s="60"/>
      <c r="F279" s="61"/>
      <c r="G279" s="61"/>
      <c r="H279" s="61"/>
      <c r="I279" s="61"/>
      <c r="J279" s="61"/>
      <c r="K279" s="61"/>
      <c r="L279" s="61"/>
      <c r="M279" s="61"/>
      <c r="N279" s="61"/>
      <c r="O279" s="62"/>
      <c r="P279" s="62"/>
      <c r="Q279" s="63"/>
      <c r="R279" s="59"/>
      <c r="T279" s="39"/>
      <c r="U279" s="40"/>
    </row>
    <row r="280" spans="1:21" x14ac:dyDescent="0.25">
      <c r="A280" s="54" t="e">
        <f>IF(#REF!&lt;&gt;"",VLOOKUP(#REF!,'[1]PCG BA'!$A$4:$F$416,3,FALSE),"")</f>
        <v>#REF!</v>
      </c>
      <c r="B280" s="54" t="e">
        <f>IF(#REF!&lt;&gt;"",VLOOKUP(#REF!,'[1]PCG BA'!$A$4:$F$416,4,FALSE),"")</f>
        <v>#REF!</v>
      </c>
      <c r="C280" s="54" t="e">
        <f>IF(#REF!&lt;&gt;"",VLOOKUP(#REF!,'[1]PCG BA'!$A$4:$F$416,5,FALSE),"")</f>
        <v>#REF!</v>
      </c>
      <c r="D280" s="54" t="e">
        <f>IF(#REF!&lt;&gt;"",VLOOKUP(#REF!,'[1]PCG BA'!$A$4:$F$416,6,FALSE),"")</f>
        <v>#REF!</v>
      </c>
      <c r="E280" s="55"/>
      <c r="F280" s="56"/>
      <c r="G280" s="56"/>
      <c r="H280" s="56"/>
      <c r="I280" s="56"/>
      <c r="J280" s="56"/>
      <c r="K280" s="56"/>
      <c r="L280" s="56"/>
      <c r="M280" s="56"/>
      <c r="N280" s="56"/>
      <c r="O280" s="57"/>
      <c r="P280" s="57"/>
      <c r="Q280" s="58"/>
      <c r="R280" s="59"/>
      <c r="T280" s="39"/>
      <c r="U280" s="40"/>
    </row>
    <row r="281" spans="1:21" x14ac:dyDescent="0.25">
      <c r="A281" s="54" t="e">
        <f>IF(#REF!&lt;&gt;"",VLOOKUP(#REF!,'[1]PCG BA'!$A$4:$F$416,3,FALSE),"")</f>
        <v>#REF!</v>
      </c>
      <c r="B281" s="54" t="e">
        <f>IF(#REF!&lt;&gt;"",VLOOKUP(#REF!,'[1]PCG BA'!$A$4:$F$416,4,FALSE),"")</f>
        <v>#REF!</v>
      </c>
      <c r="C281" s="54" t="e">
        <f>IF(#REF!&lt;&gt;"",VLOOKUP(#REF!,'[1]PCG BA'!$A$4:$F$416,5,FALSE),"")</f>
        <v>#REF!</v>
      </c>
      <c r="D281" s="54" t="e">
        <f>IF(#REF!&lt;&gt;"",VLOOKUP(#REF!,'[1]PCG BA'!$A$4:$F$416,6,FALSE),"")</f>
        <v>#REF!</v>
      </c>
      <c r="E281" s="55"/>
      <c r="F281" s="56"/>
      <c r="G281" s="56"/>
      <c r="H281" s="56"/>
      <c r="I281" s="56"/>
      <c r="J281" s="56"/>
      <c r="K281" s="56"/>
      <c r="L281" s="56"/>
      <c r="M281" s="56"/>
      <c r="N281" s="56"/>
      <c r="O281" s="57"/>
      <c r="P281" s="57"/>
      <c r="Q281" s="58"/>
      <c r="R281" s="59"/>
      <c r="T281" s="39"/>
      <c r="U281" s="40"/>
    </row>
    <row r="282" spans="1:21" x14ac:dyDescent="0.25">
      <c r="A282" s="54" t="e">
        <f>IF(#REF!&lt;&gt;"",VLOOKUP(#REF!,'[1]PCG BA'!$A$4:$F$416,3,FALSE),"")</f>
        <v>#REF!</v>
      </c>
      <c r="B282" s="54" t="e">
        <f>IF(#REF!&lt;&gt;"",VLOOKUP(#REF!,'[1]PCG BA'!$A$4:$F$416,4,FALSE),"")</f>
        <v>#REF!</v>
      </c>
      <c r="C282" s="54" t="e">
        <f>IF(#REF!&lt;&gt;"",VLOOKUP(#REF!,'[1]PCG BA'!$A$4:$F$416,5,FALSE),"")</f>
        <v>#REF!</v>
      </c>
      <c r="D282" s="54" t="e">
        <f>IF(#REF!&lt;&gt;"",VLOOKUP(#REF!,'[1]PCG BA'!$A$4:$F$416,6,FALSE),"")</f>
        <v>#REF!</v>
      </c>
      <c r="E282" s="55"/>
      <c r="F282" s="56"/>
      <c r="G282" s="56"/>
      <c r="H282" s="56"/>
      <c r="I282" s="56"/>
      <c r="J282" s="56"/>
      <c r="K282" s="56"/>
      <c r="L282" s="56"/>
      <c r="M282" s="56"/>
      <c r="N282" s="56"/>
      <c r="O282" s="57"/>
      <c r="P282" s="57"/>
      <c r="Q282" s="58"/>
      <c r="R282" s="59"/>
      <c r="T282" s="39"/>
      <c r="U282" s="40"/>
    </row>
    <row r="283" spans="1:21" x14ac:dyDescent="0.25">
      <c r="E283" s="68"/>
      <c r="F283" s="69"/>
      <c r="G283" s="69"/>
      <c r="H283" s="69"/>
      <c r="I283" s="69"/>
      <c r="J283" s="69"/>
      <c r="K283" s="69"/>
      <c r="L283" s="69"/>
      <c r="M283" s="69"/>
      <c r="N283" s="69"/>
      <c r="O283" s="70"/>
      <c r="P283" s="70"/>
      <c r="Q283" s="71"/>
      <c r="T283" s="39"/>
      <c r="U283" s="40"/>
    </row>
    <row r="284" spans="1:21" x14ac:dyDescent="0.25">
      <c r="A284" s="54" t="e">
        <f>IF(#REF!&lt;&gt;"",VLOOKUP(#REF!,'[1]PCG BA'!$A$4:$F$416,3,FALSE),"")</f>
        <v>#REF!</v>
      </c>
      <c r="B284" s="54" t="e">
        <f>IF(#REF!&lt;&gt;"",VLOOKUP(#REF!,'[1]PCG BA'!$A$4:$F$416,4,FALSE),"")</f>
        <v>#REF!</v>
      </c>
      <c r="C284" s="54" t="e">
        <f>IF(#REF!&lt;&gt;"",VLOOKUP(#REF!,'[1]PCG BA'!$A$4:$F$416,5,FALSE),"")</f>
        <v>#REF!</v>
      </c>
      <c r="D284" s="54" t="e">
        <f>IF(#REF!&lt;&gt;"",VLOOKUP(#REF!,'[1]PCG BA'!$A$4:$F$416,6,FALSE),"")</f>
        <v>#REF!</v>
      </c>
      <c r="E284" s="55"/>
      <c r="F284" s="56"/>
      <c r="G284" s="56"/>
      <c r="H284" s="56"/>
      <c r="I284" s="56"/>
      <c r="J284" s="56"/>
      <c r="K284" s="56"/>
      <c r="L284" s="56"/>
      <c r="M284" s="56"/>
      <c r="N284" s="56"/>
      <c r="O284" s="57"/>
      <c r="P284" s="57"/>
      <c r="Q284" s="58"/>
      <c r="R284" s="59"/>
      <c r="T284" s="39"/>
      <c r="U284" s="40"/>
    </row>
    <row r="285" spans="1:21" x14ac:dyDescent="0.25">
      <c r="A285" s="54" t="e">
        <f>IF(#REF!&lt;&gt;"",VLOOKUP(#REF!,'[1]PCG BA'!$A$4:$F$416,3,FALSE),"")</f>
        <v>#REF!</v>
      </c>
      <c r="B285" s="54" t="e">
        <f>IF(#REF!&lt;&gt;"",VLOOKUP(#REF!,'[1]PCG BA'!$A$4:$F$416,4,FALSE),"")</f>
        <v>#REF!</v>
      </c>
      <c r="C285" s="54" t="e">
        <f>IF(#REF!&lt;&gt;"",VLOOKUP(#REF!,'[1]PCG BA'!$A$4:$F$416,5,FALSE),"")</f>
        <v>#REF!</v>
      </c>
      <c r="D285" s="54" t="e">
        <f>IF(#REF!&lt;&gt;"",VLOOKUP(#REF!,'[1]PCG BA'!$A$4:$F$416,6,FALSE),"")</f>
        <v>#REF!</v>
      </c>
      <c r="E285" s="60"/>
      <c r="F285" s="61"/>
      <c r="G285" s="61"/>
      <c r="H285" s="61"/>
      <c r="I285" s="61"/>
      <c r="J285" s="61"/>
      <c r="K285" s="61"/>
      <c r="L285" s="61"/>
      <c r="M285" s="61"/>
      <c r="N285" s="61"/>
      <c r="O285" s="62"/>
      <c r="P285" s="62"/>
      <c r="Q285" s="63"/>
      <c r="R285" s="59"/>
      <c r="T285" s="39"/>
      <c r="U285" s="40"/>
    </row>
    <row r="286" spans="1:21" x14ac:dyDescent="0.25">
      <c r="A286" s="54" t="e">
        <f>IF(#REF!&lt;&gt;"",VLOOKUP(#REF!,'[1]PCG BA'!$A$4:$F$416,3,FALSE),"")</f>
        <v>#REF!</v>
      </c>
      <c r="B286" s="54" t="e">
        <f>IF(#REF!&lt;&gt;"",VLOOKUP(#REF!,'[1]PCG BA'!$A$4:$F$416,4,FALSE),"")</f>
        <v>#REF!</v>
      </c>
      <c r="C286" s="54" t="e">
        <f>IF(#REF!&lt;&gt;"",VLOOKUP(#REF!,'[1]PCG BA'!$A$4:$F$416,5,FALSE),"")</f>
        <v>#REF!</v>
      </c>
      <c r="D286" s="54" t="e">
        <f>IF(#REF!&lt;&gt;"",VLOOKUP(#REF!,'[1]PCG BA'!$A$4:$F$416,6,FALSE),"")</f>
        <v>#REF!</v>
      </c>
      <c r="E286" s="60"/>
      <c r="F286" s="61"/>
      <c r="G286" s="61"/>
      <c r="H286" s="61"/>
      <c r="I286" s="61"/>
      <c r="J286" s="61"/>
      <c r="K286" s="61"/>
      <c r="L286" s="61"/>
      <c r="M286" s="61"/>
      <c r="N286" s="61"/>
      <c r="O286" s="62"/>
      <c r="P286" s="62"/>
      <c r="Q286" s="63"/>
      <c r="R286" s="59"/>
      <c r="T286" s="39"/>
      <c r="U286" s="40"/>
    </row>
    <row r="287" spans="1:21" x14ac:dyDescent="0.25">
      <c r="A287" s="54" t="e">
        <f>IF(#REF!&lt;&gt;"",VLOOKUP(#REF!,'[1]PCG BA'!$A$4:$F$416,3,FALSE),"")</f>
        <v>#REF!</v>
      </c>
      <c r="B287" s="54" t="e">
        <f>IF(#REF!&lt;&gt;"",VLOOKUP(#REF!,'[1]PCG BA'!$A$4:$F$416,4,FALSE),"")</f>
        <v>#REF!</v>
      </c>
      <c r="C287" s="54" t="e">
        <f>IF(#REF!&lt;&gt;"",VLOOKUP(#REF!,'[1]PCG BA'!$A$4:$F$416,5,FALSE),"")</f>
        <v>#REF!</v>
      </c>
      <c r="D287" s="54" t="e">
        <f>IF(#REF!&lt;&gt;"",VLOOKUP(#REF!,'[1]PCG BA'!$A$4:$F$416,6,FALSE),"")</f>
        <v>#REF!</v>
      </c>
      <c r="E287" s="60"/>
      <c r="F287" s="61"/>
      <c r="G287" s="61"/>
      <c r="H287" s="61"/>
      <c r="I287" s="61"/>
      <c r="J287" s="61"/>
      <c r="K287" s="61"/>
      <c r="L287" s="61"/>
      <c r="M287" s="61"/>
      <c r="N287" s="61"/>
      <c r="O287" s="62"/>
      <c r="P287" s="62"/>
      <c r="Q287" s="63"/>
      <c r="R287" s="59"/>
      <c r="T287" s="39"/>
      <c r="U287" s="40"/>
    </row>
    <row r="288" spans="1:21" x14ac:dyDescent="0.25">
      <c r="A288" s="54" t="e">
        <f>IF(#REF!&lt;&gt;"",VLOOKUP(#REF!,'[1]PCG BA'!$A$4:$F$416,3,FALSE),"")</f>
        <v>#REF!</v>
      </c>
      <c r="B288" s="54" t="e">
        <f>IF(#REF!&lt;&gt;"",VLOOKUP(#REF!,'[1]PCG BA'!$A$4:$F$416,4,FALSE),"")</f>
        <v>#REF!</v>
      </c>
      <c r="C288" s="54" t="e">
        <f>IF(#REF!&lt;&gt;"",VLOOKUP(#REF!,'[1]PCG BA'!$A$4:$F$416,5,FALSE),"")</f>
        <v>#REF!</v>
      </c>
      <c r="D288" s="54" t="e">
        <f>IF(#REF!&lt;&gt;"",VLOOKUP(#REF!,'[1]PCG BA'!$A$4:$F$416,6,FALSE),"")</f>
        <v>#REF!</v>
      </c>
      <c r="E288" s="60"/>
      <c r="F288" s="61"/>
      <c r="G288" s="61"/>
      <c r="H288" s="61"/>
      <c r="I288" s="61"/>
      <c r="J288" s="61"/>
      <c r="K288" s="61"/>
      <c r="L288" s="61"/>
      <c r="M288" s="61"/>
      <c r="N288" s="61"/>
      <c r="O288" s="62"/>
      <c r="P288" s="62"/>
      <c r="Q288" s="63"/>
      <c r="R288" s="59"/>
      <c r="T288" s="39"/>
      <c r="U288" s="40"/>
    </row>
    <row r="289" spans="1:21" x14ac:dyDescent="0.25">
      <c r="A289" s="54" t="e">
        <f>IF(#REF!&lt;&gt;"",VLOOKUP(#REF!,'[1]PCG BA'!$A$4:$F$416,3,FALSE),"")</f>
        <v>#REF!</v>
      </c>
      <c r="B289" s="54" t="e">
        <f>IF(#REF!&lt;&gt;"",VLOOKUP(#REF!,'[1]PCG BA'!$A$4:$F$416,4,FALSE),"")</f>
        <v>#REF!</v>
      </c>
      <c r="C289" s="54" t="e">
        <f>IF(#REF!&lt;&gt;"",VLOOKUP(#REF!,'[1]PCG BA'!$A$4:$F$416,5,FALSE),"")</f>
        <v>#REF!</v>
      </c>
      <c r="D289" s="54" t="e">
        <f>IF(#REF!&lt;&gt;"",VLOOKUP(#REF!,'[1]PCG BA'!$A$4:$F$416,6,FALSE),"")</f>
        <v>#REF!</v>
      </c>
      <c r="E289" s="60"/>
      <c r="F289" s="61"/>
      <c r="G289" s="61"/>
      <c r="H289" s="61"/>
      <c r="I289" s="61"/>
      <c r="J289" s="61"/>
      <c r="K289" s="61"/>
      <c r="L289" s="61"/>
      <c r="M289" s="61"/>
      <c r="N289" s="61"/>
      <c r="O289" s="62"/>
      <c r="P289" s="62"/>
      <c r="Q289" s="63"/>
      <c r="R289" s="59"/>
      <c r="T289" s="39"/>
      <c r="U289" s="40"/>
    </row>
    <row r="290" spans="1:21" x14ac:dyDescent="0.25">
      <c r="A290" s="54" t="e">
        <f>IF(#REF!&lt;&gt;"",VLOOKUP(#REF!,'[1]PCG BA'!$A$4:$F$416,3,FALSE),"")</f>
        <v>#REF!</v>
      </c>
      <c r="B290" s="54" t="e">
        <f>IF(#REF!&lt;&gt;"",VLOOKUP(#REF!,'[1]PCG BA'!$A$4:$F$416,4,FALSE),"")</f>
        <v>#REF!</v>
      </c>
      <c r="C290" s="54" t="e">
        <f>IF(#REF!&lt;&gt;"",VLOOKUP(#REF!,'[1]PCG BA'!$A$4:$F$416,5,FALSE),"")</f>
        <v>#REF!</v>
      </c>
      <c r="D290" s="54" t="e">
        <f>IF(#REF!&lt;&gt;"",VLOOKUP(#REF!,'[1]PCG BA'!$A$4:$F$416,6,FALSE),"")</f>
        <v>#REF!</v>
      </c>
      <c r="E290" s="60"/>
      <c r="F290" s="61"/>
      <c r="G290" s="61"/>
      <c r="H290" s="61"/>
      <c r="I290" s="61"/>
      <c r="J290" s="61"/>
      <c r="K290" s="61"/>
      <c r="L290" s="61"/>
      <c r="M290" s="61"/>
      <c r="N290" s="61"/>
      <c r="O290" s="62"/>
      <c r="P290" s="62"/>
      <c r="Q290" s="63"/>
      <c r="R290" s="59"/>
      <c r="T290" s="39"/>
      <c r="U290" s="40"/>
    </row>
    <row r="291" spans="1:21" x14ac:dyDescent="0.25">
      <c r="A291" s="54" t="e">
        <f>IF(#REF!&lt;&gt;"",VLOOKUP(#REF!,'[1]PCG BA'!$A$4:$F$416,3,FALSE),"")</f>
        <v>#REF!</v>
      </c>
      <c r="B291" s="54" t="e">
        <f>IF(#REF!&lt;&gt;"",VLOOKUP(#REF!,'[1]PCG BA'!$A$4:$F$416,4,FALSE),"")</f>
        <v>#REF!</v>
      </c>
      <c r="C291" s="54" t="e">
        <f>IF(#REF!&lt;&gt;"",VLOOKUP(#REF!,'[1]PCG BA'!$A$4:$F$416,5,FALSE),"")</f>
        <v>#REF!</v>
      </c>
      <c r="D291" s="54" t="e">
        <f>IF(#REF!&lt;&gt;"",VLOOKUP(#REF!,'[1]PCG BA'!$A$4:$F$416,6,FALSE),"")</f>
        <v>#REF!</v>
      </c>
      <c r="E291" s="60"/>
      <c r="F291" s="61"/>
      <c r="G291" s="61"/>
      <c r="H291" s="61"/>
      <c r="I291" s="61"/>
      <c r="J291" s="61"/>
      <c r="K291" s="61"/>
      <c r="L291" s="61"/>
      <c r="M291" s="61"/>
      <c r="N291" s="61"/>
      <c r="O291" s="62"/>
      <c r="P291" s="62"/>
      <c r="Q291" s="63"/>
      <c r="R291" s="59"/>
      <c r="T291" s="39"/>
      <c r="U291" s="40"/>
    </row>
    <row r="292" spans="1:21" x14ac:dyDescent="0.25">
      <c r="A292" s="54" t="e">
        <f>IF(#REF!&lt;&gt;"",VLOOKUP(#REF!,'[1]PCG BA'!$A$4:$F$416,3,FALSE),"")</f>
        <v>#REF!</v>
      </c>
      <c r="B292" s="54" t="e">
        <f>IF(#REF!&lt;&gt;"",VLOOKUP(#REF!,'[1]PCG BA'!$A$4:$F$416,4,FALSE),"")</f>
        <v>#REF!</v>
      </c>
      <c r="C292" s="54" t="e">
        <f>IF(#REF!&lt;&gt;"",VLOOKUP(#REF!,'[1]PCG BA'!$A$4:$F$416,5,FALSE),"")</f>
        <v>#REF!</v>
      </c>
      <c r="D292" s="54" t="e">
        <f>IF(#REF!&lt;&gt;"",VLOOKUP(#REF!,'[1]PCG BA'!$A$4:$F$416,6,FALSE),"")</f>
        <v>#REF!</v>
      </c>
      <c r="E292" s="60"/>
      <c r="F292" s="61"/>
      <c r="G292" s="61"/>
      <c r="H292" s="61"/>
      <c r="I292" s="61"/>
      <c r="J292" s="61"/>
      <c r="K292" s="61"/>
      <c r="L292" s="61"/>
      <c r="M292" s="61"/>
      <c r="N292" s="61"/>
      <c r="O292" s="62"/>
      <c r="P292" s="62"/>
      <c r="Q292" s="63"/>
      <c r="R292" s="59"/>
      <c r="T292" s="39"/>
      <c r="U292" s="40"/>
    </row>
    <row r="293" spans="1:21" x14ac:dyDescent="0.25">
      <c r="A293" s="54" t="e">
        <f>IF(#REF!&lt;&gt;"",VLOOKUP(#REF!,'[1]PCG BA'!$A$4:$F$416,3,FALSE),"")</f>
        <v>#REF!</v>
      </c>
      <c r="B293" s="54" t="e">
        <f>IF(#REF!&lt;&gt;"",VLOOKUP(#REF!,'[1]PCG BA'!$A$4:$F$416,4,FALSE),"")</f>
        <v>#REF!</v>
      </c>
      <c r="C293" s="54" t="e">
        <f>IF(#REF!&lt;&gt;"",VLOOKUP(#REF!,'[1]PCG BA'!$A$4:$F$416,5,FALSE),"")</f>
        <v>#REF!</v>
      </c>
      <c r="D293" s="54" t="e">
        <f>IF(#REF!&lt;&gt;"",VLOOKUP(#REF!,'[1]PCG BA'!$A$4:$F$416,6,FALSE),"")</f>
        <v>#REF!</v>
      </c>
      <c r="E293" s="60"/>
      <c r="F293" s="61"/>
      <c r="G293" s="61"/>
      <c r="H293" s="61"/>
      <c r="I293" s="61"/>
      <c r="J293" s="61"/>
      <c r="K293" s="61"/>
      <c r="L293" s="61"/>
      <c r="M293" s="61"/>
      <c r="N293" s="61"/>
      <c r="O293" s="62"/>
      <c r="P293" s="62"/>
      <c r="Q293" s="63"/>
      <c r="R293" s="59"/>
      <c r="T293" s="39"/>
      <c r="U293" s="40"/>
    </row>
    <row r="294" spans="1:21" x14ac:dyDescent="0.25">
      <c r="A294" s="54" t="e">
        <f>IF(#REF!&lt;&gt;"",VLOOKUP(#REF!,'[1]PCG BA'!$A$4:$F$416,3,FALSE),"")</f>
        <v>#REF!</v>
      </c>
      <c r="B294" s="54" t="e">
        <f>IF(#REF!&lt;&gt;"",VLOOKUP(#REF!,'[1]PCG BA'!$A$4:$F$416,4,FALSE),"")</f>
        <v>#REF!</v>
      </c>
      <c r="C294" s="54" t="e">
        <f>IF(#REF!&lt;&gt;"",VLOOKUP(#REF!,'[1]PCG BA'!$A$4:$F$416,5,FALSE),"")</f>
        <v>#REF!</v>
      </c>
      <c r="D294" s="54" t="e">
        <f>IF(#REF!&lt;&gt;"",VLOOKUP(#REF!,'[1]PCG BA'!$A$4:$F$416,6,FALSE),"")</f>
        <v>#REF!</v>
      </c>
      <c r="E294" s="60"/>
      <c r="F294" s="61"/>
      <c r="G294" s="61"/>
      <c r="H294" s="61"/>
      <c r="I294" s="61"/>
      <c r="J294" s="61"/>
      <c r="K294" s="61"/>
      <c r="L294" s="61"/>
      <c r="M294" s="61"/>
      <c r="N294" s="61"/>
      <c r="O294" s="62"/>
      <c r="P294" s="62"/>
      <c r="Q294" s="63"/>
      <c r="R294" s="59"/>
      <c r="T294" s="39"/>
      <c r="U294" s="40"/>
    </row>
    <row r="295" spans="1:21" x14ac:dyDescent="0.25">
      <c r="A295" s="54" t="e">
        <f>IF(#REF!&lt;&gt;"",VLOOKUP(#REF!,'[1]PCG BA'!$A$4:$F$416,3,FALSE),"")</f>
        <v>#REF!</v>
      </c>
      <c r="B295" s="54" t="e">
        <f>IF(#REF!&lt;&gt;"",VLOOKUP(#REF!,'[1]PCG BA'!$A$4:$F$416,4,FALSE),"")</f>
        <v>#REF!</v>
      </c>
      <c r="C295" s="54" t="e">
        <f>IF(#REF!&lt;&gt;"",VLOOKUP(#REF!,'[1]PCG BA'!$A$4:$F$416,5,FALSE),"")</f>
        <v>#REF!</v>
      </c>
      <c r="D295" s="54" t="e">
        <f>IF(#REF!&lt;&gt;"",VLOOKUP(#REF!,'[1]PCG BA'!$A$4:$F$416,6,FALSE),"")</f>
        <v>#REF!</v>
      </c>
      <c r="E295" s="60"/>
      <c r="F295" s="61"/>
      <c r="G295" s="61"/>
      <c r="H295" s="61"/>
      <c r="I295" s="61"/>
      <c r="J295" s="61"/>
      <c r="K295" s="61"/>
      <c r="L295" s="61"/>
      <c r="M295" s="61"/>
      <c r="N295" s="61"/>
      <c r="O295" s="62"/>
      <c r="P295" s="62"/>
      <c r="Q295" s="63"/>
      <c r="R295" s="59"/>
      <c r="T295" s="39"/>
      <c r="U295" s="40"/>
    </row>
    <row r="296" spans="1:21" x14ac:dyDescent="0.25">
      <c r="A296" s="54" t="e">
        <f>IF(#REF!&lt;&gt;"",VLOOKUP(#REF!,'[1]PCG BA'!$A$4:$F$416,3,FALSE),"")</f>
        <v>#REF!</v>
      </c>
      <c r="B296" s="54" t="e">
        <f>IF(#REF!&lt;&gt;"",VLOOKUP(#REF!,'[1]PCG BA'!$A$4:$F$416,4,FALSE),"")</f>
        <v>#REF!</v>
      </c>
      <c r="C296" s="54" t="e">
        <f>IF(#REF!&lt;&gt;"",VLOOKUP(#REF!,'[1]PCG BA'!$A$4:$F$416,5,FALSE),"")</f>
        <v>#REF!</v>
      </c>
      <c r="D296" s="54" t="e">
        <f>IF(#REF!&lt;&gt;"",VLOOKUP(#REF!,'[1]PCG BA'!$A$4:$F$416,6,FALSE),"")</f>
        <v>#REF!</v>
      </c>
      <c r="E296" s="60"/>
      <c r="F296" s="61"/>
      <c r="G296" s="61"/>
      <c r="H296" s="61"/>
      <c r="I296" s="61"/>
      <c r="J296" s="61"/>
      <c r="K296" s="61"/>
      <c r="L296" s="61"/>
      <c r="M296" s="61"/>
      <c r="N296" s="61"/>
      <c r="O296" s="62"/>
      <c r="P296" s="62"/>
      <c r="Q296" s="63"/>
      <c r="R296" s="59"/>
      <c r="T296" s="39"/>
      <c r="U296" s="40"/>
    </row>
    <row r="297" spans="1:21" x14ac:dyDescent="0.25">
      <c r="A297" s="54" t="e">
        <f>IF(#REF!&lt;&gt;"",VLOOKUP(#REF!,'[1]PCG BA'!$A$4:$F$416,3,FALSE),"")</f>
        <v>#REF!</v>
      </c>
      <c r="B297" s="54" t="e">
        <f>IF(#REF!&lt;&gt;"",VLOOKUP(#REF!,'[1]PCG BA'!$A$4:$F$416,4,FALSE),"")</f>
        <v>#REF!</v>
      </c>
      <c r="C297" s="54" t="e">
        <f>IF(#REF!&lt;&gt;"",VLOOKUP(#REF!,'[1]PCG BA'!$A$4:$F$416,5,FALSE),"")</f>
        <v>#REF!</v>
      </c>
      <c r="D297" s="54" t="e">
        <f>IF(#REF!&lt;&gt;"",VLOOKUP(#REF!,'[1]PCG BA'!$A$4:$F$416,6,FALSE),"")</f>
        <v>#REF!</v>
      </c>
      <c r="E297" s="60"/>
      <c r="F297" s="61"/>
      <c r="G297" s="61"/>
      <c r="H297" s="61"/>
      <c r="I297" s="61"/>
      <c r="J297" s="61"/>
      <c r="K297" s="61"/>
      <c r="L297" s="61"/>
      <c r="M297" s="61"/>
      <c r="N297" s="61"/>
      <c r="O297" s="62"/>
      <c r="P297" s="62"/>
      <c r="Q297" s="63"/>
      <c r="R297" s="59"/>
      <c r="T297" s="39"/>
      <c r="U297" s="40"/>
    </row>
    <row r="298" spans="1:21" x14ac:dyDescent="0.25">
      <c r="A298" s="54" t="e">
        <f>IF(#REF!&lt;&gt;"",VLOOKUP(#REF!,'[1]PCG BA'!$A$4:$F$416,3,FALSE),"")</f>
        <v>#REF!</v>
      </c>
      <c r="B298" s="54" t="e">
        <f>IF(#REF!&lt;&gt;"",VLOOKUP(#REF!,'[1]PCG BA'!$A$4:$F$416,4,FALSE),"")</f>
        <v>#REF!</v>
      </c>
      <c r="C298" s="54" t="e">
        <f>IF(#REF!&lt;&gt;"",VLOOKUP(#REF!,'[1]PCG BA'!$A$4:$F$416,5,FALSE),"")</f>
        <v>#REF!</v>
      </c>
      <c r="D298" s="54" t="e">
        <f>IF(#REF!&lt;&gt;"",VLOOKUP(#REF!,'[1]PCG BA'!$A$4:$F$416,6,FALSE),"")</f>
        <v>#REF!</v>
      </c>
      <c r="E298" s="60"/>
      <c r="F298" s="61"/>
      <c r="G298" s="61"/>
      <c r="H298" s="61"/>
      <c r="I298" s="61"/>
      <c r="J298" s="61"/>
      <c r="K298" s="61"/>
      <c r="L298" s="61"/>
      <c r="M298" s="61"/>
      <c r="N298" s="61"/>
      <c r="O298" s="62"/>
      <c r="P298" s="62"/>
      <c r="Q298" s="63"/>
      <c r="R298" s="59"/>
      <c r="T298" s="39"/>
      <c r="U298" s="40"/>
    </row>
    <row r="299" spans="1:21" x14ac:dyDescent="0.25">
      <c r="A299" s="54" t="e">
        <f>IF(#REF!&lt;&gt;"",VLOOKUP(#REF!,'[1]PCG BA'!$A$4:$F$416,3,FALSE),"")</f>
        <v>#REF!</v>
      </c>
      <c r="B299" s="54" t="e">
        <f>IF(#REF!&lt;&gt;"",VLOOKUP(#REF!,'[1]PCG BA'!$A$4:$F$416,4,FALSE),"")</f>
        <v>#REF!</v>
      </c>
      <c r="C299" s="54" t="e">
        <f>IF(#REF!&lt;&gt;"",VLOOKUP(#REF!,'[1]PCG BA'!$A$4:$F$416,5,FALSE),"")</f>
        <v>#REF!</v>
      </c>
      <c r="D299" s="54" t="e">
        <f>IF(#REF!&lt;&gt;"",VLOOKUP(#REF!,'[1]PCG BA'!$A$4:$F$416,6,FALSE),"")</f>
        <v>#REF!</v>
      </c>
      <c r="E299" s="60"/>
      <c r="F299" s="61"/>
      <c r="G299" s="61"/>
      <c r="H299" s="61"/>
      <c r="I299" s="61"/>
      <c r="J299" s="61"/>
      <c r="K299" s="61"/>
      <c r="L299" s="61"/>
      <c r="M299" s="61"/>
      <c r="N299" s="61"/>
      <c r="O299" s="62"/>
      <c r="P299" s="62"/>
      <c r="Q299" s="63"/>
      <c r="R299" s="59"/>
      <c r="T299" s="39"/>
      <c r="U299" s="40"/>
    </row>
    <row r="300" spans="1:21" x14ac:dyDescent="0.25">
      <c r="A300" s="54" t="e">
        <f>IF(#REF!&lt;&gt;"",VLOOKUP(#REF!,'[1]PCG BA'!$A$4:$F$416,3,FALSE),"")</f>
        <v>#REF!</v>
      </c>
      <c r="B300" s="54" t="e">
        <f>IF(#REF!&lt;&gt;"",VLOOKUP(#REF!,'[1]PCG BA'!$A$4:$F$416,4,FALSE),"")</f>
        <v>#REF!</v>
      </c>
      <c r="C300" s="54" t="e">
        <f>IF(#REF!&lt;&gt;"",VLOOKUP(#REF!,'[1]PCG BA'!$A$4:$F$416,5,FALSE),"")</f>
        <v>#REF!</v>
      </c>
      <c r="D300" s="54" t="e">
        <f>IF(#REF!&lt;&gt;"",VLOOKUP(#REF!,'[1]PCG BA'!$A$4:$F$416,6,FALSE),"")</f>
        <v>#REF!</v>
      </c>
      <c r="E300" s="55"/>
      <c r="F300" s="56"/>
      <c r="G300" s="56"/>
      <c r="H300" s="56"/>
      <c r="I300" s="56"/>
      <c r="J300" s="56"/>
      <c r="K300" s="56"/>
      <c r="L300" s="56"/>
      <c r="M300" s="56"/>
      <c r="N300" s="56"/>
      <c r="O300" s="57"/>
      <c r="P300" s="57"/>
      <c r="Q300" s="58"/>
      <c r="R300" s="59"/>
      <c r="T300" s="39"/>
      <c r="U300" s="40"/>
    </row>
    <row r="301" spans="1:21" x14ac:dyDescent="0.25">
      <c r="A301" s="54" t="e">
        <f>IF(#REF!&lt;&gt;"",VLOOKUP(#REF!,'[1]PCG BA'!$A$4:$F$416,3,FALSE),"")</f>
        <v>#REF!</v>
      </c>
      <c r="B301" s="54" t="e">
        <f>IF(#REF!&lt;&gt;"",VLOOKUP(#REF!,'[1]PCG BA'!$A$4:$F$416,4,FALSE),"")</f>
        <v>#REF!</v>
      </c>
      <c r="C301" s="54" t="e">
        <f>IF(#REF!&lt;&gt;"",VLOOKUP(#REF!,'[1]PCG BA'!$A$4:$F$416,5,FALSE),"")</f>
        <v>#REF!</v>
      </c>
      <c r="D301" s="54" t="e">
        <f>IF(#REF!&lt;&gt;"",VLOOKUP(#REF!,'[1]PCG BA'!$A$4:$F$416,6,FALSE),"")</f>
        <v>#REF!</v>
      </c>
      <c r="E301" s="60"/>
      <c r="F301" s="61"/>
      <c r="G301" s="61"/>
      <c r="H301" s="61"/>
      <c r="I301" s="61"/>
      <c r="J301" s="61"/>
      <c r="K301" s="61"/>
      <c r="L301" s="61"/>
      <c r="M301" s="61"/>
      <c r="N301" s="61"/>
      <c r="O301" s="62"/>
      <c r="P301" s="62"/>
      <c r="Q301" s="63"/>
      <c r="R301" s="59"/>
      <c r="T301" s="39"/>
      <c r="U301" s="40"/>
    </row>
    <row r="302" spans="1:21" x14ac:dyDescent="0.25">
      <c r="A302" s="54" t="e">
        <f>IF(#REF!&lt;&gt;"",VLOOKUP(#REF!,'[1]PCG BA'!$A$4:$F$416,3,FALSE),"")</f>
        <v>#REF!</v>
      </c>
      <c r="B302" s="54" t="e">
        <f>IF(#REF!&lt;&gt;"",VLOOKUP(#REF!,'[1]PCG BA'!$A$4:$F$416,4,FALSE),"")</f>
        <v>#REF!</v>
      </c>
      <c r="C302" s="54" t="e">
        <f>IF(#REF!&lt;&gt;"",VLOOKUP(#REF!,'[1]PCG BA'!$A$4:$F$416,5,FALSE),"")</f>
        <v>#REF!</v>
      </c>
      <c r="D302" s="54" t="e">
        <f>IF(#REF!&lt;&gt;"",VLOOKUP(#REF!,'[1]PCG BA'!$A$4:$F$416,6,FALSE),"")</f>
        <v>#REF!</v>
      </c>
      <c r="E302" s="60"/>
      <c r="F302" s="61"/>
      <c r="G302" s="61"/>
      <c r="H302" s="61"/>
      <c r="I302" s="61"/>
      <c r="J302" s="61"/>
      <c r="K302" s="61"/>
      <c r="L302" s="61"/>
      <c r="M302" s="61"/>
      <c r="N302" s="61"/>
      <c r="O302" s="62"/>
      <c r="P302" s="62"/>
      <c r="Q302" s="63"/>
      <c r="R302" s="59"/>
      <c r="T302" s="39"/>
      <c r="U302" s="40"/>
    </row>
    <row r="303" spans="1:21" x14ac:dyDescent="0.25">
      <c r="A303" s="54" t="e">
        <f>IF(#REF!&lt;&gt;"",VLOOKUP(#REF!,'[1]PCG BA'!$A$4:$F$416,3,FALSE),"")</f>
        <v>#REF!</v>
      </c>
      <c r="B303" s="54" t="e">
        <f>IF(#REF!&lt;&gt;"",VLOOKUP(#REF!,'[1]PCG BA'!$A$4:$F$416,4,FALSE),"")</f>
        <v>#REF!</v>
      </c>
      <c r="C303" s="54" t="e">
        <f>IF(#REF!&lt;&gt;"",VLOOKUP(#REF!,'[1]PCG BA'!$A$4:$F$416,5,FALSE),"")</f>
        <v>#REF!</v>
      </c>
      <c r="D303" s="54" t="e">
        <f>IF(#REF!&lt;&gt;"",VLOOKUP(#REF!,'[1]PCG BA'!$A$4:$F$416,6,FALSE),"")</f>
        <v>#REF!</v>
      </c>
      <c r="E303" s="60"/>
      <c r="F303" s="61"/>
      <c r="G303" s="61"/>
      <c r="H303" s="61"/>
      <c r="I303" s="61"/>
      <c r="J303" s="61"/>
      <c r="K303" s="61"/>
      <c r="L303" s="61"/>
      <c r="M303" s="61"/>
      <c r="N303" s="61"/>
      <c r="O303" s="62"/>
      <c r="P303" s="62"/>
      <c r="Q303" s="63"/>
      <c r="R303" s="59"/>
      <c r="T303" s="39"/>
      <c r="U303" s="40"/>
    </row>
    <row r="304" spans="1:21" x14ac:dyDescent="0.25">
      <c r="A304" s="54" t="e">
        <f>IF(#REF!&lt;&gt;"",VLOOKUP(#REF!,'[1]PCG BA'!$A$4:$F$416,3,FALSE),"")</f>
        <v>#REF!</v>
      </c>
      <c r="B304" s="54" t="e">
        <f>IF(#REF!&lt;&gt;"",VLOOKUP(#REF!,'[1]PCG BA'!$A$4:$F$416,4,FALSE),"")</f>
        <v>#REF!</v>
      </c>
      <c r="C304" s="54" t="e">
        <f>IF(#REF!&lt;&gt;"",VLOOKUP(#REF!,'[1]PCG BA'!$A$4:$F$416,5,FALSE),"")</f>
        <v>#REF!</v>
      </c>
      <c r="D304" s="54" t="e">
        <f>IF(#REF!&lt;&gt;"",VLOOKUP(#REF!,'[1]PCG BA'!$A$4:$F$416,6,FALSE),"")</f>
        <v>#REF!</v>
      </c>
      <c r="E304" s="60"/>
      <c r="F304" s="61"/>
      <c r="G304" s="61"/>
      <c r="H304" s="61"/>
      <c r="I304" s="61"/>
      <c r="J304" s="61"/>
      <c r="K304" s="61"/>
      <c r="L304" s="61"/>
      <c r="M304" s="61"/>
      <c r="N304" s="61"/>
      <c r="O304" s="62"/>
      <c r="P304" s="62"/>
      <c r="Q304" s="63"/>
      <c r="R304" s="59"/>
      <c r="T304" s="39"/>
      <c r="U304" s="40"/>
    </row>
    <row r="305" spans="1:21" x14ac:dyDescent="0.25">
      <c r="A305" s="54" t="e">
        <f>IF(#REF!&lt;&gt;"",VLOOKUP(#REF!,'[1]PCG BA'!$A$4:$F$416,3,FALSE),"")</f>
        <v>#REF!</v>
      </c>
      <c r="B305" s="54" t="e">
        <f>IF(#REF!&lt;&gt;"",VLOOKUP(#REF!,'[1]PCG BA'!$A$4:$F$416,4,FALSE),"")</f>
        <v>#REF!</v>
      </c>
      <c r="C305" s="54" t="e">
        <f>IF(#REF!&lt;&gt;"",VLOOKUP(#REF!,'[1]PCG BA'!$A$4:$F$416,5,FALSE),"")</f>
        <v>#REF!</v>
      </c>
      <c r="D305" s="54" t="e">
        <f>IF(#REF!&lt;&gt;"",VLOOKUP(#REF!,'[1]PCG BA'!$A$4:$F$416,6,FALSE),"")</f>
        <v>#REF!</v>
      </c>
      <c r="E305" s="60"/>
      <c r="F305" s="61"/>
      <c r="G305" s="61"/>
      <c r="H305" s="61"/>
      <c r="I305" s="61"/>
      <c r="J305" s="61"/>
      <c r="K305" s="61"/>
      <c r="L305" s="61"/>
      <c r="M305" s="61"/>
      <c r="N305" s="61"/>
      <c r="O305" s="62"/>
      <c r="P305" s="62"/>
      <c r="Q305" s="63"/>
      <c r="R305" s="59"/>
      <c r="T305" s="39"/>
      <c r="U305" s="40"/>
    </row>
    <row r="306" spans="1:21" x14ac:dyDescent="0.25">
      <c r="A306" s="54" t="e">
        <f>IF(#REF!&lt;&gt;"",VLOOKUP(#REF!,'[1]PCG BA'!$A$4:$F$416,3,FALSE),"")</f>
        <v>#REF!</v>
      </c>
      <c r="B306" s="54" t="e">
        <f>IF(#REF!&lt;&gt;"",VLOOKUP(#REF!,'[1]PCG BA'!$A$4:$F$416,4,FALSE),"")</f>
        <v>#REF!</v>
      </c>
      <c r="C306" s="54" t="e">
        <f>IF(#REF!&lt;&gt;"",VLOOKUP(#REF!,'[1]PCG BA'!$A$4:$F$416,5,FALSE),"")</f>
        <v>#REF!</v>
      </c>
      <c r="D306" s="54" t="e">
        <f>IF(#REF!&lt;&gt;"",VLOOKUP(#REF!,'[1]PCG BA'!$A$4:$F$416,6,FALSE),"")</f>
        <v>#REF!</v>
      </c>
      <c r="E306" s="60"/>
      <c r="F306" s="61"/>
      <c r="G306" s="61"/>
      <c r="H306" s="61"/>
      <c r="I306" s="61"/>
      <c r="J306" s="61"/>
      <c r="K306" s="61"/>
      <c r="L306" s="61"/>
      <c r="M306" s="61"/>
      <c r="N306" s="61"/>
      <c r="O306" s="62"/>
      <c r="P306" s="62"/>
      <c r="Q306" s="63"/>
      <c r="R306" s="59"/>
      <c r="T306" s="39"/>
      <c r="U306" s="40"/>
    </row>
    <row r="307" spans="1:21" x14ac:dyDescent="0.25">
      <c r="A307" s="54" t="e">
        <f>IF(#REF!&lt;&gt;"",VLOOKUP(#REF!,'[1]PCG BA'!$A$4:$F$416,3,FALSE),"")</f>
        <v>#REF!</v>
      </c>
      <c r="B307" s="54" t="e">
        <f>IF(#REF!&lt;&gt;"",VLOOKUP(#REF!,'[1]PCG BA'!$A$4:$F$416,4,FALSE),"")</f>
        <v>#REF!</v>
      </c>
      <c r="C307" s="54" t="e">
        <f>IF(#REF!&lt;&gt;"",VLOOKUP(#REF!,'[1]PCG BA'!$A$4:$F$416,5,FALSE),"")</f>
        <v>#REF!</v>
      </c>
      <c r="D307" s="54" t="e">
        <f>IF(#REF!&lt;&gt;"",VLOOKUP(#REF!,'[1]PCG BA'!$A$4:$F$416,6,FALSE),"")</f>
        <v>#REF!</v>
      </c>
      <c r="E307" s="55"/>
      <c r="F307" s="56"/>
      <c r="G307" s="56"/>
      <c r="H307" s="56"/>
      <c r="I307" s="56"/>
      <c r="J307" s="56"/>
      <c r="K307" s="56"/>
      <c r="L307" s="56"/>
      <c r="M307" s="56"/>
      <c r="N307" s="56"/>
      <c r="O307" s="57"/>
      <c r="P307" s="57"/>
      <c r="Q307" s="58"/>
      <c r="R307" s="59"/>
      <c r="T307" s="39"/>
      <c r="U307" s="40"/>
    </row>
    <row r="308" spans="1:21" x14ac:dyDescent="0.25">
      <c r="A308" s="54" t="e">
        <f>IF(#REF!&lt;&gt;"",VLOOKUP(#REF!,'[1]PCG BA'!$A$4:$F$416,3,FALSE),"")</f>
        <v>#REF!</v>
      </c>
      <c r="B308" s="54" t="e">
        <f>IF(#REF!&lt;&gt;"",VLOOKUP(#REF!,'[1]PCG BA'!$A$4:$F$416,4,FALSE),"")</f>
        <v>#REF!</v>
      </c>
      <c r="C308" s="54" t="e">
        <f>IF(#REF!&lt;&gt;"",VLOOKUP(#REF!,'[1]PCG BA'!$A$4:$F$416,5,FALSE),"")</f>
        <v>#REF!</v>
      </c>
      <c r="D308" s="54" t="e">
        <f>IF(#REF!&lt;&gt;"",VLOOKUP(#REF!,'[1]PCG BA'!$A$4:$F$416,6,FALSE),"")</f>
        <v>#REF!</v>
      </c>
      <c r="E308" s="55"/>
      <c r="F308" s="56"/>
      <c r="G308" s="56"/>
      <c r="H308" s="56"/>
      <c r="I308" s="56"/>
      <c r="J308" s="56"/>
      <c r="K308" s="56"/>
      <c r="L308" s="56"/>
      <c r="M308" s="56"/>
      <c r="N308" s="56"/>
      <c r="O308" s="57"/>
      <c r="P308" s="57"/>
      <c r="Q308" s="58"/>
      <c r="R308" s="59"/>
      <c r="T308" s="39"/>
      <c r="U308" s="40"/>
    </row>
    <row r="309" spans="1:21" x14ac:dyDescent="0.25">
      <c r="A309" s="54" t="e">
        <f>IF(#REF!&lt;&gt;"",VLOOKUP(#REF!,'[1]PCG BA'!$A$4:$F$416,3,FALSE),"")</f>
        <v>#REF!</v>
      </c>
      <c r="B309" s="54" t="e">
        <f>IF(#REF!&lt;&gt;"",VLOOKUP(#REF!,'[1]PCG BA'!$A$4:$F$416,4,FALSE),"")</f>
        <v>#REF!</v>
      </c>
      <c r="C309" s="54" t="e">
        <f>IF(#REF!&lt;&gt;"",VLOOKUP(#REF!,'[1]PCG BA'!$A$4:$F$416,5,FALSE),"")</f>
        <v>#REF!</v>
      </c>
      <c r="D309" s="54" t="e">
        <f>IF(#REF!&lt;&gt;"",VLOOKUP(#REF!,'[1]PCG BA'!$A$4:$F$416,6,FALSE),"")</f>
        <v>#REF!</v>
      </c>
      <c r="E309" s="60"/>
      <c r="F309" s="61"/>
      <c r="G309" s="61"/>
      <c r="H309" s="61"/>
      <c r="I309" s="61"/>
      <c r="J309" s="61"/>
      <c r="K309" s="61"/>
      <c r="L309" s="61"/>
      <c r="M309" s="61"/>
      <c r="N309" s="61"/>
      <c r="O309" s="62"/>
      <c r="P309" s="62"/>
      <c r="Q309" s="63"/>
      <c r="R309" s="59"/>
      <c r="T309" s="39"/>
      <c r="U309" s="40"/>
    </row>
    <row r="310" spans="1:21" x14ac:dyDescent="0.25">
      <c r="A310" s="54" t="e">
        <f>IF(#REF!&lt;&gt;"",VLOOKUP(#REF!,'[1]PCG BA'!$A$4:$F$416,3,FALSE),"")</f>
        <v>#REF!</v>
      </c>
      <c r="B310" s="54" t="e">
        <f>IF(#REF!&lt;&gt;"",VLOOKUP(#REF!,'[1]PCG BA'!$A$4:$F$416,4,FALSE),"")</f>
        <v>#REF!</v>
      </c>
      <c r="C310" s="54" t="e">
        <f>IF(#REF!&lt;&gt;"",VLOOKUP(#REF!,'[1]PCG BA'!$A$4:$F$416,5,FALSE),"")</f>
        <v>#REF!</v>
      </c>
      <c r="D310" s="54" t="e">
        <f>IF(#REF!&lt;&gt;"",VLOOKUP(#REF!,'[1]PCG BA'!$A$4:$F$416,6,FALSE),"")</f>
        <v>#REF!</v>
      </c>
      <c r="E310" s="60"/>
      <c r="F310" s="61"/>
      <c r="G310" s="61"/>
      <c r="H310" s="61"/>
      <c r="I310" s="61"/>
      <c r="J310" s="61"/>
      <c r="K310" s="61"/>
      <c r="L310" s="61"/>
      <c r="M310" s="61"/>
      <c r="N310" s="61"/>
      <c r="O310" s="62"/>
      <c r="P310" s="62"/>
      <c r="Q310" s="63"/>
      <c r="R310" s="59"/>
      <c r="T310" s="39"/>
      <c r="U310" s="40"/>
    </row>
    <row r="311" spans="1:21" x14ac:dyDescent="0.25">
      <c r="A311" s="54" t="e">
        <f>IF(#REF!&lt;&gt;"",VLOOKUP(#REF!,'[1]PCG BA'!$A$4:$F$416,3,FALSE),"")</f>
        <v>#REF!</v>
      </c>
      <c r="B311" s="54" t="e">
        <f>IF(#REF!&lt;&gt;"",VLOOKUP(#REF!,'[1]PCG BA'!$A$4:$F$416,4,FALSE),"")</f>
        <v>#REF!</v>
      </c>
      <c r="C311" s="54" t="e">
        <f>IF(#REF!&lt;&gt;"",VLOOKUP(#REF!,'[1]PCG BA'!$A$4:$F$416,5,FALSE),"")</f>
        <v>#REF!</v>
      </c>
      <c r="D311" s="54" t="e">
        <f>IF(#REF!&lt;&gt;"",VLOOKUP(#REF!,'[1]PCG BA'!$A$4:$F$416,6,FALSE),"")</f>
        <v>#REF!</v>
      </c>
      <c r="E311" s="60"/>
      <c r="F311" s="61"/>
      <c r="G311" s="61"/>
      <c r="H311" s="61"/>
      <c r="I311" s="61"/>
      <c r="J311" s="61"/>
      <c r="K311" s="61"/>
      <c r="L311" s="61"/>
      <c r="M311" s="61"/>
      <c r="N311" s="61"/>
      <c r="O311" s="62"/>
      <c r="P311" s="62"/>
      <c r="Q311" s="63"/>
      <c r="R311" s="59"/>
      <c r="T311" s="39"/>
      <c r="U311" s="40"/>
    </row>
    <row r="312" spans="1:21" x14ac:dyDescent="0.25">
      <c r="A312" s="54" t="e">
        <f>IF(#REF!&lt;&gt;"",VLOOKUP(#REF!,'[1]PCG BA'!$A$4:$F$416,3,FALSE),"")</f>
        <v>#REF!</v>
      </c>
      <c r="B312" s="54" t="e">
        <f>IF(#REF!&lt;&gt;"",VLOOKUP(#REF!,'[1]PCG BA'!$A$4:$F$416,4,FALSE),"")</f>
        <v>#REF!</v>
      </c>
      <c r="C312" s="54" t="e">
        <f>IF(#REF!&lt;&gt;"",VLOOKUP(#REF!,'[1]PCG BA'!$A$4:$F$416,5,FALSE),"")</f>
        <v>#REF!</v>
      </c>
      <c r="D312" s="54" t="e">
        <f>IF(#REF!&lt;&gt;"",VLOOKUP(#REF!,'[1]PCG BA'!$A$4:$F$416,6,FALSE),"")</f>
        <v>#REF!</v>
      </c>
      <c r="E312" s="60"/>
      <c r="F312" s="61"/>
      <c r="G312" s="61"/>
      <c r="H312" s="61"/>
      <c r="I312" s="61"/>
      <c r="J312" s="61"/>
      <c r="K312" s="61"/>
      <c r="L312" s="61"/>
      <c r="M312" s="61"/>
      <c r="N312" s="61"/>
      <c r="O312" s="62"/>
      <c r="P312" s="62"/>
      <c r="Q312" s="63"/>
      <c r="R312" s="59"/>
      <c r="T312" s="39"/>
      <c r="U312" s="40"/>
    </row>
    <row r="313" spans="1:21" x14ac:dyDescent="0.25">
      <c r="A313" s="54" t="e">
        <f>IF(#REF!&lt;&gt;"",VLOOKUP(#REF!,'[1]PCG BA'!$A$4:$F$416,3,FALSE),"")</f>
        <v>#REF!</v>
      </c>
      <c r="B313" s="54" t="e">
        <f>IF(#REF!&lt;&gt;"",VLOOKUP(#REF!,'[1]PCG BA'!$A$4:$F$416,4,FALSE),"")</f>
        <v>#REF!</v>
      </c>
      <c r="C313" s="54" t="e">
        <f>IF(#REF!&lt;&gt;"",VLOOKUP(#REF!,'[1]PCG BA'!$A$4:$F$416,5,FALSE),"")</f>
        <v>#REF!</v>
      </c>
      <c r="D313" s="54" t="e">
        <f>IF(#REF!&lt;&gt;"",VLOOKUP(#REF!,'[1]PCG BA'!$A$4:$F$416,6,FALSE),"")</f>
        <v>#REF!</v>
      </c>
      <c r="E313" s="60"/>
      <c r="F313" s="61"/>
      <c r="G313" s="61"/>
      <c r="H313" s="61"/>
      <c r="I313" s="61"/>
      <c r="J313" s="61"/>
      <c r="K313" s="61"/>
      <c r="L313" s="61"/>
      <c r="M313" s="61"/>
      <c r="N313" s="61"/>
      <c r="O313" s="62"/>
      <c r="P313" s="62"/>
      <c r="Q313" s="63"/>
      <c r="R313" s="59"/>
      <c r="T313" s="39"/>
      <c r="U313" s="40"/>
    </row>
    <row r="314" spans="1:21" x14ac:dyDescent="0.25">
      <c r="A314" s="54" t="e">
        <f>IF(#REF!&lt;&gt;"",VLOOKUP(#REF!,'[1]PCG BA'!$A$4:$F$416,3,FALSE),"")</f>
        <v>#REF!</v>
      </c>
      <c r="B314" s="54" t="e">
        <f>IF(#REF!&lt;&gt;"",VLOOKUP(#REF!,'[1]PCG BA'!$A$4:$F$416,4,FALSE),"")</f>
        <v>#REF!</v>
      </c>
      <c r="C314" s="54" t="e">
        <f>IF(#REF!&lt;&gt;"",VLOOKUP(#REF!,'[1]PCG BA'!$A$4:$F$416,5,FALSE),"")</f>
        <v>#REF!</v>
      </c>
      <c r="D314" s="54" t="e">
        <f>IF(#REF!&lt;&gt;"",VLOOKUP(#REF!,'[1]PCG BA'!$A$4:$F$416,6,FALSE),"")</f>
        <v>#REF!</v>
      </c>
      <c r="E314" s="60"/>
      <c r="F314" s="61"/>
      <c r="G314" s="61"/>
      <c r="H314" s="61"/>
      <c r="I314" s="61"/>
      <c r="J314" s="61"/>
      <c r="K314" s="61"/>
      <c r="L314" s="61"/>
      <c r="M314" s="61"/>
      <c r="N314" s="61"/>
      <c r="O314" s="62"/>
      <c r="P314" s="62"/>
      <c r="Q314" s="63"/>
      <c r="R314" s="59"/>
      <c r="T314" s="39"/>
      <c r="U314" s="40"/>
    </row>
    <row r="315" spans="1:21" x14ac:dyDescent="0.25">
      <c r="A315" s="54" t="e">
        <f>IF(#REF!&lt;&gt;"",VLOOKUP(#REF!,'[1]PCG BA'!$A$4:$F$416,3,FALSE),"")</f>
        <v>#REF!</v>
      </c>
      <c r="B315" s="54" t="e">
        <f>IF(#REF!&lt;&gt;"",VLOOKUP(#REF!,'[1]PCG BA'!$A$4:$F$416,4,FALSE),"")</f>
        <v>#REF!</v>
      </c>
      <c r="C315" s="54" t="e">
        <f>IF(#REF!&lt;&gt;"",VLOOKUP(#REF!,'[1]PCG BA'!$A$4:$F$416,5,FALSE),"")</f>
        <v>#REF!</v>
      </c>
      <c r="D315" s="54" t="e">
        <f>IF(#REF!&lt;&gt;"",VLOOKUP(#REF!,'[1]PCG BA'!$A$4:$F$416,6,FALSE),"")</f>
        <v>#REF!</v>
      </c>
      <c r="E315" s="60"/>
      <c r="F315" s="61"/>
      <c r="G315" s="61"/>
      <c r="H315" s="61"/>
      <c r="I315" s="61"/>
      <c r="J315" s="61"/>
      <c r="K315" s="61"/>
      <c r="L315" s="61"/>
      <c r="M315" s="61"/>
      <c r="N315" s="61"/>
      <c r="O315" s="62"/>
      <c r="P315" s="62"/>
      <c r="Q315" s="63"/>
      <c r="R315" s="59"/>
      <c r="T315" s="39"/>
      <c r="U315" s="40"/>
    </row>
    <row r="316" spans="1:21" x14ac:dyDescent="0.25">
      <c r="A316" s="54" t="e">
        <f>IF(#REF!&lt;&gt;"",VLOOKUP(#REF!,'[1]PCG BA'!$A$4:$F$416,3,FALSE),"")</f>
        <v>#REF!</v>
      </c>
      <c r="B316" s="54" t="e">
        <f>IF(#REF!&lt;&gt;"",VLOOKUP(#REF!,'[1]PCG BA'!$A$4:$F$416,4,FALSE),"")</f>
        <v>#REF!</v>
      </c>
      <c r="C316" s="54" t="e">
        <f>IF(#REF!&lt;&gt;"",VLOOKUP(#REF!,'[1]PCG BA'!$A$4:$F$416,5,FALSE),"")</f>
        <v>#REF!</v>
      </c>
      <c r="D316" s="54" t="e">
        <f>IF(#REF!&lt;&gt;"",VLOOKUP(#REF!,'[1]PCG BA'!$A$4:$F$416,6,FALSE),"")</f>
        <v>#REF!</v>
      </c>
      <c r="E316" s="60"/>
      <c r="F316" s="61"/>
      <c r="G316" s="61"/>
      <c r="H316" s="61"/>
      <c r="I316" s="61"/>
      <c r="J316" s="61"/>
      <c r="K316" s="61"/>
      <c r="L316" s="61"/>
      <c r="M316" s="61"/>
      <c r="N316" s="61"/>
      <c r="O316" s="62"/>
      <c r="P316" s="62"/>
      <c r="Q316" s="63"/>
      <c r="R316" s="59"/>
      <c r="T316" s="39"/>
      <c r="U316" s="40"/>
    </row>
    <row r="317" spans="1:21" x14ac:dyDescent="0.25">
      <c r="A317" s="54" t="e">
        <f>IF(#REF!&lt;&gt;"",VLOOKUP(#REF!,'[1]PCG BA'!$A$4:$F$416,3,FALSE),"")</f>
        <v>#REF!</v>
      </c>
      <c r="B317" s="54" t="e">
        <f>IF(#REF!&lt;&gt;"",VLOOKUP(#REF!,'[1]PCG BA'!$A$4:$F$416,4,FALSE),"")</f>
        <v>#REF!</v>
      </c>
      <c r="C317" s="54" t="e">
        <f>IF(#REF!&lt;&gt;"",VLOOKUP(#REF!,'[1]PCG BA'!$A$4:$F$416,5,FALSE),"")</f>
        <v>#REF!</v>
      </c>
      <c r="D317" s="54" t="e">
        <f>IF(#REF!&lt;&gt;"",VLOOKUP(#REF!,'[1]PCG BA'!$A$4:$F$416,6,FALSE),"")</f>
        <v>#REF!</v>
      </c>
      <c r="E317" s="60"/>
      <c r="F317" s="61"/>
      <c r="G317" s="61"/>
      <c r="H317" s="61"/>
      <c r="I317" s="61"/>
      <c r="J317" s="61"/>
      <c r="K317" s="61"/>
      <c r="L317" s="61"/>
      <c r="M317" s="61"/>
      <c r="N317" s="61"/>
      <c r="O317" s="62"/>
      <c r="P317" s="62"/>
      <c r="Q317" s="63"/>
      <c r="R317" s="59"/>
      <c r="T317" s="39"/>
      <c r="U317" s="40"/>
    </row>
    <row r="318" spans="1:21" x14ac:dyDescent="0.25">
      <c r="A318" s="54" t="e">
        <f>IF(#REF!&lt;&gt;"",VLOOKUP(#REF!,'[1]PCG BA'!$A$4:$F$416,3,FALSE),"")</f>
        <v>#REF!</v>
      </c>
      <c r="B318" s="54" t="e">
        <f>IF(#REF!&lt;&gt;"",VLOOKUP(#REF!,'[1]PCG BA'!$A$4:$F$416,4,FALSE),"")</f>
        <v>#REF!</v>
      </c>
      <c r="C318" s="54" t="e">
        <f>IF(#REF!&lt;&gt;"",VLOOKUP(#REF!,'[1]PCG BA'!$A$4:$F$416,5,FALSE),"")</f>
        <v>#REF!</v>
      </c>
      <c r="D318" s="54" t="e">
        <f>IF(#REF!&lt;&gt;"",VLOOKUP(#REF!,'[1]PCG BA'!$A$4:$F$416,6,FALSE),"")</f>
        <v>#REF!</v>
      </c>
      <c r="E318" s="60"/>
      <c r="F318" s="61"/>
      <c r="G318" s="61"/>
      <c r="H318" s="61"/>
      <c r="I318" s="61"/>
      <c r="J318" s="61"/>
      <c r="K318" s="61"/>
      <c r="L318" s="61"/>
      <c r="M318" s="61"/>
      <c r="N318" s="61"/>
      <c r="O318" s="62"/>
      <c r="P318" s="62"/>
      <c r="Q318" s="63"/>
      <c r="R318" s="59"/>
      <c r="T318" s="39"/>
      <c r="U318" s="40"/>
    </row>
    <row r="319" spans="1:21" x14ac:dyDescent="0.25">
      <c r="A319" s="54" t="e">
        <f>IF(#REF!&lt;&gt;"",VLOOKUP(#REF!,'[1]PCG BA'!$A$4:$F$416,3,FALSE),"")</f>
        <v>#REF!</v>
      </c>
      <c r="B319" s="54" t="e">
        <f>IF(#REF!&lt;&gt;"",VLOOKUP(#REF!,'[1]PCG BA'!$A$4:$F$416,4,FALSE),"")</f>
        <v>#REF!</v>
      </c>
      <c r="C319" s="54" t="e">
        <f>IF(#REF!&lt;&gt;"",VLOOKUP(#REF!,'[1]PCG BA'!$A$4:$F$416,5,FALSE),"")</f>
        <v>#REF!</v>
      </c>
      <c r="D319" s="54" t="e">
        <f>IF(#REF!&lt;&gt;"",VLOOKUP(#REF!,'[1]PCG BA'!$A$4:$F$416,6,FALSE),"")</f>
        <v>#REF!</v>
      </c>
      <c r="E319" s="60"/>
      <c r="F319" s="61"/>
      <c r="G319" s="61"/>
      <c r="H319" s="61"/>
      <c r="I319" s="61"/>
      <c r="J319" s="61"/>
      <c r="K319" s="61"/>
      <c r="L319" s="61"/>
      <c r="M319" s="61"/>
      <c r="N319" s="61"/>
      <c r="O319" s="62"/>
      <c r="P319" s="62"/>
      <c r="Q319" s="63"/>
      <c r="R319" s="59"/>
      <c r="T319" s="39"/>
      <c r="U319" s="40"/>
    </row>
    <row r="320" spans="1:21" x14ac:dyDescent="0.25">
      <c r="A320" s="54" t="e">
        <f>IF(#REF!&lt;&gt;"",VLOOKUP(#REF!,'[1]PCG BA'!$A$4:$F$416,3,FALSE),"")</f>
        <v>#REF!</v>
      </c>
      <c r="B320" s="54" t="e">
        <f>IF(#REF!&lt;&gt;"",VLOOKUP(#REF!,'[1]PCG BA'!$A$4:$F$416,4,FALSE),"")</f>
        <v>#REF!</v>
      </c>
      <c r="C320" s="54" t="e">
        <f>IF(#REF!&lt;&gt;"",VLOOKUP(#REF!,'[1]PCG BA'!$A$4:$F$416,5,FALSE),"")</f>
        <v>#REF!</v>
      </c>
      <c r="D320" s="54" t="e">
        <f>IF(#REF!&lt;&gt;"",VLOOKUP(#REF!,'[1]PCG BA'!$A$4:$F$416,6,FALSE),"")</f>
        <v>#REF!</v>
      </c>
      <c r="E320" s="60"/>
      <c r="F320" s="61"/>
      <c r="G320" s="61"/>
      <c r="H320" s="61"/>
      <c r="I320" s="61"/>
      <c r="J320" s="61"/>
      <c r="K320" s="61"/>
      <c r="L320" s="61"/>
      <c r="M320" s="61"/>
      <c r="N320" s="61"/>
      <c r="O320" s="62"/>
      <c r="P320" s="62"/>
      <c r="Q320" s="63"/>
      <c r="R320" s="59"/>
      <c r="T320" s="39"/>
      <c r="U320" s="40"/>
    </row>
    <row r="321" spans="1:21" x14ac:dyDescent="0.25">
      <c r="A321" s="54" t="e">
        <f>IF(#REF!&lt;&gt;"",VLOOKUP(#REF!,'[1]PCG BA'!$A$4:$F$416,3,FALSE),"")</f>
        <v>#REF!</v>
      </c>
      <c r="B321" s="54" t="e">
        <f>IF(#REF!&lt;&gt;"",VLOOKUP(#REF!,'[1]PCG BA'!$A$4:$F$416,4,FALSE),"")</f>
        <v>#REF!</v>
      </c>
      <c r="C321" s="54" t="e">
        <f>IF(#REF!&lt;&gt;"",VLOOKUP(#REF!,'[1]PCG BA'!$A$4:$F$416,5,FALSE),"")</f>
        <v>#REF!</v>
      </c>
      <c r="D321" s="54" t="e">
        <f>IF(#REF!&lt;&gt;"",VLOOKUP(#REF!,'[1]PCG BA'!$A$4:$F$416,6,FALSE),"")</f>
        <v>#REF!</v>
      </c>
      <c r="E321" s="60"/>
      <c r="F321" s="61"/>
      <c r="G321" s="61"/>
      <c r="H321" s="61"/>
      <c r="I321" s="61"/>
      <c r="J321" s="61"/>
      <c r="K321" s="61"/>
      <c r="L321" s="61"/>
      <c r="M321" s="61"/>
      <c r="N321" s="61"/>
      <c r="O321" s="62"/>
      <c r="P321" s="62"/>
      <c r="Q321" s="63"/>
      <c r="R321" s="59"/>
      <c r="T321" s="39"/>
      <c r="U321" s="40"/>
    </row>
    <row r="322" spans="1:21" x14ac:dyDescent="0.25">
      <c r="A322" s="54" t="e">
        <f>IF(#REF!&lt;&gt;"",VLOOKUP(#REF!,'[1]PCG BA'!$A$4:$F$416,3,FALSE),"")</f>
        <v>#REF!</v>
      </c>
      <c r="B322" s="54" t="e">
        <f>IF(#REF!&lt;&gt;"",VLOOKUP(#REF!,'[1]PCG BA'!$A$4:$F$416,4,FALSE),"")</f>
        <v>#REF!</v>
      </c>
      <c r="C322" s="54" t="e">
        <f>IF(#REF!&lt;&gt;"",VLOOKUP(#REF!,'[1]PCG BA'!$A$4:$F$416,5,FALSE),"")</f>
        <v>#REF!</v>
      </c>
      <c r="D322" s="54" t="e">
        <f>IF(#REF!&lt;&gt;"",VLOOKUP(#REF!,'[1]PCG BA'!$A$4:$F$416,6,FALSE),"")</f>
        <v>#REF!</v>
      </c>
      <c r="E322" s="60"/>
      <c r="F322" s="61"/>
      <c r="G322" s="61"/>
      <c r="H322" s="61"/>
      <c r="I322" s="61"/>
      <c r="J322" s="61"/>
      <c r="K322" s="61"/>
      <c r="L322" s="61"/>
      <c r="M322" s="61"/>
      <c r="N322" s="61"/>
      <c r="O322" s="62"/>
      <c r="P322" s="62"/>
      <c r="Q322" s="63"/>
      <c r="R322" s="59"/>
      <c r="T322" s="39"/>
      <c r="U322" s="40"/>
    </row>
    <row r="323" spans="1:21" x14ac:dyDescent="0.25">
      <c r="A323" s="54" t="e">
        <f>IF(#REF!&lt;&gt;"",VLOOKUP(#REF!,'[1]PCG BA'!$A$4:$F$416,3,FALSE),"")</f>
        <v>#REF!</v>
      </c>
      <c r="B323" s="54" t="e">
        <f>IF(#REF!&lt;&gt;"",VLOOKUP(#REF!,'[1]PCG BA'!$A$4:$F$416,4,FALSE),"")</f>
        <v>#REF!</v>
      </c>
      <c r="C323" s="54" t="e">
        <f>IF(#REF!&lt;&gt;"",VLOOKUP(#REF!,'[1]PCG BA'!$A$4:$F$416,5,FALSE),"")</f>
        <v>#REF!</v>
      </c>
      <c r="D323" s="54" t="e">
        <f>IF(#REF!&lt;&gt;"",VLOOKUP(#REF!,'[1]PCG BA'!$A$4:$F$416,6,FALSE),"")</f>
        <v>#REF!</v>
      </c>
      <c r="E323" s="60"/>
      <c r="F323" s="61"/>
      <c r="G323" s="61"/>
      <c r="H323" s="61"/>
      <c r="I323" s="61"/>
      <c r="J323" s="61"/>
      <c r="K323" s="61"/>
      <c r="L323" s="61"/>
      <c r="M323" s="61"/>
      <c r="N323" s="61"/>
      <c r="O323" s="62"/>
      <c r="P323" s="62"/>
      <c r="Q323" s="63"/>
      <c r="R323" s="59"/>
      <c r="T323" s="39"/>
      <c r="U323" s="40"/>
    </row>
    <row r="324" spans="1:21" x14ac:dyDescent="0.25">
      <c r="A324" s="54" t="e">
        <f>IF(#REF!&lt;&gt;"",VLOOKUP(#REF!,'[1]PCG BA'!$A$4:$F$416,3,FALSE),"")</f>
        <v>#REF!</v>
      </c>
      <c r="B324" s="54" t="e">
        <f>IF(#REF!&lt;&gt;"",VLOOKUP(#REF!,'[1]PCG BA'!$A$4:$F$416,4,FALSE),"")</f>
        <v>#REF!</v>
      </c>
      <c r="C324" s="54" t="e">
        <f>IF(#REF!&lt;&gt;"",VLOOKUP(#REF!,'[1]PCG BA'!$A$4:$F$416,5,FALSE),"")</f>
        <v>#REF!</v>
      </c>
      <c r="D324" s="54" t="e">
        <f>IF(#REF!&lt;&gt;"",VLOOKUP(#REF!,'[1]PCG BA'!$A$4:$F$416,6,FALSE),"")</f>
        <v>#REF!</v>
      </c>
      <c r="E324" s="60"/>
      <c r="F324" s="61"/>
      <c r="G324" s="61"/>
      <c r="H324" s="61"/>
      <c r="I324" s="61"/>
      <c r="J324" s="61"/>
      <c r="K324" s="61"/>
      <c r="L324" s="61"/>
      <c r="M324" s="61"/>
      <c r="N324" s="61"/>
      <c r="O324" s="62"/>
      <c r="P324" s="62"/>
      <c r="Q324" s="63"/>
      <c r="R324" s="59"/>
      <c r="T324" s="39"/>
      <c r="U324" s="40"/>
    </row>
    <row r="325" spans="1:21" x14ac:dyDescent="0.25">
      <c r="A325" s="54" t="e">
        <f>IF(#REF!&lt;&gt;"",VLOOKUP(#REF!,'[1]PCG BA'!$A$4:$F$416,3,FALSE),"")</f>
        <v>#REF!</v>
      </c>
      <c r="B325" s="54" t="e">
        <f>IF(#REF!&lt;&gt;"",VLOOKUP(#REF!,'[1]PCG BA'!$A$4:$F$416,4,FALSE),"")</f>
        <v>#REF!</v>
      </c>
      <c r="C325" s="54" t="e">
        <f>IF(#REF!&lt;&gt;"",VLOOKUP(#REF!,'[1]PCG BA'!$A$4:$F$416,5,FALSE),"")</f>
        <v>#REF!</v>
      </c>
      <c r="D325" s="54" t="e">
        <f>IF(#REF!&lt;&gt;"",VLOOKUP(#REF!,'[1]PCG BA'!$A$4:$F$416,6,FALSE),"")</f>
        <v>#REF!</v>
      </c>
      <c r="E325" s="60"/>
      <c r="F325" s="61"/>
      <c r="G325" s="61"/>
      <c r="H325" s="61"/>
      <c r="I325" s="61"/>
      <c r="J325" s="61"/>
      <c r="K325" s="61"/>
      <c r="L325" s="61"/>
      <c r="M325" s="61"/>
      <c r="N325" s="61"/>
      <c r="O325" s="62"/>
      <c r="P325" s="62"/>
      <c r="Q325" s="63"/>
      <c r="R325" s="59"/>
      <c r="T325" s="39"/>
      <c r="U325" s="40"/>
    </row>
    <row r="326" spans="1:21" x14ac:dyDescent="0.25">
      <c r="A326" s="54" t="e">
        <f>IF(#REF!&lt;&gt;"",VLOOKUP(#REF!,'[1]PCG BA'!$A$4:$F$416,3,FALSE),"")</f>
        <v>#REF!</v>
      </c>
      <c r="B326" s="54" t="e">
        <f>IF(#REF!&lt;&gt;"",VLOOKUP(#REF!,'[1]PCG BA'!$A$4:$F$416,4,FALSE),"")</f>
        <v>#REF!</v>
      </c>
      <c r="C326" s="54" t="e">
        <f>IF(#REF!&lt;&gt;"",VLOOKUP(#REF!,'[1]PCG BA'!$A$4:$F$416,5,FALSE),"")</f>
        <v>#REF!</v>
      </c>
      <c r="D326" s="54" t="e">
        <f>IF(#REF!&lt;&gt;"",VLOOKUP(#REF!,'[1]PCG BA'!$A$4:$F$416,6,FALSE),"")</f>
        <v>#REF!</v>
      </c>
      <c r="E326" s="60"/>
      <c r="F326" s="61"/>
      <c r="G326" s="61"/>
      <c r="H326" s="61"/>
      <c r="I326" s="61"/>
      <c r="J326" s="61"/>
      <c r="K326" s="61"/>
      <c r="L326" s="61"/>
      <c r="M326" s="61"/>
      <c r="N326" s="61"/>
      <c r="O326" s="62"/>
      <c r="P326" s="62"/>
      <c r="Q326" s="63"/>
      <c r="R326" s="59"/>
      <c r="T326" s="39"/>
      <c r="U326" s="40"/>
    </row>
    <row r="327" spans="1:21" x14ac:dyDescent="0.25">
      <c r="A327" s="54" t="e">
        <f>IF(#REF!&lt;&gt;"",VLOOKUP(#REF!,'[1]PCG BA'!$A$4:$F$416,3,FALSE),"")</f>
        <v>#REF!</v>
      </c>
      <c r="B327" s="54" t="e">
        <f>IF(#REF!&lt;&gt;"",VLOOKUP(#REF!,'[1]PCG BA'!$A$4:$F$416,4,FALSE),"")</f>
        <v>#REF!</v>
      </c>
      <c r="C327" s="54" t="e">
        <f>IF(#REF!&lt;&gt;"",VLOOKUP(#REF!,'[1]PCG BA'!$A$4:$F$416,5,FALSE),"")</f>
        <v>#REF!</v>
      </c>
      <c r="D327" s="54" t="e">
        <f>IF(#REF!&lt;&gt;"",VLOOKUP(#REF!,'[1]PCG BA'!$A$4:$F$416,6,FALSE),"")</f>
        <v>#REF!</v>
      </c>
      <c r="E327" s="60"/>
      <c r="F327" s="61"/>
      <c r="G327" s="61"/>
      <c r="H327" s="61"/>
      <c r="I327" s="61"/>
      <c r="J327" s="61"/>
      <c r="K327" s="61"/>
      <c r="L327" s="61"/>
      <c r="M327" s="61"/>
      <c r="N327" s="61"/>
      <c r="O327" s="62"/>
      <c r="P327" s="62"/>
      <c r="Q327" s="63"/>
      <c r="R327" s="59"/>
      <c r="T327" s="39"/>
      <c r="U327" s="40"/>
    </row>
    <row r="328" spans="1:21" x14ac:dyDescent="0.25">
      <c r="A328" s="54" t="e">
        <f>IF(#REF!&lt;&gt;"",VLOOKUP(#REF!,'[1]PCG BA'!$A$4:$F$416,3,FALSE),"")</f>
        <v>#REF!</v>
      </c>
      <c r="B328" s="54" t="e">
        <f>IF(#REF!&lt;&gt;"",VLOOKUP(#REF!,'[1]PCG BA'!$A$4:$F$416,4,FALSE),"")</f>
        <v>#REF!</v>
      </c>
      <c r="C328" s="54" t="e">
        <f>IF(#REF!&lt;&gt;"",VLOOKUP(#REF!,'[1]PCG BA'!$A$4:$F$416,5,FALSE),"")</f>
        <v>#REF!</v>
      </c>
      <c r="D328" s="54" t="e">
        <f>IF(#REF!&lt;&gt;"",VLOOKUP(#REF!,'[1]PCG BA'!$A$4:$F$416,6,FALSE),"")</f>
        <v>#REF!</v>
      </c>
      <c r="E328" s="60"/>
      <c r="F328" s="61"/>
      <c r="G328" s="61"/>
      <c r="H328" s="61"/>
      <c r="I328" s="61"/>
      <c r="J328" s="61"/>
      <c r="K328" s="61"/>
      <c r="L328" s="61"/>
      <c r="M328" s="61"/>
      <c r="N328" s="61"/>
      <c r="O328" s="62"/>
      <c r="P328" s="62"/>
      <c r="Q328" s="63"/>
      <c r="R328" s="59"/>
      <c r="T328" s="39"/>
      <c r="U328" s="40"/>
    </row>
    <row r="329" spans="1:21" x14ac:dyDescent="0.25">
      <c r="A329" s="54" t="e">
        <f>IF(#REF!&lt;&gt;"",VLOOKUP(#REF!,'[1]PCG BA'!$A$4:$F$416,3,FALSE),"")</f>
        <v>#REF!</v>
      </c>
      <c r="B329" s="54" t="e">
        <f>IF(#REF!&lt;&gt;"",VLOOKUP(#REF!,'[1]PCG BA'!$A$4:$F$416,4,FALSE),"")</f>
        <v>#REF!</v>
      </c>
      <c r="C329" s="54" t="e">
        <f>IF(#REF!&lt;&gt;"",VLOOKUP(#REF!,'[1]PCG BA'!$A$4:$F$416,5,FALSE),"")</f>
        <v>#REF!</v>
      </c>
      <c r="D329" s="54" t="e">
        <f>IF(#REF!&lt;&gt;"",VLOOKUP(#REF!,'[1]PCG BA'!$A$4:$F$416,6,FALSE),"")</f>
        <v>#REF!</v>
      </c>
      <c r="E329" s="60"/>
      <c r="F329" s="61"/>
      <c r="G329" s="61"/>
      <c r="H329" s="61"/>
      <c r="I329" s="61"/>
      <c r="J329" s="61"/>
      <c r="K329" s="61"/>
      <c r="L329" s="61"/>
      <c r="M329" s="61"/>
      <c r="N329" s="61"/>
      <c r="O329" s="62"/>
      <c r="P329" s="62"/>
      <c r="Q329" s="63"/>
      <c r="R329" s="59"/>
      <c r="T329" s="39"/>
      <c r="U329" s="40"/>
    </row>
    <row r="330" spans="1:21" x14ac:dyDescent="0.25">
      <c r="A330" s="54" t="e">
        <f>IF(#REF!&lt;&gt;"",VLOOKUP(#REF!,'[1]PCG BA'!$A$4:$F$416,3,FALSE),"")</f>
        <v>#REF!</v>
      </c>
      <c r="B330" s="54" t="e">
        <f>IF(#REF!&lt;&gt;"",VLOOKUP(#REF!,'[1]PCG BA'!$A$4:$F$416,4,FALSE),"")</f>
        <v>#REF!</v>
      </c>
      <c r="C330" s="54" t="e">
        <f>IF(#REF!&lt;&gt;"",VLOOKUP(#REF!,'[1]PCG BA'!$A$4:$F$416,5,FALSE),"")</f>
        <v>#REF!</v>
      </c>
      <c r="D330" s="54" t="e">
        <f>IF(#REF!&lt;&gt;"",VLOOKUP(#REF!,'[1]PCG BA'!$A$4:$F$416,6,FALSE),"")</f>
        <v>#REF!</v>
      </c>
      <c r="E330" s="60"/>
      <c r="F330" s="61"/>
      <c r="G330" s="61"/>
      <c r="H330" s="61"/>
      <c r="I330" s="61"/>
      <c r="J330" s="61"/>
      <c r="K330" s="61"/>
      <c r="L330" s="61"/>
      <c r="M330" s="61"/>
      <c r="N330" s="61"/>
      <c r="O330" s="62"/>
      <c r="P330" s="62"/>
      <c r="Q330" s="63"/>
      <c r="R330" s="59"/>
      <c r="T330" s="39"/>
      <c r="U330" s="40"/>
    </row>
    <row r="331" spans="1:21" x14ac:dyDescent="0.25">
      <c r="A331" s="54" t="e">
        <f>IF(#REF!&lt;&gt;"",VLOOKUP(#REF!,'[1]PCG BA'!$A$4:$F$416,3,FALSE),"")</f>
        <v>#REF!</v>
      </c>
      <c r="B331" s="54" t="e">
        <f>IF(#REF!&lt;&gt;"",VLOOKUP(#REF!,'[1]PCG BA'!$A$4:$F$416,4,FALSE),"")</f>
        <v>#REF!</v>
      </c>
      <c r="C331" s="54" t="e">
        <f>IF(#REF!&lt;&gt;"",VLOOKUP(#REF!,'[1]PCG BA'!$A$4:$F$416,5,FALSE),"")</f>
        <v>#REF!</v>
      </c>
      <c r="D331" s="54" t="e">
        <f>IF(#REF!&lt;&gt;"",VLOOKUP(#REF!,'[1]PCG BA'!$A$4:$F$416,6,FALSE),"")</f>
        <v>#REF!</v>
      </c>
      <c r="E331" s="55"/>
      <c r="F331" s="56"/>
      <c r="G331" s="56"/>
      <c r="H331" s="56"/>
      <c r="I331" s="56"/>
      <c r="J331" s="56"/>
      <c r="K331" s="56"/>
      <c r="L331" s="56"/>
      <c r="M331" s="56"/>
      <c r="N331" s="56"/>
      <c r="O331" s="57"/>
      <c r="P331" s="57"/>
      <c r="Q331" s="58"/>
      <c r="R331" s="59"/>
      <c r="T331" s="39"/>
      <c r="U331" s="40"/>
    </row>
    <row r="332" spans="1:21" x14ac:dyDescent="0.25">
      <c r="A332" s="54" t="e">
        <f>IF(#REF!&lt;&gt;"",VLOOKUP(#REF!,'[1]PCG BA'!$A$4:$F$416,3,FALSE),"")</f>
        <v>#REF!</v>
      </c>
      <c r="B332" s="54" t="e">
        <f>IF(#REF!&lt;&gt;"",VLOOKUP(#REF!,'[1]PCG BA'!$A$4:$F$416,4,FALSE),"")</f>
        <v>#REF!</v>
      </c>
      <c r="C332" s="54" t="e">
        <f>IF(#REF!&lt;&gt;"",VLOOKUP(#REF!,'[1]PCG BA'!$A$4:$F$416,5,FALSE),"")</f>
        <v>#REF!</v>
      </c>
      <c r="D332" s="54" t="e">
        <f>IF(#REF!&lt;&gt;"",VLOOKUP(#REF!,'[1]PCG BA'!$A$4:$F$416,6,FALSE),"")</f>
        <v>#REF!</v>
      </c>
      <c r="E332" s="55"/>
      <c r="F332" s="56"/>
      <c r="G332" s="56"/>
      <c r="H332" s="56"/>
      <c r="I332" s="56"/>
      <c r="J332" s="56"/>
      <c r="K332" s="56"/>
      <c r="L332" s="56"/>
      <c r="M332" s="56"/>
      <c r="N332" s="56"/>
      <c r="O332" s="57"/>
      <c r="P332" s="57"/>
      <c r="Q332" s="58"/>
      <c r="R332" s="59"/>
      <c r="T332" s="39"/>
      <c r="U332" s="40"/>
    </row>
    <row r="333" spans="1:21" x14ac:dyDescent="0.25">
      <c r="A333" s="54" t="e">
        <f>IF(#REF!&lt;&gt;"",VLOOKUP(#REF!,'[1]PCG BA'!$A$4:$F$416,3,FALSE),"")</f>
        <v>#REF!</v>
      </c>
      <c r="B333" s="54" t="e">
        <f>IF(#REF!&lt;&gt;"",VLOOKUP(#REF!,'[1]PCG BA'!$A$4:$F$416,4,FALSE),"")</f>
        <v>#REF!</v>
      </c>
      <c r="C333" s="54" t="e">
        <f>IF(#REF!&lt;&gt;"",VLOOKUP(#REF!,'[1]PCG BA'!$A$4:$F$416,5,FALSE),"")</f>
        <v>#REF!</v>
      </c>
      <c r="D333" s="54" t="e">
        <f>IF(#REF!&lt;&gt;"",VLOOKUP(#REF!,'[1]PCG BA'!$A$4:$F$416,6,FALSE),"")</f>
        <v>#REF!</v>
      </c>
      <c r="E333" s="55"/>
      <c r="F333" s="56"/>
      <c r="G333" s="56"/>
      <c r="H333" s="56"/>
      <c r="I333" s="56"/>
      <c r="J333" s="56"/>
      <c r="K333" s="56"/>
      <c r="L333" s="56"/>
      <c r="M333" s="56"/>
      <c r="N333" s="56"/>
      <c r="O333" s="57"/>
      <c r="P333" s="57"/>
      <c r="Q333" s="58"/>
      <c r="R333" s="59"/>
      <c r="T333" s="39"/>
      <c r="U333" s="40"/>
    </row>
    <row r="334" spans="1:21" x14ac:dyDescent="0.25">
      <c r="A334" s="54" t="e">
        <f>IF(#REF!&lt;&gt;"",VLOOKUP(#REF!,'[1]PCG BA'!$A$4:$F$416,3,FALSE),"")</f>
        <v>#REF!</v>
      </c>
      <c r="B334" s="54" t="e">
        <f>IF(#REF!&lt;&gt;"",VLOOKUP(#REF!,'[1]PCG BA'!$A$4:$F$416,4,FALSE),"")</f>
        <v>#REF!</v>
      </c>
      <c r="C334" s="54" t="e">
        <f>IF(#REF!&lt;&gt;"",VLOOKUP(#REF!,'[1]PCG BA'!$A$4:$F$416,5,FALSE),"")</f>
        <v>#REF!</v>
      </c>
      <c r="D334" s="54" t="e">
        <f>IF(#REF!&lt;&gt;"",VLOOKUP(#REF!,'[1]PCG BA'!$A$4:$F$416,6,FALSE),"")</f>
        <v>#REF!</v>
      </c>
      <c r="E334" s="55"/>
      <c r="F334" s="56"/>
      <c r="G334" s="56"/>
      <c r="H334" s="56"/>
      <c r="I334" s="56"/>
      <c r="J334" s="56"/>
      <c r="K334" s="56"/>
      <c r="L334" s="56"/>
      <c r="M334" s="56"/>
      <c r="N334" s="56"/>
      <c r="O334" s="57"/>
      <c r="P334" s="57"/>
      <c r="Q334" s="58"/>
      <c r="R334" s="59"/>
      <c r="T334" s="39"/>
      <c r="U334" s="40"/>
    </row>
    <row r="335" spans="1:21" x14ac:dyDescent="0.25">
      <c r="A335" s="54" t="e">
        <f>IF(#REF!&lt;&gt;"",VLOOKUP(#REF!,'[1]PCG BA'!$A$4:$F$416,3,FALSE),"")</f>
        <v>#REF!</v>
      </c>
      <c r="B335" s="54" t="e">
        <f>IF(#REF!&lt;&gt;"",VLOOKUP(#REF!,'[1]PCG BA'!$A$4:$F$416,4,FALSE),"")</f>
        <v>#REF!</v>
      </c>
      <c r="C335" s="54" t="e">
        <f>IF(#REF!&lt;&gt;"",VLOOKUP(#REF!,'[1]PCG BA'!$A$4:$F$416,5,FALSE),"")</f>
        <v>#REF!</v>
      </c>
      <c r="D335" s="54" t="e">
        <f>IF(#REF!&lt;&gt;"",VLOOKUP(#REF!,'[1]PCG BA'!$A$4:$F$416,6,FALSE),"")</f>
        <v>#REF!</v>
      </c>
      <c r="E335" s="55"/>
      <c r="F335" s="56"/>
      <c r="G335" s="56"/>
      <c r="H335" s="56"/>
      <c r="I335" s="56"/>
      <c r="J335" s="56"/>
      <c r="K335" s="56"/>
      <c r="L335" s="56"/>
      <c r="M335" s="56"/>
      <c r="N335" s="56"/>
      <c r="O335" s="57"/>
      <c r="P335" s="57"/>
      <c r="Q335" s="58"/>
      <c r="R335" s="59"/>
      <c r="T335" s="39"/>
      <c r="U335" s="40"/>
    </row>
    <row r="336" spans="1:21" x14ac:dyDescent="0.25">
      <c r="A336" s="54" t="e">
        <f>IF(#REF!&lt;&gt;"",VLOOKUP(#REF!,'[1]PCG BA'!$A$4:$F$416,3,FALSE),"")</f>
        <v>#REF!</v>
      </c>
      <c r="B336" s="54" t="e">
        <f>IF(#REF!&lt;&gt;"",VLOOKUP(#REF!,'[1]PCG BA'!$A$4:$F$416,4,FALSE),"")</f>
        <v>#REF!</v>
      </c>
      <c r="C336" s="54" t="e">
        <f>IF(#REF!&lt;&gt;"",VLOOKUP(#REF!,'[1]PCG BA'!$A$4:$F$416,5,FALSE),"")</f>
        <v>#REF!</v>
      </c>
      <c r="D336" s="54" t="e">
        <f>IF(#REF!&lt;&gt;"",VLOOKUP(#REF!,'[1]PCG BA'!$A$4:$F$416,6,FALSE),"")</f>
        <v>#REF!</v>
      </c>
      <c r="E336" s="60"/>
      <c r="F336" s="61"/>
      <c r="G336" s="61"/>
      <c r="H336" s="61"/>
      <c r="I336" s="61"/>
      <c r="J336" s="61"/>
      <c r="K336" s="61"/>
      <c r="L336" s="61"/>
      <c r="M336" s="61"/>
      <c r="N336" s="61"/>
      <c r="O336" s="62"/>
      <c r="P336" s="62"/>
      <c r="Q336" s="63"/>
      <c r="R336" s="59"/>
      <c r="T336" s="39"/>
      <c r="U336" s="40"/>
    </row>
    <row r="337" spans="1:21" x14ac:dyDescent="0.25">
      <c r="A337" s="54" t="e">
        <f>IF(#REF!&lt;&gt;"",VLOOKUP(#REF!,'[1]PCG BA'!$A$4:$F$416,3,FALSE),"")</f>
        <v>#REF!</v>
      </c>
      <c r="B337" s="54" t="e">
        <f>IF(#REF!&lt;&gt;"",VLOOKUP(#REF!,'[1]PCG BA'!$A$4:$F$416,4,FALSE),"")</f>
        <v>#REF!</v>
      </c>
      <c r="C337" s="54" t="e">
        <f>IF(#REF!&lt;&gt;"",VLOOKUP(#REF!,'[1]PCG BA'!$A$4:$F$416,5,FALSE),"")</f>
        <v>#REF!</v>
      </c>
      <c r="D337" s="54" t="e">
        <f>IF(#REF!&lt;&gt;"",VLOOKUP(#REF!,'[1]PCG BA'!$A$4:$F$416,6,FALSE),"")</f>
        <v>#REF!</v>
      </c>
      <c r="E337" s="60"/>
      <c r="F337" s="61"/>
      <c r="G337" s="61"/>
      <c r="H337" s="61"/>
      <c r="I337" s="61"/>
      <c r="J337" s="61"/>
      <c r="K337" s="61"/>
      <c r="L337" s="61"/>
      <c r="M337" s="61"/>
      <c r="N337" s="61"/>
      <c r="O337" s="62"/>
      <c r="P337" s="62"/>
      <c r="Q337" s="63"/>
      <c r="R337" s="59"/>
      <c r="T337" s="39"/>
      <c r="U337" s="40"/>
    </row>
    <row r="338" spans="1:21" x14ac:dyDescent="0.25">
      <c r="A338" s="54" t="e">
        <f>IF(#REF!&lt;&gt;"",VLOOKUP(#REF!,'[1]PCG BA'!$A$4:$F$416,3,FALSE),"")</f>
        <v>#REF!</v>
      </c>
      <c r="B338" s="54" t="e">
        <f>IF(#REF!&lt;&gt;"",VLOOKUP(#REF!,'[1]PCG BA'!$A$4:$F$416,4,FALSE),"")</f>
        <v>#REF!</v>
      </c>
      <c r="C338" s="54" t="e">
        <f>IF(#REF!&lt;&gt;"",VLOOKUP(#REF!,'[1]PCG BA'!$A$4:$F$416,5,FALSE),"")</f>
        <v>#REF!</v>
      </c>
      <c r="D338" s="54" t="e">
        <f>IF(#REF!&lt;&gt;"",VLOOKUP(#REF!,'[1]PCG BA'!$A$4:$F$416,6,FALSE),"")</f>
        <v>#REF!</v>
      </c>
      <c r="E338" s="60"/>
      <c r="F338" s="61"/>
      <c r="G338" s="61"/>
      <c r="H338" s="61"/>
      <c r="I338" s="61"/>
      <c r="J338" s="61"/>
      <c r="K338" s="61"/>
      <c r="L338" s="61"/>
      <c r="M338" s="61"/>
      <c r="N338" s="61"/>
      <c r="O338" s="62"/>
      <c r="P338" s="62"/>
      <c r="Q338" s="63"/>
      <c r="R338" s="59"/>
      <c r="T338" s="39"/>
      <c r="U338" s="40"/>
    </row>
    <row r="339" spans="1:21" x14ac:dyDescent="0.25">
      <c r="A339" s="54" t="e">
        <f>IF(#REF!&lt;&gt;"",VLOOKUP(#REF!,'[1]PCG BA'!$A$4:$F$416,3,FALSE),"")</f>
        <v>#REF!</v>
      </c>
      <c r="B339" s="54" t="e">
        <f>IF(#REF!&lt;&gt;"",VLOOKUP(#REF!,'[1]PCG BA'!$A$4:$F$416,4,FALSE),"")</f>
        <v>#REF!</v>
      </c>
      <c r="C339" s="54" t="e">
        <f>IF(#REF!&lt;&gt;"",VLOOKUP(#REF!,'[1]PCG BA'!$A$4:$F$416,5,FALSE),"")</f>
        <v>#REF!</v>
      </c>
      <c r="D339" s="54" t="e">
        <f>IF(#REF!&lt;&gt;"",VLOOKUP(#REF!,'[1]PCG BA'!$A$4:$F$416,6,FALSE),"")</f>
        <v>#REF!</v>
      </c>
      <c r="E339" s="55"/>
      <c r="F339" s="56"/>
      <c r="G339" s="56"/>
      <c r="H339" s="56"/>
      <c r="I339" s="56"/>
      <c r="J339" s="56"/>
      <c r="K339" s="56"/>
      <c r="L339" s="56"/>
      <c r="M339" s="56"/>
      <c r="N339" s="56"/>
      <c r="O339" s="57"/>
      <c r="P339" s="57"/>
      <c r="Q339" s="58"/>
      <c r="R339" s="59"/>
      <c r="T339" s="39"/>
      <c r="U339" s="40"/>
    </row>
    <row r="340" spans="1:21" x14ac:dyDescent="0.25">
      <c r="A340" s="54" t="e">
        <f>IF(#REF!&lt;&gt;"",VLOOKUP(#REF!,'[1]PCG BA'!$A$4:$F$416,3,FALSE),"")</f>
        <v>#REF!</v>
      </c>
      <c r="B340" s="54" t="e">
        <f>IF(#REF!&lt;&gt;"",VLOOKUP(#REF!,'[1]PCG BA'!$A$4:$F$416,4,FALSE),"")</f>
        <v>#REF!</v>
      </c>
      <c r="C340" s="54" t="e">
        <f>IF(#REF!&lt;&gt;"",VLOOKUP(#REF!,'[1]PCG BA'!$A$4:$F$416,5,FALSE),"")</f>
        <v>#REF!</v>
      </c>
      <c r="D340" s="54" t="e">
        <f>IF(#REF!&lt;&gt;"",VLOOKUP(#REF!,'[1]PCG BA'!$A$4:$F$416,6,FALSE),"")</f>
        <v>#REF!</v>
      </c>
      <c r="E340" s="55"/>
      <c r="F340" s="56"/>
      <c r="G340" s="56"/>
      <c r="H340" s="56"/>
      <c r="I340" s="56"/>
      <c r="J340" s="56"/>
      <c r="K340" s="56"/>
      <c r="L340" s="56"/>
      <c r="M340" s="56"/>
      <c r="N340" s="56"/>
      <c r="O340" s="57"/>
      <c r="P340" s="57"/>
      <c r="Q340" s="58"/>
      <c r="R340" s="59"/>
      <c r="T340" s="39"/>
      <c r="U340" s="40"/>
    </row>
    <row r="341" spans="1:21" x14ac:dyDescent="0.25">
      <c r="A341" s="54" t="e">
        <f>IF(#REF!&lt;&gt;"",VLOOKUP(#REF!,'[1]PCG BA'!$A$4:$F$416,3,FALSE),"")</f>
        <v>#REF!</v>
      </c>
      <c r="B341" s="54" t="e">
        <f>IF(#REF!&lt;&gt;"",VLOOKUP(#REF!,'[1]PCG BA'!$A$4:$F$416,4,FALSE),"")</f>
        <v>#REF!</v>
      </c>
      <c r="C341" s="54" t="e">
        <f>IF(#REF!&lt;&gt;"",VLOOKUP(#REF!,'[1]PCG BA'!$A$4:$F$416,5,FALSE),"")</f>
        <v>#REF!</v>
      </c>
      <c r="D341" s="54" t="e">
        <f>IF(#REF!&lt;&gt;"",VLOOKUP(#REF!,'[1]PCG BA'!$A$4:$F$416,6,FALSE),"")</f>
        <v>#REF!</v>
      </c>
      <c r="E341" s="55"/>
      <c r="F341" s="56"/>
      <c r="G341" s="56"/>
      <c r="H341" s="56"/>
      <c r="I341" s="56"/>
      <c r="J341" s="56"/>
      <c r="K341" s="56"/>
      <c r="L341" s="56"/>
      <c r="M341" s="56"/>
      <c r="N341" s="56"/>
      <c r="O341" s="57"/>
      <c r="P341" s="57"/>
      <c r="Q341" s="58"/>
      <c r="R341" s="59"/>
      <c r="T341" s="39"/>
      <c r="U341" s="40"/>
    </row>
    <row r="342" spans="1:21" x14ac:dyDescent="0.25">
      <c r="A342" s="54" t="e">
        <f>IF(#REF!&lt;&gt;"",VLOOKUP(#REF!,'[1]PCG BA'!$A$4:$F$416,3,FALSE),"")</f>
        <v>#REF!</v>
      </c>
      <c r="B342" s="54" t="e">
        <f>IF(#REF!&lt;&gt;"",VLOOKUP(#REF!,'[1]PCG BA'!$A$4:$F$416,4,FALSE),"")</f>
        <v>#REF!</v>
      </c>
      <c r="C342" s="54" t="e">
        <f>IF(#REF!&lt;&gt;"",VLOOKUP(#REF!,'[1]PCG BA'!$A$4:$F$416,5,FALSE),"")</f>
        <v>#REF!</v>
      </c>
      <c r="D342" s="54" t="e">
        <f>IF(#REF!&lt;&gt;"",VLOOKUP(#REF!,'[1]PCG BA'!$A$4:$F$416,6,FALSE),"")</f>
        <v>#REF!</v>
      </c>
      <c r="E342" s="60"/>
      <c r="F342" s="61"/>
      <c r="G342" s="61"/>
      <c r="H342" s="61"/>
      <c r="I342" s="61"/>
      <c r="J342" s="61"/>
      <c r="K342" s="61"/>
      <c r="L342" s="61"/>
      <c r="M342" s="61"/>
      <c r="N342" s="61"/>
      <c r="O342" s="62"/>
      <c r="P342" s="62"/>
      <c r="Q342" s="63"/>
      <c r="R342" s="59"/>
      <c r="T342" s="39"/>
      <c r="U342" s="40"/>
    </row>
    <row r="343" spans="1:21" x14ac:dyDescent="0.25">
      <c r="A343" s="54" t="e">
        <f>IF(#REF!&lt;&gt;"",VLOOKUP(#REF!,'[1]PCG BA'!$A$4:$F$416,3,FALSE),"")</f>
        <v>#REF!</v>
      </c>
      <c r="B343" s="54" t="e">
        <f>IF(#REF!&lt;&gt;"",VLOOKUP(#REF!,'[1]PCG BA'!$A$4:$F$416,4,FALSE),"")</f>
        <v>#REF!</v>
      </c>
      <c r="C343" s="54" t="e">
        <f>IF(#REF!&lt;&gt;"",VLOOKUP(#REF!,'[1]PCG BA'!$A$4:$F$416,5,FALSE),"")</f>
        <v>#REF!</v>
      </c>
      <c r="D343" s="54" t="e">
        <f>IF(#REF!&lt;&gt;"",VLOOKUP(#REF!,'[1]PCG BA'!$A$4:$F$416,6,FALSE),"")</f>
        <v>#REF!</v>
      </c>
      <c r="E343" s="60"/>
      <c r="F343" s="61"/>
      <c r="G343" s="61"/>
      <c r="H343" s="61"/>
      <c r="I343" s="61"/>
      <c r="J343" s="61"/>
      <c r="K343" s="61"/>
      <c r="L343" s="61"/>
      <c r="M343" s="61"/>
      <c r="N343" s="61"/>
      <c r="O343" s="62"/>
      <c r="P343" s="62"/>
      <c r="Q343" s="63"/>
      <c r="R343" s="59"/>
      <c r="T343" s="39"/>
      <c r="U343" s="40"/>
    </row>
    <row r="344" spans="1:21" x14ac:dyDescent="0.25">
      <c r="A344" s="54" t="e">
        <f>IF(#REF!&lt;&gt;"",VLOOKUP(#REF!,'[1]PCG BA'!$A$4:$F$416,3,FALSE),"")</f>
        <v>#REF!</v>
      </c>
      <c r="B344" s="54" t="e">
        <f>IF(#REF!&lt;&gt;"",VLOOKUP(#REF!,'[1]PCG BA'!$A$4:$F$416,4,FALSE),"")</f>
        <v>#REF!</v>
      </c>
      <c r="C344" s="54" t="e">
        <f>IF(#REF!&lt;&gt;"",VLOOKUP(#REF!,'[1]PCG BA'!$A$4:$F$416,5,FALSE),"")</f>
        <v>#REF!</v>
      </c>
      <c r="D344" s="54" t="e">
        <f>IF(#REF!&lt;&gt;"",VLOOKUP(#REF!,'[1]PCG BA'!$A$4:$F$416,6,FALSE),"")</f>
        <v>#REF!</v>
      </c>
      <c r="E344" s="60"/>
      <c r="F344" s="61"/>
      <c r="G344" s="61"/>
      <c r="H344" s="61"/>
      <c r="I344" s="61"/>
      <c r="J344" s="61"/>
      <c r="K344" s="61"/>
      <c r="L344" s="61"/>
      <c r="M344" s="61"/>
      <c r="N344" s="61"/>
      <c r="O344" s="62"/>
      <c r="P344" s="62"/>
      <c r="Q344" s="63"/>
      <c r="R344" s="59"/>
      <c r="T344" s="39"/>
      <c r="U344" s="40"/>
    </row>
    <row r="345" spans="1:21" x14ac:dyDescent="0.25">
      <c r="A345" s="54" t="e">
        <f>IF(#REF!&lt;&gt;"",VLOOKUP(#REF!,'[1]PCG BA'!$A$4:$F$416,3,FALSE),"")</f>
        <v>#REF!</v>
      </c>
      <c r="B345" s="54" t="e">
        <f>IF(#REF!&lt;&gt;"",VLOOKUP(#REF!,'[1]PCG BA'!$A$4:$F$416,4,FALSE),"")</f>
        <v>#REF!</v>
      </c>
      <c r="C345" s="54" t="e">
        <f>IF(#REF!&lt;&gt;"",VLOOKUP(#REF!,'[1]PCG BA'!$A$4:$F$416,5,FALSE),"")</f>
        <v>#REF!</v>
      </c>
      <c r="D345" s="54" t="e">
        <f>IF(#REF!&lt;&gt;"",VLOOKUP(#REF!,'[1]PCG BA'!$A$4:$F$416,6,FALSE),"")</f>
        <v>#REF!</v>
      </c>
      <c r="E345" s="60"/>
      <c r="F345" s="61"/>
      <c r="G345" s="61"/>
      <c r="H345" s="61"/>
      <c r="I345" s="61"/>
      <c r="J345" s="61"/>
      <c r="K345" s="61"/>
      <c r="L345" s="61"/>
      <c r="M345" s="61"/>
      <c r="N345" s="61"/>
      <c r="O345" s="62"/>
      <c r="P345" s="62"/>
      <c r="Q345" s="63"/>
      <c r="R345" s="59"/>
      <c r="T345" s="39"/>
      <c r="U345" s="40"/>
    </row>
    <row r="346" spans="1:21" x14ac:dyDescent="0.25">
      <c r="A346" s="54" t="e">
        <f>IF(#REF!&lt;&gt;"",VLOOKUP(#REF!,'[1]PCG BA'!$A$4:$F$416,3,FALSE),"")</f>
        <v>#REF!</v>
      </c>
      <c r="B346" s="54" t="e">
        <f>IF(#REF!&lt;&gt;"",VLOOKUP(#REF!,'[1]PCG BA'!$A$4:$F$416,4,FALSE),"")</f>
        <v>#REF!</v>
      </c>
      <c r="C346" s="54" t="e">
        <f>IF(#REF!&lt;&gt;"",VLOOKUP(#REF!,'[1]PCG BA'!$A$4:$F$416,5,FALSE),"")</f>
        <v>#REF!</v>
      </c>
      <c r="D346" s="54" t="e">
        <f>IF(#REF!&lt;&gt;"",VLOOKUP(#REF!,'[1]PCG BA'!$A$4:$F$416,6,FALSE),"")</f>
        <v>#REF!</v>
      </c>
      <c r="E346" s="60"/>
      <c r="F346" s="61"/>
      <c r="G346" s="61"/>
      <c r="H346" s="61"/>
      <c r="I346" s="61"/>
      <c r="J346" s="61"/>
      <c r="K346" s="61"/>
      <c r="L346" s="61"/>
      <c r="M346" s="61"/>
      <c r="N346" s="61"/>
      <c r="O346" s="62"/>
      <c r="P346" s="62"/>
      <c r="Q346" s="63"/>
      <c r="R346" s="59"/>
      <c r="T346" s="39"/>
      <c r="U346" s="40"/>
    </row>
    <row r="347" spans="1:21" x14ac:dyDescent="0.25">
      <c r="A347" s="54" t="e">
        <f>IF(#REF!&lt;&gt;"",VLOOKUP(#REF!,'[1]PCG BA'!$A$4:$F$416,3,FALSE),"")</f>
        <v>#REF!</v>
      </c>
      <c r="B347" s="54" t="e">
        <f>IF(#REF!&lt;&gt;"",VLOOKUP(#REF!,'[1]PCG BA'!$A$4:$F$416,4,FALSE),"")</f>
        <v>#REF!</v>
      </c>
      <c r="C347" s="54" t="e">
        <f>IF(#REF!&lt;&gt;"",VLOOKUP(#REF!,'[1]PCG BA'!$A$4:$F$416,5,FALSE),"")</f>
        <v>#REF!</v>
      </c>
      <c r="D347" s="54" t="e">
        <f>IF(#REF!&lt;&gt;"",VLOOKUP(#REF!,'[1]PCG BA'!$A$4:$F$416,6,FALSE),"")</f>
        <v>#REF!</v>
      </c>
      <c r="E347" s="60"/>
      <c r="F347" s="61"/>
      <c r="G347" s="61"/>
      <c r="H347" s="61"/>
      <c r="I347" s="61"/>
      <c r="J347" s="61"/>
      <c r="K347" s="61"/>
      <c r="L347" s="61"/>
      <c r="M347" s="61"/>
      <c r="N347" s="61"/>
      <c r="O347" s="62"/>
      <c r="P347" s="62"/>
      <c r="Q347" s="63"/>
      <c r="R347" s="59"/>
      <c r="T347" s="39"/>
      <c r="U347" s="40"/>
    </row>
    <row r="348" spans="1:21" x14ac:dyDescent="0.25">
      <c r="A348" s="54" t="e">
        <f>IF(#REF!&lt;&gt;"",VLOOKUP(#REF!,'[1]PCG BA'!$A$4:$F$416,3,FALSE),"")</f>
        <v>#REF!</v>
      </c>
      <c r="B348" s="54" t="e">
        <f>IF(#REF!&lt;&gt;"",VLOOKUP(#REF!,'[1]PCG BA'!$A$4:$F$416,4,FALSE),"")</f>
        <v>#REF!</v>
      </c>
      <c r="C348" s="54" t="e">
        <f>IF(#REF!&lt;&gt;"",VLOOKUP(#REF!,'[1]PCG BA'!$A$4:$F$416,5,FALSE),"")</f>
        <v>#REF!</v>
      </c>
      <c r="D348" s="54" t="e">
        <f>IF(#REF!&lt;&gt;"",VLOOKUP(#REF!,'[1]PCG BA'!$A$4:$F$416,6,FALSE),"")</f>
        <v>#REF!</v>
      </c>
      <c r="E348" s="60"/>
      <c r="F348" s="61"/>
      <c r="G348" s="61"/>
      <c r="H348" s="61"/>
      <c r="I348" s="61"/>
      <c r="J348" s="61"/>
      <c r="K348" s="61"/>
      <c r="L348" s="61"/>
      <c r="M348" s="61"/>
      <c r="N348" s="61"/>
      <c r="O348" s="62"/>
      <c r="P348" s="62"/>
      <c r="Q348" s="63"/>
      <c r="R348" s="59"/>
      <c r="T348" s="39"/>
      <c r="U348" s="40"/>
    </row>
    <row r="349" spans="1:21" x14ac:dyDescent="0.25">
      <c r="A349" s="54" t="e">
        <f>IF(#REF!&lt;&gt;"",VLOOKUP(#REF!,'[1]PCG BA'!$A$4:$F$416,3,FALSE),"")</f>
        <v>#REF!</v>
      </c>
      <c r="B349" s="54" t="e">
        <f>IF(#REF!&lt;&gt;"",VLOOKUP(#REF!,'[1]PCG BA'!$A$4:$F$416,4,FALSE),"")</f>
        <v>#REF!</v>
      </c>
      <c r="C349" s="54" t="e">
        <f>IF(#REF!&lt;&gt;"",VLOOKUP(#REF!,'[1]PCG BA'!$A$4:$F$416,5,FALSE),"")</f>
        <v>#REF!</v>
      </c>
      <c r="D349" s="54" t="e">
        <f>IF(#REF!&lt;&gt;"",VLOOKUP(#REF!,'[1]PCG BA'!$A$4:$F$416,6,FALSE),"")</f>
        <v>#REF!</v>
      </c>
      <c r="E349" s="60"/>
      <c r="F349" s="61"/>
      <c r="G349" s="61"/>
      <c r="H349" s="61"/>
      <c r="I349" s="61"/>
      <c r="J349" s="61"/>
      <c r="K349" s="61"/>
      <c r="L349" s="61"/>
      <c r="M349" s="61"/>
      <c r="N349" s="61"/>
      <c r="O349" s="62"/>
      <c r="P349" s="62"/>
      <c r="Q349" s="63"/>
      <c r="R349" s="59"/>
      <c r="T349" s="39"/>
      <c r="U349" s="40"/>
    </row>
    <row r="350" spans="1:21" x14ac:dyDescent="0.25">
      <c r="A350" s="54" t="e">
        <f>IF(#REF!&lt;&gt;"",VLOOKUP(#REF!,'[1]PCG BA'!$A$4:$F$416,3,FALSE),"")</f>
        <v>#REF!</v>
      </c>
      <c r="B350" s="54" t="e">
        <f>IF(#REF!&lt;&gt;"",VLOOKUP(#REF!,'[1]PCG BA'!$A$4:$F$416,4,FALSE),"")</f>
        <v>#REF!</v>
      </c>
      <c r="C350" s="54" t="e">
        <f>IF(#REF!&lt;&gt;"",VLOOKUP(#REF!,'[1]PCG BA'!$A$4:$F$416,5,FALSE),"")</f>
        <v>#REF!</v>
      </c>
      <c r="D350" s="54" t="e">
        <f>IF(#REF!&lt;&gt;"",VLOOKUP(#REF!,'[1]PCG BA'!$A$4:$F$416,6,FALSE),"")</f>
        <v>#REF!</v>
      </c>
      <c r="E350" s="60"/>
      <c r="F350" s="61"/>
      <c r="G350" s="61"/>
      <c r="H350" s="61"/>
      <c r="I350" s="61"/>
      <c r="J350" s="61"/>
      <c r="K350" s="61"/>
      <c r="L350" s="61"/>
      <c r="M350" s="61"/>
      <c r="N350" s="61"/>
      <c r="O350" s="62"/>
      <c r="P350" s="62"/>
      <c r="Q350" s="63"/>
      <c r="R350" s="59"/>
      <c r="T350" s="39"/>
      <c r="U350" s="40"/>
    </row>
    <row r="351" spans="1:21" x14ac:dyDescent="0.25">
      <c r="A351" s="54" t="e">
        <f>IF(#REF!&lt;&gt;"",VLOOKUP(#REF!,'[1]PCG BA'!$A$4:$F$416,3,FALSE),"")</f>
        <v>#REF!</v>
      </c>
      <c r="B351" s="54" t="e">
        <f>IF(#REF!&lt;&gt;"",VLOOKUP(#REF!,'[1]PCG BA'!$A$4:$F$416,4,FALSE),"")</f>
        <v>#REF!</v>
      </c>
      <c r="C351" s="54" t="e">
        <f>IF(#REF!&lt;&gt;"",VLOOKUP(#REF!,'[1]PCG BA'!$A$4:$F$416,5,FALSE),"")</f>
        <v>#REF!</v>
      </c>
      <c r="D351" s="54" t="e">
        <f>IF(#REF!&lt;&gt;"",VLOOKUP(#REF!,'[1]PCG BA'!$A$4:$F$416,6,FALSE),"")</f>
        <v>#REF!</v>
      </c>
      <c r="E351" s="55"/>
      <c r="F351" s="56"/>
      <c r="G351" s="56"/>
      <c r="H351" s="56"/>
      <c r="I351" s="56"/>
      <c r="J351" s="56"/>
      <c r="K351" s="56"/>
      <c r="L351" s="56"/>
      <c r="M351" s="56"/>
      <c r="N351" s="56"/>
      <c r="O351" s="57"/>
      <c r="P351" s="57"/>
      <c r="Q351" s="58"/>
      <c r="R351" s="59"/>
      <c r="T351" s="39"/>
      <c r="U351" s="40"/>
    </row>
    <row r="352" spans="1:21" x14ac:dyDescent="0.25">
      <c r="A352" s="54" t="e">
        <f>IF(#REF!&lt;&gt;"",VLOOKUP(#REF!,'[1]PCG BA'!$A$4:$F$416,3,FALSE),"")</f>
        <v>#REF!</v>
      </c>
      <c r="B352" s="54" t="e">
        <f>IF(#REF!&lt;&gt;"",VLOOKUP(#REF!,'[1]PCG BA'!$A$4:$F$416,4,FALSE),"")</f>
        <v>#REF!</v>
      </c>
      <c r="C352" s="54" t="e">
        <f>IF(#REF!&lt;&gt;"",VLOOKUP(#REF!,'[1]PCG BA'!$A$4:$F$416,5,FALSE),"")</f>
        <v>#REF!</v>
      </c>
      <c r="D352" s="54" t="e">
        <f>IF(#REF!&lt;&gt;"",VLOOKUP(#REF!,'[1]PCG BA'!$A$4:$F$416,6,FALSE),"")</f>
        <v>#REF!</v>
      </c>
      <c r="E352" s="55"/>
      <c r="F352" s="56"/>
      <c r="G352" s="56"/>
      <c r="H352" s="56"/>
      <c r="I352" s="56"/>
      <c r="J352" s="56"/>
      <c r="K352" s="56"/>
      <c r="L352" s="56"/>
      <c r="M352" s="56"/>
      <c r="N352" s="56"/>
      <c r="O352" s="57"/>
      <c r="P352" s="57"/>
      <c r="Q352" s="58"/>
      <c r="R352" s="59"/>
      <c r="T352" s="39"/>
      <c r="U352" s="40"/>
    </row>
    <row r="353" spans="1:21" x14ac:dyDescent="0.25">
      <c r="A353" s="54" t="e">
        <f>IF(#REF!&lt;&gt;"",VLOOKUP(#REF!,'[1]PCG BA'!$A$4:$F$416,3,FALSE),"")</f>
        <v>#REF!</v>
      </c>
      <c r="B353" s="54" t="e">
        <f>IF(#REF!&lt;&gt;"",VLOOKUP(#REF!,'[1]PCG BA'!$A$4:$F$416,4,FALSE),"")</f>
        <v>#REF!</v>
      </c>
      <c r="C353" s="54" t="e">
        <f>IF(#REF!&lt;&gt;"",VLOOKUP(#REF!,'[1]PCG BA'!$A$4:$F$416,5,FALSE),"")</f>
        <v>#REF!</v>
      </c>
      <c r="D353" s="54" t="e">
        <f>IF(#REF!&lt;&gt;"",VLOOKUP(#REF!,'[1]PCG BA'!$A$4:$F$416,6,FALSE),"")</f>
        <v>#REF!</v>
      </c>
      <c r="E353" s="55"/>
      <c r="F353" s="56"/>
      <c r="G353" s="56"/>
      <c r="H353" s="56"/>
      <c r="I353" s="56"/>
      <c r="J353" s="56"/>
      <c r="K353" s="56"/>
      <c r="L353" s="56"/>
      <c r="M353" s="56"/>
      <c r="N353" s="56"/>
      <c r="O353" s="57"/>
      <c r="P353" s="57"/>
      <c r="Q353" s="58"/>
      <c r="R353" s="59"/>
      <c r="T353" s="39"/>
      <c r="U353" s="40"/>
    </row>
    <row r="354" spans="1:21" x14ac:dyDescent="0.25">
      <c r="A354" s="54" t="e">
        <f>IF(#REF!&lt;&gt;"",VLOOKUP(#REF!,'[1]PCG BA'!$A$4:$F$416,3,FALSE),"")</f>
        <v>#REF!</v>
      </c>
      <c r="B354" s="54" t="e">
        <f>IF(#REF!&lt;&gt;"",VLOOKUP(#REF!,'[1]PCG BA'!$A$4:$F$416,4,FALSE),"")</f>
        <v>#REF!</v>
      </c>
      <c r="C354" s="54" t="e">
        <f>IF(#REF!&lt;&gt;"",VLOOKUP(#REF!,'[1]PCG BA'!$A$4:$F$416,5,FALSE),"")</f>
        <v>#REF!</v>
      </c>
      <c r="D354" s="54" t="e">
        <f>IF(#REF!&lt;&gt;"",VLOOKUP(#REF!,'[1]PCG BA'!$A$4:$F$416,6,FALSE),"")</f>
        <v>#REF!</v>
      </c>
      <c r="E354" s="60"/>
      <c r="F354" s="61"/>
      <c r="G354" s="61"/>
      <c r="H354" s="61"/>
      <c r="I354" s="61"/>
      <c r="J354" s="61"/>
      <c r="K354" s="61"/>
      <c r="L354" s="61"/>
      <c r="M354" s="61"/>
      <c r="N354" s="61"/>
      <c r="O354" s="62"/>
      <c r="P354" s="62"/>
      <c r="Q354" s="63"/>
      <c r="R354" s="59"/>
      <c r="T354" s="39"/>
      <c r="U354" s="40"/>
    </row>
    <row r="355" spans="1:21" x14ac:dyDescent="0.25">
      <c r="A355" s="54" t="e">
        <f>IF(#REF!&lt;&gt;"",VLOOKUP(#REF!,'[1]PCG BA'!$A$4:$F$416,3,FALSE),"")</f>
        <v>#REF!</v>
      </c>
      <c r="B355" s="54" t="e">
        <f>IF(#REF!&lt;&gt;"",VLOOKUP(#REF!,'[1]PCG BA'!$A$4:$F$416,4,FALSE),"")</f>
        <v>#REF!</v>
      </c>
      <c r="C355" s="54" t="e">
        <f>IF(#REF!&lt;&gt;"",VLOOKUP(#REF!,'[1]PCG BA'!$A$4:$F$416,5,FALSE),"")</f>
        <v>#REF!</v>
      </c>
      <c r="D355" s="54" t="e">
        <f>IF(#REF!&lt;&gt;"",VLOOKUP(#REF!,'[1]PCG BA'!$A$4:$F$416,6,FALSE),"")</f>
        <v>#REF!</v>
      </c>
      <c r="E355" s="60"/>
      <c r="F355" s="61"/>
      <c r="G355" s="61"/>
      <c r="H355" s="61"/>
      <c r="I355" s="61"/>
      <c r="J355" s="61"/>
      <c r="K355" s="61"/>
      <c r="L355" s="61"/>
      <c r="M355" s="61"/>
      <c r="N355" s="61"/>
      <c r="O355" s="62"/>
      <c r="P355" s="62"/>
      <c r="Q355" s="63"/>
      <c r="R355" s="72"/>
      <c r="T355" s="39"/>
      <c r="U355" s="40"/>
    </row>
    <row r="356" spans="1:21" x14ac:dyDescent="0.25">
      <c r="A356" s="54" t="e">
        <f>IF(#REF!&lt;&gt;"",VLOOKUP(#REF!,'[1]PCG BA'!$A$4:$F$416,3,FALSE),"")</f>
        <v>#REF!</v>
      </c>
      <c r="B356" s="54" t="e">
        <f>IF(#REF!&lt;&gt;"",VLOOKUP(#REF!,'[1]PCG BA'!$A$4:$F$416,4,FALSE),"")</f>
        <v>#REF!</v>
      </c>
      <c r="C356" s="54" t="e">
        <f>IF(#REF!&lt;&gt;"",VLOOKUP(#REF!,'[1]PCG BA'!$A$4:$F$416,5,FALSE),"")</f>
        <v>#REF!</v>
      </c>
      <c r="D356" s="54" t="e">
        <f>IF(#REF!&lt;&gt;"",VLOOKUP(#REF!,'[1]PCG BA'!$A$4:$F$416,6,FALSE),"")</f>
        <v>#REF!</v>
      </c>
      <c r="E356" s="60"/>
      <c r="F356" s="61"/>
      <c r="G356" s="61"/>
      <c r="H356" s="61"/>
      <c r="I356" s="61"/>
      <c r="J356" s="61"/>
      <c r="K356" s="61"/>
      <c r="L356" s="61"/>
      <c r="M356" s="61"/>
      <c r="N356" s="61"/>
      <c r="O356" s="62"/>
      <c r="P356" s="62"/>
      <c r="Q356" s="63"/>
      <c r="R356" s="59"/>
      <c r="T356" s="39"/>
      <c r="U356" s="40"/>
    </row>
    <row r="357" spans="1:21" x14ac:dyDescent="0.25">
      <c r="A357" s="54" t="e">
        <f>IF(#REF!&lt;&gt;"",VLOOKUP(#REF!,'[1]PCG BA'!$A$4:$F$416,3,FALSE),"")</f>
        <v>#REF!</v>
      </c>
      <c r="B357" s="54" t="e">
        <f>IF(#REF!&lt;&gt;"",VLOOKUP(#REF!,'[1]PCG BA'!$A$4:$F$416,4,FALSE),"")</f>
        <v>#REF!</v>
      </c>
      <c r="C357" s="54" t="e">
        <f>IF(#REF!&lt;&gt;"",VLOOKUP(#REF!,'[1]PCG BA'!$A$4:$F$416,5,FALSE),"")</f>
        <v>#REF!</v>
      </c>
      <c r="D357" s="54" t="e">
        <f>IF(#REF!&lt;&gt;"",VLOOKUP(#REF!,'[1]PCG BA'!$A$4:$F$416,6,FALSE),"")</f>
        <v>#REF!</v>
      </c>
      <c r="E357" s="60"/>
      <c r="F357" s="61"/>
      <c r="G357" s="61"/>
      <c r="H357" s="61"/>
      <c r="I357" s="61"/>
      <c r="J357" s="61"/>
      <c r="K357" s="61"/>
      <c r="L357" s="61"/>
      <c r="M357" s="61"/>
      <c r="N357" s="61"/>
      <c r="O357" s="62"/>
      <c r="P357" s="62"/>
      <c r="Q357" s="63"/>
      <c r="R357" s="59"/>
      <c r="T357" s="39"/>
      <c r="U357" s="40"/>
    </row>
    <row r="358" spans="1:21" x14ac:dyDescent="0.25">
      <c r="A358" s="54" t="e">
        <f>IF(#REF!&lt;&gt;"",VLOOKUP(#REF!,'[1]PCG BA'!$A$4:$F$416,3,FALSE),"")</f>
        <v>#REF!</v>
      </c>
      <c r="B358" s="54" t="e">
        <f>IF(#REF!&lt;&gt;"",VLOOKUP(#REF!,'[1]PCG BA'!$A$4:$F$416,4,FALSE),"")</f>
        <v>#REF!</v>
      </c>
      <c r="C358" s="54" t="e">
        <f>IF(#REF!&lt;&gt;"",VLOOKUP(#REF!,'[1]PCG BA'!$A$4:$F$416,5,FALSE),"")</f>
        <v>#REF!</v>
      </c>
      <c r="D358" s="54" t="e">
        <f>IF(#REF!&lt;&gt;"",VLOOKUP(#REF!,'[1]PCG BA'!$A$4:$F$416,6,FALSE),"")</f>
        <v>#REF!</v>
      </c>
      <c r="E358" s="60"/>
      <c r="F358" s="61"/>
      <c r="G358" s="61"/>
      <c r="H358" s="61"/>
      <c r="I358" s="61"/>
      <c r="J358" s="61"/>
      <c r="K358" s="61"/>
      <c r="L358" s="61"/>
      <c r="M358" s="61"/>
      <c r="N358" s="61"/>
      <c r="O358" s="62"/>
      <c r="P358" s="62"/>
      <c r="Q358" s="63"/>
      <c r="R358" s="59"/>
      <c r="T358" s="39"/>
      <c r="U358" s="40"/>
    </row>
    <row r="359" spans="1:21" x14ac:dyDescent="0.25">
      <c r="A359" s="54" t="e">
        <f>IF(#REF!&lt;&gt;"",VLOOKUP(#REF!,'[1]PCG BA'!$A$4:$F$416,3,FALSE),"")</f>
        <v>#REF!</v>
      </c>
      <c r="B359" s="54" t="e">
        <f>IF(#REF!&lt;&gt;"",VLOOKUP(#REF!,'[1]PCG BA'!$A$4:$F$416,4,FALSE),"")</f>
        <v>#REF!</v>
      </c>
      <c r="C359" s="54" t="e">
        <f>IF(#REF!&lt;&gt;"",VLOOKUP(#REF!,'[1]PCG BA'!$A$4:$F$416,5,FALSE),"")</f>
        <v>#REF!</v>
      </c>
      <c r="D359" s="54" t="e">
        <f>IF(#REF!&lt;&gt;"",VLOOKUP(#REF!,'[1]PCG BA'!$A$4:$F$416,6,FALSE),"")</f>
        <v>#REF!</v>
      </c>
      <c r="E359" s="60"/>
      <c r="F359" s="61"/>
      <c r="G359" s="61"/>
      <c r="H359" s="61"/>
      <c r="I359" s="61"/>
      <c r="J359" s="61"/>
      <c r="K359" s="61"/>
      <c r="L359" s="61"/>
      <c r="M359" s="61"/>
      <c r="N359" s="61"/>
      <c r="O359" s="62"/>
      <c r="P359" s="62"/>
      <c r="Q359" s="63"/>
      <c r="R359" s="59"/>
      <c r="T359" s="39"/>
      <c r="U359" s="40"/>
    </row>
    <row r="360" spans="1:21" x14ac:dyDescent="0.25">
      <c r="A360" s="54" t="e">
        <f>IF(#REF!&lt;&gt;"",VLOOKUP(#REF!,'[1]PCG BA'!$A$4:$F$416,3,FALSE),"")</f>
        <v>#REF!</v>
      </c>
      <c r="B360" s="54" t="e">
        <f>IF(#REF!&lt;&gt;"",VLOOKUP(#REF!,'[1]PCG BA'!$A$4:$F$416,4,FALSE),"")</f>
        <v>#REF!</v>
      </c>
      <c r="C360" s="54" t="e">
        <f>IF(#REF!&lt;&gt;"",VLOOKUP(#REF!,'[1]PCG BA'!$A$4:$F$416,5,FALSE),"")</f>
        <v>#REF!</v>
      </c>
      <c r="D360" s="54" t="e">
        <f>IF(#REF!&lt;&gt;"",VLOOKUP(#REF!,'[1]PCG BA'!$A$4:$F$416,6,FALSE),"")</f>
        <v>#REF!</v>
      </c>
      <c r="E360" s="60"/>
      <c r="F360" s="61"/>
      <c r="G360" s="61"/>
      <c r="H360" s="61"/>
      <c r="I360" s="61"/>
      <c r="J360" s="61"/>
      <c r="K360" s="61"/>
      <c r="L360" s="61"/>
      <c r="M360" s="61"/>
      <c r="N360" s="61"/>
      <c r="O360" s="62"/>
      <c r="P360" s="62"/>
      <c r="Q360" s="63"/>
      <c r="R360" s="59"/>
      <c r="T360" s="39"/>
      <c r="U360" s="40"/>
    </row>
    <row r="361" spans="1:21" x14ac:dyDescent="0.25">
      <c r="A361" s="54" t="e">
        <f>IF(#REF!&lt;&gt;"",VLOOKUP(#REF!,'[1]PCG BA'!$A$4:$F$416,3,FALSE),"")</f>
        <v>#REF!</v>
      </c>
      <c r="B361" s="54" t="e">
        <f>IF(#REF!&lt;&gt;"",VLOOKUP(#REF!,'[1]PCG BA'!$A$4:$F$416,4,FALSE),"")</f>
        <v>#REF!</v>
      </c>
      <c r="C361" s="54" t="e">
        <f>IF(#REF!&lt;&gt;"",VLOOKUP(#REF!,'[1]PCG BA'!$A$4:$F$416,5,FALSE),"")</f>
        <v>#REF!</v>
      </c>
      <c r="D361" s="54" t="e">
        <f>IF(#REF!&lt;&gt;"",VLOOKUP(#REF!,'[1]PCG BA'!$A$4:$F$416,6,FALSE),"")</f>
        <v>#REF!</v>
      </c>
      <c r="E361" s="55"/>
      <c r="F361" s="56"/>
      <c r="G361" s="56"/>
      <c r="H361" s="56"/>
      <c r="I361" s="56"/>
      <c r="J361" s="56"/>
      <c r="K361" s="56"/>
      <c r="L361" s="56"/>
      <c r="M361" s="56"/>
      <c r="N361" s="56"/>
      <c r="O361" s="57"/>
      <c r="P361" s="57"/>
      <c r="Q361" s="58"/>
      <c r="R361" s="59"/>
      <c r="T361" s="39"/>
      <c r="U361" s="40"/>
    </row>
    <row r="362" spans="1:21" x14ac:dyDescent="0.25">
      <c r="A362" s="54" t="e">
        <f>IF(#REF!&lt;&gt;"",VLOOKUP(#REF!,'[1]PCG BA'!$A$4:$F$416,3,FALSE),"")</f>
        <v>#REF!</v>
      </c>
      <c r="B362" s="54" t="e">
        <f>IF(#REF!&lt;&gt;"",VLOOKUP(#REF!,'[1]PCG BA'!$A$4:$F$416,4,FALSE),"")</f>
        <v>#REF!</v>
      </c>
      <c r="C362" s="54" t="e">
        <f>IF(#REF!&lt;&gt;"",VLOOKUP(#REF!,'[1]PCG BA'!$A$4:$F$416,5,FALSE),"")</f>
        <v>#REF!</v>
      </c>
      <c r="D362" s="54" t="e">
        <f>IF(#REF!&lt;&gt;"",VLOOKUP(#REF!,'[1]PCG BA'!$A$4:$F$416,6,FALSE),"")</f>
        <v>#REF!</v>
      </c>
      <c r="E362" s="55"/>
      <c r="F362" s="56"/>
      <c r="G362" s="56"/>
      <c r="H362" s="56"/>
      <c r="I362" s="56"/>
      <c r="J362" s="56"/>
      <c r="K362" s="56"/>
      <c r="L362" s="56"/>
      <c r="M362" s="56"/>
      <c r="N362" s="56"/>
      <c r="O362" s="57"/>
      <c r="P362" s="57"/>
      <c r="Q362" s="58"/>
      <c r="R362" s="59"/>
      <c r="T362" s="39"/>
      <c r="U362" s="40"/>
    </row>
    <row r="363" spans="1:21" x14ac:dyDescent="0.25">
      <c r="A363" s="54" t="e">
        <f>IF(#REF!&lt;&gt;"",VLOOKUP(#REF!,'[1]PCG BA'!$A$4:$F$416,3,FALSE),"")</f>
        <v>#REF!</v>
      </c>
      <c r="B363" s="54" t="e">
        <f>IF(#REF!&lt;&gt;"",VLOOKUP(#REF!,'[1]PCG BA'!$A$4:$F$416,4,FALSE),"")</f>
        <v>#REF!</v>
      </c>
      <c r="C363" s="54" t="e">
        <f>IF(#REF!&lt;&gt;"",VLOOKUP(#REF!,'[1]PCG BA'!$A$4:$F$416,5,FALSE),"")</f>
        <v>#REF!</v>
      </c>
      <c r="D363" s="54" t="e">
        <f>IF(#REF!&lt;&gt;"",VLOOKUP(#REF!,'[1]PCG BA'!$A$4:$F$416,6,FALSE),"")</f>
        <v>#REF!</v>
      </c>
      <c r="E363" s="55"/>
      <c r="F363" s="56"/>
      <c r="G363" s="56"/>
      <c r="H363" s="56"/>
      <c r="I363" s="56"/>
      <c r="J363" s="56"/>
      <c r="K363" s="56"/>
      <c r="L363" s="56"/>
      <c r="M363" s="56"/>
      <c r="N363" s="56"/>
      <c r="O363" s="57"/>
      <c r="P363" s="57"/>
      <c r="Q363" s="58"/>
      <c r="R363" s="59"/>
      <c r="T363" s="39"/>
      <c r="U363" s="40"/>
    </row>
    <row r="364" spans="1:21" x14ac:dyDescent="0.25">
      <c r="A364" s="54" t="e">
        <f>IF(#REF!&lt;&gt;"",VLOOKUP(#REF!,'[1]PCG BA'!$A$4:$F$416,3,FALSE),"")</f>
        <v>#REF!</v>
      </c>
      <c r="B364" s="54" t="e">
        <f>IF(#REF!&lt;&gt;"",VLOOKUP(#REF!,'[1]PCG BA'!$A$4:$F$416,4,FALSE),"")</f>
        <v>#REF!</v>
      </c>
      <c r="C364" s="54" t="e">
        <f>IF(#REF!&lt;&gt;"",VLOOKUP(#REF!,'[1]PCG BA'!$A$4:$F$416,5,FALSE),"")</f>
        <v>#REF!</v>
      </c>
      <c r="D364" s="54" t="e">
        <f>IF(#REF!&lt;&gt;"",VLOOKUP(#REF!,'[1]PCG BA'!$A$4:$F$416,6,FALSE),"")</f>
        <v>#REF!</v>
      </c>
      <c r="E364" s="55"/>
      <c r="F364" s="56"/>
      <c r="G364" s="56"/>
      <c r="H364" s="56"/>
      <c r="I364" s="56"/>
      <c r="J364" s="56"/>
      <c r="K364" s="56"/>
      <c r="L364" s="56"/>
      <c r="M364" s="56"/>
      <c r="N364" s="56"/>
      <c r="O364" s="57"/>
      <c r="P364" s="57"/>
      <c r="Q364" s="58"/>
      <c r="R364" s="59"/>
      <c r="T364" s="39"/>
      <c r="U364" s="40"/>
    </row>
    <row r="365" spans="1:21" x14ac:dyDescent="0.25">
      <c r="A365" s="54" t="e">
        <f>IF(#REF!&lt;&gt;"",VLOOKUP(#REF!,'[1]PCG BA'!$A$4:$F$416,3,FALSE),"")</f>
        <v>#REF!</v>
      </c>
      <c r="B365" s="54" t="e">
        <f>IF(#REF!&lt;&gt;"",VLOOKUP(#REF!,'[1]PCG BA'!$A$4:$F$416,4,FALSE),"")</f>
        <v>#REF!</v>
      </c>
      <c r="C365" s="54" t="e">
        <f>IF(#REF!&lt;&gt;"",VLOOKUP(#REF!,'[1]PCG BA'!$A$4:$F$416,5,FALSE),"")</f>
        <v>#REF!</v>
      </c>
      <c r="D365" s="54" t="e">
        <f>IF(#REF!&lt;&gt;"",VLOOKUP(#REF!,'[1]PCG BA'!$A$4:$F$416,6,FALSE),"")</f>
        <v>#REF!</v>
      </c>
      <c r="E365" s="55"/>
      <c r="F365" s="56"/>
      <c r="G365" s="56"/>
      <c r="H365" s="56"/>
      <c r="I365" s="56"/>
      <c r="J365" s="56"/>
      <c r="K365" s="56"/>
      <c r="L365" s="56"/>
      <c r="M365" s="56"/>
      <c r="N365" s="56"/>
      <c r="O365" s="57"/>
      <c r="P365" s="57"/>
      <c r="Q365" s="58"/>
      <c r="R365" s="59"/>
      <c r="T365" s="39"/>
      <c r="U365" s="40"/>
    </row>
    <row r="366" spans="1:21" x14ac:dyDescent="0.25">
      <c r="A366" s="54" t="e">
        <f>IF(#REF!&lt;&gt;"",VLOOKUP(#REF!,'[1]PCG BA'!$A$4:$F$416,3,FALSE),"")</f>
        <v>#REF!</v>
      </c>
      <c r="B366" s="54" t="e">
        <f>IF(#REF!&lt;&gt;"",VLOOKUP(#REF!,'[1]PCG BA'!$A$4:$F$416,4,FALSE),"")</f>
        <v>#REF!</v>
      </c>
      <c r="C366" s="54" t="e">
        <f>IF(#REF!&lt;&gt;"",VLOOKUP(#REF!,'[1]PCG BA'!$A$4:$F$416,5,FALSE),"")</f>
        <v>#REF!</v>
      </c>
      <c r="D366" s="54" t="e">
        <f>IF(#REF!&lt;&gt;"",VLOOKUP(#REF!,'[1]PCG BA'!$A$4:$F$416,6,FALSE),"")</f>
        <v>#REF!</v>
      </c>
      <c r="E366" s="55"/>
      <c r="F366" s="56"/>
      <c r="G366" s="56"/>
      <c r="H366" s="56"/>
      <c r="I366" s="56"/>
      <c r="J366" s="56"/>
      <c r="K366" s="56"/>
      <c r="L366" s="56"/>
      <c r="M366" s="56"/>
      <c r="N366" s="56"/>
      <c r="O366" s="57"/>
      <c r="P366" s="57"/>
      <c r="Q366" s="58"/>
      <c r="R366" s="59"/>
      <c r="T366" s="39"/>
      <c r="U366" s="40"/>
    </row>
    <row r="367" spans="1:21" x14ac:dyDescent="0.25">
      <c r="A367" s="54" t="e">
        <f>IF(#REF!&lt;&gt;"",VLOOKUP(#REF!,'[1]PCG BA'!$A$4:$F$416,3,FALSE),"")</f>
        <v>#REF!</v>
      </c>
      <c r="B367" s="54" t="e">
        <f>IF(#REF!&lt;&gt;"",VLOOKUP(#REF!,'[1]PCG BA'!$A$4:$F$416,4,FALSE),"")</f>
        <v>#REF!</v>
      </c>
      <c r="C367" s="54" t="e">
        <f>IF(#REF!&lt;&gt;"",VLOOKUP(#REF!,'[1]PCG BA'!$A$4:$F$416,5,FALSE),"")</f>
        <v>#REF!</v>
      </c>
      <c r="D367" s="54" t="e">
        <f>IF(#REF!&lt;&gt;"",VLOOKUP(#REF!,'[1]PCG BA'!$A$4:$F$416,6,FALSE),"")</f>
        <v>#REF!</v>
      </c>
      <c r="E367" s="55"/>
      <c r="F367" s="56"/>
      <c r="G367" s="56"/>
      <c r="H367" s="56"/>
      <c r="I367" s="56"/>
      <c r="J367" s="56"/>
      <c r="K367" s="56"/>
      <c r="L367" s="56"/>
      <c r="M367" s="56"/>
      <c r="N367" s="56"/>
      <c r="O367" s="57"/>
      <c r="P367" s="57"/>
      <c r="Q367" s="58"/>
      <c r="R367" s="59"/>
      <c r="T367" s="39"/>
      <c r="U367" s="40"/>
    </row>
    <row r="368" spans="1:21" x14ac:dyDescent="0.25">
      <c r="A368" s="54" t="e">
        <f>IF(#REF!&lt;&gt;"",VLOOKUP(#REF!,'[1]PCG BA'!$A$4:$F$416,3,FALSE),"")</f>
        <v>#REF!</v>
      </c>
      <c r="B368" s="54" t="e">
        <f>IF(#REF!&lt;&gt;"",VLOOKUP(#REF!,'[1]PCG BA'!$A$4:$F$416,4,FALSE),"")</f>
        <v>#REF!</v>
      </c>
      <c r="C368" s="54" t="e">
        <f>IF(#REF!&lt;&gt;"",VLOOKUP(#REF!,'[1]PCG BA'!$A$4:$F$416,5,FALSE),"")</f>
        <v>#REF!</v>
      </c>
      <c r="D368" s="54" t="e">
        <f>IF(#REF!&lt;&gt;"",VLOOKUP(#REF!,'[1]PCG BA'!$A$4:$F$416,6,FALSE),"")</f>
        <v>#REF!</v>
      </c>
      <c r="E368" s="55"/>
      <c r="F368" s="56"/>
      <c r="G368" s="56"/>
      <c r="H368" s="56"/>
      <c r="I368" s="56"/>
      <c r="J368" s="56"/>
      <c r="K368" s="56"/>
      <c r="L368" s="56"/>
      <c r="M368" s="56"/>
      <c r="N368" s="56"/>
      <c r="O368" s="57"/>
      <c r="P368" s="57"/>
      <c r="Q368" s="58"/>
      <c r="R368" s="59"/>
      <c r="T368" s="39"/>
      <c r="U368" s="40"/>
    </row>
    <row r="369" spans="1:21" x14ac:dyDescent="0.25">
      <c r="A369" s="54" t="e">
        <f>IF(#REF!&lt;&gt;"",VLOOKUP(#REF!,'[1]PCG BA'!$A$4:$F$416,3,FALSE),"")</f>
        <v>#REF!</v>
      </c>
      <c r="B369" s="54" t="e">
        <f>IF(#REF!&lt;&gt;"",VLOOKUP(#REF!,'[1]PCG BA'!$A$4:$F$416,4,FALSE),"")</f>
        <v>#REF!</v>
      </c>
      <c r="C369" s="54" t="e">
        <f>IF(#REF!&lt;&gt;"",VLOOKUP(#REF!,'[1]PCG BA'!$A$4:$F$416,5,FALSE),"")</f>
        <v>#REF!</v>
      </c>
      <c r="D369" s="54" t="e">
        <f>IF(#REF!&lt;&gt;"",VLOOKUP(#REF!,'[1]PCG BA'!$A$4:$F$416,6,FALSE),"")</f>
        <v>#REF!</v>
      </c>
      <c r="E369" s="55"/>
      <c r="F369" s="56"/>
      <c r="G369" s="56"/>
      <c r="H369" s="56"/>
      <c r="I369" s="56"/>
      <c r="J369" s="56"/>
      <c r="K369" s="56"/>
      <c r="L369" s="56"/>
      <c r="M369" s="56"/>
      <c r="N369" s="56"/>
      <c r="O369" s="57"/>
      <c r="P369" s="57"/>
      <c r="Q369" s="58"/>
      <c r="R369" s="59"/>
      <c r="T369" s="39"/>
      <c r="U369" s="40"/>
    </row>
    <row r="370" spans="1:21" x14ac:dyDescent="0.25">
      <c r="A370" s="54" t="e">
        <f>IF(#REF!&lt;&gt;"",VLOOKUP(#REF!,'[1]PCG BA'!$A$4:$F$416,3,FALSE),"")</f>
        <v>#REF!</v>
      </c>
      <c r="B370" s="54" t="e">
        <f>IF(#REF!&lt;&gt;"",VLOOKUP(#REF!,'[1]PCG BA'!$A$4:$F$416,4,FALSE),"")</f>
        <v>#REF!</v>
      </c>
      <c r="C370" s="54" t="e">
        <f>IF(#REF!&lt;&gt;"",VLOOKUP(#REF!,'[1]PCG BA'!$A$4:$F$416,5,FALSE),"")</f>
        <v>#REF!</v>
      </c>
      <c r="D370" s="54" t="e">
        <f>IF(#REF!&lt;&gt;"",VLOOKUP(#REF!,'[1]PCG BA'!$A$4:$F$416,6,FALSE),"")</f>
        <v>#REF!</v>
      </c>
      <c r="E370" s="55"/>
      <c r="F370" s="56"/>
      <c r="G370" s="56"/>
      <c r="H370" s="56"/>
      <c r="I370" s="56"/>
      <c r="J370" s="56"/>
      <c r="K370" s="56"/>
      <c r="L370" s="56"/>
      <c r="M370" s="56"/>
      <c r="N370" s="56"/>
      <c r="O370" s="57"/>
      <c r="P370" s="57"/>
      <c r="Q370" s="58"/>
      <c r="R370" s="59"/>
      <c r="T370" s="39"/>
      <c r="U370" s="40"/>
    </row>
    <row r="371" spans="1:21" x14ac:dyDescent="0.25">
      <c r="A371" s="54" t="e">
        <f>IF(#REF!&lt;&gt;"",VLOOKUP(#REF!,'[1]PCG BA'!$A$4:$F$416,3,FALSE),"")</f>
        <v>#REF!</v>
      </c>
      <c r="B371" s="54" t="e">
        <f>IF(#REF!&lt;&gt;"",VLOOKUP(#REF!,'[1]PCG BA'!$A$4:$F$416,4,FALSE),"")</f>
        <v>#REF!</v>
      </c>
      <c r="C371" s="54" t="e">
        <f>IF(#REF!&lt;&gt;"",VLOOKUP(#REF!,'[1]PCG BA'!$A$4:$F$416,5,FALSE),"")</f>
        <v>#REF!</v>
      </c>
      <c r="D371" s="54" t="e">
        <f>IF(#REF!&lt;&gt;"",VLOOKUP(#REF!,'[1]PCG BA'!$A$4:$F$416,6,FALSE),"")</f>
        <v>#REF!</v>
      </c>
      <c r="E371" s="55"/>
      <c r="F371" s="56"/>
      <c r="G371" s="56"/>
      <c r="H371" s="56"/>
      <c r="I371" s="56"/>
      <c r="J371" s="56"/>
      <c r="K371" s="56"/>
      <c r="L371" s="56"/>
      <c r="M371" s="56"/>
      <c r="N371" s="56"/>
      <c r="O371" s="57"/>
      <c r="P371" s="57"/>
      <c r="Q371" s="58"/>
      <c r="R371" s="59"/>
      <c r="T371" s="39"/>
      <c r="U371" s="40"/>
    </row>
    <row r="372" spans="1:21" x14ac:dyDescent="0.25">
      <c r="A372" s="54" t="e">
        <f>IF(#REF!&lt;&gt;"",VLOOKUP(#REF!,'[1]PCG BA'!$A$4:$F$416,3,FALSE),"")</f>
        <v>#REF!</v>
      </c>
      <c r="B372" s="54" t="e">
        <f>IF(#REF!&lt;&gt;"",VLOOKUP(#REF!,'[1]PCG BA'!$A$4:$F$416,4,FALSE),"")</f>
        <v>#REF!</v>
      </c>
      <c r="C372" s="54" t="e">
        <f>IF(#REF!&lt;&gt;"",VLOOKUP(#REF!,'[1]PCG BA'!$A$4:$F$416,5,FALSE),"")</f>
        <v>#REF!</v>
      </c>
      <c r="D372" s="54" t="e">
        <f>IF(#REF!&lt;&gt;"",VLOOKUP(#REF!,'[1]PCG BA'!$A$4:$F$416,6,FALSE),"")</f>
        <v>#REF!</v>
      </c>
      <c r="E372" s="55"/>
      <c r="F372" s="56"/>
      <c r="G372" s="56"/>
      <c r="H372" s="56"/>
      <c r="I372" s="56"/>
      <c r="J372" s="56"/>
      <c r="K372" s="56"/>
      <c r="L372" s="56"/>
      <c r="M372" s="56"/>
      <c r="N372" s="56"/>
      <c r="O372" s="57"/>
      <c r="P372" s="57"/>
      <c r="Q372" s="58"/>
      <c r="R372" s="59"/>
      <c r="T372" s="39"/>
      <c r="U372" s="40"/>
    </row>
    <row r="373" spans="1:21" x14ac:dyDescent="0.25">
      <c r="A373" s="54" t="e">
        <f>IF(#REF!&lt;&gt;"",VLOOKUP(#REF!,'[1]PCG BA'!$A$4:$F$416,3,FALSE),"")</f>
        <v>#REF!</v>
      </c>
      <c r="B373" s="54" t="e">
        <f>IF(#REF!&lt;&gt;"",VLOOKUP(#REF!,'[1]PCG BA'!$A$4:$F$416,4,FALSE),"")</f>
        <v>#REF!</v>
      </c>
      <c r="C373" s="54" t="e">
        <f>IF(#REF!&lt;&gt;"",VLOOKUP(#REF!,'[1]PCG BA'!$A$4:$F$416,5,FALSE),"")</f>
        <v>#REF!</v>
      </c>
      <c r="D373" s="54" t="e">
        <f>IF(#REF!&lt;&gt;"",VLOOKUP(#REF!,'[1]PCG BA'!$A$4:$F$416,6,FALSE),"")</f>
        <v>#REF!</v>
      </c>
      <c r="E373" s="55"/>
      <c r="F373" s="56"/>
      <c r="G373" s="56"/>
      <c r="H373" s="56"/>
      <c r="I373" s="56"/>
      <c r="J373" s="56"/>
      <c r="K373" s="56"/>
      <c r="L373" s="56"/>
      <c r="M373" s="56"/>
      <c r="N373" s="56"/>
      <c r="O373" s="57"/>
      <c r="P373" s="57"/>
      <c r="Q373" s="58"/>
      <c r="R373" s="59"/>
      <c r="T373" s="39"/>
      <c r="U373" s="40"/>
    </row>
    <row r="374" spans="1:21" x14ac:dyDescent="0.25">
      <c r="A374" s="54" t="e">
        <f>IF(#REF!&lt;&gt;"",VLOOKUP(#REF!,'[1]PCG BA'!$A$4:$F$416,3,FALSE),"")</f>
        <v>#REF!</v>
      </c>
      <c r="B374" s="54" t="e">
        <f>IF(#REF!&lt;&gt;"",VLOOKUP(#REF!,'[1]PCG BA'!$A$4:$F$416,4,FALSE),"")</f>
        <v>#REF!</v>
      </c>
      <c r="C374" s="54" t="e">
        <f>IF(#REF!&lt;&gt;"",VLOOKUP(#REF!,'[1]PCG BA'!$A$4:$F$416,5,FALSE),"")</f>
        <v>#REF!</v>
      </c>
      <c r="D374" s="54" t="e">
        <f>IF(#REF!&lt;&gt;"",VLOOKUP(#REF!,'[1]PCG BA'!$A$4:$F$416,6,FALSE),"")</f>
        <v>#REF!</v>
      </c>
      <c r="E374" s="55"/>
      <c r="F374" s="56"/>
      <c r="G374" s="56"/>
      <c r="H374" s="56"/>
      <c r="I374" s="56"/>
      <c r="J374" s="56"/>
      <c r="K374" s="56"/>
      <c r="L374" s="56"/>
      <c r="M374" s="56"/>
      <c r="N374" s="56"/>
      <c r="O374" s="57"/>
      <c r="P374" s="57"/>
      <c r="Q374" s="58"/>
      <c r="R374" s="59"/>
      <c r="T374" s="39"/>
      <c r="U374" s="40"/>
    </row>
    <row r="375" spans="1:21" x14ac:dyDescent="0.25">
      <c r="A375" s="54" t="e">
        <f>IF(#REF!&lt;&gt;"",VLOOKUP(#REF!,'[1]PCG BA'!$A$4:$F$416,3,FALSE),"")</f>
        <v>#REF!</v>
      </c>
      <c r="B375" s="54" t="e">
        <f>IF(#REF!&lt;&gt;"",VLOOKUP(#REF!,'[1]PCG BA'!$A$4:$F$416,4,FALSE),"")</f>
        <v>#REF!</v>
      </c>
      <c r="C375" s="54" t="e">
        <f>IF(#REF!&lt;&gt;"",VLOOKUP(#REF!,'[1]PCG BA'!$A$4:$F$416,5,FALSE),"")</f>
        <v>#REF!</v>
      </c>
      <c r="D375" s="54" t="e">
        <f>IF(#REF!&lt;&gt;"",VLOOKUP(#REF!,'[1]PCG BA'!$A$4:$F$416,6,FALSE),"")</f>
        <v>#REF!</v>
      </c>
      <c r="E375" s="55"/>
      <c r="F375" s="56"/>
      <c r="G375" s="56"/>
      <c r="H375" s="56"/>
      <c r="I375" s="56"/>
      <c r="J375" s="56"/>
      <c r="K375" s="56"/>
      <c r="L375" s="56"/>
      <c r="M375" s="56"/>
      <c r="N375" s="56"/>
      <c r="O375" s="57"/>
      <c r="P375" s="57"/>
      <c r="Q375" s="58"/>
      <c r="R375" s="59"/>
      <c r="T375" s="39"/>
      <c r="U375" s="40"/>
    </row>
    <row r="376" spans="1:21" x14ac:dyDescent="0.25">
      <c r="A376" s="54" t="e">
        <f>IF(#REF!&lt;&gt;"",VLOOKUP(#REF!,'[1]PCG BA'!$A$4:$F$416,3,FALSE),"")</f>
        <v>#REF!</v>
      </c>
      <c r="B376" s="54" t="e">
        <f>IF(#REF!&lt;&gt;"",VLOOKUP(#REF!,'[1]PCG BA'!$A$4:$F$416,4,FALSE),"")</f>
        <v>#REF!</v>
      </c>
      <c r="C376" s="54" t="e">
        <f>IF(#REF!&lt;&gt;"",VLOOKUP(#REF!,'[1]PCG BA'!$A$4:$F$416,5,FALSE),"")</f>
        <v>#REF!</v>
      </c>
      <c r="D376" s="54" t="e">
        <f>IF(#REF!&lt;&gt;"",VLOOKUP(#REF!,'[1]PCG BA'!$A$4:$F$416,6,FALSE),"")</f>
        <v>#REF!</v>
      </c>
      <c r="E376" s="55"/>
      <c r="F376" s="56"/>
      <c r="G376" s="56"/>
      <c r="H376" s="56"/>
      <c r="I376" s="56"/>
      <c r="J376" s="56"/>
      <c r="K376" s="56"/>
      <c r="L376" s="56"/>
      <c r="M376" s="56"/>
      <c r="N376" s="56"/>
      <c r="O376" s="57"/>
      <c r="P376" s="57"/>
      <c r="Q376" s="58"/>
      <c r="R376" s="59"/>
      <c r="T376" s="39"/>
      <c r="U376" s="40"/>
    </row>
    <row r="377" spans="1:21" x14ac:dyDescent="0.25">
      <c r="A377" s="54" t="e">
        <f>IF(#REF!&lt;&gt;"",VLOOKUP(#REF!,'[1]PCG BA'!$A$4:$F$416,3,FALSE),"")</f>
        <v>#REF!</v>
      </c>
      <c r="B377" s="54" t="e">
        <f>IF(#REF!&lt;&gt;"",VLOOKUP(#REF!,'[1]PCG BA'!$A$4:$F$416,4,FALSE),"")</f>
        <v>#REF!</v>
      </c>
      <c r="C377" s="54" t="e">
        <f>IF(#REF!&lt;&gt;"",VLOOKUP(#REF!,'[1]PCG BA'!$A$4:$F$416,5,FALSE),"")</f>
        <v>#REF!</v>
      </c>
      <c r="D377" s="54" t="e">
        <f>IF(#REF!&lt;&gt;"",VLOOKUP(#REF!,'[1]PCG BA'!$A$4:$F$416,6,FALSE),"")</f>
        <v>#REF!</v>
      </c>
      <c r="E377" s="55"/>
      <c r="F377" s="56"/>
      <c r="G377" s="56"/>
      <c r="H377" s="56"/>
      <c r="I377" s="56"/>
      <c r="J377" s="56"/>
      <c r="K377" s="56"/>
      <c r="L377" s="56"/>
      <c r="M377" s="56"/>
      <c r="N377" s="56"/>
      <c r="O377" s="57"/>
      <c r="P377" s="57"/>
      <c r="Q377" s="58"/>
      <c r="R377" s="59"/>
      <c r="T377" s="39"/>
      <c r="U377" s="40"/>
    </row>
    <row r="378" spans="1:21" x14ac:dyDescent="0.25">
      <c r="A378" s="54" t="e">
        <f>IF(#REF!&lt;&gt;"",VLOOKUP(#REF!,'[1]PCG BA'!$A$4:$F$416,3,FALSE),"")</f>
        <v>#REF!</v>
      </c>
      <c r="B378" s="54" t="e">
        <f>IF(#REF!&lt;&gt;"",VLOOKUP(#REF!,'[1]PCG BA'!$A$4:$F$416,4,FALSE),"")</f>
        <v>#REF!</v>
      </c>
      <c r="C378" s="54" t="e">
        <f>IF(#REF!&lt;&gt;"",VLOOKUP(#REF!,'[1]PCG BA'!$A$4:$F$416,5,FALSE),"")</f>
        <v>#REF!</v>
      </c>
      <c r="D378" s="54" t="e">
        <f>IF(#REF!&lt;&gt;"",VLOOKUP(#REF!,'[1]PCG BA'!$A$4:$F$416,6,FALSE),"")</f>
        <v>#REF!</v>
      </c>
      <c r="E378" s="55"/>
      <c r="F378" s="56"/>
      <c r="G378" s="56"/>
      <c r="H378" s="56"/>
      <c r="I378" s="56"/>
      <c r="J378" s="56"/>
      <c r="K378" s="56"/>
      <c r="L378" s="56"/>
      <c r="M378" s="56"/>
      <c r="N378" s="56"/>
      <c r="O378" s="57"/>
      <c r="P378" s="57"/>
      <c r="Q378" s="58"/>
      <c r="R378" s="59"/>
      <c r="T378" s="39"/>
      <c r="U378" s="40"/>
    </row>
    <row r="379" spans="1:21" x14ac:dyDescent="0.25">
      <c r="A379" s="54" t="e">
        <f>IF(#REF!&lt;&gt;"",VLOOKUP(#REF!,'[1]PCG BA'!$A$4:$F$416,3,FALSE),"")</f>
        <v>#REF!</v>
      </c>
      <c r="B379" s="54" t="e">
        <f>IF(#REF!&lt;&gt;"",VLOOKUP(#REF!,'[1]PCG BA'!$A$4:$F$416,4,FALSE),"")</f>
        <v>#REF!</v>
      </c>
      <c r="C379" s="54" t="e">
        <f>IF(#REF!&lt;&gt;"",VLOOKUP(#REF!,'[1]PCG BA'!$A$4:$F$416,5,FALSE),"")</f>
        <v>#REF!</v>
      </c>
      <c r="D379" s="54" t="e">
        <f>IF(#REF!&lt;&gt;"",VLOOKUP(#REF!,'[1]PCG BA'!$A$4:$F$416,6,FALSE),"")</f>
        <v>#REF!</v>
      </c>
      <c r="E379" s="55"/>
      <c r="F379" s="56"/>
      <c r="G379" s="56"/>
      <c r="H379" s="56"/>
      <c r="I379" s="56"/>
      <c r="J379" s="56"/>
      <c r="K379" s="56"/>
      <c r="L379" s="56"/>
      <c r="M379" s="56"/>
      <c r="N379" s="56"/>
      <c r="O379" s="57"/>
      <c r="P379" s="57"/>
      <c r="Q379" s="58"/>
      <c r="R379" s="59"/>
      <c r="T379" s="39"/>
      <c r="U379" s="40"/>
    </row>
    <row r="380" spans="1:21" x14ac:dyDescent="0.25">
      <c r="A380" s="54" t="e">
        <f>IF(#REF!&lt;&gt;"",VLOOKUP(#REF!,'[1]PCG BA'!$A$4:$F$416,3,FALSE),"")</f>
        <v>#REF!</v>
      </c>
      <c r="B380" s="54" t="e">
        <f>IF(#REF!&lt;&gt;"",VLOOKUP(#REF!,'[1]PCG BA'!$A$4:$F$416,4,FALSE),"")</f>
        <v>#REF!</v>
      </c>
      <c r="C380" s="54" t="e">
        <f>IF(#REF!&lt;&gt;"",VLOOKUP(#REF!,'[1]PCG BA'!$A$4:$F$416,5,FALSE),"")</f>
        <v>#REF!</v>
      </c>
      <c r="D380" s="54" t="e">
        <f>IF(#REF!&lt;&gt;"",VLOOKUP(#REF!,'[1]PCG BA'!$A$4:$F$416,6,FALSE),"")</f>
        <v>#REF!</v>
      </c>
      <c r="E380" s="60"/>
      <c r="F380" s="61"/>
      <c r="G380" s="61"/>
      <c r="H380" s="61"/>
      <c r="I380" s="61"/>
      <c r="J380" s="61"/>
      <c r="K380" s="61"/>
      <c r="L380" s="61"/>
      <c r="M380" s="61"/>
      <c r="N380" s="61"/>
      <c r="O380" s="62"/>
      <c r="P380" s="62"/>
      <c r="Q380" s="63"/>
      <c r="R380" s="59"/>
      <c r="T380" s="39"/>
      <c r="U380" s="40"/>
    </row>
    <row r="381" spans="1:21" x14ac:dyDescent="0.25">
      <c r="A381" s="54" t="e">
        <f>IF(#REF!&lt;&gt;"",VLOOKUP(#REF!,'[1]PCG BA'!$A$4:$F$416,3,FALSE),"")</f>
        <v>#REF!</v>
      </c>
      <c r="B381" s="54" t="e">
        <f>IF(#REF!&lt;&gt;"",VLOOKUP(#REF!,'[1]PCG BA'!$A$4:$F$416,4,FALSE),"")</f>
        <v>#REF!</v>
      </c>
      <c r="C381" s="54" t="e">
        <f>IF(#REF!&lt;&gt;"",VLOOKUP(#REF!,'[1]PCG BA'!$A$4:$F$416,5,FALSE),"")</f>
        <v>#REF!</v>
      </c>
      <c r="D381" s="54" t="e">
        <f>IF(#REF!&lt;&gt;"",VLOOKUP(#REF!,'[1]PCG BA'!$A$4:$F$416,6,FALSE),"")</f>
        <v>#REF!</v>
      </c>
      <c r="E381" s="60"/>
      <c r="F381" s="61"/>
      <c r="G381" s="61"/>
      <c r="H381" s="61"/>
      <c r="I381" s="61"/>
      <c r="J381" s="61"/>
      <c r="K381" s="61"/>
      <c r="L381" s="61"/>
      <c r="M381" s="61"/>
      <c r="N381" s="61"/>
      <c r="O381" s="62"/>
      <c r="P381" s="62"/>
      <c r="Q381" s="63"/>
      <c r="R381" s="59"/>
      <c r="T381" s="39"/>
      <c r="U381" s="40"/>
    </row>
    <row r="382" spans="1:21" x14ac:dyDescent="0.25">
      <c r="A382" s="54" t="e">
        <f>IF(#REF!&lt;&gt;"",VLOOKUP(#REF!,'[1]PCG BA'!$A$4:$F$416,3,FALSE),"")</f>
        <v>#REF!</v>
      </c>
      <c r="B382" s="54" t="e">
        <f>IF(#REF!&lt;&gt;"",VLOOKUP(#REF!,'[1]PCG BA'!$A$4:$F$416,4,FALSE),"")</f>
        <v>#REF!</v>
      </c>
      <c r="C382" s="54" t="e">
        <f>IF(#REF!&lt;&gt;"",VLOOKUP(#REF!,'[1]PCG BA'!$A$4:$F$416,5,FALSE),"")</f>
        <v>#REF!</v>
      </c>
      <c r="D382" s="54" t="e">
        <f>IF(#REF!&lt;&gt;"",VLOOKUP(#REF!,'[1]PCG BA'!$A$4:$F$416,6,FALSE),"")</f>
        <v>#REF!</v>
      </c>
      <c r="E382" s="60"/>
      <c r="F382" s="61"/>
      <c r="G382" s="61"/>
      <c r="H382" s="61"/>
      <c r="I382" s="61"/>
      <c r="J382" s="61"/>
      <c r="K382" s="61"/>
      <c r="L382" s="61"/>
      <c r="M382" s="61"/>
      <c r="N382" s="61"/>
      <c r="O382" s="62"/>
      <c r="P382" s="62"/>
      <c r="Q382" s="63"/>
      <c r="R382" s="59"/>
      <c r="T382" s="39"/>
      <c r="U382" s="40"/>
    </row>
    <row r="383" spans="1:21" x14ac:dyDescent="0.25">
      <c r="A383" s="54" t="e">
        <f>IF(#REF!&lt;&gt;"",VLOOKUP(#REF!,'[1]PCG BA'!$A$4:$F$416,3,FALSE),"")</f>
        <v>#REF!</v>
      </c>
      <c r="B383" s="54" t="e">
        <f>IF(#REF!&lt;&gt;"",VLOOKUP(#REF!,'[1]PCG BA'!$A$4:$F$416,4,FALSE),"")</f>
        <v>#REF!</v>
      </c>
      <c r="C383" s="54" t="e">
        <f>IF(#REF!&lt;&gt;"",VLOOKUP(#REF!,'[1]PCG BA'!$A$4:$F$416,5,FALSE),"")</f>
        <v>#REF!</v>
      </c>
      <c r="D383" s="54" t="e">
        <f>IF(#REF!&lt;&gt;"",VLOOKUP(#REF!,'[1]PCG BA'!$A$4:$F$416,6,FALSE),"")</f>
        <v>#REF!</v>
      </c>
      <c r="E383" s="60"/>
      <c r="F383" s="61"/>
      <c r="G383" s="61"/>
      <c r="H383" s="61"/>
      <c r="I383" s="61"/>
      <c r="J383" s="61"/>
      <c r="K383" s="61"/>
      <c r="L383" s="61"/>
      <c r="M383" s="61"/>
      <c r="N383" s="61"/>
      <c r="O383" s="62"/>
      <c r="P383" s="62"/>
      <c r="Q383" s="63"/>
      <c r="R383" s="59"/>
      <c r="T383" s="39"/>
      <c r="U383" s="40"/>
    </row>
    <row r="384" spans="1:21" x14ac:dyDescent="0.25">
      <c r="E384" s="68"/>
      <c r="F384" s="69"/>
      <c r="G384" s="69"/>
      <c r="H384" s="69"/>
      <c r="I384" s="69"/>
      <c r="J384" s="69"/>
      <c r="K384" s="69"/>
      <c r="L384" s="69"/>
      <c r="M384" s="69"/>
      <c r="N384" s="69"/>
      <c r="O384" s="70"/>
      <c r="P384" s="70"/>
      <c r="Q384" s="71"/>
      <c r="T384" s="39"/>
      <c r="U384" s="40"/>
    </row>
    <row r="385" spans="1:21" x14ac:dyDescent="0.25">
      <c r="A385" s="54" t="e">
        <f>IF(#REF!&lt;&gt;"",VLOOKUP(#REF!,'[1]PCG BA'!$A$4:$F$416,3,FALSE),"")</f>
        <v>#REF!</v>
      </c>
      <c r="B385" s="54" t="e">
        <f>IF(#REF!&lt;&gt;"",VLOOKUP(#REF!,'[1]PCG BA'!$A$4:$F$416,4,FALSE),"")</f>
        <v>#REF!</v>
      </c>
      <c r="C385" s="54" t="e">
        <f>IF(#REF!&lt;&gt;"",VLOOKUP(#REF!,'[1]PCG BA'!$A$4:$F$416,5,FALSE),"")</f>
        <v>#REF!</v>
      </c>
      <c r="D385" s="54" t="e">
        <f>IF(#REF!&lt;&gt;"",VLOOKUP(#REF!,'[1]PCG BA'!$A$4:$F$416,6,FALSE),"")</f>
        <v>#REF!</v>
      </c>
      <c r="E385" s="55"/>
      <c r="F385" s="56"/>
      <c r="G385" s="56"/>
      <c r="H385" s="56"/>
      <c r="I385" s="56"/>
      <c r="J385" s="56"/>
      <c r="K385" s="56"/>
      <c r="L385" s="56"/>
      <c r="M385" s="56"/>
      <c r="N385" s="56"/>
      <c r="O385" s="57"/>
      <c r="P385" s="57"/>
      <c r="Q385" s="58"/>
      <c r="R385" s="59"/>
      <c r="T385" s="39"/>
      <c r="U385" s="40"/>
    </row>
    <row r="386" spans="1:21" x14ac:dyDescent="0.25">
      <c r="A386" s="54" t="e">
        <f>IF(#REF!&lt;&gt;"",VLOOKUP(#REF!,'[1]PCG BA'!$A$4:$F$416,3,FALSE),"")</f>
        <v>#REF!</v>
      </c>
      <c r="B386" s="54" t="e">
        <f>IF(#REF!&lt;&gt;"",VLOOKUP(#REF!,'[1]PCG BA'!$A$4:$F$416,4,FALSE),"")</f>
        <v>#REF!</v>
      </c>
      <c r="C386" s="54" t="e">
        <f>IF(#REF!&lt;&gt;"",VLOOKUP(#REF!,'[1]PCG BA'!$A$4:$F$416,5,FALSE),"")</f>
        <v>#REF!</v>
      </c>
      <c r="D386" s="54" t="e">
        <f>IF(#REF!&lt;&gt;"",VLOOKUP(#REF!,'[1]PCG BA'!$A$4:$F$416,6,FALSE),"")</f>
        <v>#REF!</v>
      </c>
      <c r="E386" s="60"/>
      <c r="F386" s="61"/>
      <c r="G386" s="61"/>
      <c r="H386" s="61"/>
      <c r="I386" s="61"/>
      <c r="J386" s="61"/>
      <c r="K386" s="61"/>
      <c r="L386" s="61"/>
      <c r="M386" s="61"/>
      <c r="N386" s="61"/>
      <c r="O386" s="62"/>
      <c r="P386" s="62"/>
      <c r="Q386" s="63"/>
      <c r="R386" s="59"/>
      <c r="T386" s="39"/>
      <c r="U386" s="40"/>
    </row>
    <row r="387" spans="1:21" x14ac:dyDescent="0.25">
      <c r="A387" s="54" t="e">
        <f>IF(#REF!&lt;&gt;"",VLOOKUP(#REF!,'[1]PCG BA'!$A$4:$F$416,3,FALSE),"")</f>
        <v>#REF!</v>
      </c>
      <c r="B387" s="54" t="e">
        <f>IF(#REF!&lt;&gt;"",VLOOKUP(#REF!,'[1]PCG BA'!$A$4:$F$416,4,FALSE),"")</f>
        <v>#REF!</v>
      </c>
      <c r="C387" s="54" t="e">
        <f>IF(#REF!&lt;&gt;"",VLOOKUP(#REF!,'[1]PCG BA'!$A$4:$F$416,5,FALSE),"")</f>
        <v>#REF!</v>
      </c>
      <c r="D387" s="54" t="e">
        <f>IF(#REF!&lt;&gt;"",VLOOKUP(#REF!,'[1]PCG BA'!$A$4:$F$416,6,FALSE),"")</f>
        <v>#REF!</v>
      </c>
      <c r="E387" s="60"/>
      <c r="F387" s="61"/>
      <c r="G387" s="61"/>
      <c r="H387" s="61"/>
      <c r="I387" s="61"/>
      <c r="J387" s="61"/>
      <c r="K387" s="61"/>
      <c r="L387" s="61"/>
      <c r="M387" s="61"/>
      <c r="N387" s="61"/>
      <c r="O387" s="62"/>
      <c r="P387" s="62"/>
      <c r="Q387" s="63"/>
      <c r="R387" s="59"/>
      <c r="T387" s="39"/>
      <c r="U387" s="40"/>
    </row>
    <row r="388" spans="1:21" x14ac:dyDescent="0.25">
      <c r="A388" s="54" t="e">
        <f>IF(#REF!&lt;&gt;"",VLOOKUP(#REF!,'[1]PCG BA'!$A$4:$F$416,3,FALSE),"")</f>
        <v>#REF!</v>
      </c>
      <c r="B388" s="54" t="e">
        <f>IF(#REF!&lt;&gt;"",VLOOKUP(#REF!,'[1]PCG BA'!$A$4:$F$416,4,FALSE),"")</f>
        <v>#REF!</v>
      </c>
      <c r="C388" s="54" t="e">
        <f>IF(#REF!&lt;&gt;"",VLOOKUP(#REF!,'[1]PCG BA'!$A$4:$F$416,5,FALSE),"")</f>
        <v>#REF!</v>
      </c>
      <c r="D388" s="54" t="e">
        <f>IF(#REF!&lt;&gt;"",VLOOKUP(#REF!,'[1]PCG BA'!$A$4:$F$416,6,FALSE),"")</f>
        <v>#REF!</v>
      </c>
      <c r="E388" s="60"/>
      <c r="F388" s="61"/>
      <c r="G388" s="61"/>
      <c r="H388" s="61"/>
      <c r="I388" s="61"/>
      <c r="J388" s="61"/>
      <c r="K388" s="61"/>
      <c r="L388" s="61"/>
      <c r="M388" s="61"/>
      <c r="N388" s="61"/>
      <c r="O388" s="62"/>
      <c r="P388" s="62"/>
      <c r="Q388" s="63"/>
      <c r="R388" s="59"/>
      <c r="T388" s="39"/>
      <c r="U388" s="40"/>
    </row>
    <row r="389" spans="1:21" x14ac:dyDescent="0.25">
      <c r="A389" s="54" t="e">
        <f>IF(#REF!&lt;&gt;"",VLOOKUP(#REF!,'[1]PCG BA'!$A$4:$F$416,3,FALSE),"")</f>
        <v>#REF!</v>
      </c>
      <c r="B389" s="54" t="e">
        <f>IF(#REF!&lt;&gt;"",VLOOKUP(#REF!,'[1]PCG BA'!$A$4:$F$416,4,FALSE),"")</f>
        <v>#REF!</v>
      </c>
      <c r="C389" s="54" t="e">
        <f>IF(#REF!&lt;&gt;"",VLOOKUP(#REF!,'[1]PCG BA'!$A$4:$F$416,5,FALSE),"")</f>
        <v>#REF!</v>
      </c>
      <c r="D389" s="54" t="e">
        <f>IF(#REF!&lt;&gt;"",VLOOKUP(#REF!,'[1]PCG BA'!$A$4:$F$416,6,FALSE),"")</f>
        <v>#REF!</v>
      </c>
      <c r="E389" s="60"/>
      <c r="F389" s="61"/>
      <c r="G389" s="61"/>
      <c r="H389" s="61"/>
      <c r="I389" s="61"/>
      <c r="J389" s="61"/>
      <c r="K389" s="61"/>
      <c r="L389" s="61"/>
      <c r="M389" s="61"/>
      <c r="N389" s="61"/>
      <c r="O389" s="62"/>
      <c r="P389" s="62"/>
      <c r="Q389" s="63"/>
      <c r="R389" s="59"/>
      <c r="T389" s="39"/>
      <c r="U389" s="40"/>
    </row>
    <row r="390" spans="1:21" x14ac:dyDescent="0.25">
      <c r="A390" s="54" t="e">
        <f>IF(#REF!&lt;&gt;"",VLOOKUP(#REF!,'[1]PCG BA'!$A$4:$F$416,3,FALSE),"")</f>
        <v>#REF!</v>
      </c>
      <c r="B390" s="54" t="e">
        <f>IF(#REF!&lt;&gt;"",VLOOKUP(#REF!,'[1]PCG BA'!$A$4:$F$416,4,FALSE),"")</f>
        <v>#REF!</v>
      </c>
      <c r="C390" s="54" t="e">
        <f>IF(#REF!&lt;&gt;"",VLOOKUP(#REF!,'[1]PCG BA'!$A$4:$F$416,5,FALSE),"")</f>
        <v>#REF!</v>
      </c>
      <c r="D390" s="54" t="e">
        <f>IF(#REF!&lt;&gt;"",VLOOKUP(#REF!,'[1]PCG BA'!$A$4:$F$416,6,FALSE),"")</f>
        <v>#REF!</v>
      </c>
      <c r="E390" s="60"/>
      <c r="F390" s="61"/>
      <c r="G390" s="61"/>
      <c r="H390" s="61"/>
      <c r="I390" s="61"/>
      <c r="J390" s="61"/>
      <c r="K390" s="61"/>
      <c r="L390" s="61"/>
      <c r="M390" s="61"/>
      <c r="N390" s="61"/>
      <c r="O390" s="62"/>
      <c r="P390" s="62"/>
      <c r="Q390" s="63"/>
      <c r="R390" s="59"/>
      <c r="T390" s="39"/>
      <c r="U390" s="40"/>
    </row>
    <row r="391" spans="1:21" x14ac:dyDescent="0.25">
      <c r="A391" s="54" t="e">
        <f>IF(#REF!&lt;&gt;"",VLOOKUP(#REF!,'[1]PCG BA'!$A$4:$F$416,3,FALSE),"")</f>
        <v>#REF!</v>
      </c>
      <c r="B391" s="54" t="e">
        <f>IF(#REF!&lt;&gt;"",VLOOKUP(#REF!,'[1]PCG BA'!$A$4:$F$416,4,FALSE),"")</f>
        <v>#REF!</v>
      </c>
      <c r="C391" s="54" t="e">
        <f>IF(#REF!&lt;&gt;"",VLOOKUP(#REF!,'[1]PCG BA'!$A$4:$F$416,5,FALSE),"")</f>
        <v>#REF!</v>
      </c>
      <c r="D391" s="54" t="e">
        <f>IF(#REF!&lt;&gt;"",VLOOKUP(#REF!,'[1]PCG BA'!$A$4:$F$416,6,FALSE),"")</f>
        <v>#REF!</v>
      </c>
      <c r="E391" s="60"/>
      <c r="F391" s="61"/>
      <c r="G391" s="61"/>
      <c r="H391" s="61"/>
      <c r="I391" s="61"/>
      <c r="J391" s="61"/>
      <c r="K391" s="61"/>
      <c r="L391" s="61"/>
      <c r="M391" s="61"/>
      <c r="N391" s="61"/>
      <c r="O391" s="62"/>
      <c r="P391" s="62"/>
      <c r="Q391" s="63"/>
      <c r="R391" s="59"/>
      <c r="T391" s="39"/>
      <c r="U391" s="40"/>
    </row>
    <row r="392" spans="1:21" x14ac:dyDescent="0.25">
      <c r="A392" s="54" t="e">
        <f>IF(#REF!&lt;&gt;"",VLOOKUP(#REF!,'[1]PCG BA'!$A$4:$F$416,3,FALSE),"")</f>
        <v>#REF!</v>
      </c>
      <c r="B392" s="54" t="e">
        <f>IF(#REF!&lt;&gt;"",VLOOKUP(#REF!,'[1]PCG BA'!$A$4:$F$416,4,FALSE),"")</f>
        <v>#REF!</v>
      </c>
      <c r="C392" s="54" t="e">
        <f>IF(#REF!&lt;&gt;"",VLOOKUP(#REF!,'[1]PCG BA'!$A$4:$F$416,5,FALSE),"")</f>
        <v>#REF!</v>
      </c>
      <c r="D392" s="54" t="e">
        <f>IF(#REF!&lt;&gt;"",VLOOKUP(#REF!,'[1]PCG BA'!$A$4:$F$416,6,FALSE),"")</f>
        <v>#REF!</v>
      </c>
      <c r="E392" s="60"/>
      <c r="F392" s="61"/>
      <c r="G392" s="61"/>
      <c r="H392" s="61"/>
      <c r="I392" s="61"/>
      <c r="J392" s="61"/>
      <c r="K392" s="61"/>
      <c r="L392" s="61"/>
      <c r="M392" s="61"/>
      <c r="N392" s="61"/>
      <c r="O392" s="62"/>
      <c r="P392" s="62"/>
      <c r="Q392" s="63"/>
      <c r="R392" s="59"/>
      <c r="T392" s="39"/>
      <c r="U392" s="40"/>
    </row>
    <row r="393" spans="1:21" x14ac:dyDescent="0.25">
      <c r="A393" s="54" t="e">
        <f>IF(#REF!&lt;&gt;"",VLOOKUP(#REF!,'[1]PCG BA'!$A$4:$F$416,3,FALSE),"")</f>
        <v>#REF!</v>
      </c>
      <c r="B393" s="54" t="e">
        <f>IF(#REF!&lt;&gt;"",VLOOKUP(#REF!,'[1]PCG BA'!$A$4:$F$416,4,FALSE),"")</f>
        <v>#REF!</v>
      </c>
      <c r="C393" s="54" t="e">
        <f>IF(#REF!&lt;&gt;"",VLOOKUP(#REF!,'[1]PCG BA'!$A$4:$F$416,5,FALSE),"")</f>
        <v>#REF!</v>
      </c>
      <c r="D393" s="54" t="e">
        <f>IF(#REF!&lt;&gt;"",VLOOKUP(#REF!,'[1]PCG BA'!$A$4:$F$416,6,FALSE),"")</f>
        <v>#REF!</v>
      </c>
      <c r="E393" s="60"/>
      <c r="F393" s="61"/>
      <c r="G393" s="61"/>
      <c r="H393" s="61"/>
      <c r="I393" s="61"/>
      <c r="J393" s="61"/>
      <c r="K393" s="61"/>
      <c r="L393" s="61"/>
      <c r="M393" s="61"/>
      <c r="N393" s="61"/>
      <c r="O393" s="62"/>
      <c r="P393" s="62"/>
      <c r="Q393" s="63"/>
      <c r="R393" s="59"/>
      <c r="T393" s="39"/>
      <c r="U393" s="40"/>
    </row>
    <row r="394" spans="1:21" x14ac:dyDescent="0.25">
      <c r="A394" s="54" t="e">
        <f>IF(#REF!&lt;&gt;"",VLOOKUP(#REF!,'[1]PCG BA'!$A$4:$F$416,3,FALSE),"")</f>
        <v>#REF!</v>
      </c>
      <c r="B394" s="54" t="e">
        <f>IF(#REF!&lt;&gt;"",VLOOKUP(#REF!,'[1]PCG BA'!$A$4:$F$416,4,FALSE),"")</f>
        <v>#REF!</v>
      </c>
      <c r="C394" s="54" t="e">
        <f>IF(#REF!&lt;&gt;"",VLOOKUP(#REF!,'[1]PCG BA'!$A$4:$F$416,5,FALSE),"")</f>
        <v>#REF!</v>
      </c>
      <c r="D394" s="54" t="e">
        <f>IF(#REF!&lt;&gt;"",VLOOKUP(#REF!,'[1]PCG BA'!$A$4:$F$416,6,FALSE),"")</f>
        <v>#REF!</v>
      </c>
      <c r="E394" s="60"/>
      <c r="F394" s="61"/>
      <c r="G394" s="61"/>
      <c r="H394" s="61"/>
      <c r="I394" s="61"/>
      <c r="J394" s="61"/>
      <c r="K394" s="61"/>
      <c r="L394" s="61"/>
      <c r="M394" s="61"/>
      <c r="N394" s="61"/>
      <c r="O394" s="62"/>
      <c r="P394" s="62"/>
      <c r="Q394" s="63"/>
      <c r="R394" s="59"/>
      <c r="T394" s="39"/>
      <c r="U394" s="40"/>
    </row>
    <row r="395" spans="1:21" x14ac:dyDescent="0.25">
      <c r="A395" s="54" t="e">
        <f>IF(#REF!&lt;&gt;"",VLOOKUP(#REF!,'[1]PCG BA'!$A$4:$F$416,3,FALSE),"")</f>
        <v>#REF!</v>
      </c>
      <c r="B395" s="54" t="e">
        <f>IF(#REF!&lt;&gt;"",VLOOKUP(#REF!,'[1]PCG BA'!$A$4:$F$416,4,FALSE),"")</f>
        <v>#REF!</v>
      </c>
      <c r="C395" s="54" t="e">
        <f>IF(#REF!&lt;&gt;"",VLOOKUP(#REF!,'[1]PCG BA'!$A$4:$F$416,5,FALSE),"")</f>
        <v>#REF!</v>
      </c>
      <c r="D395" s="54" t="e">
        <f>IF(#REF!&lt;&gt;"",VLOOKUP(#REF!,'[1]PCG BA'!$A$4:$F$416,6,FALSE),"")</f>
        <v>#REF!</v>
      </c>
      <c r="E395" s="55"/>
      <c r="F395" s="56"/>
      <c r="G395" s="56"/>
      <c r="H395" s="56"/>
      <c r="I395" s="56"/>
      <c r="J395" s="56"/>
      <c r="K395" s="56"/>
      <c r="L395" s="56"/>
      <c r="M395" s="56"/>
      <c r="N395" s="56"/>
      <c r="O395" s="57"/>
      <c r="P395" s="57"/>
      <c r="Q395" s="58"/>
      <c r="R395" s="59"/>
      <c r="T395" s="39"/>
      <c r="U395" s="40"/>
    </row>
    <row r="396" spans="1:21" x14ac:dyDescent="0.25">
      <c r="A396" s="54" t="e">
        <f>IF(#REF!&lt;&gt;"",VLOOKUP(#REF!,'[1]PCG BA'!$A$4:$F$416,3,FALSE),"")</f>
        <v>#REF!</v>
      </c>
      <c r="B396" s="54" t="e">
        <f>IF(#REF!&lt;&gt;"",VLOOKUP(#REF!,'[1]PCG BA'!$A$4:$F$416,4,FALSE),"")</f>
        <v>#REF!</v>
      </c>
      <c r="C396" s="54" t="e">
        <f>IF(#REF!&lt;&gt;"",VLOOKUP(#REF!,'[1]PCG BA'!$A$4:$F$416,5,FALSE),"")</f>
        <v>#REF!</v>
      </c>
      <c r="D396" s="54" t="e">
        <f>IF(#REF!&lt;&gt;"",VLOOKUP(#REF!,'[1]PCG BA'!$A$4:$F$416,6,FALSE),"")</f>
        <v>#REF!</v>
      </c>
      <c r="E396" s="55"/>
      <c r="F396" s="56"/>
      <c r="G396" s="56"/>
      <c r="H396" s="56"/>
      <c r="I396" s="56"/>
      <c r="J396" s="56"/>
      <c r="K396" s="56"/>
      <c r="L396" s="56"/>
      <c r="M396" s="56"/>
      <c r="N396" s="56"/>
      <c r="O396" s="57"/>
      <c r="P396" s="57"/>
      <c r="Q396" s="58"/>
      <c r="R396" s="59"/>
      <c r="T396" s="39"/>
      <c r="U396" s="40"/>
    </row>
    <row r="397" spans="1:21" x14ac:dyDescent="0.25">
      <c r="A397" s="54" t="e">
        <f>IF(#REF!&lt;&gt;"",VLOOKUP(#REF!,'[1]PCG BA'!$A$4:$F$416,3,FALSE),"")</f>
        <v>#REF!</v>
      </c>
      <c r="B397" s="54" t="e">
        <f>IF(#REF!&lt;&gt;"",VLOOKUP(#REF!,'[1]PCG BA'!$A$4:$F$416,4,FALSE),"")</f>
        <v>#REF!</v>
      </c>
      <c r="C397" s="54" t="e">
        <f>IF(#REF!&lt;&gt;"",VLOOKUP(#REF!,'[1]PCG BA'!$A$4:$F$416,5,FALSE),"")</f>
        <v>#REF!</v>
      </c>
      <c r="D397" s="54" t="e">
        <f>IF(#REF!&lt;&gt;"",VLOOKUP(#REF!,'[1]PCG BA'!$A$4:$F$416,6,FALSE),"")</f>
        <v>#REF!</v>
      </c>
      <c r="E397" s="55"/>
      <c r="F397" s="56"/>
      <c r="G397" s="56"/>
      <c r="H397" s="56"/>
      <c r="I397" s="56"/>
      <c r="J397" s="56"/>
      <c r="K397" s="56"/>
      <c r="L397" s="56"/>
      <c r="M397" s="56"/>
      <c r="N397" s="56"/>
      <c r="O397" s="57"/>
      <c r="P397" s="57"/>
      <c r="Q397" s="58"/>
      <c r="R397" s="59"/>
      <c r="T397" s="39"/>
      <c r="U397" s="40"/>
    </row>
    <row r="398" spans="1:21" x14ac:dyDescent="0.25">
      <c r="A398" s="54" t="e">
        <f>IF(#REF!&lt;&gt;"",VLOOKUP(#REF!,'[1]PCG BA'!$A$4:$F$416,3,FALSE),"")</f>
        <v>#REF!</v>
      </c>
      <c r="B398" s="54" t="e">
        <f>IF(#REF!&lt;&gt;"",VLOOKUP(#REF!,'[1]PCG BA'!$A$4:$F$416,4,FALSE),"")</f>
        <v>#REF!</v>
      </c>
      <c r="C398" s="54" t="e">
        <f>IF(#REF!&lt;&gt;"",VLOOKUP(#REF!,'[1]PCG BA'!$A$4:$F$416,5,FALSE),"")</f>
        <v>#REF!</v>
      </c>
      <c r="D398" s="54" t="e">
        <f>IF(#REF!&lt;&gt;"",VLOOKUP(#REF!,'[1]PCG BA'!$A$4:$F$416,6,FALSE),"")</f>
        <v>#REF!</v>
      </c>
      <c r="E398" s="55"/>
      <c r="F398" s="56"/>
      <c r="G398" s="56"/>
      <c r="H398" s="56"/>
      <c r="I398" s="56"/>
      <c r="J398" s="56"/>
      <c r="K398" s="56"/>
      <c r="L398" s="56"/>
      <c r="M398" s="56"/>
      <c r="N398" s="56"/>
      <c r="O398" s="57"/>
      <c r="P398" s="57"/>
      <c r="Q398" s="58"/>
      <c r="R398" s="59"/>
      <c r="T398" s="39"/>
      <c r="U398" s="40"/>
    </row>
    <row r="399" spans="1:21" x14ac:dyDescent="0.25">
      <c r="A399" s="54" t="e">
        <f>IF(#REF!&lt;&gt;"",VLOOKUP(#REF!,'[1]PCG BA'!$A$4:$F$416,3,FALSE),"")</f>
        <v>#REF!</v>
      </c>
      <c r="B399" s="54" t="e">
        <f>IF(#REF!&lt;&gt;"",VLOOKUP(#REF!,'[1]PCG BA'!$A$4:$F$416,4,FALSE),"")</f>
        <v>#REF!</v>
      </c>
      <c r="C399" s="54" t="e">
        <f>IF(#REF!&lt;&gt;"",VLOOKUP(#REF!,'[1]PCG BA'!$A$4:$F$416,5,FALSE),"")</f>
        <v>#REF!</v>
      </c>
      <c r="D399" s="54" t="e">
        <f>IF(#REF!&lt;&gt;"",VLOOKUP(#REF!,'[1]PCG BA'!$A$4:$F$416,6,FALSE),"")</f>
        <v>#REF!</v>
      </c>
      <c r="E399" s="55"/>
      <c r="F399" s="56"/>
      <c r="G399" s="56"/>
      <c r="H399" s="56"/>
      <c r="I399" s="56"/>
      <c r="J399" s="56"/>
      <c r="K399" s="56"/>
      <c r="L399" s="56"/>
      <c r="M399" s="56"/>
      <c r="N399" s="56"/>
      <c r="O399" s="57"/>
      <c r="P399" s="57"/>
      <c r="Q399" s="58"/>
      <c r="R399" s="59"/>
      <c r="T399" s="39"/>
      <c r="U399" s="40"/>
    </row>
    <row r="400" spans="1:21" x14ac:dyDescent="0.25">
      <c r="E400" s="68"/>
      <c r="F400" s="69"/>
      <c r="G400" s="69"/>
      <c r="H400" s="69"/>
      <c r="I400" s="69"/>
      <c r="J400" s="69"/>
      <c r="K400" s="69"/>
      <c r="L400" s="69"/>
      <c r="M400" s="69"/>
      <c r="N400" s="69"/>
      <c r="O400" s="70"/>
      <c r="P400" s="70"/>
      <c r="Q400" s="71"/>
      <c r="T400" s="39"/>
      <c r="U400" s="40"/>
    </row>
    <row r="401" spans="1:21" x14ac:dyDescent="0.25">
      <c r="A401" s="54" t="e">
        <f>IF(#REF!&lt;&gt;"",VLOOKUP(#REF!,'[1]PCG BA'!$A$4:$F$416,3,FALSE),"")</f>
        <v>#REF!</v>
      </c>
      <c r="B401" s="54" t="e">
        <f>IF(#REF!&lt;&gt;"",VLOOKUP(#REF!,'[1]PCG BA'!$A$4:$F$416,4,FALSE),"")</f>
        <v>#REF!</v>
      </c>
      <c r="C401" s="54" t="e">
        <f>IF(#REF!&lt;&gt;"",VLOOKUP(#REF!,'[1]PCG BA'!$A$4:$F$416,5,FALSE),"")</f>
        <v>#REF!</v>
      </c>
      <c r="D401" s="54" t="e">
        <f>IF(#REF!&lt;&gt;"",VLOOKUP(#REF!,'[1]PCG BA'!$A$4:$F$416,6,FALSE),"")</f>
        <v>#REF!</v>
      </c>
      <c r="E401" s="55"/>
      <c r="F401" s="56"/>
      <c r="G401" s="56"/>
      <c r="H401" s="56"/>
      <c r="I401" s="56"/>
      <c r="J401" s="56"/>
      <c r="K401" s="56"/>
      <c r="L401" s="56"/>
      <c r="M401" s="56"/>
      <c r="N401" s="56"/>
      <c r="O401" s="57"/>
      <c r="P401" s="57"/>
      <c r="Q401" s="58"/>
      <c r="R401" s="59"/>
      <c r="T401" s="39"/>
      <c r="U401" s="40"/>
    </row>
    <row r="402" spans="1:21" x14ac:dyDescent="0.25">
      <c r="A402" s="54" t="e">
        <f>IF(#REF!&lt;&gt;"",VLOOKUP(#REF!,'[1]PCG BA'!$A$4:$F$416,3,FALSE),"")</f>
        <v>#REF!</v>
      </c>
      <c r="B402" s="54" t="e">
        <f>IF(#REF!&lt;&gt;"",VLOOKUP(#REF!,'[1]PCG BA'!$A$4:$F$416,4,FALSE),"")</f>
        <v>#REF!</v>
      </c>
      <c r="C402" s="54" t="e">
        <f>IF(#REF!&lt;&gt;"",VLOOKUP(#REF!,'[1]PCG BA'!$A$4:$F$416,5,FALSE),"")</f>
        <v>#REF!</v>
      </c>
      <c r="D402" s="54" t="e">
        <f>IF(#REF!&lt;&gt;"",VLOOKUP(#REF!,'[1]PCG BA'!$A$4:$F$416,6,FALSE),"")</f>
        <v>#REF!</v>
      </c>
      <c r="E402" s="60"/>
      <c r="F402" s="61"/>
      <c r="G402" s="61"/>
      <c r="H402" s="61"/>
      <c r="I402" s="61"/>
      <c r="J402" s="61"/>
      <c r="K402" s="61"/>
      <c r="L402" s="61"/>
      <c r="M402" s="61"/>
      <c r="N402" s="61"/>
      <c r="O402" s="62"/>
      <c r="P402" s="62"/>
      <c r="Q402" s="63"/>
      <c r="R402" s="59"/>
      <c r="T402" s="39"/>
      <c r="U402" s="40"/>
    </row>
    <row r="403" spans="1:21" x14ac:dyDescent="0.25">
      <c r="A403" s="54" t="e">
        <f>IF(#REF!&lt;&gt;"",VLOOKUP(#REF!,'[1]PCG BA'!$A$4:$F$416,3,FALSE),"")</f>
        <v>#REF!</v>
      </c>
      <c r="B403" s="54" t="e">
        <f>IF(#REF!&lt;&gt;"",VLOOKUP(#REF!,'[1]PCG BA'!$A$4:$F$416,4,FALSE),"")</f>
        <v>#REF!</v>
      </c>
      <c r="C403" s="54" t="e">
        <f>IF(#REF!&lt;&gt;"",VLOOKUP(#REF!,'[1]PCG BA'!$A$4:$F$416,5,FALSE),"")</f>
        <v>#REF!</v>
      </c>
      <c r="D403" s="54" t="e">
        <f>IF(#REF!&lt;&gt;"",VLOOKUP(#REF!,'[1]PCG BA'!$A$4:$F$416,6,FALSE),"")</f>
        <v>#REF!</v>
      </c>
      <c r="E403" s="60"/>
      <c r="F403" s="61"/>
      <c r="G403" s="61"/>
      <c r="H403" s="61"/>
      <c r="I403" s="61"/>
      <c r="J403" s="61"/>
      <c r="K403" s="61"/>
      <c r="L403" s="61"/>
      <c r="M403" s="61"/>
      <c r="N403" s="61"/>
      <c r="O403" s="62"/>
      <c r="P403" s="62"/>
      <c r="Q403" s="63"/>
      <c r="R403" s="59"/>
      <c r="T403" s="39"/>
      <c r="U403" s="40"/>
    </row>
    <row r="404" spans="1:21" x14ac:dyDescent="0.25">
      <c r="A404" s="54" t="e">
        <f>IF(#REF!&lt;&gt;"",VLOOKUP(#REF!,'[1]PCG BA'!$A$4:$F$416,3,FALSE),"")</f>
        <v>#REF!</v>
      </c>
      <c r="B404" s="54" t="e">
        <f>IF(#REF!&lt;&gt;"",VLOOKUP(#REF!,'[1]PCG BA'!$A$4:$F$416,4,FALSE),"")</f>
        <v>#REF!</v>
      </c>
      <c r="C404" s="54" t="e">
        <f>IF(#REF!&lt;&gt;"",VLOOKUP(#REF!,'[1]PCG BA'!$A$4:$F$416,5,FALSE),"")</f>
        <v>#REF!</v>
      </c>
      <c r="D404" s="54" t="e">
        <f>IF(#REF!&lt;&gt;"",VLOOKUP(#REF!,'[1]PCG BA'!$A$4:$F$416,6,FALSE),"")</f>
        <v>#REF!</v>
      </c>
      <c r="E404" s="60"/>
      <c r="F404" s="61"/>
      <c r="G404" s="61"/>
      <c r="H404" s="61"/>
      <c r="I404" s="61"/>
      <c r="J404" s="61"/>
      <c r="K404" s="61"/>
      <c r="L404" s="61"/>
      <c r="M404" s="61"/>
      <c r="N404" s="61"/>
      <c r="O404" s="62"/>
      <c r="P404" s="62"/>
      <c r="Q404" s="63"/>
      <c r="R404" s="59"/>
      <c r="T404" s="39"/>
      <c r="U404" s="40"/>
    </row>
    <row r="405" spans="1:21" x14ac:dyDescent="0.25">
      <c r="A405" s="54" t="e">
        <f>IF(#REF!&lt;&gt;"",VLOOKUP(#REF!,'[1]PCG BA'!$A$4:$F$416,3,FALSE),"")</f>
        <v>#REF!</v>
      </c>
      <c r="B405" s="54" t="e">
        <f>IF(#REF!&lt;&gt;"",VLOOKUP(#REF!,'[1]PCG BA'!$A$4:$F$416,4,FALSE),"")</f>
        <v>#REF!</v>
      </c>
      <c r="C405" s="54" t="e">
        <f>IF(#REF!&lt;&gt;"",VLOOKUP(#REF!,'[1]PCG BA'!$A$4:$F$416,5,FALSE),"")</f>
        <v>#REF!</v>
      </c>
      <c r="D405" s="54" t="e">
        <f>IF(#REF!&lt;&gt;"",VLOOKUP(#REF!,'[1]PCG BA'!$A$4:$F$416,6,FALSE),"")</f>
        <v>#REF!</v>
      </c>
      <c r="E405" s="55"/>
      <c r="F405" s="56"/>
      <c r="G405" s="56"/>
      <c r="H405" s="56"/>
      <c r="I405" s="56"/>
      <c r="J405" s="56"/>
      <c r="K405" s="56"/>
      <c r="L405" s="56"/>
      <c r="M405" s="56"/>
      <c r="N405" s="56"/>
      <c r="O405" s="57"/>
      <c r="P405" s="57"/>
      <c r="Q405" s="58"/>
      <c r="R405" s="59"/>
      <c r="T405" s="39"/>
      <c r="U405" s="40"/>
    </row>
    <row r="406" spans="1:21" x14ac:dyDescent="0.25">
      <c r="A406" s="54" t="e">
        <f>IF(#REF!&lt;&gt;"",VLOOKUP(#REF!,'[1]PCG BA'!$A$4:$F$416,3,FALSE),"")</f>
        <v>#REF!</v>
      </c>
      <c r="B406" s="54" t="e">
        <f>IF(#REF!&lt;&gt;"",VLOOKUP(#REF!,'[1]PCG BA'!$A$4:$F$416,4,FALSE),"")</f>
        <v>#REF!</v>
      </c>
      <c r="C406" s="54" t="e">
        <f>IF(#REF!&lt;&gt;"",VLOOKUP(#REF!,'[1]PCG BA'!$A$4:$F$416,5,FALSE),"")</f>
        <v>#REF!</v>
      </c>
      <c r="D406" s="54" t="e">
        <f>IF(#REF!&lt;&gt;"",VLOOKUP(#REF!,'[1]PCG BA'!$A$4:$F$416,6,FALSE),"")</f>
        <v>#REF!</v>
      </c>
      <c r="E406" s="55"/>
      <c r="F406" s="56"/>
      <c r="G406" s="56"/>
      <c r="H406" s="56"/>
      <c r="I406" s="56"/>
      <c r="J406" s="56"/>
      <c r="K406" s="56"/>
      <c r="L406" s="56"/>
      <c r="M406" s="56"/>
      <c r="N406" s="56"/>
      <c r="O406" s="57"/>
      <c r="P406" s="57"/>
      <c r="Q406" s="58"/>
      <c r="R406" s="59"/>
      <c r="T406" s="39"/>
      <c r="U406" s="40"/>
    </row>
    <row r="407" spans="1:21" x14ac:dyDescent="0.25">
      <c r="A407" s="54" t="e">
        <f>IF(#REF!&lt;&gt;"",VLOOKUP(#REF!,'[1]PCG BA'!$A$4:$F$416,3,FALSE),"")</f>
        <v>#REF!</v>
      </c>
      <c r="B407" s="54" t="e">
        <f>IF(#REF!&lt;&gt;"",VLOOKUP(#REF!,'[1]PCG BA'!$A$4:$F$416,4,FALSE),"")</f>
        <v>#REF!</v>
      </c>
      <c r="C407" s="54" t="e">
        <f>IF(#REF!&lt;&gt;"",VLOOKUP(#REF!,'[1]PCG BA'!$A$4:$F$416,5,FALSE),"")</f>
        <v>#REF!</v>
      </c>
      <c r="D407" s="54" t="e">
        <f>IF(#REF!&lt;&gt;"",VLOOKUP(#REF!,'[1]PCG BA'!$A$4:$F$416,6,FALSE),"")</f>
        <v>#REF!</v>
      </c>
      <c r="E407" s="55"/>
      <c r="F407" s="56"/>
      <c r="G407" s="56"/>
      <c r="H407" s="56"/>
      <c r="I407" s="56"/>
      <c r="J407" s="56"/>
      <c r="K407" s="56"/>
      <c r="L407" s="56"/>
      <c r="M407" s="56"/>
      <c r="N407" s="56"/>
      <c r="O407" s="57"/>
      <c r="P407" s="57"/>
      <c r="Q407" s="58"/>
      <c r="R407" s="59"/>
      <c r="T407" s="39"/>
      <c r="U407" s="40"/>
    </row>
    <row r="408" spans="1:21" x14ac:dyDescent="0.25">
      <c r="A408" s="54" t="e">
        <f>IF(#REF!&lt;&gt;"",VLOOKUP(#REF!,'[1]PCG BA'!$A$4:$F$416,3,FALSE),"")</f>
        <v>#REF!</v>
      </c>
      <c r="B408" s="54" t="e">
        <f>IF(#REF!&lt;&gt;"",VLOOKUP(#REF!,'[1]PCG BA'!$A$4:$F$416,4,FALSE),"")</f>
        <v>#REF!</v>
      </c>
      <c r="C408" s="54" t="e">
        <f>IF(#REF!&lt;&gt;"",VLOOKUP(#REF!,'[1]PCG BA'!$A$4:$F$416,5,FALSE),"")</f>
        <v>#REF!</v>
      </c>
      <c r="D408" s="54" t="e">
        <f>IF(#REF!&lt;&gt;"",VLOOKUP(#REF!,'[1]PCG BA'!$A$4:$F$416,6,FALSE),"")</f>
        <v>#REF!</v>
      </c>
      <c r="E408" s="55"/>
      <c r="F408" s="56"/>
      <c r="G408" s="56"/>
      <c r="H408" s="56"/>
      <c r="I408" s="56"/>
      <c r="J408" s="56"/>
      <c r="K408" s="56"/>
      <c r="L408" s="56"/>
      <c r="M408" s="56"/>
      <c r="N408" s="56"/>
      <c r="O408" s="57"/>
      <c r="P408" s="57"/>
      <c r="Q408" s="58"/>
      <c r="R408" s="59"/>
      <c r="T408" s="39"/>
      <c r="U408" s="40"/>
    </row>
    <row r="409" spans="1:21" x14ac:dyDescent="0.25">
      <c r="A409" s="54" t="e">
        <f>IF(#REF!&lt;&gt;"",VLOOKUP(#REF!,'[1]PCG BA'!$A$4:$F$416,3,FALSE),"")</f>
        <v>#REF!</v>
      </c>
      <c r="B409" s="54" t="e">
        <f>IF(#REF!&lt;&gt;"",VLOOKUP(#REF!,'[1]PCG BA'!$A$4:$F$416,4,FALSE),"")</f>
        <v>#REF!</v>
      </c>
      <c r="C409" s="54" t="e">
        <f>IF(#REF!&lt;&gt;"",VLOOKUP(#REF!,'[1]PCG BA'!$A$4:$F$416,5,FALSE),"")</f>
        <v>#REF!</v>
      </c>
      <c r="D409" s="54" t="e">
        <f>IF(#REF!&lt;&gt;"",VLOOKUP(#REF!,'[1]PCG BA'!$A$4:$F$416,6,FALSE),"")</f>
        <v>#REF!</v>
      </c>
      <c r="E409" s="55"/>
      <c r="F409" s="56"/>
      <c r="G409" s="56"/>
      <c r="H409" s="56"/>
      <c r="I409" s="56"/>
      <c r="J409" s="56"/>
      <c r="K409" s="56"/>
      <c r="L409" s="56"/>
      <c r="M409" s="56"/>
      <c r="N409" s="56"/>
      <c r="O409" s="57"/>
      <c r="P409" s="57"/>
      <c r="Q409" s="58"/>
      <c r="R409" s="59"/>
      <c r="T409" s="39"/>
      <c r="U409" s="40"/>
    </row>
    <row r="410" spans="1:21" x14ac:dyDescent="0.25">
      <c r="A410" s="54" t="e">
        <f>IF(#REF!&lt;&gt;"",VLOOKUP(#REF!,'[1]PCG BA'!$A$4:$F$416,3,FALSE),"")</f>
        <v>#REF!</v>
      </c>
      <c r="B410" s="54" t="e">
        <f>IF(#REF!&lt;&gt;"",VLOOKUP(#REF!,'[1]PCG BA'!$A$4:$F$416,4,FALSE),"")</f>
        <v>#REF!</v>
      </c>
      <c r="C410" s="54" t="e">
        <f>IF(#REF!&lt;&gt;"",VLOOKUP(#REF!,'[1]PCG BA'!$A$4:$F$416,5,FALSE),"")</f>
        <v>#REF!</v>
      </c>
      <c r="D410" s="54" t="e">
        <f>IF(#REF!&lt;&gt;"",VLOOKUP(#REF!,'[1]PCG BA'!$A$4:$F$416,6,FALSE),"")</f>
        <v>#REF!</v>
      </c>
      <c r="E410" s="55"/>
      <c r="F410" s="56"/>
      <c r="G410" s="56"/>
      <c r="H410" s="56"/>
      <c r="I410" s="56"/>
      <c r="J410" s="56"/>
      <c r="K410" s="56"/>
      <c r="L410" s="56"/>
      <c r="M410" s="56"/>
      <c r="N410" s="56"/>
      <c r="O410" s="57"/>
      <c r="P410" s="57"/>
      <c r="Q410" s="58"/>
      <c r="R410" s="59"/>
      <c r="T410" s="39"/>
      <c r="U410" s="40"/>
    </row>
    <row r="411" spans="1:21" x14ac:dyDescent="0.25">
      <c r="A411" s="54" t="e">
        <f>IF(#REF!&lt;&gt;"",VLOOKUP(#REF!,'[1]PCG BA'!$A$4:$F$416,3,FALSE),"")</f>
        <v>#REF!</v>
      </c>
      <c r="B411" s="54" t="e">
        <f>IF(#REF!&lt;&gt;"",VLOOKUP(#REF!,'[1]PCG BA'!$A$4:$F$416,4,FALSE),"")</f>
        <v>#REF!</v>
      </c>
      <c r="C411" s="54" t="e">
        <f>IF(#REF!&lt;&gt;"",VLOOKUP(#REF!,'[1]PCG BA'!$A$4:$F$416,5,FALSE),"")</f>
        <v>#REF!</v>
      </c>
      <c r="D411" s="54" t="e">
        <f>IF(#REF!&lt;&gt;"",VLOOKUP(#REF!,'[1]PCG BA'!$A$4:$F$416,6,FALSE),"")</f>
        <v>#REF!</v>
      </c>
      <c r="E411" s="55"/>
      <c r="F411" s="56"/>
      <c r="G411" s="56"/>
      <c r="H411" s="56"/>
      <c r="I411" s="56"/>
      <c r="J411" s="56"/>
      <c r="K411" s="56"/>
      <c r="L411" s="56"/>
      <c r="M411" s="56"/>
      <c r="N411" s="56"/>
      <c r="O411" s="57"/>
      <c r="P411" s="57"/>
      <c r="Q411" s="58"/>
      <c r="R411" s="59"/>
      <c r="T411" s="39"/>
      <c r="U411" s="40"/>
    </row>
    <row r="412" spans="1:21" x14ac:dyDescent="0.25">
      <c r="A412" s="54" t="e">
        <f>IF(#REF!&lt;&gt;"",VLOOKUP(#REF!,'[1]PCG BA'!$A$4:$F$416,3,FALSE),"")</f>
        <v>#REF!</v>
      </c>
      <c r="B412" s="54" t="e">
        <f>IF(#REF!&lt;&gt;"",VLOOKUP(#REF!,'[1]PCG BA'!$A$4:$F$416,4,FALSE),"")</f>
        <v>#REF!</v>
      </c>
      <c r="C412" s="54" t="e">
        <f>IF(#REF!&lt;&gt;"",VLOOKUP(#REF!,'[1]PCG BA'!$A$4:$F$416,5,FALSE),"")</f>
        <v>#REF!</v>
      </c>
      <c r="D412" s="54" t="e">
        <f>IF(#REF!&lt;&gt;"",VLOOKUP(#REF!,'[1]PCG BA'!$A$4:$F$416,6,FALSE),"")</f>
        <v>#REF!</v>
      </c>
      <c r="E412" s="55"/>
      <c r="F412" s="56"/>
      <c r="G412" s="56"/>
      <c r="H412" s="56"/>
      <c r="I412" s="56"/>
      <c r="J412" s="56"/>
      <c r="K412" s="56"/>
      <c r="L412" s="56"/>
      <c r="M412" s="56"/>
      <c r="N412" s="56"/>
      <c r="O412" s="57"/>
      <c r="P412" s="57"/>
      <c r="Q412" s="58"/>
      <c r="R412" s="59"/>
      <c r="T412" s="39"/>
      <c r="U412" s="40"/>
    </row>
    <row r="413" spans="1:21" x14ac:dyDescent="0.25">
      <c r="A413" s="54" t="e">
        <f>IF(#REF!&lt;&gt;"",VLOOKUP(#REF!,'[1]PCG BA'!$A$4:$F$416,3,FALSE),"")</f>
        <v>#REF!</v>
      </c>
      <c r="B413" s="54" t="e">
        <f>IF(#REF!&lt;&gt;"",VLOOKUP(#REF!,'[1]PCG BA'!$A$4:$F$416,4,FALSE),"")</f>
        <v>#REF!</v>
      </c>
      <c r="C413" s="54" t="e">
        <f>IF(#REF!&lt;&gt;"",VLOOKUP(#REF!,'[1]PCG BA'!$A$4:$F$416,5,FALSE),"")</f>
        <v>#REF!</v>
      </c>
      <c r="D413" s="54" t="e">
        <f>IF(#REF!&lt;&gt;"",VLOOKUP(#REF!,'[1]PCG BA'!$A$4:$F$416,6,FALSE),"")</f>
        <v>#REF!</v>
      </c>
      <c r="E413" s="55"/>
      <c r="F413" s="56"/>
      <c r="G413" s="56"/>
      <c r="H413" s="56"/>
      <c r="I413" s="56"/>
      <c r="J413" s="56"/>
      <c r="K413" s="56"/>
      <c r="L413" s="56"/>
      <c r="M413" s="56"/>
      <c r="N413" s="56"/>
      <c r="O413" s="57"/>
      <c r="P413" s="57"/>
      <c r="Q413" s="58"/>
      <c r="R413" s="59"/>
      <c r="T413" s="39"/>
      <c r="U413" s="40"/>
    </row>
    <row r="414" spans="1:21" x14ac:dyDescent="0.25">
      <c r="A414" s="54" t="e">
        <f>IF(#REF!&lt;&gt;"",VLOOKUP(#REF!,'[1]PCG BA'!$A$4:$F$416,3,FALSE),"")</f>
        <v>#REF!</v>
      </c>
      <c r="B414" s="54" t="e">
        <f>IF(#REF!&lt;&gt;"",VLOOKUP(#REF!,'[1]PCG BA'!$A$4:$F$416,4,FALSE),"")</f>
        <v>#REF!</v>
      </c>
      <c r="C414" s="54" t="e">
        <f>IF(#REF!&lt;&gt;"",VLOOKUP(#REF!,'[1]PCG BA'!$A$4:$F$416,5,FALSE),"")</f>
        <v>#REF!</v>
      </c>
      <c r="D414" s="54" t="e">
        <f>IF(#REF!&lt;&gt;"",VLOOKUP(#REF!,'[1]PCG BA'!$A$4:$F$416,6,FALSE),"")</f>
        <v>#REF!</v>
      </c>
      <c r="E414" s="55"/>
      <c r="F414" s="56"/>
      <c r="G414" s="56"/>
      <c r="H414" s="56"/>
      <c r="I414" s="56"/>
      <c r="J414" s="56"/>
      <c r="K414" s="56"/>
      <c r="L414" s="56"/>
      <c r="M414" s="56"/>
      <c r="N414" s="56"/>
      <c r="O414" s="57"/>
      <c r="P414" s="57"/>
      <c r="Q414" s="58"/>
      <c r="R414" s="59"/>
      <c r="T414" s="39"/>
      <c r="U414" s="40"/>
    </row>
    <row r="415" spans="1:21" x14ac:dyDescent="0.25">
      <c r="A415" s="54" t="e">
        <f>IF(#REF!&lt;&gt;"",VLOOKUP(#REF!,'[1]PCG BA'!$A$4:$F$416,3,FALSE),"")</f>
        <v>#REF!</v>
      </c>
      <c r="B415" s="54" t="e">
        <f>IF(#REF!&lt;&gt;"",VLOOKUP(#REF!,'[1]PCG BA'!$A$4:$F$416,4,FALSE),"")</f>
        <v>#REF!</v>
      </c>
      <c r="C415" s="54" t="e">
        <f>IF(#REF!&lt;&gt;"",VLOOKUP(#REF!,'[1]PCG BA'!$A$4:$F$416,5,FALSE),"")</f>
        <v>#REF!</v>
      </c>
      <c r="D415" s="54" t="e">
        <f>IF(#REF!&lt;&gt;"",VLOOKUP(#REF!,'[1]PCG BA'!$A$4:$F$416,6,FALSE),"")</f>
        <v>#REF!</v>
      </c>
      <c r="E415" s="55"/>
      <c r="F415" s="56"/>
      <c r="G415" s="56"/>
      <c r="H415" s="56"/>
      <c r="I415" s="56"/>
      <c r="J415" s="56"/>
      <c r="K415" s="56"/>
      <c r="L415" s="56"/>
      <c r="M415" s="56"/>
      <c r="N415" s="56"/>
      <c r="O415" s="57"/>
      <c r="P415" s="57"/>
      <c r="Q415" s="58"/>
      <c r="R415" s="59"/>
      <c r="T415" s="39"/>
      <c r="U415" s="40"/>
    </row>
    <row r="416" spans="1:21" x14ac:dyDescent="0.25">
      <c r="A416" s="54" t="e">
        <f>IF(#REF!&lt;&gt;"",VLOOKUP(#REF!,'[1]PCG BA'!$A$4:$F$416,3,FALSE),"")</f>
        <v>#REF!</v>
      </c>
      <c r="B416" s="54" t="e">
        <f>IF(#REF!&lt;&gt;"",VLOOKUP(#REF!,'[1]PCG BA'!$A$4:$F$416,4,FALSE),"")</f>
        <v>#REF!</v>
      </c>
      <c r="C416" s="54" t="e">
        <f>IF(#REF!&lt;&gt;"",VLOOKUP(#REF!,'[1]PCG BA'!$A$4:$F$416,5,FALSE),"")</f>
        <v>#REF!</v>
      </c>
      <c r="D416" s="54" t="e">
        <f>IF(#REF!&lt;&gt;"",VLOOKUP(#REF!,'[1]PCG BA'!$A$4:$F$416,6,FALSE),"")</f>
        <v>#REF!</v>
      </c>
      <c r="E416" s="55"/>
      <c r="F416" s="56"/>
      <c r="G416" s="56"/>
      <c r="H416" s="56"/>
      <c r="I416" s="56"/>
      <c r="J416" s="56"/>
      <c r="K416" s="56"/>
      <c r="L416" s="56"/>
      <c r="M416" s="56"/>
      <c r="N416" s="56"/>
      <c r="O416" s="57"/>
      <c r="P416" s="57"/>
      <c r="Q416" s="58"/>
      <c r="R416" s="59"/>
      <c r="T416" s="39"/>
      <c r="U416" s="40"/>
    </row>
    <row r="417" spans="1:21" x14ac:dyDescent="0.25">
      <c r="A417" s="54" t="e">
        <f>IF(#REF!&lt;&gt;"",VLOOKUP(#REF!,'[1]PCG BA'!$A$4:$F$416,3,FALSE),"")</f>
        <v>#REF!</v>
      </c>
      <c r="B417" s="54" t="e">
        <f>IF(#REF!&lt;&gt;"",VLOOKUP(#REF!,'[1]PCG BA'!$A$4:$F$416,4,FALSE),"")</f>
        <v>#REF!</v>
      </c>
      <c r="C417" s="54" t="e">
        <f>IF(#REF!&lt;&gt;"",VLOOKUP(#REF!,'[1]PCG BA'!$A$4:$F$416,5,FALSE),"")</f>
        <v>#REF!</v>
      </c>
      <c r="D417" s="54" t="e">
        <f>IF(#REF!&lt;&gt;"",VLOOKUP(#REF!,'[1]PCG BA'!$A$4:$F$416,6,FALSE),"")</f>
        <v>#REF!</v>
      </c>
      <c r="E417" s="55"/>
      <c r="F417" s="56"/>
      <c r="G417" s="56"/>
      <c r="H417" s="56"/>
      <c r="I417" s="56"/>
      <c r="J417" s="56"/>
      <c r="K417" s="56"/>
      <c r="L417" s="56"/>
      <c r="M417" s="56"/>
      <c r="N417" s="56"/>
      <c r="O417" s="57"/>
      <c r="P417" s="57"/>
      <c r="Q417" s="58"/>
      <c r="R417" s="59"/>
      <c r="T417" s="39"/>
      <c r="U417" s="40"/>
    </row>
    <row r="418" spans="1:21" x14ac:dyDescent="0.25">
      <c r="A418" s="54" t="e">
        <f>IF(#REF!&lt;&gt;"",VLOOKUP(#REF!,'[1]PCG BA'!$A$4:$F$416,3,FALSE),"")</f>
        <v>#REF!</v>
      </c>
      <c r="B418" s="54" t="e">
        <f>IF(#REF!&lt;&gt;"",VLOOKUP(#REF!,'[1]PCG BA'!$A$4:$F$416,4,FALSE),"")</f>
        <v>#REF!</v>
      </c>
      <c r="C418" s="54" t="e">
        <f>IF(#REF!&lt;&gt;"",VLOOKUP(#REF!,'[1]PCG BA'!$A$4:$F$416,5,FALSE),"")</f>
        <v>#REF!</v>
      </c>
      <c r="D418" s="54" t="e">
        <f>IF(#REF!&lt;&gt;"",VLOOKUP(#REF!,'[1]PCG BA'!$A$4:$F$416,6,FALSE),"")</f>
        <v>#REF!</v>
      </c>
      <c r="E418" s="55"/>
      <c r="F418" s="56"/>
      <c r="G418" s="56"/>
      <c r="H418" s="56"/>
      <c r="I418" s="56"/>
      <c r="J418" s="56"/>
      <c r="K418" s="56"/>
      <c r="L418" s="56"/>
      <c r="M418" s="56"/>
      <c r="N418" s="56"/>
      <c r="O418" s="57"/>
      <c r="P418" s="57"/>
      <c r="Q418" s="58"/>
      <c r="R418" s="59"/>
      <c r="T418" s="39"/>
      <c r="U418" s="40"/>
    </row>
    <row r="419" spans="1:21" x14ac:dyDescent="0.25">
      <c r="A419" s="54" t="e">
        <f>IF(#REF!&lt;&gt;"",VLOOKUP(#REF!,'[1]PCG BA'!$A$4:$F$416,3,FALSE),"")</f>
        <v>#REF!</v>
      </c>
      <c r="B419" s="54" t="e">
        <f>IF(#REF!&lt;&gt;"",VLOOKUP(#REF!,'[1]PCG BA'!$A$4:$F$416,4,FALSE),"")</f>
        <v>#REF!</v>
      </c>
      <c r="C419" s="54" t="e">
        <f>IF(#REF!&lt;&gt;"",VLOOKUP(#REF!,'[1]PCG BA'!$A$4:$F$416,5,FALSE),"")</f>
        <v>#REF!</v>
      </c>
      <c r="D419" s="54" t="e">
        <f>IF(#REF!&lt;&gt;"",VLOOKUP(#REF!,'[1]PCG BA'!$A$4:$F$416,6,FALSE),"")</f>
        <v>#REF!</v>
      </c>
      <c r="E419" s="55"/>
      <c r="F419" s="56"/>
      <c r="G419" s="56"/>
      <c r="H419" s="56"/>
      <c r="I419" s="56"/>
      <c r="J419" s="56"/>
      <c r="K419" s="56"/>
      <c r="L419" s="56"/>
      <c r="M419" s="56"/>
      <c r="N419" s="56"/>
      <c r="O419" s="57"/>
      <c r="P419" s="57"/>
      <c r="Q419" s="58"/>
      <c r="R419" s="59"/>
      <c r="T419" s="39"/>
      <c r="U419" s="40"/>
    </row>
    <row r="420" spans="1:21" x14ac:dyDescent="0.25">
      <c r="A420" s="54" t="e">
        <f>IF(#REF!&lt;&gt;"",VLOOKUP(#REF!,'[1]PCG BA'!$A$4:$F$416,3,FALSE),"")</f>
        <v>#REF!</v>
      </c>
      <c r="B420" s="54" t="e">
        <f>IF(#REF!&lt;&gt;"",VLOOKUP(#REF!,'[1]PCG BA'!$A$4:$F$416,4,FALSE),"")</f>
        <v>#REF!</v>
      </c>
      <c r="C420" s="54" t="e">
        <f>IF(#REF!&lt;&gt;"",VLOOKUP(#REF!,'[1]PCG BA'!$A$4:$F$416,5,FALSE),"")</f>
        <v>#REF!</v>
      </c>
      <c r="D420" s="54" t="e">
        <f>IF(#REF!&lt;&gt;"",VLOOKUP(#REF!,'[1]PCG BA'!$A$4:$F$416,6,FALSE),"")</f>
        <v>#REF!</v>
      </c>
      <c r="E420" s="55"/>
      <c r="F420" s="56"/>
      <c r="G420" s="56"/>
      <c r="H420" s="56"/>
      <c r="I420" s="56"/>
      <c r="J420" s="56"/>
      <c r="K420" s="56"/>
      <c r="L420" s="56"/>
      <c r="M420" s="56"/>
      <c r="N420" s="56"/>
      <c r="O420" s="57"/>
      <c r="P420" s="57"/>
      <c r="Q420" s="58"/>
      <c r="R420" s="59"/>
      <c r="T420" s="39"/>
      <c r="U420" s="40"/>
    </row>
    <row r="421" spans="1:21" x14ac:dyDescent="0.25">
      <c r="A421" s="54" t="e">
        <f>IF(#REF!&lt;&gt;"",VLOOKUP(#REF!,'[1]PCG BA'!$A$4:$F$416,3,FALSE),"")</f>
        <v>#REF!</v>
      </c>
      <c r="B421" s="54" t="e">
        <f>IF(#REF!&lt;&gt;"",VLOOKUP(#REF!,'[1]PCG BA'!$A$4:$F$416,4,FALSE),"")</f>
        <v>#REF!</v>
      </c>
      <c r="C421" s="54" t="e">
        <f>IF(#REF!&lt;&gt;"",VLOOKUP(#REF!,'[1]PCG BA'!$A$4:$F$416,5,FALSE),"")</f>
        <v>#REF!</v>
      </c>
      <c r="D421" s="54" t="e">
        <f>IF(#REF!&lt;&gt;"",VLOOKUP(#REF!,'[1]PCG BA'!$A$4:$F$416,6,FALSE),"")</f>
        <v>#REF!</v>
      </c>
      <c r="E421" s="55"/>
      <c r="F421" s="56"/>
      <c r="G421" s="56"/>
      <c r="H421" s="56"/>
      <c r="I421" s="56"/>
      <c r="J421" s="56"/>
      <c r="K421" s="56"/>
      <c r="L421" s="56"/>
      <c r="M421" s="56"/>
      <c r="N421" s="56"/>
      <c r="O421" s="57"/>
      <c r="P421" s="57"/>
      <c r="Q421" s="58"/>
      <c r="R421" s="59"/>
      <c r="T421" s="39"/>
      <c r="U421" s="40"/>
    </row>
    <row r="422" spans="1:21" x14ac:dyDescent="0.25">
      <c r="A422" s="54" t="e">
        <f>IF(#REF!&lt;&gt;"",VLOOKUP(#REF!,'[1]PCG BA'!$A$4:$F$416,3,FALSE),"")</f>
        <v>#REF!</v>
      </c>
      <c r="B422" s="54" t="e">
        <f>IF(#REF!&lt;&gt;"",VLOOKUP(#REF!,'[1]PCG BA'!$A$4:$F$416,4,FALSE),"")</f>
        <v>#REF!</v>
      </c>
      <c r="C422" s="54" t="e">
        <f>IF(#REF!&lt;&gt;"",VLOOKUP(#REF!,'[1]PCG BA'!$A$4:$F$416,5,FALSE),"")</f>
        <v>#REF!</v>
      </c>
      <c r="D422" s="54" t="e">
        <f>IF(#REF!&lt;&gt;"",VLOOKUP(#REF!,'[1]PCG BA'!$A$4:$F$416,6,FALSE),"")</f>
        <v>#REF!</v>
      </c>
      <c r="E422" s="55"/>
      <c r="F422" s="56"/>
      <c r="G422" s="56"/>
      <c r="H422" s="56"/>
      <c r="I422" s="56"/>
      <c r="J422" s="56"/>
      <c r="K422" s="56"/>
      <c r="L422" s="56"/>
      <c r="M422" s="56"/>
      <c r="N422" s="56"/>
      <c r="O422" s="57"/>
      <c r="P422" s="57"/>
      <c r="Q422" s="58"/>
      <c r="R422" s="59"/>
      <c r="T422" s="39"/>
      <c r="U422" s="40"/>
    </row>
    <row r="423" spans="1:21" x14ac:dyDescent="0.25">
      <c r="A423" s="54" t="e">
        <f>IF(#REF!&lt;&gt;"",VLOOKUP(#REF!,'[1]PCG BA'!$A$4:$F$416,3,FALSE),"")</f>
        <v>#REF!</v>
      </c>
      <c r="B423" s="54" t="e">
        <f>IF(#REF!&lt;&gt;"",VLOOKUP(#REF!,'[1]PCG BA'!$A$4:$F$416,4,FALSE),"")</f>
        <v>#REF!</v>
      </c>
      <c r="C423" s="54" t="e">
        <f>IF(#REF!&lt;&gt;"",VLOOKUP(#REF!,'[1]PCG BA'!$A$4:$F$416,5,FALSE),"")</f>
        <v>#REF!</v>
      </c>
      <c r="D423" s="54" t="e">
        <f>IF(#REF!&lt;&gt;"",VLOOKUP(#REF!,'[1]PCG BA'!$A$4:$F$416,6,FALSE),"")</f>
        <v>#REF!</v>
      </c>
      <c r="E423" s="55"/>
      <c r="F423" s="56"/>
      <c r="G423" s="56"/>
      <c r="H423" s="56"/>
      <c r="I423" s="56"/>
      <c r="J423" s="56"/>
      <c r="K423" s="56"/>
      <c r="L423" s="56"/>
      <c r="M423" s="56"/>
      <c r="N423" s="56"/>
      <c r="O423" s="57"/>
      <c r="P423" s="57"/>
      <c r="Q423" s="58"/>
      <c r="R423" s="59"/>
      <c r="T423" s="39"/>
      <c r="U423" s="40"/>
    </row>
    <row r="424" spans="1:21" x14ac:dyDescent="0.25">
      <c r="A424" s="54" t="e">
        <f>IF(#REF!&lt;&gt;"",VLOOKUP(#REF!,'[1]PCG BA'!$A$4:$F$416,3,FALSE),"")</f>
        <v>#REF!</v>
      </c>
      <c r="B424" s="54" t="e">
        <f>IF(#REF!&lt;&gt;"",VLOOKUP(#REF!,'[1]PCG BA'!$A$4:$F$416,4,FALSE),"")</f>
        <v>#REF!</v>
      </c>
      <c r="C424" s="54" t="e">
        <f>IF(#REF!&lt;&gt;"",VLOOKUP(#REF!,'[1]PCG BA'!$A$4:$F$416,5,FALSE),"")</f>
        <v>#REF!</v>
      </c>
      <c r="D424" s="54" t="e">
        <f>IF(#REF!&lt;&gt;"",VLOOKUP(#REF!,'[1]PCG BA'!$A$4:$F$416,6,FALSE),"")</f>
        <v>#REF!</v>
      </c>
      <c r="E424" s="55"/>
      <c r="F424" s="56"/>
      <c r="G424" s="56"/>
      <c r="H424" s="56"/>
      <c r="I424" s="56"/>
      <c r="J424" s="56"/>
      <c r="K424" s="56"/>
      <c r="L424" s="56"/>
      <c r="M424" s="56"/>
      <c r="N424" s="56"/>
      <c r="O424" s="57"/>
      <c r="P424" s="57"/>
      <c r="Q424" s="58"/>
      <c r="R424" s="59"/>
      <c r="T424" s="39"/>
      <c r="U424" s="40"/>
    </row>
    <row r="425" spans="1:21" x14ac:dyDescent="0.25">
      <c r="A425" s="54" t="e">
        <f>IF(#REF!&lt;&gt;"",VLOOKUP(#REF!,'[1]PCG BA'!$A$4:$F$416,3,FALSE),"")</f>
        <v>#REF!</v>
      </c>
      <c r="B425" s="54" t="e">
        <f>IF(#REF!&lt;&gt;"",VLOOKUP(#REF!,'[1]PCG BA'!$A$4:$F$416,4,FALSE),"")</f>
        <v>#REF!</v>
      </c>
      <c r="C425" s="54" t="e">
        <f>IF(#REF!&lt;&gt;"",VLOOKUP(#REF!,'[1]PCG BA'!$A$4:$F$416,5,FALSE),"")</f>
        <v>#REF!</v>
      </c>
      <c r="D425" s="54" t="e">
        <f>IF(#REF!&lt;&gt;"",VLOOKUP(#REF!,'[1]PCG BA'!$A$4:$F$416,6,FALSE),"")</f>
        <v>#REF!</v>
      </c>
      <c r="E425" s="55"/>
      <c r="F425" s="56"/>
      <c r="G425" s="56"/>
      <c r="H425" s="56"/>
      <c r="I425" s="56"/>
      <c r="J425" s="56"/>
      <c r="K425" s="56"/>
      <c r="L425" s="56"/>
      <c r="M425" s="56"/>
      <c r="N425" s="56"/>
      <c r="O425" s="57"/>
      <c r="P425" s="57"/>
      <c r="Q425" s="58"/>
      <c r="R425" s="59"/>
      <c r="T425" s="39"/>
      <c r="U425" s="40"/>
    </row>
    <row r="426" spans="1:21" x14ac:dyDescent="0.25">
      <c r="A426" s="54" t="e">
        <f>IF(#REF!&lt;&gt;"",VLOOKUP(#REF!,'[1]PCG BA'!$A$4:$F$416,3,FALSE),"")</f>
        <v>#REF!</v>
      </c>
      <c r="B426" s="54" t="e">
        <f>IF(#REF!&lt;&gt;"",VLOOKUP(#REF!,'[1]PCG BA'!$A$4:$F$416,4,FALSE),"")</f>
        <v>#REF!</v>
      </c>
      <c r="C426" s="54" t="e">
        <f>IF(#REF!&lt;&gt;"",VLOOKUP(#REF!,'[1]PCG BA'!$A$4:$F$416,5,FALSE),"")</f>
        <v>#REF!</v>
      </c>
      <c r="D426" s="54" t="e">
        <f>IF(#REF!&lt;&gt;"",VLOOKUP(#REF!,'[1]PCG BA'!$A$4:$F$416,6,FALSE),"")</f>
        <v>#REF!</v>
      </c>
      <c r="E426" s="55"/>
      <c r="F426" s="56"/>
      <c r="G426" s="56"/>
      <c r="H426" s="56"/>
      <c r="I426" s="56"/>
      <c r="J426" s="56"/>
      <c r="K426" s="56"/>
      <c r="L426" s="56"/>
      <c r="M426" s="56"/>
      <c r="N426" s="56"/>
      <c r="O426" s="57"/>
      <c r="P426" s="57"/>
      <c r="Q426" s="58"/>
      <c r="R426" s="59"/>
      <c r="T426" s="39"/>
      <c r="U426" s="40"/>
    </row>
    <row r="427" spans="1:21" x14ac:dyDescent="0.25">
      <c r="A427" s="54" t="e">
        <f>IF(#REF!&lt;&gt;"",VLOOKUP(#REF!,'[1]PCG BA'!$A$4:$F$416,3,FALSE),"")</f>
        <v>#REF!</v>
      </c>
      <c r="B427" s="54" t="e">
        <f>IF(#REF!&lt;&gt;"",VLOOKUP(#REF!,'[1]PCG BA'!$A$4:$F$416,4,FALSE),"")</f>
        <v>#REF!</v>
      </c>
      <c r="C427" s="54" t="e">
        <f>IF(#REF!&lt;&gt;"",VLOOKUP(#REF!,'[1]PCG BA'!$A$4:$F$416,5,FALSE),"")</f>
        <v>#REF!</v>
      </c>
      <c r="D427" s="54" t="e">
        <f>IF(#REF!&lt;&gt;"",VLOOKUP(#REF!,'[1]PCG BA'!$A$4:$F$416,6,FALSE),"")</f>
        <v>#REF!</v>
      </c>
      <c r="E427" s="55"/>
      <c r="F427" s="56"/>
      <c r="G427" s="56"/>
      <c r="H427" s="56"/>
      <c r="I427" s="56"/>
      <c r="J427" s="56"/>
      <c r="K427" s="56"/>
      <c r="L427" s="56"/>
      <c r="M427" s="56"/>
      <c r="N427" s="56"/>
      <c r="O427" s="57"/>
      <c r="P427" s="57"/>
      <c r="Q427" s="58"/>
      <c r="R427" s="59"/>
      <c r="T427" s="39"/>
      <c r="U427" s="40"/>
    </row>
    <row r="428" spans="1:21" x14ac:dyDescent="0.25">
      <c r="A428" s="54" t="e">
        <f>IF(#REF!&lt;&gt;"",VLOOKUP(#REF!,'[1]PCG BA'!$A$4:$F$416,3,FALSE),"")</f>
        <v>#REF!</v>
      </c>
      <c r="B428" s="54" t="e">
        <f>IF(#REF!&lt;&gt;"",VLOOKUP(#REF!,'[1]PCG BA'!$A$4:$F$416,4,FALSE),"")</f>
        <v>#REF!</v>
      </c>
      <c r="C428" s="54" t="e">
        <f>IF(#REF!&lt;&gt;"",VLOOKUP(#REF!,'[1]PCG BA'!$A$4:$F$416,5,FALSE),"")</f>
        <v>#REF!</v>
      </c>
      <c r="D428" s="54" t="e">
        <f>IF(#REF!&lt;&gt;"",VLOOKUP(#REF!,'[1]PCG BA'!$A$4:$F$416,6,FALSE),"")</f>
        <v>#REF!</v>
      </c>
      <c r="E428" s="55"/>
      <c r="F428" s="56"/>
      <c r="G428" s="56"/>
      <c r="H428" s="56"/>
      <c r="I428" s="56"/>
      <c r="J428" s="56"/>
      <c r="K428" s="56"/>
      <c r="L428" s="56"/>
      <c r="M428" s="56"/>
      <c r="N428" s="56"/>
      <c r="O428" s="57"/>
      <c r="P428" s="57"/>
      <c r="Q428" s="58"/>
      <c r="R428" s="59"/>
      <c r="T428" s="39"/>
      <c r="U428" s="40"/>
    </row>
    <row r="429" spans="1:21" x14ac:dyDescent="0.25">
      <c r="A429" s="54" t="e">
        <f>IF(#REF!&lt;&gt;"",VLOOKUP(#REF!,'[1]PCG BA'!$A$4:$F$416,3,FALSE),"")</f>
        <v>#REF!</v>
      </c>
      <c r="B429" s="54" t="e">
        <f>IF(#REF!&lt;&gt;"",VLOOKUP(#REF!,'[1]PCG BA'!$A$4:$F$416,4,FALSE),"")</f>
        <v>#REF!</v>
      </c>
      <c r="C429" s="54" t="e">
        <f>IF(#REF!&lt;&gt;"",VLOOKUP(#REF!,'[1]PCG BA'!$A$4:$F$416,5,FALSE),"")</f>
        <v>#REF!</v>
      </c>
      <c r="D429" s="54" t="e">
        <f>IF(#REF!&lt;&gt;"",VLOOKUP(#REF!,'[1]PCG BA'!$A$4:$F$416,6,FALSE),"")</f>
        <v>#REF!</v>
      </c>
      <c r="E429" s="55"/>
      <c r="F429" s="56"/>
      <c r="G429" s="56"/>
      <c r="H429" s="56"/>
      <c r="I429" s="56"/>
      <c r="J429" s="56"/>
      <c r="K429" s="56"/>
      <c r="L429" s="56"/>
      <c r="M429" s="56"/>
      <c r="N429" s="56"/>
      <c r="O429" s="57"/>
      <c r="P429" s="57"/>
      <c r="Q429" s="58"/>
      <c r="R429" s="59"/>
      <c r="T429" s="39"/>
      <c r="U429" s="40"/>
    </row>
    <row r="430" spans="1:21" x14ac:dyDescent="0.25">
      <c r="A430" s="54" t="e">
        <f>IF(#REF!&lt;&gt;"",VLOOKUP(#REF!,'[1]PCG BA'!$A$4:$F$416,3,FALSE),"")</f>
        <v>#REF!</v>
      </c>
      <c r="B430" s="54" t="e">
        <f>IF(#REF!&lt;&gt;"",VLOOKUP(#REF!,'[1]PCG BA'!$A$4:$F$416,4,FALSE),"")</f>
        <v>#REF!</v>
      </c>
      <c r="C430" s="54" t="e">
        <f>IF(#REF!&lt;&gt;"",VLOOKUP(#REF!,'[1]PCG BA'!$A$4:$F$416,5,FALSE),"")</f>
        <v>#REF!</v>
      </c>
      <c r="D430" s="54" t="e">
        <f>IF(#REF!&lt;&gt;"",VLOOKUP(#REF!,'[1]PCG BA'!$A$4:$F$416,6,FALSE),"")</f>
        <v>#REF!</v>
      </c>
      <c r="E430" s="55"/>
      <c r="F430" s="56"/>
      <c r="G430" s="56"/>
      <c r="H430" s="56"/>
      <c r="I430" s="56"/>
      <c r="J430" s="56"/>
      <c r="K430" s="56"/>
      <c r="L430" s="56"/>
      <c r="M430" s="56"/>
      <c r="N430" s="56"/>
      <c r="O430" s="57"/>
      <c r="P430" s="57"/>
      <c r="Q430" s="58"/>
      <c r="R430" s="59"/>
      <c r="T430" s="39"/>
      <c r="U430" s="40"/>
    </row>
    <row r="431" spans="1:21" x14ac:dyDescent="0.25">
      <c r="A431" s="54" t="e">
        <f>IF(#REF!&lt;&gt;"",VLOOKUP(#REF!,'[1]PCG BA'!$A$4:$F$416,3,FALSE),"")</f>
        <v>#REF!</v>
      </c>
      <c r="B431" s="54" t="e">
        <f>IF(#REF!&lt;&gt;"",VLOOKUP(#REF!,'[1]PCG BA'!$A$4:$F$416,4,FALSE),"")</f>
        <v>#REF!</v>
      </c>
      <c r="C431" s="54" t="e">
        <f>IF(#REF!&lt;&gt;"",VLOOKUP(#REF!,'[1]PCG BA'!$A$4:$F$416,5,FALSE),"")</f>
        <v>#REF!</v>
      </c>
      <c r="D431" s="54" t="e">
        <f>IF(#REF!&lt;&gt;"",VLOOKUP(#REF!,'[1]PCG BA'!$A$4:$F$416,6,FALSE),"")</f>
        <v>#REF!</v>
      </c>
      <c r="E431" s="55"/>
      <c r="F431" s="56"/>
      <c r="G431" s="56"/>
      <c r="H431" s="56"/>
      <c r="I431" s="56"/>
      <c r="J431" s="56"/>
      <c r="K431" s="56"/>
      <c r="L431" s="56"/>
      <c r="M431" s="56"/>
      <c r="N431" s="56"/>
      <c r="O431" s="57"/>
      <c r="P431" s="57"/>
      <c r="Q431" s="58"/>
      <c r="R431" s="59"/>
      <c r="T431" s="39"/>
      <c r="U431" s="40"/>
    </row>
    <row r="432" spans="1:21" x14ac:dyDescent="0.25">
      <c r="A432" s="54" t="e">
        <f>IF(#REF!&lt;&gt;"",VLOOKUP(#REF!,'[1]PCG BA'!$A$4:$F$416,3,FALSE),"")</f>
        <v>#REF!</v>
      </c>
      <c r="B432" s="54" t="e">
        <f>IF(#REF!&lt;&gt;"",VLOOKUP(#REF!,'[1]PCG BA'!$A$4:$F$416,4,FALSE),"")</f>
        <v>#REF!</v>
      </c>
      <c r="C432" s="54" t="e">
        <f>IF(#REF!&lt;&gt;"",VLOOKUP(#REF!,'[1]PCG BA'!$A$4:$F$416,5,FALSE),"")</f>
        <v>#REF!</v>
      </c>
      <c r="D432" s="54" t="e">
        <f>IF(#REF!&lt;&gt;"",VLOOKUP(#REF!,'[1]PCG BA'!$A$4:$F$416,6,FALSE),"")</f>
        <v>#REF!</v>
      </c>
      <c r="E432" s="55"/>
      <c r="F432" s="56"/>
      <c r="G432" s="56"/>
      <c r="H432" s="56"/>
      <c r="I432" s="56"/>
      <c r="J432" s="56"/>
      <c r="K432" s="56"/>
      <c r="L432" s="56"/>
      <c r="M432" s="56"/>
      <c r="N432" s="56"/>
      <c r="O432" s="57"/>
      <c r="P432" s="57"/>
      <c r="Q432" s="58"/>
      <c r="R432" s="59"/>
      <c r="T432" s="39"/>
      <c r="U432" s="40"/>
    </row>
    <row r="433" spans="1:21" x14ac:dyDescent="0.25">
      <c r="A433" s="54" t="e">
        <f>IF(#REF!&lt;&gt;"",VLOOKUP(#REF!,'[1]PCG BA'!$A$4:$F$416,3,FALSE),"")</f>
        <v>#REF!</v>
      </c>
      <c r="B433" s="54" t="e">
        <f>IF(#REF!&lt;&gt;"",VLOOKUP(#REF!,'[1]PCG BA'!$A$4:$F$416,4,FALSE),"")</f>
        <v>#REF!</v>
      </c>
      <c r="C433" s="54" t="e">
        <f>IF(#REF!&lt;&gt;"",VLOOKUP(#REF!,'[1]PCG BA'!$A$4:$F$416,5,FALSE),"")</f>
        <v>#REF!</v>
      </c>
      <c r="D433" s="54" t="e">
        <f>IF(#REF!&lt;&gt;"",VLOOKUP(#REF!,'[1]PCG BA'!$A$4:$F$416,6,FALSE),"")</f>
        <v>#REF!</v>
      </c>
      <c r="E433" s="55"/>
      <c r="F433" s="56"/>
      <c r="G433" s="56"/>
      <c r="H433" s="56"/>
      <c r="I433" s="56"/>
      <c r="J433" s="56"/>
      <c r="K433" s="56"/>
      <c r="L433" s="56"/>
      <c r="M433" s="56"/>
      <c r="N433" s="56"/>
      <c r="O433" s="57"/>
      <c r="P433" s="57"/>
      <c r="Q433" s="58"/>
      <c r="R433" s="59"/>
      <c r="T433" s="39"/>
      <c r="U433" s="40"/>
    </row>
    <row r="434" spans="1:21" x14ac:dyDescent="0.25">
      <c r="A434" s="54" t="e">
        <f>IF(#REF!&lt;&gt;"",VLOOKUP(#REF!,'[1]PCG BA'!$A$4:$F$416,3,FALSE),"")</f>
        <v>#REF!</v>
      </c>
      <c r="B434" s="54" t="e">
        <f>IF(#REF!&lt;&gt;"",VLOOKUP(#REF!,'[1]PCG BA'!$A$4:$F$416,4,FALSE),"")</f>
        <v>#REF!</v>
      </c>
      <c r="C434" s="54" t="e">
        <f>IF(#REF!&lt;&gt;"",VLOOKUP(#REF!,'[1]PCG BA'!$A$4:$F$416,5,FALSE),"")</f>
        <v>#REF!</v>
      </c>
      <c r="D434" s="54" t="e">
        <f>IF(#REF!&lt;&gt;"",VLOOKUP(#REF!,'[1]PCG BA'!$A$4:$F$416,6,FALSE),"")</f>
        <v>#REF!</v>
      </c>
      <c r="E434" s="55"/>
      <c r="F434" s="56"/>
      <c r="G434" s="56"/>
      <c r="H434" s="56"/>
      <c r="I434" s="56"/>
      <c r="J434" s="56"/>
      <c r="K434" s="56"/>
      <c r="L434" s="56"/>
      <c r="M434" s="56"/>
      <c r="N434" s="56"/>
      <c r="O434" s="57"/>
      <c r="P434" s="57"/>
      <c r="Q434" s="58"/>
      <c r="R434" s="59"/>
      <c r="T434" s="39"/>
      <c r="U434" s="40"/>
    </row>
    <row r="435" spans="1:21" x14ac:dyDescent="0.25">
      <c r="A435" s="54" t="e">
        <f>IF(#REF!&lt;&gt;"",VLOOKUP(#REF!,'[1]PCG BA'!$A$4:$F$416,3,FALSE),"")</f>
        <v>#REF!</v>
      </c>
      <c r="B435" s="54" t="e">
        <f>IF(#REF!&lt;&gt;"",VLOOKUP(#REF!,'[1]PCG BA'!$A$4:$F$416,4,FALSE),"")</f>
        <v>#REF!</v>
      </c>
      <c r="C435" s="54" t="e">
        <f>IF(#REF!&lt;&gt;"",VLOOKUP(#REF!,'[1]PCG BA'!$A$4:$F$416,5,FALSE),"")</f>
        <v>#REF!</v>
      </c>
      <c r="D435" s="54" t="e">
        <f>IF(#REF!&lt;&gt;"",VLOOKUP(#REF!,'[1]PCG BA'!$A$4:$F$416,6,FALSE),"")</f>
        <v>#REF!</v>
      </c>
      <c r="E435" s="55"/>
      <c r="F435" s="56"/>
      <c r="G435" s="56"/>
      <c r="H435" s="56"/>
      <c r="I435" s="56"/>
      <c r="J435" s="56"/>
      <c r="K435" s="56"/>
      <c r="L435" s="56"/>
      <c r="M435" s="56"/>
      <c r="N435" s="56"/>
      <c r="O435" s="57"/>
      <c r="P435" s="57"/>
      <c r="Q435" s="58"/>
      <c r="R435" s="59"/>
      <c r="T435" s="39"/>
      <c r="U435" s="40"/>
    </row>
    <row r="436" spans="1:21" x14ac:dyDescent="0.25">
      <c r="A436" s="54" t="e">
        <f>IF(#REF!&lt;&gt;"",VLOOKUP(#REF!,'[1]PCG BA'!$A$4:$F$416,3,FALSE),"")</f>
        <v>#REF!</v>
      </c>
      <c r="B436" s="54" t="e">
        <f>IF(#REF!&lt;&gt;"",VLOOKUP(#REF!,'[1]PCG BA'!$A$4:$F$416,4,FALSE),"")</f>
        <v>#REF!</v>
      </c>
      <c r="C436" s="54" t="e">
        <f>IF(#REF!&lt;&gt;"",VLOOKUP(#REF!,'[1]PCG BA'!$A$4:$F$416,5,FALSE),"")</f>
        <v>#REF!</v>
      </c>
      <c r="D436" s="54" t="e">
        <f>IF(#REF!&lt;&gt;"",VLOOKUP(#REF!,'[1]PCG BA'!$A$4:$F$416,6,FALSE),"")</f>
        <v>#REF!</v>
      </c>
      <c r="E436" s="55"/>
      <c r="F436" s="56"/>
      <c r="G436" s="56"/>
      <c r="H436" s="56"/>
      <c r="I436" s="56"/>
      <c r="J436" s="56"/>
      <c r="K436" s="56"/>
      <c r="L436" s="56"/>
      <c r="M436" s="56"/>
      <c r="N436" s="56"/>
      <c r="O436" s="57"/>
      <c r="P436" s="57"/>
      <c r="Q436" s="58"/>
      <c r="R436" s="59"/>
      <c r="T436" s="39"/>
      <c r="U436" s="40"/>
    </row>
    <row r="437" spans="1:21" x14ac:dyDescent="0.25">
      <c r="A437" s="54" t="e">
        <f>IF(#REF!&lt;&gt;"",VLOOKUP(#REF!,'[1]PCG BA'!$A$4:$F$416,3,FALSE),"")</f>
        <v>#REF!</v>
      </c>
      <c r="B437" s="54" t="e">
        <f>IF(#REF!&lt;&gt;"",VLOOKUP(#REF!,'[1]PCG BA'!$A$4:$F$416,4,FALSE),"")</f>
        <v>#REF!</v>
      </c>
      <c r="C437" s="54" t="e">
        <f>IF(#REF!&lt;&gt;"",VLOOKUP(#REF!,'[1]PCG BA'!$A$4:$F$416,5,FALSE),"")</f>
        <v>#REF!</v>
      </c>
      <c r="D437" s="54" t="e">
        <f>IF(#REF!&lt;&gt;"",VLOOKUP(#REF!,'[1]PCG BA'!$A$4:$F$416,6,FALSE),"")</f>
        <v>#REF!</v>
      </c>
      <c r="E437" s="55"/>
      <c r="F437" s="56"/>
      <c r="G437" s="56"/>
      <c r="H437" s="56"/>
      <c r="I437" s="56"/>
      <c r="J437" s="56"/>
      <c r="K437" s="56"/>
      <c r="L437" s="56"/>
      <c r="M437" s="56"/>
      <c r="N437" s="56"/>
      <c r="O437" s="57"/>
      <c r="P437" s="57"/>
      <c r="Q437" s="58"/>
      <c r="R437" s="59"/>
      <c r="T437" s="39"/>
      <c r="U437" s="40"/>
    </row>
    <row r="438" spans="1:21" x14ac:dyDescent="0.25">
      <c r="A438" s="54" t="e">
        <f>IF(#REF!&lt;&gt;"",VLOOKUP(#REF!,'[1]PCG BA'!$A$4:$F$416,3,FALSE),"")</f>
        <v>#REF!</v>
      </c>
      <c r="B438" s="54" t="e">
        <f>IF(#REF!&lt;&gt;"",VLOOKUP(#REF!,'[1]PCG BA'!$A$4:$F$416,4,FALSE),"")</f>
        <v>#REF!</v>
      </c>
      <c r="C438" s="54" t="e">
        <f>IF(#REF!&lt;&gt;"",VLOOKUP(#REF!,'[1]PCG BA'!$A$4:$F$416,5,FALSE),"")</f>
        <v>#REF!</v>
      </c>
      <c r="D438" s="54" t="e">
        <f>IF(#REF!&lt;&gt;"",VLOOKUP(#REF!,'[1]PCG BA'!$A$4:$F$416,6,FALSE),"")</f>
        <v>#REF!</v>
      </c>
      <c r="E438" s="55"/>
      <c r="F438" s="56"/>
      <c r="G438" s="56"/>
      <c r="H438" s="56"/>
      <c r="I438" s="56"/>
      <c r="J438" s="56"/>
      <c r="K438" s="56"/>
      <c r="L438" s="56"/>
      <c r="M438" s="56"/>
      <c r="N438" s="56"/>
      <c r="O438" s="57"/>
      <c r="P438" s="57"/>
      <c r="Q438" s="58"/>
      <c r="R438" s="59"/>
      <c r="T438" s="39"/>
      <c r="U438" s="40"/>
    </row>
    <row r="439" spans="1:21" x14ac:dyDescent="0.25">
      <c r="A439" s="54" t="e">
        <f>IF(#REF!&lt;&gt;"",VLOOKUP(#REF!,'[1]PCG BA'!$A$4:$F$416,3,FALSE),"")</f>
        <v>#REF!</v>
      </c>
      <c r="B439" s="54" t="e">
        <f>IF(#REF!&lt;&gt;"",VLOOKUP(#REF!,'[1]PCG BA'!$A$4:$F$416,4,FALSE),"")</f>
        <v>#REF!</v>
      </c>
      <c r="C439" s="54" t="e">
        <f>IF(#REF!&lt;&gt;"",VLOOKUP(#REF!,'[1]PCG BA'!$A$4:$F$416,5,FALSE),"")</f>
        <v>#REF!</v>
      </c>
      <c r="D439" s="54" t="e">
        <f>IF(#REF!&lt;&gt;"",VLOOKUP(#REF!,'[1]PCG BA'!$A$4:$F$416,6,FALSE),"")</f>
        <v>#REF!</v>
      </c>
      <c r="E439" s="55"/>
      <c r="F439" s="56"/>
      <c r="G439" s="56"/>
      <c r="H439" s="56"/>
      <c r="I439" s="56"/>
      <c r="J439" s="56"/>
      <c r="K439" s="56"/>
      <c r="L439" s="56"/>
      <c r="M439" s="56"/>
      <c r="N439" s="56"/>
      <c r="O439" s="57"/>
      <c r="P439" s="57"/>
      <c r="Q439" s="58"/>
      <c r="R439" s="59"/>
      <c r="T439" s="39"/>
      <c r="U439" s="40"/>
    </row>
    <row r="440" spans="1:21" x14ac:dyDescent="0.25">
      <c r="A440" s="54" t="e">
        <f>IF(#REF!&lt;&gt;"",VLOOKUP(#REF!,'[1]PCG BA'!$A$4:$F$416,3,FALSE),"")</f>
        <v>#REF!</v>
      </c>
      <c r="B440" s="54" t="e">
        <f>IF(#REF!&lt;&gt;"",VLOOKUP(#REF!,'[1]PCG BA'!$A$4:$F$416,4,FALSE),"")</f>
        <v>#REF!</v>
      </c>
      <c r="C440" s="54" t="e">
        <f>IF(#REF!&lt;&gt;"",VLOOKUP(#REF!,'[1]PCG BA'!$A$4:$F$416,5,FALSE),"")</f>
        <v>#REF!</v>
      </c>
      <c r="D440" s="54" t="e">
        <f>IF(#REF!&lt;&gt;"",VLOOKUP(#REF!,'[1]PCG BA'!$A$4:$F$416,6,FALSE),"")</f>
        <v>#REF!</v>
      </c>
      <c r="E440" s="55"/>
      <c r="F440" s="56"/>
      <c r="G440" s="56"/>
      <c r="H440" s="56"/>
      <c r="I440" s="56"/>
      <c r="J440" s="56"/>
      <c r="K440" s="56"/>
      <c r="L440" s="56"/>
      <c r="M440" s="56"/>
      <c r="N440" s="56"/>
      <c r="O440" s="57"/>
      <c r="P440" s="57"/>
      <c r="Q440" s="58"/>
      <c r="R440" s="59"/>
      <c r="T440" s="39"/>
      <c r="U440" s="40"/>
    </row>
    <row r="441" spans="1:21" x14ac:dyDescent="0.25">
      <c r="A441" s="54" t="e">
        <f>IF(#REF!&lt;&gt;"",VLOOKUP(#REF!,'[1]PCG BA'!$A$4:$F$416,3,FALSE),"")</f>
        <v>#REF!</v>
      </c>
      <c r="B441" s="54" t="e">
        <f>IF(#REF!&lt;&gt;"",VLOOKUP(#REF!,'[1]PCG BA'!$A$4:$F$416,4,FALSE),"")</f>
        <v>#REF!</v>
      </c>
      <c r="C441" s="54" t="e">
        <f>IF(#REF!&lt;&gt;"",VLOOKUP(#REF!,'[1]PCG BA'!$A$4:$F$416,5,FALSE),"")</f>
        <v>#REF!</v>
      </c>
      <c r="D441" s="54" t="e">
        <f>IF(#REF!&lt;&gt;"",VLOOKUP(#REF!,'[1]PCG BA'!$A$4:$F$416,6,FALSE),"")</f>
        <v>#REF!</v>
      </c>
      <c r="E441" s="55"/>
      <c r="F441" s="56"/>
      <c r="G441" s="56"/>
      <c r="H441" s="56"/>
      <c r="I441" s="56"/>
      <c r="J441" s="56"/>
      <c r="K441" s="56"/>
      <c r="L441" s="56"/>
      <c r="M441" s="56"/>
      <c r="N441" s="56"/>
      <c r="O441" s="57"/>
      <c r="P441" s="57"/>
      <c r="Q441" s="58"/>
      <c r="R441" s="59"/>
      <c r="T441" s="39"/>
      <c r="U441" s="40"/>
    </row>
    <row r="442" spans="1:21" x14ac:dyDescent="0.25">
      <c r="A442" s="54" t="e">
        <f>IF(#REF!&lt;&gt;"",VLOOKUP(#REF!,'[1]PCG BA'!$A$4:$F$416,3,FALSE),"")</f>
        <v>#REF!</v>
      </c>
      <c r="B442" s="54" t="e">
        <f>IF(#REF!&lt;&gt;"",VLOOKUP(#REF!,'[1]PCG BA'!$A$4:$F$416,4,FALSE),"")</f>
        <v>#REF!</v>
      </c>
      <c r="C442" s="54" t="e">
        <f>IF(#REF!&lt;&gt;"",VLOOKUP(#REF!,'[1]PCG BA'!$A$4:$F$416,5,FALSE),"")</f>
        <v>#REF!</v>
      </c>
      <c r="D442" s="54" t="e">
        <f>IF(#REF!&lt;&gt;"",VLOOKUP(#REF!,'[1]PCG BA'!$A$4:$F$416,6,FALSE),"")</f>
        <v>#REF!</v>
      </c>
      <c r="E442" s="55"/>
      <c r="F442" s="56"/>
      <c r="G442" s="56"/>
      <c r="H442" s="56"/>
      <c r="I442" s="56"/>
      <c r="J442" s="56"/>
      <c r="K442" s="56"/>
      <c r="L442" s="56"/>
      <c r="M442" s="56"/>
      <c r="N442" s="56"/>
      <c r="O442" s="57"/>
      <c r="P442" s="57"/>
      <c r="Q442" s="58"/>
      <c r="R442" s="59"/>
      <c r="T442" s="39"/>
      <c r="U442" s="40"/>
    </row>
    <row r="443" spans="1:21" x14ac:dyDescent="0.25">
      <c r="A443" s="54" t="e">
        <f>IF(#REF!&lt;&gt;"",VLOOKUP(#REF!,'[1]PCG BA'!$A$4:$F$416,3,FALSE),"")</f>
        <v>#REF!</v>
      </c>
      <c r="B443" s="54" t="e">
        <f>IF(#REF!&lt;&gt;"",VLOOKUP(#REF!,'[1]PCG BA'!$A$4:$F$416,4,FALSE),"")</f>
        <v>#REF!</v>
      </c>
      <c r="C443" s="54" t="e">
        <f>IF(#REF!&lt;&gt;"",VLOOKUP(#REF!,'[1]PCG BA'!$A$4:$F$416,5,FALSE),"")</f>
        <v>#REF!</v>
      </c>
      <c r="D443" s="54" t="e">
        <f>IF(#REF!&lt;&gt;"",VLOOKUP(#REF!,'[1]PCG BA'!$A$4:$F$416,6,FALSE),"")</f>
        <v>#REF!</v>
      </c>
      <c r="E443" s="55"/>
      <c r="F443" s="56"/>
      <c r="G443" s="56"/>
      <c r="H443" s="56"/>
      <c r="I443" s="56"/>
      <c r="J443" s="56"/>
      <c r="K443" s="56"/>
      <c r="L443" s="56"/>
      <c r="M443" s="56"/>
      <c r="N443" s="56"/>
      <c r="O443" s="57"/>
      <c r="P443" s="57"/>
      <c r="Q443" s="58"/>
      <c r="R443" s="59"/>
      <c r="T443" s="39"/>
      <c r="U443" s="40"/>
    </row>
    <row r="444" spans="1:21" x14ac:dyDescent="0.25">
      <c r="A444" s="54" t="e">
        <f>IF(#REF!&lt;&gt;"",VLOOKUP(#REF!,'[1]PCG BA'!$A$4:$F$416,3,FALSE),"")</f>
        <v>#REF!</v>
      </c>
      <c r="B444" s="54" t="e">
        <f>IF(#REF!&lt;&gt;"",VLOOKUP(#REF!,'[1]PCG BA'!$A$4:$F$416,4,FALSE),"")</f>
        <v>#REF!</v>
      </c>
      <c r="C444" s="54" t="e">
        <f>IF(#REF!&lt;&gt;"",VLOOKUP(#REF!,'[1]PCG BA'!$A$4:$F$416,5,FALSE),"")</f>
        <v>#REF!</v>
      </c>
      <c r="D444" s="54" t="e">
        <f>IF(#REF!&lt;&gt;"",VLOOKUP(#REF!,'[1]PCG BA'!$A$4:$F$416,6,FALSE),"")</f>
        <v>#REF!</v>
      </c>
      <c r="E444" s="55"/>
      <c r="F444" s="56"/>
      <c r="G444" s="56"/>
      <c r="H444" s="56"/>
      <c r="I444" s="56"/>
      <c r="J444" s="56"/>
      <c r="K444" s="56"/>
      <c r="L444" s="56"/>
      <c r="M444" s="56"/>
      <c r="N444" s="56"/>
      <c r="O444" s="57"/>
      <c r="P444" s="57"/>
      <c r="Q444" s="58"/>
      <c r="R444" s="59"/>
      <c r="T444" s="39"/>
      <c r="U444" s="40"/>
    </row>
    <row r="445" spans="1:21" x14ac:dyDescent="0.25">
      <c r="A445" s="54" t="e">
        <f>IF(#REF!&lt;&gt;"",VLOOKUP(#REF!,'[1]PCG BA'!$A$4:$F$416,3,FALSE),"")</f>
        <v>#REF!</v>
      </c>
      <c r="B445" s="54" t="e">
        <f>IF(#REF!&lt;&gt;"",VLOOKUP(#REF!,'[1]PCG BA'!$A$4:$F$416,4,FALSE),"")</f>
        <v>#REF!</v>
      </c>
      <c r="C445" s="54" t="e">
        <f>IF(#REF!&lt;&gt;"",VLOOKUP(#REF!,'[1]PCG BA'!$A$4:$F$416,5,FALSE),"")</f>
        <v>#REF!</v>
      </c>
      <c r="D445" s="54" t="e">
        <f>IF(#REF!&lt;&gt;"",VLOOKUP(#REF!,'[1]PCG BA'!$A$4:$F$416,6,FALSE),"")</f>
        <v>#REF!</v>
      </c>
      <c r="E445" s="55"/>
      <c r="F445" s="56"/>
      <c r="G445" s="56"/>
      <c r="H445" s="56"/>
      <c r="I445" s="56"/>
      <c r="J445" s="56"/>
      <c r="K445" s="56"/>
      <c r="L445" s="56"/>
      <c r="M445" s="56"/>
      <c r="N445" s="56"/>
      <c r="O445" s="57"/>
      <c r="P445" s="57"/>
      <c r="Q445" s="58"/>
      <c r="R445" s="59"/>
      <c r="T445" s="39"/>
      <c r="U445" s="40"/>
    </row>
    <row r="446" spans="1:21" x14ac:dyDescent="0.25">
      <c r="A446" s="54" t="e">
        <f>IF(#REF!&lt;&gt;"",VLOOKUP(#REF!,'[1]PCG BA'!$A$4:$F$416,3,FALSE),"")</f>
        <v>#REF!</v>
      </c>
      <c r="B446" s="54" t="e">
        <f>IF(#REF!&lt;&gt;"",VLOOKUP(#REF!,'[1]PCG BA'!$A$4:$F$416,4,FALSE),"")</f>
        <v>#REF!</v>
      </c>
      <c r="C446" s="54" t="e">
        <f>IF(#REF!&lt;&gt;"",VLOOKUP(#REF!,'[1]PCG BA'!$A$4:$F$416,5,FALSE),"")</f>
        <v>#REF!</v>
      </c>
      <c r="D446" s="54" t="e">
        <f>IF(#REF!&lt;&gt;"",VLOOKUP(#REF!,'[1]PCG BA'!$A$4:$F$416,6,FALSE),"")</f>
        <v>#REF!</v>
      </c>
      <c r="E446" s="55"/>
      <c r="F446" s="56"/>
      <c r="G446" s="56"/>
      <c r="H446" s="56"/>
      <c r="I446" s="56"/>
      <c r="J446" s="56"/>
      <c r="K446" s="56"/>
      <c r="L446" s="56"/>
      <c r="M446" s="56"/>
      <c r="N446" s="56"/>
      <c r="O446" s="57"/>
      <c r="P446" s="57"/>
      <c r="Q446" s="58"/>
      <c r="R446" s="59"/>
      <c r="T446" s="39"/>
      <c r="U446" s="40"/>
    </row>
    <row r="447" spans="1:21" x14ac:dyDescent="0.25">
      <c r="A447" s="54" t="e">
        <f>IF(#REF!&lt;&gt;"",VLOOKUP(#REF!,'[1]PCG BA'!$A$4:$F$416,3,FALSE),"")</f>
        <v>#REF!</v>
      </c>
      <c r="B447" s="54" t="e">
        <f>IF(#REF!&lt;&gt;"",VLOOKUP(#REF!,'[1]PCG BA'!$A$4:$F$416,4,FALSE),"")</f>
        <v>#REF!</v>
      </c>
      <c r="C447" s="54" t="e">
        <f>IF(#REF!&lt;&gt;"",VLOOKUP(#REF!,'[1]PCG BA'!$A$4:$F$416,5,FALSE),"")</f>
        <v>#REF!</v>
      </c>
      <c r="D447" s="54" t="e">
        <f>IF(#REF!&lt;&gt;"",VLOOKUP(#REF!,'[1]PCG BA'!$A$4:$F$416,6,FALSE),"")</f>
        <v>#REF!</v>
      </c>
      <c r="E447" s="55"/>
      <c r="F447" s="56"/>
      <c r="G447" s="56"/>
      <c r="H447" s="56"/>
      <c r="I447" s="56"/>
      <c r="J447" s="56"/>
      <c r="K447" s="56"/>
      <c r="L447" s="56"/>
      <c r="M447" s="56"/>
      <c r="N447" s="56"/>
      <c r="O447" s="57"/>
      <c r="P447" s="57"/>
      <c r="Q447" s="58"/>
      <c r="R447" s="59"/>
      <c r="T447" s="39"/>
      <c r="U447" s="40"/>
    </row>
    <row r="448" spans="1:21" x14ac:dyDescent="0.25">
      <c r="A448" s="54" t="e">
        <f>IF(#REF!&lt;&gt;"",VLOOKUP(#REF!,'[1]PCG BA'!$A$4:$F$416,3,FALSE),"")</f>
        <v>#REF!</v>
      </c>
      <c r="B448" s="54" t="e">
        <f>IF(#REF!&lt;&gt;"",VLOOKUP(#REF!,'[1]PCG BA'!$A$4:$F$416,4,FALSE),"")</f>
        <v>#REF!</v>
      </c>
      <c r="C448" s="54" t="e">
        <f>IF(#REF!&lt;&gt;"",VLOOKUP(#REF!,'[1]PCG BA'!$A$4:$F$416,5,FALSE),"")</f>
        <v>#REF!</v>
      </c>
      <c r="D448" s="54" t="e">
        <f>IF(#REF!&lt;&gt;"",VLOOKUP(#REF!,'[1]PCG BA'!$A$4:$F$416,6,FALSE),"")</f>
        <v>#REF!</v>
      </c>
      <c r="E448" s="55"/>
      <c r="F448" s="56"/>
      <c r="G448" s="56"/>
      <c r="H448" s="56"/>
      <c r="I448" s="56"/>
      <c r="J448" s="56"/>
      <c r="K448" s="56"/>
      <c r="L448" s="56"/>
      <c r="M448" s="56"/>
      <c r="N448" s="56"/>
      <c r="O448" s="57"/>
      <c r="P448" s="57"/>
      <c r="Q448" s="58"/>
      <c r="R448" s="59"/>
      <c r="T448" s="39"/>
      <c r="U448" s="40"/>
    </row>
    <row r="449" spans="1:21" x14ac:dyDescent="0.25">
      <c r="A449" s="54" t="e">
        <f>IF(#REF!&lt;&gt;"",VLOOKUP(#REF!,'[1]PCG BA'!$A$4:$F$416,3,FALSE),"")</f>
        <v>#REF!</v>
      </c>
      <c r="B449" s="54" t="e">
        <f>IF(#REF!&lt;&gt;"",VLOOKUP(#REF!,'[1]PCG BA'!$A$4:$F$416,4,FALSE),"")</f>
        <v>#REF!</v>
      </c>
      <c r="C449" s="54" t="e">
        <f>IF(#REF!&lt;&gt;"",VLOOKUP(#REF!,'[1]PCG BA'!$A$4:$F$416,5,FALSE),"")</f>
        <v>#REF!</v>
      </c>
      <c r="D449" s="54" t="e">
        <f>IF(#REF!&lt;&gt;"",VLOOKUP(#REF!,'[1]PCG BA'!$A$4:$F$416,6,FALSE),"")</f>
        <v>#REF!</v>
      </c>
      <c r="E449" s="55"/>
      <c r="F449" s="56"/>
      <c r="G449" s="56"/>
      <c r="H449" s="56"/>
      <c r="I449" s="56"/>
      <c r="J449" s="56"/>
      <c r="K449" s="56"/>
      <c r="L449" s="56"/>
      <c r="M449" s="56"/>
      <c r="N449" s="56"/>
      <c r="O449" s="57"/>
      <c r="P449" s="57"/>
      <c r="Q449" s="58"/>
      <c r="R449" s="59"/>
      <c r="T449" s="39"/>
      <c r="U449" s="40"/>
    </row>
    <row r="450" spans="1:21" x14ac:dyDescent="0.25">
      <c r="A450" s="54" t="e">
        <f>IF(#REF!&lt;&gt;"",VLOOKUP(#REF!,'[1]PCG BA'!$A$4:$F$416,3,FALSE),"")</f>
        <v>#REF!</v>
      </c>
      <c r="B450" s="54" t="e">
        <f>IF(#REF!&lt;&gt;"",VLOOKUP(#REF!,'[1]PCG BA'!$A$4:$F$416,4,FALSE),"")</f>
        <v>#REF!</v>
      </c>
      <c r="C450" s="54" t="e">
        <f>IF(#REF!&lt;&gt;"",VLOOKUP(#REF!,'[1]PCG BA'!$A$4:$F$416,5,FALSE),"")</f>
        <v>#REF!</v>
      </c>
      <c r="D450" s="54" t="e">
        <f>IF(#REF!&lt;&gt;"",VLOOKUP(#REF!,'[1]PCG BA'!$A$4:$F$416,6,FALSE),"")</f>
        <v>#REF!</v>
      </c>
      <c r="E450" s="55"/>
      <c r="F450" s="56"/>
      <c r="G450" s="56"/>
      <c r="H450" s="56"/>
      <c r="I450" s="56"/>
      <c r="J450" s="56"/>
      <c r="K450" s="56"/>
      <c r="L450" s="56"/>
      <c r="M450" s="56"/>
      <c r="N450" s="56"/>
      <c r="O450" s="57"/>
      <c r="P450" s="57"/>
      <c r="Q450" s="58"/>
      <c r="R450" s="59"/>
      <c r="T450" s="39"/>
      <c r="U450" s="40"/>
    </row>
    <row r="451" spans="1:21" x14ac:dyDescent="0.25">
      <c r="A451" s="54" t="e">
        <f>IF(#REF!&lt;&gt;"",VLOOKUP(#REF!,'[1]PCG BA'!$A$4:$F$416,3,FALSE),"")</f>
        <v>#REF!</v>
      </c>
      <c r="B451" s="54" t="e">
        <f>IF(#REF!&lt;&gt;"",VLOOKUP(#REF!,'[1]PCG BA'!$A$4:$F$416,4,FALSE),"")</f>
        <v>#REF!</v>
      </c>
      <c r="C451" s="54" t="e">
        <f>IF(#REF!&lt;&gt;"",VLOOKUP(#REF!,'[1]PCG BA'!$A$4:$F$416,5,FALSE),"")</f>
        <v>#REF!</v>
      </c>
      <c r="D451" s="54" t="e">
        <f>IF(#REF!&lt;&gt;"",VLOOKUP(#REF!,'[1]PCG BA'!$A$4:$F$416,6,FALSE),"")</f>
        <v>#REF!</v>
      </c>
      <c r="E451" s="55"/>
      <c r="F451" s="56"/>
      <c r="G451" s="56"/>
      <c r="H451" s="56"/>
      <c r="I451" s="56"/>
      <c r="J451" s="56"/>
      <c r="K451" s="56"/>
      <c r="L451" s="56"/>
      <c r="M451" s="56"/>
      <c r="N451" s="56"/>
      <c r="O451" s="57"/>
      <c r="P451" s="57"/>
      <c r="Q451" s="58"/>
      <c r="R451" s="59"/>
      <c r="T451" s="39"/>
      <c r="U451" s="40"/>
    </row>
    <row r="452" spans="1:21" x14ac:dyDescent="0.25">
      <c r="A452" s="54" t="e">
        <f>IF(#REF!&lt;&gt;"",VLOOKUP(#REF!,'[1]PCG BA'!$A$4:$F$416,3,FALSE),"")</f>
        <v>#REF!</v>
      </c>
      <c r="B452" s="54" t="e">
        <f>IF(#REF!&lt;&gt;"",VLOOKUP(#REF!,'[1]PCG BA'!$A$4:$F$416,4,FALSE),"")</f>
        <v>#REF!</v>
      </c>
      <c r="C452" s="54" t="e">
        <f>IF(#REF!&lt;&gt;"",VLOOKUP(#REF!,'[1]PCG BA'!$A$4:$F$416,5,FALSE),"")</f>
        <v>#REF!</v>
      </c>
      <c r="D452" s="54" t="e">
        <f>IF(#REF!&lt;&gt;"",VLOOKUP(#REF!,'[1]PCG BA'!$A$4:$F$416,6,FALSE),"")</f>
        <v>#REF!</v>
      </c>
      <c r="E452" s="55"/>
      <c r="F452" s="56"/>
      <c r="G452" s="56"/>
      <c r="H452" s="56"/>
      <c r="I452" s="56"/>
      <c r="J452" s="56"/>
      <c r="K452" s="56"/>
      <c r="L452" s="56"/>
      <c r="M452" s="56"/>
      <c r="N452" s="56"/>
      <c r="O452" s="57"/>
      <c r="P452" s="57"/>
      <c r="Q452" s="58"/>
      <c r="R452" s="59"/>
      <c r="T452" s="39"/>
      <c r="U452" s="40"/>
    </row>
    <row r="453" spans="1:21" x14ac:dyDescent="0.25">
      <c r="A453" s="54" t="e">
        <f>IF(#REF!&lt;&gt;"",VLOOKUP(#REF!,'[1]PCG BA'!$A$4:$F$416,3,FALSE),"")</f>
        <v>#REF!</v>
      </c>
      <c r="B453" s="54" t="e">
        <f>IF(#REF!&lt;&gt;"",VLOOKUP(#REF!,'[1]PCG BA'!$A$4:$F$416,4,FALSE),"")</f>
        <v>#REF!</v>
      </c>
      <c r="C453" s="54" t="e">
        <f>IF(#REF!&lt;&gt;"",VLOOKUP(#REF!,'[1]PCG BA'!$A$4:$F$416,5,FALSE),"")</f>
        <v>#REF!</v>
      </c>
      <c r="D453" s="54" t="e">
        <f>IF(#REF!&lt;&gt;"",VLOOKUP(#REF!,'[1]PCG BA'!$A$4:$F$416,6,FALSE),"")</f>
        <v>#REF!</v>
      </c>
      <c r="E453" s="55"/>
      <c r="F453" s="56"/>
      <c r="G453" s="56"/>
      <c r="H453" s="56"/>
      <c r="I453" s="56"/>
      <c r="J453" s="56"/>
      <c r="K453" s="56"/>
      <c r="L453" s="56"/>
      <c r="M453" s="56"/>
      <c r="N453" s="56"/>
      <c r="O453" s="57"/>
      <c r="P453" s="57"/>
      <c r="Q453" s="58"/>
      <c r="R453" s="59"/>
      <c r="T453" s="39"/>
      <c r="U453" s="40"/>
    </row>
    <row r="454" spans="1:21" x14ac:dyDescent="0.25">
      <c r="A454" s="54" t="e">
        <f>IF(#REF!&lt;&gt;"",VLOOKUP(#REF!,'[1]PCG BA'!$A$4:$F$416,3,FALSE),"")</f>
        <v>#REF!</v>
      </c>
      <c r="B454" s="54" t="e">
        <f>IF(#REF!&lt;&gt;"",VLOOKUP(#REF!,'[1]PCG BA'!$A$4:$F$416,4,FALSE),"")</f>
        <v>#REF!</v>
      </c>
      <c r="C454" s="54" t="e">
        <f>IF(#REF!&lt;&gt;"",VLOOKUP(#REF!,'[1]PCG BA'!$A$4:$F$416,5,FALSE),"")</f>
        <v>#REF!</v>
      </c>
      <c r="D454" s="54" t="e">
        <f>IF(#REF!&lt;&gt;"",VLOOKUP(#REF!,'[1]PCG BA'!$A$4:$F$416,6,FALSE),"")</f>
        <v>#REF!</v>
      </c>
      <c r="E454" s="55"/>
      <c r="F454" s="56"/>
      <c r="G454" s="56"/>
      <c r="H454" s="56"/>
      <c r="I454" s="56"/>
      <c r="J454" s="56"/>
      <c r="K454" s="56"/>
      <c r="L454" s="56"/>
      <c r="M454" s="56"/>
      <c r="N454" s="56"/>
      <c r="O454" s="57"/>
      <c r="P454" s="57"/>
      <c r="Q454" s="58"/>
      <c r="R454" s="59"/>
      <c r="T454" s="39"/>
      <c r="U454" s="40"/>
    </row>
    <row r="455" spans="1:21" x14ac:dyDescent="0.25">
      <c r="A455" s="54" t="e">
        <f>IF(#REF!&lt;&gt;"",VLOOKUP(#REF!,'[1]PCG BA'!$A$4:$F$416,3,FALSE),"")</f>
        <v>#REF!</v>
      </c>
      <c r="B455" s="54" t="e">
        <f>IF(#REF!&lt;&gt;"",VLOOKUP(#REF!,'[1]PCG BA'!$A$4:$F$416,4,FALSE),"")</f>
        <v>#REF!</v>
      </c>
      <c r="C455" s="54" t="e">
        <f>IF(#REF!&lt;&gt;"",VLOOKUP(#REF!,'[1]PCG BA'!$A$4:$F$416,5,FALSE),"")</f>
        <v>#REF!</v>
      </c>
      <c r="D455" s="54" t="e">
        <f>IF(#REF!&lt;&gt;"",VLOOKUP(#REF!,'[1]PCG BA'!$A$4:$F$416,6,FALSE),"")</f>
        <v>#REF!</v>
      </c>
      <c r="E455" s="55"/>
      <c r="F455" s="56"/>
      <c r="G455" s="56"/>
      <c r="H455" s="56"/>
      <c r="I455" s="56"/>
      <c r="J455" s="56"/>
      <c r="K455" s="56"/>
      <c r="L455" s="56"/>
      <c r="M455" s="56"/>
      <c r="N455" s="56"/>
      <c r="O455" s="57"/>
      <c r="P455" s="57"/>
      <c r="Q455" s="58"/>
      <c r="R455" s="59"/>
      <c r="T455" s="39"/>
      <c r="U455" s="40"/>
    </row>
    <row r="456" spans="1:21" x14ac:dyDescent="0.25">
      <c r="A456" s="54" t="e">
        <f>IF(#REF!&lt;&gt;"",VLOOKUP(#REF!,'[1]PCG BA'!$A$4:$F$416,3,FALSE),"")</f>
        <v>#REF!</v>
      </c>
      <c r="B456" s="54" t="e">
        <f>IF(#REF!&lt;&gt;"",VLOOKUP(#REF!,'[1]PCG BA'!$A$4:$F$416,4,FALSE),"")</f>
        <v>#REF!</v>
      </c>
      <c r="C456" s="54" t="e">
        <f>IF(#REF!&lt;&gt;"",VLOOKUP(#REF!,'[1]PCG BA'!$A$4:$F$416,5,FALSE),"")</f>
        <v>#REF!</v>
      </c>
      <c r="D456" s="54" t="e">
        <f>IF(#REF!&lt;&gt;"",VLOOKUP(#REF!,'[1]PCG BA'!$A$4:$F$416,6,FALSE),"")</f>
        <v>#REF!</v>
      </c>
      <c r="E456" s="55"/>
      <c r="F456" s="56"/>
      <c r="G456" s="56"/>
      <c r="H456" s="56"/>
      <c r="I456" s="56"/>
      <c r="J456" s="56"/>
      <c r="K456" s="56"/>
      <c r="L456" s="56"/>
      <c r="M456" s="56"/>
      <c r="N456" s="56"/>
      <c r="O456" s="57"/>
      <c r="P456" s="57"/>
      <c r="Q456" s="58"/>
      <c r="R456" s="59"/>
      <c r="T456" s="39"/>
      <c r="U456" s="40"/>
    </row>
    <row r="457" spans="1:21" x14ac:dyDescent="0.25">
      <c r="A457" s="54" t="e">
        <f>IF(#REF!&lt;&gt;"",VLOOKUP(#REF!,'[1]PCG BA'!$A$4:$F$416,3,FALSE),"")</f>
        <v>#REF!</v>
      </c>
      <c r="B457" s="54" t="e">
        <f>IF(#REF!&lt;&gt;"",VLOOKUP(#REF!,'[1]PCG BA'!$A$4:$F$416,4,FALSE),"")</f>
        <v>#REF!</v>
      </c>
      <c r="C457" s="54" t="e">
        <f>IF(#REF!&lt;&gt;"",VLOOKUP(#REF!,'[1]PCG BA'!$A$4:$F$416,5,FALSE),"")</f>
        <v>#REF!</v>
      </c>
      <c r="D457" s="54" t="e">
        <f>IF(#REF!&lt;&gt;"",VLOOKUP(#REF!,'[1]PCG BA'!$A$4:$F$416,6,FALSE),"")</f>
        <v>#REF!</v>
      </c>
      <c r="E457" s="55"/>
      <c r="F457" s="56"/>
      <c r="G457" s="56"/>
      <c r="H457" s="56"/>
      <c r="I457" s="56"/>
      <c r="J457" s="56"/>
      <c r="K457" s="56"/>
      <c r="L457" s="56"/>
      <c r="M457" s="56"/>
      <c r="N457" s="56"/>
      <c r="O457" s="57"/>
      <c r="P457" s="57"/>
      <c r="Q457" s="58"/>
      <c r="R457" s="59"/>
      <c r="T457" s="39"/>
      <c r="U457" s="40"/>
    </row>
    <row r="458" spans="1:21" x14ac:dyDescent="0.25">
      <c r="A458" s="54" t="e">
        <f>IF(#REF!&lt;&gt;"",VLOOKUP(#REF!,'[1]PCG BA'!$A$4:$F$416,3,FALSE),"")</f>
        <v>#REF!</v>
      </c>
      <c r="B458" s="54" t="e">
        <f>IF(#REF!&lt;&gt;"",VLOOKUP(#REF!,'[1]PCG BA'!$A$4:$F$416,4,FALSE),"")</f>
        <v>#REF!</v>
      </c>
      <c r="C458" s="54" t="e">
        <f>IF(#REF!&lt;&gt;"",VLOOKUP(#REF!,'[1]PCG BA'!$A$4:$F$416,5,FALSE),"")</f>
        <v>#REF!</v>
      </c>
      <c r="D458" s="54" t="e">
        <f>IF(#REF!&lt;&gt;"",VLOOKUP(#REF!,'[1]PCG BA'!$A$4:$F$416,6,FALSE),"")</f>
        <v>#REF!</v>
      </c>
      <c r="E458" s="55"/>
      <c r="F458" s="56"/>
      <c r="G458" s="56"/>
      <c r="H458" s="56"/>
      <c r="I458" s="56"/>
      <c r="J458" s="56"/>
      <c r="K458" s="56"/>
      <c r="L458" s="56"/>
      <c r="M458" s="56"/>
      <c r="N458" s="56"/>
      <c r="O458" s="57"/>
      <c r="P458" s="57"/>
      <c r="Q458" s="58"/>
      <c r="R458" s="59"/>
      <c r="T458" s="39"/>
      <c r="U458" s="40"/>
    </row>
    <row r="459" spans="1:21" x14ac:dyDescent="0.25">
      <c r="A459" s="54" t="e">
        <f>IF(#REF!&lt;&gt;"",VLOOKUP(#REF!,'[1]PCG BA'!$A$4:$F$416,3,FALSE),"")</f>
        <v>#REF!</v>
      </c>
      <c r="B459" s="54" t="e">
        <f>IF(#REF!&lt;&gt;"",VLOOKUP(#REF!,'[1]PCG BA'!$A$4:$F$416,4,FALSE),"")</f>
        <v>#REF!</v>
      </c>
      <c r="C459" s="54" t="e">
        <f>IF(#REF!&lt;&gt;"",VLOOKUP(#REF!,'[1]PCG BA'!$A$4:$F$416,5,FALSE),"")</f>
        <v>#REF!</v>
      </c>
      <c r="D459" s="54" t="e">
        <f>IF(#REF!&lt;&gt;"",VLOOKUP(#REF!,'[1]PCG BA'!$A$4:$F$416,6,FALSE),"")</f>
        <v>#REF!</v>
      </c>
      <c r="E459" s="55"/>
      <c r="F459" s="56"/>
      <c r="G459" s="56"/>
      <c r="H459" s="56"/>
      <c r="I459" s="56"/>
      <c r="J459" s="56"/>
      <c r="K459" s="56"/>
      <c r="L459" s="56"/>
      <c r="M459" s="56"/>
      <c r="N459" s="56"/>
      <c r="O459" s="57"/>
      <c r="P459" s="57"/>
      <c r="Q459" s="58"/>
      <c r="R459" s="59"/>
      <c r="T459" s="39"/>
      <c r="U459" s="40"/>
    </row>
    <row r="460" spans="1:21" x14ac:dyDescent="0.25">
      <c r="A460" s="54" t="e">
        <f>IF(#REF!&lt;&gt;"",VLOOKUP(#REF!,'[1]PCG BA'!$A$4:$F$416,3,FALSE),"")</f>
        <v>#REF!</v>
      </c>
      <c r="B460" s="54" t="e">
        <f>IF(#REF!&lt;&gt;"",VLOOKUP(#REF!,'[1]PCG BA'!$A$4:$F$416,4,FALSE),"")</f>
        <v>#REF!</v>
      </c>
      <c r="C460" s="54" t="e">
        <f>IF(#REF!&lt;&gt;"",VLOOKUP(#REF!,'[1]PCG BA'!$A$4:$F$416,5,FALSE),"")</f>
        <v>#REF!</v>
      </c>
      <c r="D460" s="54" t="e">
        <f>IF(#REF!&lt;&gt;"",VLOOKUP(#REF!,'[1]PCG BA'!$A$4:$F$416,6,FALSE),"")</f>
        <v>#REF!</v>
      </c>
      <c r="E460" s="55"/>
      <c r="F460" s="56"/>
      <c r="G460" s="56"/>
      <c r="H460" s="56"/>
      <c r="I460" s="56"/>
      <c r="J460" s="56"/>
      <c r="K460" s="56"/>
      <c r="L460" s="56"/>
      <c r="M460" s="56"/>
      <c r="N460" s="56"/>
      <c r="O460" s="57"/>
      <c r="P460" s="57"/>
      <c r="Q460" s="58"/>
      <c r="R460" s="59"/>
      <c r="T460" s="39"/>
      <c r="U460" s="40"/>
    </row>
    <row r="461" spans="1:21" x14ac:dyDescent="0.25">
      <c r="A461" s="54" t="e">
        <f>IF(#REF!&lt;&gt;"",VLOOKUP(#REF!,'[1]PCG BA'!$A$4:$F$416,3,FALSE),"")</f>
        <v>#REF!</v>
      </c>
      <c r="B461" s="54" t="e">
        <f>IF(#REF!&lt;&gt;"",VLOOKUP(#REF!,'[1]PCG BA'!$A$4:$F$416,4,FALSE),"")</f>
        <v>#REF!</v>
      </c>
      <c r="C461" s="54" t="e">
        <f>IF(#REF!&lt;&gt;"",VLOOKUP(#REF!,'[1]PCG BA'!$A$4:$F$416,5,FALSE),"")</f>
        <v>#REF!</v>
      </c>
      <c r="D461" s="54" t="e">
        <f>IF(#REF!&lt;&gt;"",VLOOKUP(#REF!,'[1]PCG BA'!$A$4:$F$416,6,FALSE),"")</f>
        <v>#REF!</v>
      </c>
      <c r="E461" s="55"/>
      <c r="F461" s="56"/>
      <c r="G461" s="56"/>
      <c r="H461" s="56"/>
      <c r="I461" s="56"/>
      <c r="J461" s="56"/>
      <c r="K461" s="56"/>
      <c r="L461" s="56"/>
      <c r="M461" s="56"/>
      <c r="N461" s="56"/>
      <c r="O461" s="57"/>
      <c r="P461" s="57"/>
      <c r="Q461" s="58"/>
      <c r="R461" s="59"/>
      <c r="T461" s="39"/>
      <c r="U461" s="40"/>
    </row>
    <row r="462" spans="1:21" x14ac:dyDescent="0.25">
      <c r="A462" s="54" t="e">
        <f>IF(#REF!&lt;&gt;"",VLOOKUP(#REF!,'[1]PCG BA'!$A$4:$F$416,3,FALSE),"")</f>
        <v>#REF!</v>
      </c>
      <c r="B462" s="54" t="e">
        <f>IF(#REF!&lt;&gt;"",VLOOKUP(#REF!,'[1]PCG BA'!$A$4:$F$416,4,FALSE),"")</f>
        <v>#REF!</v>
      </c>
      <c r="C462" s="54" t="e">
        <f>IF(#REF!&lt;&gt;"",VLOOKUP(#REF!,'[1]PCG BA'!$A$4:$F$416,5,FALSE),"")</f>
        <v>#REF!</v>
      </c>
      <c r="D462" s="54" t="e">
        <f>IF(#REF!&lt;&gt;"",VLOOKUP(#REF!,'[1]PCG BA'!$A$4:$F$416,6,FALSE),"")</f>
        <v>#REF!</v>
      </c>
      <c r="E462" s="55"/>
      <c r="F462" s="56"/>
      <c r="G462" s="56"/>
      <c r="H462" s="56"/>
      <c r="I462" s="56"/>
      <c r="J462" s="56"/>
      <c r="K462" s="56"/>
      <c r="L462" s="56"/>
      <c r="M462" s="56"/>
      <c r="N462" s="56"/>
      <c r="O462" s="57"/>
      <c r="P462" s="57"/>
      <c r="Q462" s="58"/>
      <c r="R462" s="59"/>
      <c r="T462" s="39"/>
      <c r="U462" s="40"/>
    </row>
    <row r="463" spans="1:21" x14ac:dyDescent="0.25">
      <c r="A463" s="54" t="e">
        <f>IF(#REF!&lt;&gt;"",VLOOKUP(#REF!,'[1]PCG BA'!$A$4:$F$416,3,FALSE),"")</f>
        <v>#REF!</v>
      </c>
      <c r="B463" s="54" t="e">
        <f>IF(#REF!&lt;&gt;"",VLOOKUP(#REF!,'[1]PCG BA'!$A$4:$F$416,4,FALSE),"")</f>
        <v>#REF!</v>
      </c>
      <c r="C463" s="54" t="e">
        <f>IF(#REF!&lt;&gt;"",VLOOKUP(#REF!,'[1]PCG BA'!$A$4:$F$416,5,FALSE),"")</f>
        <v>#REF!</v>
      </c>
      <c r="D463" s="54" t="e">
        <f>IF(#REF!&lt;&gt;"",VLOOKUP(#REF!,'[1]PCG BA'!$A$4:$F$416,6,FALSE),"")</f>
        <v>#REF!</v>
      </c>
      <c r="E463" s="55"/>
      <c r="F463" s="56"/>
      <c r="G463" s="56"/>
      <c r="H463" s="56"/>
      <c r="I463" s="56"/>
      <c r="J463" s="56"/>
      <c r="K463" s="56"/>
      <c r="L463" s="56"/>
      <c r="M463" s="56"/>
      <c r="N463" s="56"/>
      <c r="O463" s="57"/>
      <c r="P463" s="57"/>
      <c r="Q463" s="58"/>
      <c r="R463" s="59"/>
      <c r="T463" s="39"/>
      <c r="U463" s="40"/>
    </row>
    <row r="464" spans="1:21" x14ac:dyDescent="0.25">
      <c r="A464" s="54" t="e">
        <f>IF(#REF!&lt;&gt;"",VLOOKUP(#REF!,'[1]PCG BA'!$A$4:$F$416,3,FALSE),"")</f>
        <v>#REF!</v>
      </c>
      <c r="B464" s="54" t="e">
        <f>IF(#REF!&lt;&gt;"",VLOOKUP(#REF!,'[1]PCG BA'!$A$4:$F$416,4,FALSE),"")</f>
        <v>#REF!</v>
      </c>
      <c r="C464" s="54" t="e">
        <f>IF(#REF!&lt;&gt;"",VLOOKUP(#REF!,'[1]PCG BA'!$A$4:$F$416,5,FALSE),"")</f>
        <v>#REF!</v>
      </c>
      <c r="D464" s="54" t="e">
        <f>IF(#REF!&lt;&gt;"",VLOOKUP(#REF!,'[1]PCG BA'!$A$4:$F$416,6,FALSE),"")</f>
        <v>#REF!</v>
      </c>
      <c r="E464" s="55"/>
      <c r="F464" s="56"/>
      <c r="G464" s="56"/>
      <c r="H464" s="56"/>
      <c r="I464" s="56"/>
      <c r="J464" s="56"/>
      <c r="K464" s="56"/>
      <c r="L464" s="56"/>
      <c r="M464" s="56"/>
      <c r="N464" s="56"/>
      <c r="O464" s="57"/>
      <c r="P464" s="57"/>
      <c r="Q464" s="58"/>
      <c r="R464" s="59"/>
      <c r="T464" s="39"/>
      <c r="U464" s="40"/>
    </row>
    <row r="465" spans="1:21" x14ac:dyDescent="0.25">
      <c r="A465" s="54" t="e">
        <f>IF(#REF!&lt;&gt;"",VLOOKUP(#REF!,'[1]PCG BA'!$A$4:$F$416,3,FALSE),"")</f>
        <v>#REF!</v>
      </c>
      <c r="B465" s="54" t="e">
        <f>IF(#REF!&lt;&gt;"",VLOOKUP(#REF!,'[1]PCG BA'!$A$4:$F$416,4,FALSE),"")</f>
        <v>#REF!</v>
      </c>
      <c r="C465" s="54" t="e">
        <f>IF(#REF!&lt;&gt;"",VLOOKUP(#REF!,'[1]PCG BA'!$A$4:$F$416,5,FALSE),"")</f>
        <v>#REF!</v>
      </c>
      <c r="D465" s="54" t="e">
        <f>IF(#REF!&lt;&gt;"",VLOOKUP(#REF!,'[1]PCG BA'!$A$4:$F$416,6,FALSE),"")</f>
        <v>#REF!</v>
      </c>
      <c r="E465" s="55"/>
      <c r="F465" s="56"/>
      <c r="G465" s="56"/>
      <c r="H465" s="56"/>
      <c r="I465" s="56"/>
      <c r="J465" s="56"/>
      <c r="K465" s="56"/>
      <c r="L465" s="56"/>
      <c r="M465" s="56"/>
      <c r="N465" s="56"/>
      <c r="O465" s="57"/>
      <c r="P465" s="57"/>
      <c r="Q465" s="58"/>
      <c r="R465" s="59"/>
      <c r="T465" s="39"/>
      <c r="U465" s="40"/>
    </row>
    <row r="466" spans="1:21" x14ac:dyDescent="0.25">
      <c r="A466" s="54" t="e">
        <f>IF(#REF!&lt;&gt;"",VLOOKUP(#REF!,'[1]PCG BA'!$A$4:$F$416,3,FALSE),"")</f>
        <v>#REF!</v>
      </c>
      <c r="B466" s="54" t="e">
        <f>IF(#REF!&lt;&gt;"",VLOOKUP(#REF!,'[1]PCG BA'!$A$4:$F$416,4,FALSE),"")</f>
        <v>#REF!</v>
      </c>
      <c r="C466" s="54" t="e">
        <f>IF(#REF!&lt;&gt;"",VLOOKUP(#REF!,'[1]PCG BA'!$A$4:$F$416,5,FALSE),"")</f>
        <v>#REF!</v>
      </c>
      <c r="D466" s="54" t="e">
        <f>IF(#REF!&lt;&gt;"",VLOOKUP(#REF!,'[1]PCG BA'!$A$4:$F$416,6,FALSE),"")</f>
        <v>#REF!</v>
      </c>
      <c r="E466" s="55"/>
      <c r="F466" s="56"/>
      <c r="G466" s="56"/>
      <c r="H466" s="56"/>
      <c r="I466" s="56"/>
      <c r="J466" s="56"/>
      <c r="K466" s="56"/>
      <c r="L466" s="56"/>
      <c r="M466" s="56"/>
      <c r="N466" s="56"/>
      <c r="O466" s="57"/>
      <c r="P466" s="57"/>
      <c r="Q466" s="58"/>
      <c r="R466" s="59"/>
      <c r="T466" s="39"/>
      <c r="U466" s="40"/>
    </row>
    <row r="467" spans="1:21" x14ac:dyDescent="0.25">
      <c r="A467" s="54" t="e">
        <f>IF(#REF!&lt;&gt;"",VLOOKUP(#REF!,'[1]PCG BA'!$A$4:$F$416,3,FALSE),"")</f>
        <v>#REF!</v>
      </c>
      <c r="B467" s="54" t="e">
        <f>IF(#REF!&lt;&gt;"",VLOOKUP(#REF!,'[1]PCG BA'!$A$4:$F$416,4,FALSE),"")</f>
        <v>#REF!</v>
      </c>
      <c r="C467" s="54" t="e">
        <f>IF(#REF!&lt;&gt;"",VLOOKUP(#REF!,'[1]PCG BA'!$A$4:$F$416,5,FALSE),"")</f>
        <v>#REF!</v>
      </c>
      <c r="D467" s="54" t="e">
        <f>IF(#REF!&lt;&gt;"",VLOOKUP(#REF!,'[1]PCG BA'!$A$4:$F$416,6,FALSE),"")</f>
        <v>#REF!</v>
      </c>
      <c r="E467" s="55"/>
      <c r="F467" s="56"/>
      <c r="G467" s="56"/>
      <c r="H467" s="56"/>
      <c r="I467" s="56"/>
      <c r="J467" s="56"/>
      <c r="K467" s="56"/>
      <c r="L467" s="56"/>
      <c r="M467" s="56"/>
      <c r="N467" s="56"/>
      <c r="O467" s="57"/>
      <c r="P467" s="57"/>
      <c r="Q467" s="58"/>
      <c r="R467" s="59"/>
      <c r="T467" s="39"/>
      <c r="U467" s="40"/>
    </row>
    <row r="468" spans="1:21" x14ac:dyDescent="0.25">
      <c r="A468" s="54" t="e">
        <f>IF(#REF!&lt;&gt;"",VLOOKUP(#REF!,'[1]PCG BA'!$A$4:$F$416,3,FALSE),"")</f>
        <v>#REF!</v>
      </c>
      <c r="B468" s="54" t="e">
        <f>IF(#REF!&lt;&gt;"",VLOOKUP(#REF!,'[1]PCG BA'!$A$4:$F$416,4,FALSE),"")</f>
        <v>#REF!</v>
      </c>
      <c r="C468" s="54" t="e">
        <f>IF(#REF!&lt;&gt;"",VLOOKUP(#REF!,'[1]PCG BA'!$A$4:$F$416,5,FALSE),"")</f>
        <v>#REF!</v>
      </c>
      <c r="D468" s="54" t="e">
        <f>IF(#REF!&lt;&gt;"",VLOOKUP(#REF!,'[1]PCG BA'!$A$4:$F$416,6,FALSE),"")</f>
        <v>#REF!</v>
      </c>
      <c r="E468" s="55"/>
      <c r="F468" s="56"/>
      <c r="G468" s="56"/>
      <c r="H468" s="56"/>
      <c r="I468" s="56"/>
      <c r="J468" s="56"/>
      <c r="K468" s="56"/>
      <c r="L468" s="56"/>
      <c r="M468" s="56"/>
      <c r="N468" s="56"/>
      <c r="O468" s="57"/>
      <c r="P468" s="57"/>
      <c r="Q468" s="58"/>
      <c r="R468" s="59"/>
      <c r="T468" s="39"/>
      <c r="U468" s="40"/>
    </row>
    <row r="469" spans="1:21" x14ac:dyDescent="0.25">
      <c r="A469" s="54" t="e">
        <f>IF(#REF!&lt;&gt;"",VLOOKUP(#REF!,'[1]PCG BA'!$A$4:$F$416,3,FALSE),"")</f>
        <v>#REF!</v>
      </c>
      <c r="B469" s="54" t="e">
        <f>IF(#REF!&lt;&gt;"",VLOOKUP(#REF!,'[1]PCG BA'!$A$4:$F$416,4,FALSE),"")</f>
        <v>#REF!</v>
      </c>
      <c r="C469" s="54" t="e">
        <f>IF(#REF!&lt;&gt;"",VLOOKUP(#REF!,'[1]PCG BA'!$A$4:$F$416,5,FALSE),"")</f>
        <v>#REF!</v>
      </c>
      <c r="D469" s="54" t="e">
        <f>IF(#REF!&lt;&gt;"",VLOOKUP(#REF!,'[1]PCG BA'!$A$4:$F$416,6,FALSE),"")</f>
        <v>#REF!</v>
      </c>
      <c r="E469" s="55"/>
      <c r="F469" s="56"/>
      <c r="G469" s="56"/>
      <c r="H469" s="56"/>
      <c r="I469" s="56"/>
      <c r="J469" s="56"/>
      <c r="K469" s="56"/>
      <c r="L469" s="56"/>
      <c r="M469" s="56"/>
      <c r="N469" s="56"/>
      <c r="O469" s="57"/>
      <c r="P469" s="57"/>
      <c r="Q469" s="58"/>
      <c r="R469" s="59"/>
      <c r="T469" s="39"/>
      <c r="U469" s="40"/>
    </row>
    <row r="470" spans="1:21" x14ac:dyDescent="0.25">
      <c r="A470" s="54" t="e">
        <f>IF(#REF!&lt;&gt;"",VLOOKUP(#REF!,'[1]PCG BA'!$A$4:$F$416,3,FALSE),"")</f>
        <v>#REF!</v>
      </c>
      <c r="B470" s="54" t="e">
        <f>IF(#REF!&lt;&gt;"",VLOOKUP(#REF!,'[1]PCG BA'!$A$4:$F$416,4,FALSE),"")</f>
        <v>#REF!</v>
      </c>
      <c r="C470" s="54" t="e">
        <f>IF(#REF!&lt;&gt;"",VLOOKUP(#REF!,'[1]PCG BA'!$A$4:$F$416,5,FALSE),"")</f>
        <v>#REF!</v>
      </c>
      <c r="D470" s="54" t="e">
        <f>IF(#REF!&lt;&gt;"",VLOOKUP(#REF!,'[1]PCG BA'!$A$4:$F$416,6,FALSE),"")</f>
        <v>#REF!</v>
      </c>
      <c r="E470" s="55"/>
      <c r="F470" s="56"/>
      <c r="G470" s="56"/>
      <c r="H470" s="56"/>
      <c r="I470" s="56"/>
      <c r="J470" s="56"/>
      <c r="K470" s="56"/>
      <c r="L470" s="56"/>
      <c r="M470" s="56"/>
      <c r="N470" s="56"/>
      <c r="O470" s="57"/>
      <c r="P470" s="57"/>
      <c r="Q470" s="58"/>
      <c r="R470" s="59"/>
      <c r="T470" s="39"/>
      <c r="U470" s="40"/>
    </row>
    <row r="471" spans="1:21" x14ac:dyDescent="0.25">
      <c r="A471" s="54" t="e">
        <f>IF(#REF!&lt;&gt;"",VLOOKUP(#REF!,'[1]PCG BA'!$A$4:$F$416,3,FALSE),"")</f>
        <v>#REF!</v>
      </c>
      <c r="B471" s="54" t="e">
        <f>IF(#REF!&lt;&gt;"",VLOOKUP(#REF!,'[1]PCG BA'!$A$4:$F$416,4,FALSE),"")</f>
        <v>#REF!</v>
      </c>
      <c r="C471" s="54" t="e">
        <f>IF(#REF!&lt;&gt;"",VLOOKUP(#REF!,'[1]PCG BA'!$A$4:$F$416,5,FALSE),"")</f>
        <v>#REF!</v>
      </c>
      <c r="D471" s="54" t="e">
        <f>IF(#REF!&lt;&gt;"",VLOOKUP(#REF!,'[1]PCG BA'!$A$4:$F$416,6,FALSE),"")</f>
        <v>#REF!</v>
      </c>
      <c r="E471" s="55"/>
      <c r="F471" s="56"/>
      <c r="G471" s="56"/>
      <c r="H471" s="56"/>
      <c r="I471" s="56"/>
      <c r="J471" s="56"/>
      <c r="K471" s="56"/>
      <c r="L471" s="56"/>
      <c r="M471" s="56"/>
      <c r="N471" s="56"/>
      <c r="O471" s="57"/>
      <c r="P471" s="57"/>
      <c r="Q471" s="58"/>
      <c r="R471" s="59"/>
      <c r="T471" s="39"/>
      <c r="U471" s="40"/>
    </row>
    <row r="472" spans="1:21" x14ac:dyDescent="0.25">
      <c r="A472" s="54" t="e">
        <f>IF(#REF!&lt;&gt;"",VLOOKUP(#REF!,'[1]PCG BA'!$A$4:$F$416,3,FALSE),"")</f>
        <v>#REF!</v>
      </c>
      <c r="B472" s="54" t="e">
        <f>IF(#REF!&lt;&gt;"",VLOOKUP(#REF!,'[1]PCG BA'!$A$4:$F$416,4,FALSE),"")</f>
        <v>#REF!</v>
      </c>
      <c r="C472" s="54" t="e">
        <f>IF(#REF!&lt;&gt;"",VLOOKUP(#REF!,'[1]PCG BA'!$A$4:$F$416,5,FALSE),"")</f>
        <v>#REF!</v>
      </c>
      <c r="D472" s="54" t="e">
        <f>IF(#REF!&lt;&gt;"",VLOOKUP(#REF!,'[1]PCG BA'!$A$4:$F$416,6,FALSE),"")</f>
        <v>#REF!</v>
      </c>
      <c r="E472" s="55"/>
      <c r="F472" s="56"/>
      <c r="G472" s="56"/>
      <c r="H472" s="56"/>
      <c r="I472" s="56"/>
      <c r="J472" s="56"/>
      <c r="K472" s="56"/>
      <c r="L472" s="56"/>
      <c r="M472" s="56"/>
      <c r="N472" s="56"/>
      <c r="O472" s="57"/>
      <c r="P472" s="57"/>
      <c r="Q472" s="58"/>
      <c r="R472" s="59"/>
      <c r="T472" s="39"/>
      <c r="U472" s="40"/>
    </row>
    <row r="473" spans="1:21" x14ac:dyDescent="0.25">
      <c r="A473" s="54" t="e">
        <f>IF(#REF!&lt;&gt;"",VLOOKUP(#REF!,'[1]PCG BA'!$A$4:$F$416,3,FALSE),"")</f>
        <v>#REF!</v>
      </c>
      <c r="B473" s="54" t="e">
        <f>IF(#REF!&lt;&gt;"",VLOOKUP(#REF!,'[1]PCG BA'!$A$4:$F$416,4,FALSE),"")</f>
        <v>#REF!</v>
      </c>
      <c r="C473" s="54" t="e">
        <f>IF(#REF!&lt;&gt;"",VLOOKUP(#REF!,'[1]PCG BA'!$A$4:$F$416,5,FALSE),"")</f>
        <v>#REF!</v>
      </c>
      <c r="D473" s="54" t="e">
        <f>IF(#REF!&lt;&gt;"",VLOOKUP(#REF!,'[1]PCG BA'!$A$4:$F$416,6,FALSE),"")</f>
        <v>#REF!</v>
      </c>
      <c r="E473" s="55"/>
      <c r="F473" s="56"/>
      <c r="G473" s="56"/>
      <c r="H473" s="56"/>
      <c r="I473" s="56"/>
      <c r="J473" s="56"/>
      <c r="K473" s="56"/>
      <c r="L473" s="56"/>
      <c r="M473" s="56"/>
      <c r="N473" s="56"/>
      <c r="O473" s="57"/>
      <c r="P473" s="57"/>
      <c r="Q473" s="58"/>
      <c r="R473" s="59"/>
      <c r="T473" s="39"/>
      <c r="U473" s="40"/>
    </row>
    <row r="474" spans="1:21" x14ac:dyDescent="0.25">
      <c r="A474" s="54" t="e">
        <f>IF(#REF!&lt;&gt;"",VLOOKUP(#REF!,'[1]PCG BA'!$A$4:$F$416,3,FALSE),"")</f>
        <v>#REF!</v>
      </c>
      <c r="B474" s="54" t="e">
        <f>IF(#REF!&lt;&gt;"",VLOOKUP(#REF!,'[1]PCG BA'!$A$4:$F$416,4,FALSE),"")</f>
        <v>#REF!</v>
      </c>
      <c r="C474" s="54" t="e">
        <f>IF(#REF!&lt;&gt;"",VLOOKUP(#REF!,'[1]PCG BA'!$A$4:$F$416,5,FALSE),"")</f>
        <v>#REF!</v>
      </c>
      <c r="D474" s="54" t="e">
        <f>IF(#REF!&lt;&gt;"",VLOOKUP(#REF!,'[1]PCG BA'!$A$4:$F$416,6,FALSE),"")</f>
        <v>#REF!</v>
      </c>
      <c r="E474" s="55"/>
      <c r="F474" s="56"/>
      <c r="G474" s="56"/>
      <c r="H474" s="56"/>
      <c r="I474" s="56"/>
      <c r="J474" s="56"/>
      <c r="K474" s="56"/>
      <c r="L474" s="56"/>
      <c r="M474" s="56"/>
      <c r="N474" s="56"/>
      <c r="O474" s="57"/>
      <c r="P474" s="57"/>
      <c r="Q474" s="58"/>
      <c r="R474" s="59"/>
      <c r="T474" s="39"/>
      <c r="U474" s="40"/>
    </row>
    <row r="475" spans="1:21" x14ac:dyDescent="0.25">
      <c r="A475" s="54" t="e">
        <f>IF(#REF!&lt;&gt;"",VLOOKUP(#REF!,'[1]PCG BA'!$A$4:$F$416,3,FALSE),"")</f>
        <v>#REF!</v>
      </c>
      <c r="B475" s="54" t="e">
        <f>IF(#REF!&lt;&gt;"",VLOOKUP(#REF!,'[1]PCG BA'!$A$4:$F$416,4,FALSE),"")</f>
        <v>#REF!</v>
      </c>
      <c r="C475" s="54" t="e">
        <f>IF(#REF!&lt;&gt;"",VLOOKUP(#REF!,'[1]PCG BA'!$A$4:$F$416,5,FALSE),"")</f>
        <v>#REF!</v>
      </c>
      <c r="D475" s="54" t="e">
        <f>IF(#REF!&lt;&gt;"",VLOOKUP(#REF!,'[1]PCG BA'!$A$4:$F$416,6,FALSE),"")</f>
        <v>#REF!</v>
      </c>
      <c r="E475" s="55"/>
      <c r="F475" s="56"/>
      <c r="G475" s="56"/>
      <c r="H475" s="56"/>
      <c r="I475" s="56"/>
      <c r="J475" s="56"/>
      <c r="K475" s="56"/>
      <c r="L475" s="56"/>
      <c r="M475" s="56"/>
      <c r="N475" s="56"/>
      <c r="O475" s="57"/>
      <c r="P475" s="57"/>
      <c r="Q475" s="58"/>
      <c r="R475" s="59"/>
      <c r="T475" s="39"/>
      <c r="U475" s="40"/>
    </row>
    <row r="476" spans="1:21" x14ac:dyDescent="0.25">
      <c r="A476" s="54" t="e">
        <f>IF(#REF!&lt;&gt;"",VLOOKUP(#REF!,'[1]PCG BA'!$A$4:$F$416,3,FALSE),"")</f>
        <v>#REF!</v>
      </c>
      <c r="B476" s="54" t="e">
        <f>IF(#REF!&lt;&gt;"",VLOOKUP(#REF!,'[1]PCG BA'!$A$4:$F$416,4,FALSE),"")</f>
        <v>#REF!</v>
      </c>
      <c r="C476" s="54" t="e">
        <f>IF(#REF!&lt;&gt;"",VLOOKUP(#REF!,'[1]PCG BA'!$A$4:$F$416,5,FALSE),"")</f>
        <v>#REF!</v>
      </c>
      <c r="D476" s="54" t="e">
        <f>IF(#REF!&lt;&gt;"",VLOOKUP(#REF!,'[1]PCG BA'!$A$4:$F$416,6,FALSE),"")</f>
        <v>#REF!</v>
      </c>
      <c r="E476" s="55"/>
      <c r="F476" s="56"/>
      <c r="G476" s="56"/>
      <c r="H476" s="56"/>
      <c r="I476" s="56"/>
      <c r="J476" s="56"/>
      <c r="K476" s="56"/>
      <c r="L476" s="56"/>
      <c r="M476" s="56"/>
      <c r="N476" s="56"/>
      <c r="O476" s="57"/>
      <c r="P476" s="57"/>
      <c r="Q476" s="58"/>
      <c r="R476" s="59"/>
      <c r="T476" s="39"/>
      <c r="U476" s="40"/>
    </row>
    <row r="477" spans="1:21" x14ac:dyDescent="0.25">
      <c r="A477" s="54" t="e">
        <f>IF(#REF!&lt;&gt;"",VLOOKUP(#REF!,'[1]PCG BA'!$A$4:$F$416,3,FALSE),"")</f>
        <v>#REF!</v>
      </c>
      <c r="B477" s="54" t="e">
        <f>IF(#REF!&lt;&gt;"",VLOOKUP(#REF!,'[1]PCG BA'!$A$4:$F$416,4,FALSE),"")</f>
        <v>#REF!</v>
      </c>
      <c r="C477" s="54" t="e">
        <f>IF(#REF!&lt;&gt;"",VLOOKUP(#REF!,'[1]PCG BA'!$A$4:$F$416,5,FALSE),"")</f>
        <v>#REF!</v>
      </c>
      <c r="D477" s="54" t="e">
        <f>IF(#REF!&lt;&gt;"",VLOOKUP(#REF!,'[1]PCG BA'!$A$4:$F$416,6,FALSE),"")</f>
        <v>#REF!</v>
      </c>
      <c r="E477" s="55"/>
      <c r="F477" s="56"/>
      <c r="G477" s="56"/>
      <c r="H477" s="56"/>
      <c r="I477" s="56"/>
      <c r="J477" s="56"/>
      <c r="K477" s="56"/>
      <c r="L477" s="56"/>
      <c r="M477" s="56"/>
      <c r="N477" s="56"/>
      <c r="O477" s="57"/>
      <c r="P477" s="57"/>
      <c r="Q477" s="58"/>
      <c r="R477" s="59"/>
      <c r="T477" s="39"/>
      <c r="U477" s="40"/>
    </row>
    <row r="478" spans="1:21" x14ac:dyDescent="0.25">
      <c r="A478" s="54" t="e">
        <f>IF(#REF!&lt;&gt;"",VLOOKUP(#REF!,'[1]PCG BA'!$A$4:$F$416,3,FALSE),"")</f>
        <v>#REF!</v>
      </c>
      <c r="B478" s="54" t="e">
        <f>IF(#REF!&lt;&gt;"",VLOOKUP(#REF!,'[1]PCG BA'!$A$4:$F$416,4,FALSE),"")</f>
        <v>#REF!</v>
      </c>
      <c r="C478" s="54" t="e">
        <f>IF(#REF!&lt;&gt;"",VLOOKUP(#REF!,'[1]PCG BA'!$A$4:$F$416,5,FALSE),"")</f>
        <v>#REF!</v>
      </c>
      <c r="D478" s="54" t="e">
        <f>IF(#REF!&lt;&gt;"",VLOOKUP(#REF!,'[1]PCG BA'!$A$4:$F$416,6,FALSE),"")</f>
        <v>#REF!</v>
      </c>
      <c r="E478" s="55"/>
      <c r="F478" s="56"/>
      <c r="G478" s="56"/>
      <c r="H478" s="56"/>
      <c r="I478" s="56"/>
      <c r="J478" s="56"/>
      <c r="K478" s="56"/>
      <c r="L478" s="56"/>
      <c r="M478" s="56"/>
      <c r="N478" s="56"/>
      <c r="O478" s="57"/>
      <c r="P478" s="57"/>
      <c r="Q478" s="58"/>
      <c r="R478" s="59"/>
      <c r="T478" s="39"/>
      <c r="U478" s="40"/>
    </row>
    <row r="479" spans="1:21" x14ac:dyDescent="0.25">
      <c r="A479" s="54" t="e">
        <f>IF(#REF!&lt;&gt;"",VLOOKUP(#REF!,'[1]PCG BA'!$A$4:$F$416,3,FALSE),"")</f>
        <v>#REF!</v>
      </c>
      <c r="B479" s="54" t="e">
        <f>IF(#REF!&lt;&gt;"",VLOOKUP(#REF!,'[1]PCG BA'!$A$4:$F$416,4,FALSE),"")</f>
        <v>#REF!</v>
      </c>
      <c r="C479" s="54" t="e">
        <f>IF(#REF!&lt;&gt;"",VLOOKUP(#REF!,'[1]PCG BA'!$A$4:$F$416,5,FALSE),"")</f>
        <v>#REF!</v>
      </c>
      <c r="D479" s="54" t="e">
        <f>IF(#REF!&lt;&gt;"",VLOOKUP(#REF!,'[1]PCG BA'!$A$4:$F$416,6,FALSE),"")</f>
        <v>#REF!</v>
      </c>
      <c r="E479" s="55"/>
      <c r="F479" s="56"/>
      <c r="G479" s="56"/>
      <c r="H479" s="56"/>
      <c r="I479" s="56"/>
      <c r="J479" s="56"/>
      <c r="K479" s="56"/>
      <c r="L479" s="56"/>
      <c r="M479" s="56"/>
      <c r="N479" s="56"/>
      <c r="O479" s="57"/>
      <c r="P479" s="57"/>
      <c r="Q479" s="58"/>
      <c r="R479" s="59"/>
      <c r="T479" s="39"/>
      <c r="U479" s="40"/>
    </row>
    <row r="480" spans="1:21" x14ac:dyDescent="0.25">
      <c r="A480" s="54" t="e">
        <f>IF(#REF!&lt;&gt;"",VLOOKUP(#REF!,'[1]PCG BA'!$A$4:$F$416,3,FALSE),"")</f>
        <v>#REF!</v>
      </c>
      <c r="B480" s="54" t="e">
        <f>IF(#REF!&lt;&gt;"",VLOOKUP(#REF!,'[1]PCG BA'!$A$4:$F$416,4,FALSE),"")</f>
        <v>#REF!</v>
      </c>
      <c r="C480" s="54" t="e">
        <f>IF(#REF!&lt;&gt;"",VLOOKUP(#REF!,'[1]PCG BA'!$A$4:$F$416,5,FALSE),"")</f>
        <v>#REF!</v>
      </c>
      <c r="D480" s="54" t="e">
        <f>IF(#REF!&lt;&gt;"",VLOOKUP(#REF!,'[1]PCG BA'!$A$4:$F$416,6,FALSE),"")</f>
        <v>#REF!</v>
      </c>
      <c r="E480" s="55"/>
      <c r="F480" s="56"/>
      <c r="G480" s="56"/>
      <c r="H480" s="56"/>
      <c r="I480" s="56"/>
      <c r="J480" s="56"/>
      <c r="K480" s="56"/>
      <c r="L480" s="56"/>
      <c r="M480" s="56"/>
      <c r="N480" s="56"/>
      <c r="O480" s="57"/>
      <c r="P480" s="57"/>
      <c r="Q480" s="58"/>
      <c r="R480" s="59"/>
      <c r="T480" s="39"/>
      <c r="U480" s="40"/>
    </row>
    <row r="481" spans="1:21" x14ac:dyDescent="0.25">
      <c r="A481" s="54" t="e">
        <f>IF(#REF!&lt;&gt;"",VLOOKUP(#REF!,'[1]PCG BA'!$A$4:$F$416,3,FALSE),"")</f>
        <v>#REF!</v>
      </c>
      <c r="B481" s="54" t="e">
        <f>IF(#REF!&lt;&gt;"",VLOOKUP(#REF!,'[1]PCG BA'!$A$4:$F$416,4,FALSE),"")</f>
        <v>#REF!</v>
      </c>
      <c r="C481" s="54" t="e">
        <f>IF(#REF!&lt;&gt;"",VLOOKUP(#REF!,'[1]PCG BA'!$A$4:$F$416,5,FALSE),"")</f>
        <v>#REF!</v>
      </c>
      <c r="D481" s="54" t="e">
        <f>IF(#REF!&lt;&gt;"",VLOOKUP(#REF!,'[1]PCG BA'!$A$4:$F$416,6,FALSE),"")</f>
        <v>#REF!</v>
      </c>
      <c r="E481" s="55"/>
      <c r="F481" s="56"/>
      <c r="G481" s="56"/>
      <c r="H481" s="56"/>
      <c r="I481" s="56"/>
      <c r="J481" s="56"/>
      <c r="K481" s="56"/>
      <c r="L481" s="56"/>
      <c r="M481" s="56"/>
      <c r="N481" s="56"/>
      <c r="O481" s="57"/>
      <c r="P481" s="57"/>
      <c r="Q481" s="58"/>
      <c r="R481" s="59"/>
      <c r="T481" s="39"/>
      <c r="U481" s="40"/>
    </row>
    <row r="482" spans="1:21" x14ac:dyDescent="0.25">
      <c r="A482" s="54" t="e">
        <f>IF(#REF!&lt;&gt;"",VLOOKUP(#REF!,'[1]PCG BA'!$A$4:$F$416,3,FALSE),"")</f>
        <v>#REF!</v>
      </c>
      <c r="B482" s="54" t="e">
        <f>IF(#REF!&lt;&gt;"",VLOOKUP(#REF!,'[1]PCG BA'!$A$4:$F$416,4,FALSE),"")</f>
        <v>#REF!</v>
      </c>
      <c r="C482" s="54" t="e">
        <f>IF(#REF!&lt;&gt;"",VLOOKUP(#REF!,'[1]PCG BA'!$A$4:$F$416,5,FALSE),"")</f>
        <v>#REF!</v>
      </c>
      <c r="D482" s="54" t="e">
        <f>IF(#REF!&lt;&gt;"",VLOOKUP(#REF!,'[1]PCG BA'!$A$4:$F$416,6,FALSE),"")</f>
        <v>#REF!</v>
      </c>
      <c r="E482" s="55"/>
      <c r="F482" s="56"/>
      <c r="G482" s="56"/>
      <c r="H482" s="56"/>
      <c r="I482" s="56"/>
      <c r="J482" s="56"/>
      <c r="K482" s="56"/>
      <c r="L482" s="56"/>
      <c r="M482" s="56"/>
      <c r="N482" s="56"/>
      <c r="O482" s="57"/>
      <c r="P482" s="57"/>
      <c r="Q482" s="58"/>
      <c r="R482" s="59"/>
      <c r="T482" s="39"/>
      <c r="U482" s="40"/>
    </row>
    <row r="483" spans="1:21" x14ac:dyDescent="0.25">
      <c r="A483" s="54" t="e">
        <f>IF(#REF!&lt;&gt;"",VLOOKUP(#REF!,'[1]PCG BA'!$A$4:$F$416,3,FALSE),"")</f>
        <v>#REF!</v>
      </c>
      <c r="B483" s="54" t="e">
        <f>IF(#REF!&lt;&gt;"",VLOOKUP(#REF!,'[1]PCG BA'!$A$4:$F$416,4,FALSE),"")</f>
        <v>#REF!</v>
      </c>
      <c r="C483" s="54" t="e">
        <f>IF(#REF!&lt;&gt;"",VLOOKUP(#REF!,'[1]PCG BA'!$A$4:$F$416,5,FALSE),"")</f>
        <v>#REF!</v>
      </c>
      <c r="D483" s="54" t="e">
        <f>IF(#REF!&lt;&gt;"",VLOOKUP(#REF!,'[1]PCG BA'!$A$4:$F$416,6,FALSE),"")</f>
        <v>#REF!</v>
      </c>
      <c r="E483" s="55"/>
      <c r="F483" s="56"/>
      <c r="G483" s="56"/>
      <c r="H483" s="56"/>
      <c r="I483" s="56"/>
      <c r="J483" s="56"/>
      <c r="K483" s="56"/>
      <c r="L483" s="56"/>
      <c r="M483" s="56"/>
      <c r="N483" s="56"/>
      <c r="O483" s="57"/>
      <c r="P483" s="57"/>
      <c r="Q483" s="58"/>
      <c r="R483" s="59"/>
      <c r="T483" s="39"/>
      <c r="U483" s="40"/>
    </row>
    <row r="484" spans="1:21" x14ac:dyDescent="0.25">
      <c r="A484" s="54" t="e">
        <f>IF(#REF!&lt;&gt;"",VLOOKUP(#REF!,'[1]PCG BA'!$A$4:$F$416,3,FALSE),"")</f>
        <v>#REF!</v>
      </c>
      <c r="B484" s="54" t="e">
        <f>IF(#REF!&lt;&gt;"",VLOOKUP(#REF!,'[1]PCG BA'!$A$4:$F$416,4,FALSE),"")</f>
        <v>#REF!</v>
      </c>
      <c r="C484" s="54" t="e">
        <f>IF(#REF!&lt;&gt;"",VLOOKUP(#REF!,'[1]PCG BA'!$A$4:$F$416,5,FALSE),"")</f>
        <v>#REF!</v>
      </c>
      <c r="D484" s="54" t="e">
        <f>IF(#REF!&lt;&gt;"",VLOOKUP(#REF!,'[1]PCG BA'!$A$4:$F$416,6,FALSE),"")</f>
        <v>#REF!</v>
      </c>
      <c r="E484" s="55"/>
      <c r="F484" s="56"/>
      <c r="G484" s="56"/>
      <c r="H484" s="56"/>
      <c r="I484" s="56"/>
      <c r="J484" s="56"/>
      <c r="K484" s="56"/>
      <c r="L484" s="56"/>
      <c r="M484" s="56"/>
      <c r="N484" s="56"/>
      <c r="O484" s="57"/>
      <c r="P484" s="57"/>
      <c r="Q484" s="58"/>
      <c r="R484" s="59"/>
      <c r="T484" s="39"/>
      <c r="U484" s="40"/>
    </row>
    <row r="485" spans="1:21" x14ac:dyDescent="0.25">
      <c r="A485" s="54" t="e">
        <f>IF(#REF!&lt;&gt;"",VLOOKUP(#REF!,'[1]PCG BA'!$A$4:$F$416,3,FALSE),"")</f>
        <v>#REF!</v>
      </c>
      <c r="B485" s="54" t="e">
        <f>IF(#REF!&lt;&gt;"",VLOOKUP(#REF!,'[1]PCG BA'!$A$4:$F$416,4,FALSE),"")</f>
        <v>#REF!</v>
      </c>
      <c r="C485" s="54" t="e">
        <f>IF(#REF!&lt;&gt;"",VLOOKUP(#REF!,'[1]PCG BA'!$A$4:$F$416,5,FALSE),"")</f>
        <v>#REF!</v>
      </c>
      <c r="D485" s="54" t="e">
        <f>IF(#REF!&lt;&gt;"",VLOOKUP(#REF!,'[1]PCG BA'!$A$4:$F$416,6,FALSE),"")</f>
        <v>#REF!</v>
      </c>
      <c r="E485" s="55"/>
      <c r="F485" s="56"/>
      <c r="G485" s="56"/>
      <c r="H485" s="56"/>
      <c r="I485" s="56"/>
      <c r="J485" s="56"/>
      <c r="K485" s="56"/>
      <c r="L485" s="56"/>
      <c r="M485" s="56"/>
      <c r="N485" s="56"/>
      <c r="O485" s="57"/>
      <c r="P485" s="57"/>
      <c r="Q485" s="58"/>
      <c r="R485" s="59"/>
      <c r="T485" s="39"/>
      <c r="U485" s="40"/>
    </row>
    <row r="486" spans="1:21" x14ac:dyDescent="0.25">
      <c r="A486" s="54" t="e">
        <f>IF(#REF!&lt;&gt;"",VLOOKUP(#REF!,'[1]PCG BA'!$A$4:$F$416,3,FALSE),"")</f>
        <v>#REF!</v>
      </c>
      <c r="B486" s="54" t="e">
        <f>IF(#REF!&lt;&gt;"",VLOOKUP(#REF!,'[1]PCG BA'!$A$4:$F$416,4,FALSE),"")</f>
        <v>#REF!</v>
      </c>
      <c r="C486" s="54" t="e">
        <f>IF(#REF!&lt;&gt;"",VLOOKUP(#REF!,'[1]PCG BA'!$A$4:$F$416,5,FALSE),"")</f>
        <v>#REF!</v>
      </c>
      <c r="D486" s="54" t="e">
        <f>IF(#REF!&lt;&gt;"",VLOOKUP(#REF!,'[1]PCG BA'!$A$4:$F$416,6,FALSE),"")</f>
        <v>#REF!</v>
      </c>
      <c r="E486" s="55"/>
      <c r="F486" s="56"/>
      <c r="G486" s="56"/>
      <c r="H486" s="56"/>
      <c r="I486" s="56"/>
      <c r="J486" s="56"/>
      <c r="K486" s="56"/>
      <c r="L486" s="56"/>
      <c r="M486" s="56"/>
      <c r="N486" s="56"/>
      <c r="O486" s="57"/>
      <c r="P486" s="57"/>
      <c r="Q486" s="58"/>
      <c r="R486" s="59"/>
      <c r="T486" s="39"/>
      <c r="U486" s="40"/>
    </row>
    <row r="487" spans="1:21" x14ac:dyDescent="0.25">
      <c r="A487" s="54" t="e">
        <f>IF(#REF!&lt;&gt;"",VLOOKUP(#REF!,'[1]PCG BA'!$A$4:$F$416,3,FALSE),"")</f>
        <v>#REF!</v>
      </c>
      <c r="B487" s="54" t="e">
        <f>IF(#REF!&lt;&gt;"",VLOOKUP(#REF!,'[1]PCG BA'!$A$4:$F$416,4,FALSE),"")</f>
        <v>#REF!</v>
      </c>
      <c r="C487" s="54" t="e">
        <f>IF(#REF!&lt;&gt;"",VLOOKUP(#REF!,'[1]PCG BA'!$A$4:$F$416,5,FALSE),"")</f>
        <v>#REF!</v>
      </c>
      <c r="D487" s="54" t="e">
        <f>IF(#REF!&lt;&gt;"",VLOOKUP(#REF!,'[1]PCG BA'!$A$4:$F$416,6,FALSE),"")</f>
        <v>#REF!</v>
      </c>
      <c r="E487" s="55"/>
      <c r="F487" s="56"/>
      <c r="G487" s="56"/>
      <c r="H487" s="56"/>
      <c r="I487" s="56"/>
      <c r="J487" s="56"/>
      <c r="K487" s="56"/>
      <c r="L487" s="56"/>
      <c r="M487" s="56"/>
      <c r="N487" s="56"/>
      <c r="O487" s="57"/>
      <c r="P487" s="57"/>
      <c r="Q487" s="58"/>
      <c r="R487" s="59"/>
      <c r="T487" s="39"/>
      <c r="U487" s="40"/>
    </row>
    <row r="488" spans="1:21" x14ac:dyDescent="0.25">
      <c r="A488" s="54" t="e">
        <f>IF(#REF!&lt;&gt;"",VLOOKUP(#REF!,'[1]PCG BA'!$A$4:$F$416,3,FALSE),"")</f>
        <v>#REF!</v>
      </c>
      <c r="B488" s="54" t="e">
        <f>IF(#REF!&lt;&gt;"",VLOOKUP(#REF!,'[1]PCG BA'!$A$4:$F$416,4,FALSE),"")</f>
        <v>#REF!</v>
      </c>
      <c r="C488" s="54" t="e">
        <f>IF(#REF!&lt;&gt;"",VLOOKUP(#REF!,'[1]PCG BA'!$A$4:$F$416,5,FALSE),"")</f>
        <v>#REF!</v>
      </c>
      <c r="D488" s="54" t="e">
        <f>IF(#REF!&lt;&gt;"",VLOOKUP(#REF!,'[1]PCG BA'!$A$4:$F$416,6,FALSE),"")</f>
        <v>#REF!</v>
      </c>
      <c r="E488" s="55"/>
      <c r="F488" s="56"/>
      <c r="G488" s="56"/>
      <c r="H488" s="56"/>
      <c r="I488" s="56"/>
      <c r="J488" s="56"/>
      <c r="K488" s="56"/>
      <c r="L488" s="56"/>
      <c r="M488" s="56"/>
      <c r="N488" s="56"/>
      <c r="O488" s="57"/>
      <c r="P488" s="57"/>
      <c r="Q488" s="58"/>
      <c r="R488" s="59"/>
      <c r="T488" s="39"/>
      <c r="U488" s="40"/>
    </row>
    <row r="489" spans="1:21" x14ac:dyDescent="0.25">
      <c r="A489" s="54" t="e">
        <f>IF(#REF!&lt;&gt;"",VLOOKUP(#REF!,'[1]PCG BA'!$A$4:$F$416,3,FALSE),"")</f>
        <v>#REF!</v>
      </c>
      <c r="B489" s="54" t="e">
        <f>IF(#REF!&lt;&gt;"",VLOOKUP(#REF!,'[1]PCG BA'!$A$4:$F$416,4,FALSE),"")</f>
        <v>#REF!</v>
      </c>
      <c r="C489" s="54" t="e">
        <f>IF(#REF!&lt;&gt;"",VLOOKUP(#REF!,'[1]PCG BA'!$A$4:$F$416,5,FALSE),"")</f>
        <v>#REF!</v>
      </c>
      <c r="D489" s="54" t="e">
        <f>IF(#REF!&lt;&gt;"",VLOOKUP(#REF!,'[1]PCG BA'!$A$4:$F$416,6,FALSE),"")</f>
        <v>#REF!</v>
      </c>
      <c r="E489" s="55"/>
      <c r="F489" s="56"/>
      <c r="G489" s="56"/>
      <c r="H489" s="56"/>
      <c r="I489" s="56"/>
      <c r="J489" s="56"/>
      <c r="K489" s="56"/>
      <c r="L489" s="56"/>
      <c r="M489" s="56"/>
      <c r="N489" s="56"/>
      <c r="O489" s="57"/>
      <c r="P489" s="57"/>
      <c r="Q489" s="58"/>
      <c r="R489" s="59"/>
      <c r="T489" s="39"/>
      <c r="U489" s="40"/>
    </row>
    <row r="490" spans="1:21" x14ac:dyDescent="0.25">
      <c r="A490" s="54" t="e">
        <f>IF(#REF!&lt;&gt;"",VLOOKUP(#REF!,'[1]PCG BA'!$A$4:$F$416,3,FALSE),"")</f>
        <v>#REF!</v>
      </c>
      <c r="B490" s="54" t="e">
        <f>IF(#REF!&lt;&gt;"",VLOOKUP(#REF!,'[1]PCG BA'!$A$4:$F$416,4,FALSE),"")</f>
        <v>#REF!</v>
      </c>
      <c r="C490" s="54" t="e">
        <f>IF(#REF!&lt;&gt;"",VLOOKUP(#REF!,'[1]PCG BA'!$A$4:$F$416,5,FALSE),"")</f>
        <v>#REF!</v>
      </c>
      <c r="D490" s="54" t="e">
        <f>IF(#REF!&lt;&gt;"",VLOOKUP(#REF!,'[1]PCG BA'!$A$4:$F$416,6,FALSE),"")</f>
        <v>#REF!</v>
      </c>
      <c r="E490" s="55"/>
      <c r="F490" s="56"/>
      <c r="G490" s="56"/>
      <c r="H490" s="56"/>
      <c r="I490" s="56"/>
      <c r="J490" s="56"/>
      <c r="K490" s="56"/>
      <c r="L490" s="56"/>
      <c r="M490" s="56"/>
      <c r="N490" s="56"/>
      <c r="O490" s="57"/>
      <c r="P490" s="57"/>
      <c r="Q490" s="58"/>
      <c r="R490" s="59"/>
      <c r="T490" s="39"/>
      <c r="U490" s="40"/>
    </row>
    <row r="491" spans="1:21" x14ac:dyDescent="0.25">
      <c r="A491" s="54" t="e">
        <f>IF(#REF!&lt;&gt;"",VLOOKUP(#REF!,'[1]PCG BA'!$A$4:$F$416,3,FALSE),"")</f>
        <v>#REF!</v>
      </c>
      <c r="B491" s="54" t="e">
        <f>IF(#REF!&lt;&gt;"",VLOOKUP(#REF!,'[1]PCG BA'!$A$4:$F$416,4,FALSE),"")</f>
        <v>#REF!</v>
      </c>
      <c r="C491" s="54" t="e">
        <f>IF(#REF!&lt;&gt;"",VLOOKUP(#REF!,'[1]PCG BA'!$A$4:$F$416,5,FALSE),"")</f>
        <v>#REF!</v>
      </c>
      <c r="D491" s="54" t="e">
        <f>IF(#REF!&lt;&gt;"",VLOOKUP(#REF!,'[1]PCG BA'!$A$4:$F$416,6,FALSE),"")</f>
        <v>#REF!</v>
      </c>
      <c r="E491" s="55"/>
      <c r="F491" s="56"/>
      <c r="G491" s="56"/>
      <c r="H491" s="56"/>
      <c r="I491" s="56"/>
      <c r="J491" s="56"/>
      <c r="K491" s="56"/>
      <c r="L491" s="56"/>
      <c r="M491" s="56"/>
      <c r="N491" s="56"/>
      <c r="O491" s="57"/>
      <c r="P491" s="57"/>
      <c r="Q491" s="58"/>
      <c r="R491" s="59"/>
      <c r="T491" s="39"/>
      <c r="U491" s="40"/>
    </row>
    <row r="492" spans="1:21" x14ac:dyDescent="0.25">
      <c r="A492" s="54" t="e">
        <f>IF(#REF!&lt;&gt;"",VLOOKUP(#REF!,'[1]PCG BA'!$A$4:$F$416,3,FALSE),"")</f>
        <v>#REF!</v>
      </c>
      <c r="B492" s="54" t="e">
        <f>IF(#REF!&lt;&gt;"",VLOOKUP(#REF!,'[1]PCG BA'!$A$4:$F$416,4,FALSE),"")</f>
        <v>#REF!</v>
      </c>
      <c r="C492" s="54" t="e">
        <f>IF(#REF!&lt;&gt;"",VLOOKUP(#REF!,'[1]PCG BA'!$A$4:$F$416,5,FALSE),"")</f>
        <v>#REF!</v>
      </c>
      <c r="D492" s="54" t="e">
        <f>IF(#REF!&lt;&gt;"",VLOOKUP(#REF!,'[1]PCG BA'!$A$4:$F$416,6,FALSE),"")</f>
        <v>#REF!</v>
      </c>
      <c r="E492" s="55"/>
      <c r="F492" s="56"/>
      <c r="G492" s="56"/>
      <c r="H492" s="56"/>
      <c r="I492" s="56"/>
      <c r="J492" s="56"/>
      <c r="K492" s="56"/>
      <c r="L492" s="56"/>
      <c r="M492" s="56"/>
      <c r="N492" s="56"/>
      <c r="O492" s="57"/>
      <c r="P492" s="57"/>
      <c r="Q492" s="58"/>
      <c r="R492" s="59"/>
      <c r="T492" s="39"/>
      <c r="U492" s="40"/>
    </row>
    <row r="493" spans="1:21" x14ac:dyDescent="0.25">
      <c r="A493" s="54" t="e">
        <f>IF(#REF!&lt;&gt;"",VLOOKUP(#REF!,'[1]PCG BA'!$A$4:$F$416,3,FALSE),"")</f>
        <v>#REF!</v>
      </c>
      <c r="B493" s="54" t="e">
        <f>IF(#REF!&lt;&gt;"",VLOOKUP(#REF!,'[1]PCG BA'!$A$4:$F$416,4,FALSE),"")</f>
        <v>#REF!</v>
      </c>
      <c r="C493" s="54" t="e">
        <f>IF(#REF!&lt;&gt;"",VLOOKUP(#REF!,'[1]PCG BA'!$A$4:$F$416,5,FALSE),"")</f>
        <v>#REF!</v>
      </c>
      <c r="D493" s="54" t="e">
        <f>IF(#REF!&lt;&gt;"",VLOOKUP(#REF!,'[1]PCG BA'!$A$4:$F$416,6,FALSE),"")</f>
        <v>#REF!</v>
      </c>
      <c r="E493" s="55"/>
      <c r="F493" s="56"/>
      <c r="G493" s="56"/>
      <c r="H493" s="56"/>
      <c r="I493" s="56"/>
      <c r="J493" s="56"/>
      <c r="K493" s="56"/>
      <c r="L493" s="56"/>
      <c r="M493" s="56"/>
      <c r="N493" s="56"/>
      <c r="O493" s="57"/>
      <c r="P493" s="57"/>
      <c r="Q493" s="58"/>
      <c r="R493" s="59"/>
      <c r="T493" s="39"/>
      <c r="U493" s="40"/>
    </row>
    <row r="494" spans="1:21" x14ac:dyDescent="0.25">
      <c r="A494" s="54" t="e">
        <f>IF(#REF!&lt;&gt;"",VLOOKUP(#REF!,'[1]PCG BA'!$A$4:$F$416,3,FALSE),"")</f>
        <v>#REF!</v>
      </c>
      <c r="B494" s="54" t="e">
        <f>IF(#REF!&lt;&gt;"",VLOOKUP(#REF!,'[1]PCG BA'!$A$4:$F$416,4,FALSE),"")</f>
        <v>#REF!</v>
      </c>
      <c r="C494" s="54" t="e">
        <f>IF(#REF!&lt;&gt;"",VLOOKUP(#REF!,'[1]PCG BA'!$A$4:$F$416,5,FALSE),"")</f>
        <v>#REF!</v>
      </c>
      <c r="D494" s="54" t="e">
        <f>IF(#REF!&lt;&gt;"",VLOOKUP(#REF!,'[1]PCG BA'!$A$4:$F$416,6,FALSE),"")</f>
        <v>#REF!</v>
      </c>
      <c r="E494" s="55"/>
      <c r="F494" s="56"/>
      <c r="G494" s="56"/>
      <c r="H494" s="56"/>
      <c r="I494" s="56"/>
      <c r="J494" s="56"/>
      <c r="K494" s="56"/>
      <c r="L494" s="56"/>
      <c r="M494" s="56"/>
      <c r="N494" s="56"/>
      <c r="O494" s="57"/>
      <c r="P494" s="57"/>
      <c r="Q494" s="58"/>
      <c r="R494" s="59"/>
      <c r="T494" s="39"/>
      <c r="U494" s="40"/>
    </row>
    <row r="495" spans="1:21" x14ac:dyDescent="0.25">
      <c r="A495" s="54" t="e">
        <f>IF(#REF!&lt;&gt;"",VLOOKUP(#REF!,'[1]PCG BA'!$A$4:$F$416,3,FALSE),"")</f>
        <v>#REF!</v>
      </c>
      <c r="B495" s="54" t="e">
        <f>IF(#REF!&lt;&gt;"",VLOOKUP(#REF!,'[1]PCG BA'!$A$4:$F$416,4,FALSE),"")</f>
        <v>#REF!</v>
      </c>
      <c r="C495" s="54" t="e">
        <f>IF(#REF!&lt;&gt;"",VLOOKUP(#REF!,'[1]PCG BA'!$A$4:$F$416,5,FALSE),"")</f>
        <v>#REF!</v>
      </c>
      <c r="D495" s="54" t="e">
        <f>IF(#REF!&lt;&gt;"",VLOOKUP(#REF!,'[1]PCG BA'!$A$4:$F$416,6,FALSE),"")</f>
        <v>#REF!</v>
      </c>
      <c r="E495" s="55"/>
      <c r="F495" s="56"/>
      <c r="G495" s="56"/>
      <c r="H495" s="56"/>
      <c r="I495" s="56"/>
      <c r="J495" s="56"/>
      <c r="K495" s="56"/>
      <c r="L495" s="56"/>
      <c r="M495" s="56"/>
      <c r="N495" s="56"/>
      <c r="O495" s="57"/>
      <c r="P495" s="57"/>
      <c r="Q495" s="58"/>
      <c r="R495" s="59"/>
      <c r="T495" s="39"/>
      <c r="U495" s="40"/>
    </row>
    <row r="496" spans="1:21" x14ac:dyDescent="0.25">
      <c r="A496" s="54" t="e">
        <f>IF(#REF!&lt;&gt;"",VLOOKUP(#REF!,'[1]PCG BA'!$A$4:$F$416,3,FALSE),"")</f>
        <v>#REF!</v>
      </c>
      <c r="B496" s="54" t="e">
        <f>IF(#REF!&lt;&gt;"",VLOOKUP(#REF!,'[1]PCG BA'!$A$4:$F$416,4,FALSE),"")</f>
        <v>#REF!</v>
      </c>
      <c r="C496" s="54" t="e">
        <f>IF(#REF!&lt;&gt;"",VLOOKUP(#REF!,'[1]PCG BA'!$A$4:$F$416,5,FALSE),"")</f>
        <v>#REF!</v>
      </c>
      <c r="D496" s="54" t="e">
        <f>IF(#REF!&lt;&gt;"",VLOOKUP(#REF!,'[1]PCG BA'!$A$4:$F$416,6,FALSE),"")</f>
        <v>#REF!</v>
      </c>
      <c r="E496" s="55"/>
      <c r="F496" s="56"/>
      <c r="G496" s="56"/>
      <c r="H496" s="56"/>
      <c r="I496" s="56"/>
      <c r="J496" s="56"/>
      <c r="K496" s="56"/>
      <c r="L496" s="56"/>
      <c r="M496" s="56"/>
      <c r="N496" s="56"/>
      <c r="O496" s="57"/>
      <c r="P496" s="57"/>
      <c r="Q496" s="58"/>
      <c r="R496" s="59"/>
      <c r="T496" s="39"/>
      <c r="U496" s="40"/>
    </row>
    <row r="497" spans="1:21" x14ac:dyDescent="0.25">
      <c r="A497" s="54" t="e">
        <f>IF(#REF!&lt;&gt;"",VLOOKUP(#REF!,'[1]PCG BA'!$A$4:$F$416,3,FALSE),"")</f>
        <v>#REF!</v>
      </c>
      <c r="B497" s="54" t="e">
        <f>IF(#REF!&lt;&gt;"",VLOOKUP(#REF!,'[1]PCG BA'!$A$4:$F$416,4,FALSE),"")</f>
        <v>#REF!</v>
      </c>
      <c r="C497" s="54" t="e">
        <f>IF(#REF!&lt;&gt;"",VLOOKUP(#REF!,'[1]PCG BA'!$A$4:$F$416,5,FALSE),"")</f>
        <v>#REF!</v>
      </c>
      <c r="D497" s="54" t="e">
        <f>IF(#REF!&lt;&gt;"",VLOOKUP(#REF!,'[1]PCG BA'!$A$4:$F$416,6,FALSE),"")</f>
        <v>#REF!</v>
      </c>
      <c r="E497" s="55"/>
      <c r="F497" s="56"/>
      <c r="G497" s="56"/>
      <c r="H497" s="56"/>
      <c r="I497" s="56"/>
      <c r="J497" s="56"/>
      <c r="K497" s="56"/>
      <c r="L497" s="56"/>
      <c r="M497" s="56"/>
      <c r="N497" s="56"/>
      <c r="O497" s="57"/>
      <c r="P497" s="57"/>
      <c r="Q497" s="58"/>
      <c r="R497" s="59"/>
      <c r="T497" s="39"/>
      <c r="U497" s="40"/>
    </row>
    <row r="498" spans="1:21" x14ac:dyDescent="0.25">
      <c r="A498" s="54" t="e">
        <f>IF(#REF!&lt;&gt;"",VLOOKUP(#REF!,'[1]PCG BA'!$A$4:$F$416,3,FALSE),"")</f>
        <v>#REF!</v>
      </c>
      <c r="B498" s="54" t="e">
        <f>IF(#REF!&lt;&gt;"",VLOOKUP(#REF!,'[1]PCG BA'!$A$4:$F$416,4,FALSE),"")</f>
        <v>#REF!</v>
      </c>
      <c r="C498" s="54" t="e">
        <f>IF(#REF!&lt;&gt;"",VLOOKUP(#REF!,'[1]PCG BA'!$A$4:$F$416,5,FALSE),"")</f>
        <v>#REF!</v>
      </c>
      <c r="D498" s="54" t="e">
        <f>IF(#REF!&lt;&gt;"",VLOOKUP(#REF!,'[1]PCG BA'!$A$4:$F$416,6,FALSE),"")</f>
        <v>#REF!</v>
      </c>
      <c r="E498" s="55"/>
      <c r="F498" s="56"/>
      <c r="G498" s="56"/>
      <c r="H498" s="56"/>
      <c r="I498" s="56"/>
      <c r="J498" s="56"/>
      <c r="K498" s="56"/>
      <c r="L498" s="56"/>
      <c r="M498" s="56"/>
      <c r="N498" s="56"/>
      <c r="O498" s="57"/>
      <c r="P498" s="57"/>
      <c r="Q498" s="58"/>
      <c r="R498" s="59"/>
      <c r="T498" s="39"/>
      <c r="U498" s="40"/>
    </row>
    <row r="499" spans="1:21" x14ac:dyDescent="0.25">
      <c r="A499" s="54" t="e">
        <f>IF(#REF!&lt;&gt;"",VLOOKUP(#REF!,'[1]PCG BA'!$A$4:$F$416,3,FALSE),"")</f>
        <v>#REF!</v>
      </c>
      <c r="B499" s="54" t="e">
        <f>IF(#REF!&lt;&gt;"",VLOOKUP(#REF!,'[1]PCG BA'!$A$4:$F$416,4,FALSE),"")</f>
        <v>#REF!</v>
      </c>
      <c r="C499" s="54" t="e">
        <f>IF(#REF!&lt;&gt;"",VLOOKUP(#REF!,'[1]PCG BA'!$A$4:$F$416,5,FALSE),"")</f>
        <v>#REF!</v>
      </c>
      <c r="D499" s="54" t="e">
        <f>IF(#REF!&lt;&gt;"",VLOOKUP(#REF!,'[1]PCG BA'!$A$4:$F$416,6,FALSE),"")</f>
        <v>#REF!</v>
      </c>
      <c r="E499" s="55"/>
      <c r="F499" s="56"/>
      <c r="G499" s="56"/>
      <c r="H499" s="56"/>
      <c r="I499" s="56"/>
      <c r="J499" s="56"/>
      <c r="K499" s="56"/>
      <c r="L499" s="56"/>
      <c r="M499" s="56"/>
      <c r="N499" s="56"/>
      <c r="O499" s="57"/>
      <c r="P499" s="57"/>
      <c r="Q499" s="58"/>
      <c r="R499" s="59"/>
      <c r="T499" s="39"/>
      <c r="U499" s="40"/>
    </row>
    <row r="500" spans="1:21" x14ac:dyDescent="0.25">
      <c r="A500" s="54" t="e">
        <f>IF(#REF!&lt;&gt;"",VLOOKUP(#REF!,'[1]PCG BA'!$A$4:$F$416,3,FALSE),"")</f>
        <v>#REF!</v>
      </c>
      <c r="B500" s="54" t="e">
        <f>IF(#REF!&lt;&gt;"",VLOOKUP(#REF!,'[1]PCG BA'!$A$4:$F$416,4,FALSE),"")</f>
        <v>#REF!</v>
      </c>
      <c r="C500" s="54" t="e">
        <f>IF(#REF!&lt;&gt;"",VLOOKUP(#REF!,'[1]PCG BA'!$A$4:$F$416,5,FALSE),"")</f>
        <v>#REF!</v>
      </c>
      <c r="D500" s="54" t="e">
        <f>IF(#REF!&lt;&gt;"",VLOOKUP(#REF!,'[1]PCG BA'!$A$4:$F$416,6,FALSE),"")</f>
        <v>#REF!</v>
      </c>
      <c r="E500" s="55"/>
      <c r="F500" s="56"/>
      <c r="G500" s="56"/>
      <c r="H500" s="56"/>
      <c r="I500" s="56"/>
      <c r="J500" s="56"/>
      <c r="K500" s="56"/>
      <c r="L500" s="56"/>
      <c r="M500" s="56"/>
      <c r="N500" s="56"/>
      <c r="O500" s="57"/>
      <c r="P500" s="57"/>
      <c r="Q500" s="58"/>
      <c r="R500" s="59"/>
      <c r="T500" s="39"/>
      <c r="U500" s="40"/>
    </row>
    <row r="501" spans="1:21" x14ac:dyDescent="0.25">
      <c r="A501" s="54" t="e">
        <f>IF(#REF!&lt;&gt;"",VLOOKUP(#REF!,'[1]PCG BA'!$A$4:$F$416,3,FALSE),"")</f>
        <v>#REF!</v>
      </c>
      <c r="B501" s="54" t="e">
        <f>IF(#REF!&lt;&gt;"",VLOOKUP(#REF!,'[1]PCG BA'!$A$4:$F$416,4,FALSE),"")</f>
        <v>#REF!</v>
      </c>
      <c r="C501" s="54" t="e">
        <f>IF(#REF!&lt;&gt;"",VLOOKUP(#REF!,'[1]PCG BA'!$A$4:$F$416,5,FALSE),"")</f>
        <v>#REF!</v>
      </c>
      <c r="D501" s="54" t="e">
        <f>IF(#REF!&lt;&gt;"",VLOOKUP(#REF!,'[1]PCG BA'!$A$4:$F$416,6,FALSE),"")</f>
        <v>#REF!</v>
      </c>
      <c r="E501" s="55"/>
      <c r="F501" s="56"/>
      <c r="G501" s="56"/>
      <c r="H501" s="56"/>
      <c r="I501" s="56"/>
      <c r="J501" s="56"/>
      <c r="K501" s="56"/>
      <c r="L501" s="56"/>
      <c r="M501" s="56"/>
      <c r="N501" s="56"/>
      <c r="O501" s="57"/>
      <c r="P501" s="57"/>
      <c r="Q501" s="58"/>
      <c r="R501" s="59"/>
      <c r="T501" s="39"/>
      <c r="U501" s="40"/>
    </row>
    <row r="502" spans="1:21" x14ac:dyDescent="0.25">
      <c r="A502" s="54" t="e">
        <f>IF(#REF!&lt;&gt;"",VLOOKUP(#REF!,'[1]PCG BA'!$A$4:$F$416,3,FALSE),"")</f>
        <v>#REF!</v>
      </c>
      <c r="B502" s="54" t="e">
        <f>IF(#REF!&lt;&gt;"",VLOOKUP(#REF!,'[1]PCG BA'!$A$4:$F$416,4,FALSE),"")</f>
        <v>#REF!</v>
      </c>
      <c r="C502" s="54" t="e">
        <f>IF(#REF!&lt;&gt;"",VLOOKUP(#REF!,'[1]PCG BA'!$A$4:$F$416,5,FALSE),"")</f>
        <v>#REF!</v>
      </c>
      <c r="D502" s="54" t="e">
        <f>IF(#REF!&lt;&gt;"",VLOOKUP(#REF!,'[1]PCG BA'!$A$4:$F$416,6,FALSE),"")</f>
        <v>#REF!</v>
      </c>
      <c r="E502" s="55"/>
      <c r="F502" s="56"/>
      <c r="G502" s="56"/>
      <c r="H502" s="56"/>
      <c r="I502" s="56"/>
      <c r="J502" s="56"/>
      <c r="K502" s="56"/>
      <c r="L502" s="56"/>
      <c r="M502" s="56"/>
      <c r="N502" s="56"/>
      <c r="O502" s="57"/>
      <c r="P502" s="57"/>
      <c r="Q502" s="58"/>
      <c r="R502" s="59"/>
      <c r="T502" s="39"/>
      <c r="U502" s="40"/>
    </row>
    <row r="503" spans="1:21" x14ac:dyDescent="0.25">
      <c r="A503" s="54" t="e">
        <f>IF(#REF!&lt;&gt;"",VLOOKUP(#REF!,'[1]PCG BA'!$A$4:$F$416,3,FALSE),"")</f>
        <v>#REF!</v>
      </c>
      <c r="B503" s="54" t="e">
        <f>IF(#REF!&lt;&gt;"",VLOOKUP(#REF!,'[1]PCG BA'!$A$4:$F$416,4,FALSE),"")</f>
        <v>#REF!</v>
      </c>
      <c r="C503" s="54" t="e">
        <f>IF(#REF!&lt;&gt;"",VLOOKUP(#REF!,'[1]PCG BA'!$A$4:$F$416,5,FALSE),"")</f>
        <v>#REF!</v>
      </c>
      <c r="D503" s="54" t="e">
        <f>IF(#REF!&lt;&gt;"",VLOOKUP(#REF!,'[1]PCG BA'!$A$4:$F$416,6,FALSE),"")</f>
        <v>#REF!</v>
      </c>
      <c r="E503" s="55"/>
      <c r="F503" s="56"/>
      <c r="G503" s="56"/>
      <c r="H503" s="56"/>
      <c r="I503" s="56"/>
      <c r="J503" s="56"/>
      <c r="K503" s="56"/>
      <c r="L503" s="56"/>
      <c r="M503" s="56"/>
      <c r="N503" s="56"/>
      <c r="O503" s="57"/>
      <c r="P503" s="57"/>
      <c r="Q503" s="58"/>
      <c r="R503" s="59"/>
      <c r="T503" s="39"/>
      <c r="U503" s="40"/>
    </row>
    <row r="504" spans="1:21" x14ac:dyDescent="0.25">
      <c r="A504" s="54" t="e">
        <f>IF(#REF!&lt;&gt;"",VLOOKUP(#REF!,'[1]PCG BA'!$A$4:$F$416,3,FALSE),"")</f>
        <v>#REF!</v>
      </c>
      <c r="B504" s="54" t="e">
        <f>IF(#REF!&lt;&gt;"",VLOOKUP(#REF!,'[1]PCG BA'!$A$4:$F$416,4,FALSE),"")</f>
        <v>#REF!</v>
      </c>
      <c r="C504" s="54" t="e">
        <f>IF(#REF!&lt;&gt;"",VLOOKUP(#REF!,'[1]PCG BA'!$A$4:$F$416,5,FALSE),"")</f>
        <v>#REF!</v>
      </c>
      <c r="D504" s="54" t="e">
        <f>IF(#REF!&lt;&gt;"",VLOOKUP(#REF!,'[1]PCG BA'!$A$4:$F$416,6,FALSE),"")</f>
        <v>#REF!</v>
      </c>
      <c r="E504" s="55"/>
      <c r="F504" s="56"/>
      <c r="G504" s="56"/>
      <c r="H504" s="56"/>
      <c r="I504" s="56"/>
      <c r="J504" s="56"/>
      <c r="K504" s="56"/>
      <c r="L504" s="56"/>
      <c r="M504" s="56"/>
      <c r="N504" s="56"/>
      <c r="O504" s="57"/>
      <c r="P504" s="57"/>
      <c r="Q504" s="58"/>
      <c r="R504" s="59"/>
      <c r="T504" s="39"/>
      <c r="U504" s="40"/>
    </row>
    <row r="505" spans="1:21" x14ac:dyDescent="0.25">
      <c r="A505" s="54" t="e">
        <f>IF(#REF!&lt;&gt;"",VLOOKUP(#REF!,'[1]PCG BA'!$A$4:$F$416,3,FALSE),"")</f>
        <v>#REF!</v>
      </c>
      <c r="B505" s="54" t="e">
        <f>IF(#REF!&lt;&gt;"",VLOOKUP(#REF!,'[1]PCG BA'!$A$4:$F$416,4,FALSE),"")</f>
        <v>#REF!</v>
      </c>
      <c r="C505" s="54" t="e">
        <f>IF(#REF!&lt;&gt;"",VLOOKUP(#REF!,'[1]PCG BA'!$A$4:$F$416,5,FALSE),"")</f>
        <v>#REF!</v>
      </c>
      <c r="D505" s="54" t="e">
        <f>IF(#REF!&lt;&gt;"",VLOOKUP(#REF!,'[1]PCG BA'!$A$4:$F$416,6,FALSE),"")</f>
        <v>#REF!</v>
      </c>
      <c r="E505" s="55"/>
      <c r="F505" s="56"/>
      <c r="G505" s="56"/>
      <c r="H505" s="56"/>
      <c r="I505" s="56"/>
      <c r="J505" s="56"/>
      <c r="K505" s="56"/>
      <c r="L505" s="56"/>
      <c r="M505" s="56"/>
      <c r="N505" s="56"/>
      <c r="O505" s="57"/>
      <c r="P505" s="57"/>
      <c r="Q505" s="58"/>
      <c r="R505" s="59"/>
      <c r="T505" s="39"/>
      <c r="U505" s="40"/>
    </row>
    <row r="506" spans="1:21" x14ac:dyDescent="0.25">
      <c r="A506" s="54" t="e">
        <f>IF(#REF!&lt;&gt;"",VLOOKUP(#REF!,'[1]PCG BA'!$A$4:$F$416,3,FALSE),"")</f>
        <v>#REF!</v>
      </c>
      <c r="B506" s="54" t="e">
        <f>IF(#REF!&lt;&gt;"",VLOOKUP(#REF!,'[1]PCG BA'!$A$4:$F$416,4,FALSE),"")</f>
        <v>#REF!</v>
      </c>
      <c r="C506" s="54" t="e">
        <f>IF(#REF!&lt;&gt;"",VLOOKUP(#REF!,'[1]PCG BA'!$A$4:$F$416,5,FALSE),"")</f>
        <v>#REF!</v>
      </c>
      <c r="D506" s="54" t="e">
        <f>IF(#REF!&lt;&gt;"",VLOOKUP(#REF!,'[1]PCG BA'!$A$4:$F$416,6,FALSE),"")</f>
        <v>#REF!</v>
      </c>
      <c r="E506" s="55"/>
      <c r="F506" s="56"/>
      <c r="G506" s="56"/>
      <c r="H506" s="56"/>
      <c r="I506" s="56"/>
      <c r="J506" s="56"/>
      <c r="K506" s="56"/>
      <c r="L506" s="56"/>
      <c r="M506" s="56"/>
      <c r="N506" s="56"/>
      <c r="O506" s="57"/>
      <c r="P506" s="57"/>
      <c r="Q506" s="58"/>
      <c r="R506" s="59"/>
      <c r="T506" s="39"/>
      <c r="U506" s="40"/>
    </row>
    <row r="507" spans="1:21" x14ac:dyDescent="0.25">
      <c r="A507" s="54" t="e">
        <f>IF(#REF!&lt;&gt;"",VLOOKUP(#REF!,'[1]PCG BA'!$A$4:$F$416,3,FALSE),"")</f>
        <v>#REF!</v>
      </c>
      <c r="B507" s="54" t="e">
        <f>IF(#REF!&lt;&gt;"",VLOOKUP(#REF!,'[1]PCG BA'!$A$4:$F$416,4,FALSE),"")</f>
        <v>#REF!</v>
      </c>
      <c r="C507" s="54" t="e">
        <f>IF(#REF!&lt;&gt;"",VLOOKUP(#REF!,'[1]PCG BA'!$A$4:$F$416,5,FALSE),"")</f>
        <v>#REF!</v>
      </c>
      <c r="D507" s="54" t="e">
        <f>IF(#REF!&lt;&gt;"",VLOOKUP(#REF!,'[1]PCG BA'!$A$4:$F$416,6,FALSE),"")</f>
        <v>#REF!</v>
      </c>
      <c r="E507" s="55"/>
      <c r="F507" s="56"/>
      <c r="G507" s="56"/>
      <c r="H507" s="56"/>
      <c r="I507" s="56"/>
      <c r="J507" s="56"/>
      <c r="K507" s="56"/>
      <c r="L507" s="56"/>
      <c r="M507" s="56"/>
      <c r="N507" s="56"/>
      <c r="O507" s="57"/>
      <c r="P507" s="57"/>
      <c r="Q507" s="58"/>
      <c r="R507" s="59"/>
      <c r="T507" s="39"/>
      <c r="U507" s="40"/>
    </row>
    <row r="508" spans="1:21" x14ac:dyDescent="0.25">
      <c r="A508" s="54" t="e">
        <f>IF(#REF!&lt;&gt;"",VLOOKUP(#REF!,'[1]PCG BA'!$A$4:$F$416,3,FALSE),"")</f>
        <v>#REF!</v>
      </c>
      <c r="B508" s="54" t="e">
        <f>IF(#REF!&lt;&gt;"",VLOOKUP(#REF!,'[1]PCG BA'!$A$4:$F$416,4,FALSE),"")</f>
        <v>#REF!</v>
      </c>
      <c r="C508" s="54" t="e">
        <f>IF(#REF!&lt;&gt;"",VLOOKUP(#REF!,'[1]PCG BA'!$A$4:$F$416,5,FALSE),"")</f>
        <v>#REF!</v>
      </c>
      <c r="D508" s="54" t="e">
        <f>IF(#REF!&lt;&gt;"",VLOOKUP(#REF!,'[1]PCG BA'!$A$4:$F$416,6,FALSE),"")</f>
        <v>#REF!</v>
      </c>
      <c r="E508" s="55"/>
      <c r="F508" s="56"/>
      <c r="G508" s="56"/>
      <c r="H508" s="56"/>
      <c r="I508" s="56"/>
      <c r="J508" s="56"/>
      <c r="K508" s="56"/>
      <c r="L508" s="56"/>
      <c r="M508" s="56"/>
      <c r="N508" s="56"/>
      <c r="O508" s="57"/>
      <c r="P508" s="57"/>
      <c r="Q508" s="58"/>
      <c r="R508" s="59"/>
      <c r="T508" s="39"/>
      <c r="U508" s="40"/>
    </row>
    <row r="509" spans="1:21" x14ac:dyDescent="0.25">
      <c r="A509" s="54" t="e">
        <f>IF(#REF!&lt;&gt;"",VLOOKUP(#REF!,'[1]PCG BA'!$A$4:$F$416,3,FALSE),"")</f>
        <v>#REF!</v>
      </c>
      <c r="B509" s="54" t="e">
        <f>IF(#REF!&lt;&gt;"",VLOOKUP(#REF!,'[1]PCG BA'!$A$4:$F$416,4,FALSE),"")</f>
        <v>#REF!</v>
      </c>
      <c r="C509" s="54" t="e">
        <f>IF(#REF!&lt;&gt;"",VLOOKUP(#REF!,'[1]PCG BA'!$A$4:$F$416,5,FALSE),"")</f>
        <v>#REF!</v>
      </c>
      <c r="D509" s="54" t="e">
        <f>IF(#REF!&lt;&gt;"",VLOOKUP(#REF!,'[1]PCG BA'!$A$4:$F$416,6,FALSE),"")</f>
        <v>#REF!</v>
      </c>
      <c r="E509" s="55"/>
      <c r="F509" s="56"/>
      <c r="G509" s="56"/>
      <c r="H509" s="56"/>
      <c r="I509" s="56"/>
      <c r="J509" s="56"/>
      <c r="K509" s="56"/>
      <c r="L509" s="56"/>
      <c r="M509" s="56"/>
      <c r="N509" s="56"/>
      <c r="O509" s="57"/>
      <c r="P509" s="57"/>
      <c r="Q509" s="58"/>
      <c r="R509" s="59"/>
      <c r="T509" s="39"/>
      <c r="U509" s="40"/>
    </row>
    <row r="510" spans="1:21" x14ac:dyDescent="0.25">
      <c r="A510" s="54" t="e">
        <f>IF(#REF!&lt;&gt;"",VLOOKUP(#REF!,'[1]PCG BA'!$A$4:$F$416,3,FALSE),"")</f>
        <v>#REF!</v>
      </c>
      <c r="B510" s="54" t="e">
        <f>IF(#REF!&lt;&gt;"",VLOOKUP(#REF!,'[1]PCG BA'!$A$4:$F$416,4,FALSE),"")</f>
        <v>#REF!</v>
      </c>
      <c r="C510" s="54" t="e">
        <f>IF(#REF!&lt;&gt;"",VLOOKUP(#REF!,'[1]PCG BA'!$A$4:$F$416,5,FALSE),"")</f>
        <v>#REF!</v>
      </c>
      <c r="D510" s="54" t="e">
        <f>IF(#REF!&lt;&gt;"",VLOOKUP(#REF!,'[1]PCG BA'!$A$4:$F$416,6,FALSE),"")</f>
        <v>#REF!</v>
      </c>
      <c r="E510" s="55"/>
      <c r="F510" s="56"/>
      <c r="G510" s="56"/>
      <c r="H510" s="56"/>
      <c r="I510" s="56"/>
      <c r="J510" s="56"/>
      <c r="K510" s="56"/>
      <c r="L510" s="56"/>
      <c r="M510" s="56"/>
      <c r="N510" s="56"/>
      <c r="O510" s="57"/>
      <c r="P510" s="57"/>
      <c r="Q510" s="58"/>
      <c r="R510" s="59"/>
      <c r="T510" s="39"/>
      <c r="U510" s="40"/>
    </row>
    <row r="511" spans="1:21" x14ac:dyDescent="0.25">
      <c r="A511" s="54" t="e">
        <f>IF(#REF!&lt;&gt;"",VLOOKUP(#REF!,'[1]PCG BA'!$A$4:$F$416,3,FALSE),"")</f>
        <v>#REF!</v>
      </c>
      <c r="B511" s="54" t="e">
        <f>IF(#REF!&lt;&gt;"",VLOOKUP(#REF!,'[1]PCG BA'!$A$4:$F$416,4,FALSE),"")</f>
        <v>#REF!</v>
      </c>
      <c r="C511" s="54" t="e">
        <f>IF(#REF!&lt;&gt;"",VLOOKUP(#REF!,'[1]PCG BA'!$A$4:$F$416,5,FALSE),"")</f>
        <v>#REF!</v>
      </c>
      <c r="D511" s="54" t="e">
        <f>IF(#REF!&lt;&gt;"",VLOOKUP(#REF!,'[1]PCG BA'!$A$4:$F$416,6,FALSE),"")</f>
        <v>#REF!</v>
      </c>
      <c r="E511" s="55"/>
      <c r="F511" s="56"/>
      <c r="G511" s="56"/>
      <c r="H511" s="56"/>
      <c r="I511" s="56"/>
      <c r="J511" s="56"/>
      <c r="K511" s="56"/>
      <c r="L511" s="56"/>
      <c r="M511" s="56"/>
      <c r="N511" s="56"/>
      <c r="O511" s="57"/>
      <c r="P511" s="57"/>
      <c r="Q511" s="58"/>
      <c r="R511" s="59"/>
      <c r="T511" s="39"/>
      <c r="U511" s="40"/>
    </row>
    <row r="512" spans="1:21" x14ac:dyDescent="0.25">
      <c r="A512" s="54" t="e">
        <f>IF(#REF!&lt;&gt;"",VLOOKUP(#REF!,'[1]PCG BA'!$A$4:$F$416,3,FALSE),"")</f>
        <v>#REF!</v>
      </c>
      <c r="B512" s="54" t="e">
        <f>IF(#REF!&lt;&gt;"",VLOOKUP(#REF!,'[1]PCG BA'!$A$4:$F$416,4,FALSE),"")</f>
        <v>#REF!</v>
      </c>
      <c r="C512" s="54" t="e">
        <f>IF(#REF!&lt;&gt;"",VLOOKUP(#REF!,'[1]PCG BA'!$A$4:$F$416,5,FALSE),"")</f>
        <v>#REF!</v>
      </c>
      <c r="D512" s="54" t="e">
        <f>IF(#REF!&lt;&gt;"",VLOOKUP(#REF!,'[1]PCG BA'!$A$4:$F$416,6,FALSE),"")</f>
        <v>#REF!</v>
      </c>
      <c r="E512" s="55"/>
      <c r="F512" s="56"/>
      <c r="G512" s="56"/>
      <c r="H512" s="56"/>
      <c r="I512" s="56"/>
      <c r="J512" s="56"/>
      <c r="K512" s="56"/>
      <c r="L512" s="56"/>
      <c r="M512" s="56"/>
      <c r="N512" s="56"/>
      <c r="O512" s="57"/>
      <c r="P512" s="57"/>
      <c r="Q512" s="58"/>
      <c r="R512" s="59"/>
      <c r="T512" s="39"/>
      <c r="U512" s="40"/>
    </row>
    <row r="513" spans="1:21" x14ac:dyDescent="0.25">
      <c r="A513" s="54" t="e">
        <f>IF(#REF!&lt;&gt;"",VLOOKUP(#REF!,'[1]PCG BA'!$A$4:$F$416,3,FALSE),"")</f>
        <v>#REF!</v>
      </c>
      <c r="B513" s="54" t="e">
        <f>IF(#REF!&lt;&gt;"",VLOOKUP(#REF!,'[1]PCG BA'!$A$4:$F$416,4,FALSE),"")</f>
        <v>#REF!</v>
      </c>
      <c r="C513" s="54" t="e">
        <f>IF(#REF!&lt;&gt;"",VLOOKUP(#REF!,'[1]PCG BA'!$A$4:$F$416,5,FALSE),"")</f>
        <v>#REF!</v>
      </c>
      <c r="D513" s="54" t="e">
        <f>IF(#REF!&lt;&gt;"",VLOOKUP(#REF!,'[1]PCG BA'!$A$4:$F$416,6,FALSE),"")</f>
        <v>#REF!</v>
      </c>
      <c r="E513" s="55"/>
      <c r="F513" s="56"/>
      <c r="G513" s="56"/>
      <c r="H513" s="56"/>
      <c r="I513" s="56"/>
      <c r="J513" s="56"/>
      <c r="K513" s="56"/>
      <c r="L513" s="56"/>
      <c r="M513" s="56"/>
      <c r="N513" s="56"/>
      <c r="O513" s="57"/>
      <c r="P513" s="57"/>
      <c r="Q513" s="58"/>
      <c r="R513" s="59"/>
      <c r="T513" s="39"/>
      <c r="U513" s="40"/>
    </row>
    <row r="514" spans="1:21" x14ac:dyDescent="0.25">
      <c r="A514" s="54" t="e">
        <f>IF(#REF!&lt;&gt;"",VLOOKUP(#REF!,'[1]PCG BA'!$A$4:$F$416,3,FALSE),"")</f>
        <v>#REF!</v>
      </c>
      <c r="B514" s="54" t="e">
        <f>IF(#REF!&lt;&gt;"",VLOOKUP(#REF!,'[1]PCG BA'!$A$4:$F$416,4,FALSE),"")</f>
        <v>#REF!</v>
      </c>
      <c r="C514" s="54" t="e">
        <f>IF(#REF!&lt;&gt;"",VLOOKUP(#REF!,'[1]PCG BA'!$A$4:$F$416,5,FALSE),"")</f>
        <v>#REF!</v>
      </c>
      <c r="D514" s="54" t="e">
        <f>IF(#REF!&lt;&gt;"",VLOOKUP(#REF!,'[1]PCG BA'!$A$4:$F$416,6,FALSE),"")</f>
        <v>#REF!</v>
      </c>
      <c r="E514" s="55"/>
      <c r="F514" s="56"/>
      <c r="G514" s="56"/>
      <c r="H514" s="56"/>
      <c r="I514" s="56"/>
      <c r="J514" s="56"/>
      <c r="K514" s="56"/>
      <c r="L514" s="56"/>
      <c r="M514" s="56"/>
      <c r="N514" s="56"/>
      <c r="O514" s="57"/>
      <c r="P514" s="57"/>
      <c r="Q514" s="58"/>
      <c r="R514" s="59"/>
      <c r="T514" s="39"/>
      <c r="U514" s="40"/>
    </row>
    <row r="515" spans="1:21" x14ac:dyDescent="0.25">
      <c r="A515" s="54" t="e">
        <f>IF(#REF!&lt;&gt;"",VLOOKUP(#REF!,'[1]PCG BA'!$A$4:$F$416,3,FALSE),"")</f>
        <v>#REF!</v>
      </c>
      <c r="B515" s="54" t="e">
        <f>IF(#REF!&lt;&gt;"",VLOOKUP(#REF!,'[1]PCG BA'!$A$4:$F$416,4,FALSE),"")</f>
        <v>#REF!</v>
      </c>
      <c r="C515" s="54" t="e">
        <f>IF(#REF!&lt;&gt;"",VLOOKUP(#REF!,'[1]PCG BA'!$A$4:$F$416,5,FALSE),"")</f>
        <v>#REF!</v>
      </c>
      <c r="D515" s="54" t="e">
        <f>IF(#REF!&lt;&gt;"",VLOOKUP(#REF!,'[1]PCG BA'!$A$4:$F$416,6,FALSE),"")</f>
        <v>#REF!</v>
      </c>
      <c r="E515" s="55"/>
      <c r="F515" s="56"/>
      <c r="G515" s="56"/>
      <c r="H515" s="56"/>
      <c r="I515" s="56"/>
      <c r="J515" s="56"/>
      <c r="K515" s="56"/>
      <c r="L515" s="56"/>
      <c r="M515" s="56"/>
      <c r="N515" s="56"/>
      <c r="O515" s="57"/>
      <c r="P515" s="57"/>
      <c r="Q515" s="58"/>
      <c r="R515" s="59"/>
      <c r="T515" s="39"/>
      <c r="U515" s="40"/>
    </row>
    <row r="516" spans="1:21" x14ac:dyDescent="0.25">
      <c r="A516" s="54" t="e">
        <f>IF(#REF!&lt;&gt;"",VLOOKUP(#REF!,'[1]PCG BA'!$A$4:$F$416,3,FALSE),"")</f>
        <v>#REF!</v>
      </c>
      <c r="B516" s="54" t="e">
        <f>IF(#REF!&lt;&gt;"",VLOOKUP(#REF!,'[1]PCG BA'!$A$4:$F$416,4,FALSE),"")</f>
        <v>#REF!</v>
      </c>
      <c r="C516" s="54" t="e">
        <f>IF(#REF!&lt;&gt;"",VLOOKUP(#REF!,'[1]PCG BA'!$A$4:$F$416,5,FALSE),"")</f>
        <v>#REF!</v>
      </c>
      <c r="D516" s="54" t="e">
        <f>IF(#REF!&lt;&gt;"",VLOOKUP(#REF!,'[1]PCG BA'!$A$4:$F$416,6,FALSE),"")</f>
        <v>#REF!</v>
      </c>
      <c r="E516" s="55"/>
      <c r="F516" s="56"/>
      <c r="G516" s="56"/>
      <c r="H516" s="56"/>
      <c r="I516" s="56"/>
      <c r="J516" s="56"/>
      <c r="K516" s="56"/>
      <c r="L516" s="56"/>
      <c r="M516" s="56"/>
      <c r="N516" s="56"/>
      <c r="O516" s="57"/>
      <c r="P516" s="57"/>
      <c r="Q516" s="58"/>
      <c r="R516" s="59"/>
      <c r="T516" s="39"/>
      <c r="U516" s="40"/>
    </row>
    <row r="517" spans="1:21" x14ac:dyDescent="0.25">
      <c r="A517" s="54" t="e">
        <f>IF(#REF!&lt;&gt;"",VLOOKUP(#REF!,'[1]PCG BA'!$A$4:$F$416,3,FALSE),"")</f>
        <v>#REF!</v>
      </c>
      <c r="B517" s="54" t="e">
        <f>IF(#REF!&lt;&gt;"",VLOOKUP(#REF!,'[1]PCG BA'!$A$4:$F$416,4,FALSE),"")</f>
        <v>#REF!</v>
      </c>
      <c r="C517" s="54" t="e">
        <f>IF(#REF!&lt;&gt;"",VLOOKUP(#REF!,'[1]PCG BA'!$A$4:$F$416,5,FALSE),"")</f>
        <v>#REF!</v>
      </c>
      <c r="D517" s="54" t="e">
        <f>IF(#REF!&lt;&gt;"",VLOOKUP(#REF!,'[1]PCG BA'!$A$4:$F$416,6,FALSE),"")</f>
        <v>#REF!</v>
      </c>
      <c r="E517" s="55"/>
      <c r="F517" s="56"/>
      <c r="G517" s="56"/>
      <c r="H517" s="56"/>
      <c r="I517" s="56"/>
      <c r="J517" s="56"/>
      <c r="K517" s="56"/>
      <c r="L517" s="56"/>
      <c r="M517" s="56"/>
      <c r="N517" s="56"/>
      <c r="O517" s="57"/>
      <c r="P517" s="57"/>
      <c r="Q517" s="58"/>
      <c r="R517" s="59"/>
      <c r="T517" s="39"/>
      <c r="U517" s="40"/>
    </row>
    <row r="518" spans="1:21" x14ac:dyDescent="0.25">
      <c r="A518" s="54" t="e">
        <f>IF(#REF!&lt;&gt;"",VLOOKUP(#REF!,'[1]PCG BA'!$A$4:$F$416,3,FALSE),"")</f>
        <v>#REF!</v>
      </c>
      <c r="B518" s="54" t="e">
        <f>IF(#REF!&lt;&gt;"",VLOOKUP(#REF!,'[1]PCG BA'!$A$4:$F$416,4,FALSE),"")</f>
        <v>#REF!</v>
      </c>
      <c r="C518" s="54" t="e">
        <f>IF(#REF!&lt;&gt;"",VLOOKUP(#REF!,'[1]PCG BA'!$A$4:$F$416,5,FALSE),"")</f>
        <v>#REF!</v>
      </c>
      <c r="D518" s="54" t="e">
        <f>IF(#REF!&lt;&gt;"",VLOOKUP(#REF!,'[1]PCG BA'!$A$4:$F$416,6,FALSE),"")</f>
        <v>#REF!</v>
      </c>
      <c r="E518" s="55"/>
      <c r="F518" s="56"/>
      <c r="G518" s="56"/>
      <c r="H518" s="56"/>
      <c r="I518" s="56"/>
      <c r="J518" s="56"/>
      <c r="K518" s="56"/>
      <c r="L518" s="56"/>
      <c r="M518" s="56"/>
      <c r="N518" s="56"/>
      <c r="O518" s="57"/>
      <c r="P518" s="57"/>
      <c r="Q518" s="58"/>
      <c r="R518" s="59"/>
      <c r="T518" s="39"/>
      <c r="U518" s="40"/>
    </row>
    <row r="519" spans="1:21" x14ac:dyDescent="0.25">
      <c r="A519" s="54" t="e">
        <f>IF(#REF!&lt;&gt;"",VLOOKUP(#REF!,'[1]PCG BA'!$A$4:$F$416,3,FALSE),"")</f>
        <v>#REF!</v>
      </c>
      <c r="B519" s="54" t="e">
        <f>IF(#REF!&lt;&gt;"",VLOOKUP(#REF!,'[1]PCG BA'!$A$4:$F$416,4,FALSE),"")</f>
        <v>#REF!</v>
      </c>
      <c r="C519" s="54" t="e">
        <f>IF(#REF!&lt;&gt;"",VLOOKUP(#REF!,'[1]PCG BA'!$A$4:$F$416,5,FALSE),"")</f>
        <v>#REF!</v>
      </c>
      <c r="D519" s="54" t="e">
        <f>IF(#REF!&lt;&gt;"",VLOOKUP(#REF!,'[1]PCG BA'!$A$4:$F$416,6,FALSE),"")</f>
        <v>#REF!</v>
      </c>
      <c r="E519" s="55"/>
      <c r="F519" s="56"/>
      <c r="G519" s="56"/>
      <c r="H519" s="56"/>
      <c r="I519" s="56"/>
      <c r="J519" s="56"/>
      <c r="K519" s="56"/>
      <c r="L519" s="56"/>
      <c r="M519" s="56"/>
      <c r="N519" s="56"/>
      <c r="O519" s="57"/>
      <c r="P519" s="57"/>
      <c r="Q519" s="58"/>
      <c r="R519" s="59"/>
      <c r="T519" s="39"/>
      <c r="U519" s="40"/>
    </row>
    <row r="520" spans="1:21" x14ac:dyDescent="0.25">
      <c r="A520" s="54" t="e">
        <f>IF(#REF!&lt;&gt;"",VLOOKUP(#REF!,'[1]PCG BA'!$A$4:$F$416,3,FALSE),"")</f>
        <v>#REF!</v>
      </c>
      <c r="B520" s="54" t="e">
        <f>IF(#REF!&lt;&gt;"",VLOOKUP(#REF!,'[1]PCG BA'!$A$4:$F$416,4,FALSE),"")</f>
        <v>#REF!</v>
      </c>
      <c r="C520" s="54" t="e">
        <f>IF(#REF!&lt;&gt;"",VLOOKUP(#REF!,'[1]PCG BA'!$A$4:$F$416,5,FALSE),"")</f>
        <v>#REF!</v>
      </c>
      <c r="D520" s="54" t="e">
        <f>IF(#REF!&lt;&gt;"",VLOOKUP(#REF!,'[1]PCG BA'!$A$4:$F$416,6,FALSE),"")</f>
        <v>#REF!</v>
      </c>
      <c r="E520" s="55"/>
      <c r="F520" s="56"/>
      <c r="G520" s="56"/>
      <c r="H520" s="56"/>
      <c r="I520" s="56"/>
      <c r="J520" s="56"/>
      <c r="K520" s="56"/>
      <c r="L520" s="56"/>
      <c r="M520" s="56"/>
      <c r="N520" s="56"/>
      <c r="O520" s="57"/>
      <c r="P520" s="57"/>
      <c r="Q520" s="58"/>
      <c r="R520" s="59"/>
      <c r="T520" s="39"/>
      <c r="U520" s="40"/>
    </row>
    <row r="521" spans="1:21" x14ac:dyDescent="0.25">
      <c r="A521" s="54" t="e">
        <f>IF(#REF!&lt;&gt;"",VLOOKUP(#REF!,'[1]PCG BA'!$A$4:$F$416,3,FALSE),"")</f>
        <v>#REF!</v>
      </c>
      <c r="B521" s="54" t="e">
        <f>IF(#REF!&lt;&gt;"",VLOOKUP(#REF!,'[1]PCG BA'!$A$4:$F$416,4,FALSE),"")</f>
        <v>#REF!</v>
      </c>
      <c r="C521" s="54" t="e">
        <f>IF(#REF!&lt;&gt;"",VLOOKUP(#REF!,'[1]PCG BA'!$A$4:$F$416,5,FALSE),"")</f>
        <v>#REF!</v>
      </c>
      <c r="D521" s="54" t="e">
        <f>IF(#REF!&lt;&gt;"",VLOOKUP(#REF!,'[1]PCG BA'!$A$4:$F$416,6,FALSE),"")</f>
        <v>#REF!</v>
      </c>
      <c r="E521" s="55"/>
      <c r="F521" s="56"/>
      <c r="G521" s="56"/>
      <c r="H521" s="56"/>
      <c r="I521" s="56"/>
      <c r="J521" s="56"/>
      <c r="K521" s="56"/>
      <c r="L521" s="56"/>
      <c r="M521" s="56"/>
      <c r="N521" s="56"/>
      <c r="O521" s="57"/>
      <c r="P521" s="57"/>
      <c r="Q521" s="58"/>
      <c r="R521" s="59"/>
      <c r="T521" s="39"/>
      <c r="U521" s="40"/>
    </row>
    <row r="522" spans="1:21" x14ac:dyDescent="0.25">
      <c r="A522" s="54" t="e">
        <f>IF(#REF!&lt;&gt;"",VLOOKUP(#REF!,'[1]PCG BA'!$A$4:$F$416,3,FALSE),"")</f>
        <v>#REF!</v>
      </c>
      <c r="B522" s="54" t="e">
        <f>IF(#REF!&lt;&gt;"",VLOOKUP(#REF!,'[1]PCG BA'!$A$4:$F$416,4,FALSE),"")</f>
        <v>#REF!</v>
      </c>
      <c r="C522" s="54" t="e">
        <f>IF(#REF!&lt;&gt;"",VLOOKUP(#REF!,'[1]PCG BA'!$A$4:$F$416,5,FALSE),"")</f>
        <v>#REF!</v>
      </c>
      <c r="D522" s="54" t="e">
        <f>IF(#REF!&lt;&gt;"",VLOOKUP(#REF!,'[1]PCG BA'!$A$4:$F$416,6,FALSE),"")</f>
        <v>#REF!</v>
      </c>
      <c r="E522" s="55"/>
      <c r="F522" s="56"/>
      <c r="G522" s="56"/>
      <c r="H522" s="56"/>
      <c r="I522" s="56"/>
      <c r="J522" s="56"/>
      <c r="K522" s="56"/>
      <c r="L522" s="56"/>
      <c r="M522" s="56"/>
      <c r="N522" s="56"/>
      <c r="O522" s="57"/>
      <c r="P522" s="57"/>
      <c r="Q522" s="58"/>
      <c r="R522" s="59"/>
      <c r="T522" s="39"/>
      <c r="U522" s="40"/>
    </row>
    <row r="523" spans="1:21" x14ac:dyDescent="0.25">
      <c r="A523" s="54" t="e">
        <f>IF(#REF!&lt;&gt;"",VLOOKUP(#REF!,'[1]PCG BA'!$A$4:$F$416,3,FALSE),"")</f>
        <v>#REF!</v>
      </c>
      <c r="B523" s="54" t="e">
        <f>IF(#REF!&lt;&gt;"",VLOOKUP(#REF!,'[1]PCG BA'!$A$4:$F$416,4,FALSE),"")</f>
        <v>#REF!</v>
      </c>
      <c r="C523" s="54" t="e">
        <f>IF(#REF!&lt;&gt;"",VLOOKUP(#REF!,'[1]PCG BA'!$A$4:$F$416,5,FALSE),"")</f>
        <v>#REF!</v>
      </c>
      <c r="D523" s="54" t="e">
        <f>IF(#REF!&lt;&gt;"",VLOOKUP(#REF!,'[1]PCG BA'!$A$4:$F$416,6,FALSE),"")</f>
        <v>#REF!</v>
      </c>
      <c r="E523" s="55"/>
      <c r="F523" s="56"/>
      <c r="G523" s="56"/>
      <c r="H523" s="56"/>
      <c r="I523" s="56"/>
      <c r="J523" s="56"/>
      <c r="K523" s="56"/>
      <c r="L523" s="56"/>
      <c r="M523" s="56"/>
      <c r="N523" s="56"/>
      <c r="O523" s="57"/>
      <c r="P523" s="57"/>
      <c r="Q523" s="58"/>
      <c r="R523" s="59"/>
      <c r="T523" s="39"/>
      <c r="U523" s="40"/>
    </row>
    <row r="524" spans="1:21" x14ac:dyDescent="0.25">
      <c r="A524" s="54" t="e">
        <f>IF(#REF!&lt;&gt;"",VLOOKUP(#REF!,'[1]PCG BA'!$A$4:$F$416,3,FALSE),"")</f>
        <v>#REF!</v>
      </c>
      <c r="B524" s="54" t="e">
        <f>IF(#REF!&lt;&gt;"",VLOOKUP(#REF!,'[1]PCG BA'!$A$4:$F$416,4,FALSE),"")</f>
        <v>#REF!</v>
      </c>
      <c r="C524" s="54" t="e">
        <f>IF(#REF!&lt;&gt;"",VLOOKUP(#REF!,'[1]PCG BA'!$A$4:$F$416,5,FALSE),"")</f>
        <v>#REF!</v>
      </c>
      <c r="D524" s="54" t="e">
        <f>IF(#REF!&lt;&gt;"",VLOOKUP(#REF!,'[1]PCG BA'!$A$4:$F$416,6,FALSE),"")</f>
        <v>#REF!</v>
      </c>
      <c r="E524" s="55"/>
      <c r="F524" s="56"/>
      <c r="G524" s="56"/>
      <c r="H524" s="56"/>
      <c r="I524" s="56"/>
      <c r="J524" s="56"/>
      <c r="K524" s="56"/>
      <c r="L524" s="56"/>
      <c r="M524" s="56"/>
      <c r="N524" s="56"/>
      <c r="O524" s="57"/>
      <c r="P524" s="57"/>
      <c r="Q524" s="58"/>
      <c r="R524" s="59"/>
      <c r="T524" s="39"/>
      <c r="U524" s="40"/>
    </row>
    <row r="525" spans="1:21" x14ac:dyDescent="0.25">
      <c r="A525" s="54" t="e">
        <f>IF(#REF!&lt;&gt;"",VLOOKUP(#REF!,'[1]PCG BA'!$A$4:$F$416,3,FALSE),"")</f>
        <v>#REF!</v>
      </c>
      <c r="B525" s="54" t="e">
        <f>IF(#REF!&lt;&gt;"",VLOOKUP(#REF!,'[1]PCG BA'!$A$4:$F$416,4,FALSE),"")</f>
        <v>#REF!</v>
      </c>
      <c r="C525" s="54" t="e">
        <f>IF(#REF!&lt;&gt;"",VLOOKUP(#REF!,'[1]PCG BA'!$A$4:$F$416,5,FALSE),"")</f>
        <v>#REF!</v>
      </c>
      <c r="D525" s="54" t="e">
        <f>IF(#REF!&lt;&gt;"",VLOOKUP(#REF!,'[1]PCG BA'!$A$4:$F$416,6,FALSE),"")</f>
        <v>#REF!</v>
      </c>
      <c r="E525" s="55"/>
      <c r="F525" s="56"/>
      <c r="G525" s="56"/>
      <c r="H525" s="56"/>
      <c r="I525" s="56"/>
      <c r="J525" s="56"/>
      <c r="K525" s="56"/>
      <c r="L525" s="56"/>
      <c r="M525" s="56"/>
      <c r="N525" s="56"/>
      <c r="O525" s="57"/>
      <c r="P525" s="57"/>
      <c r="Q525" s="58"/>
      <c r="R525" s="59"/>
      <c r="T525" s="39"/>
      <c r="U525" s="40"/>
    </row>
    <row r="526" spans="1:21" x14ac:dyDescent="0.25">
      <c r="A526" s="54" t="e">
        <f>IF(#REF!&lt;&gt;"",VLOOKUP(#REF!,'[1]PCG BA'!$A$4:$F$416,3,FALSE),"")</f>
        <v>#REF!</v>
      </c>
      <c r="B526" s="54" t="e">
        <f>IF(#REF!&lt;&gt;"",VLOOKUP(#REF!,'[1]PCG BA'!$A$4:$F$416,4,FALSE),"")</f>
        <v>#REF!</v>
      </c>
      <c r="C526" s="54" t="e">
        <f>IF(#REF!&lt;&gt;"",VLOOKUP(#REF!,'[1]PCG BA'!$A$4:$F$416,5,FALSE),"")</f>
        <v>#REF!</v>
      </c>
      <c r="D526" s="54" t="e">
        <f>IF(#REF!&lt;&gt;"",VLOOKUP(#REF!,'[1]PCG BA'!$A$4:$F$416,6,FALSE),"")</f>
        <v>#REF!</v>
      </c>
      <c r="E526" s="55"/>
      <c r="F526" s="56"/>
      <c r="G526" s="56"/>
      <c r="H526" s="56"/>
      <c r="I526" s="56"/>
      <c r="J526" s="56"/>
      <c r="K526" s="56"/>
      <c r="L526" s="56"/>
      <c r="M526" s="56"/>
      <c r="N526" s="56"/>
      <c r="O526" s="57"/>
      <c r="P526" s="57"/>
      <c r="Q526" s="58"/>
      <c r="R526" s="59"/>
      <c r="T526" s="39"/>
      <c r="U526" s="40"/>
    </row>
    <row r="527" spans="1:21" x14ac:dyDescent="0.25">
      <c r="A527" s="54" t="e">
        <f>IF(#REF!&lt;&gt;"",VLOOKUP(#REF!,'[1]PCG BA'!$A$4:$F$416,3,FALSE),"")</f>
        <v>#REF!</v>
      </c>
      <c r="B527" s="54" t="e">
        <f>IF(#REF!&lt;&gt;"",VLOOKUP(#REF!,'[1]PCG BA'!$A$4:$F$416,4,FALSE),"")</f>
        <v>#REF!</v>
      </c>
      <c r="C527" s="54" t="e">
        <f>IF(#REF!&lt;&gt;"",VLOOKUP(#REF!,'[1]PCG BA'!$A$4:$F$416,5,FALSE),"")</f>
        <v>#REF!</v>
      </c>
      <c r="D527" s="54" t="e">
        <f>IF(#REF!&lt;&gt;"",VLOOKUP(#REF!,'[1]PCG BA'!$A$4:$F$416,6,FALSE),"")</f>
        <v>#REF!</v>
      </c>
      <c r="E527" s="55"/>
      <c r="F527" s="56"/>
      <c r="G527" s="56"/>
      <c r="H527" s="56"/>
      <c r="I527" s="56"/>
      <c r="J527" s="56"/>
      <c r="K527" s="56"/>
      <c r="L527" s="56"/>
      <c r="M527" s="56"/>
      <c r="N527" s="56"/>
      <c r="O527" s="57"/>
      <c r="P527" s="57"/>
      <c r="Q527" s="58"/>
      <c r="R527" s="59"/>
      <c r="T527" s="39"/>
      <c r="U527" s="40"/>
    </row>
    <row r="528" spans="1:21" x14ac:dyDescent="0.25">
      <c r="A528" s="54" t="e">
        <f>IF(#REF!&lt;&gt;"",VLOOKUP(#REF!,'[1]PCG BA'!$A$4:$F$416,3,FALSE),"")</f>
        <v>#REF!</v>
      </c>
      <c r="B528" s="54" t="e">
        <f>IF(#REF!&lt;&gt;"",VLOOKUP(#REF!,'[1]PCG BA'!$A$4:$F$416,4,FALSE),"")</f>
        <v>#REF!</v>
      </c>
      <c r="C528" s="54" t="e">
        <f>IF(#REF!&lt;&gt;"",VLOOKUP(#REF!,'[1]PCG BA'!$A$4:$F$416,5,FALSE),"")</f>
        <v>#REF!</v>
      </c>
      <c r="D528" s="54" t="e">
        <f>IF(#REF!&lt;&gt;"",VLOOKUP(#REF!,'[1]PCG BA'!$A$4:$F$416,6,FALSE),"")</f>
        <v>#REF!</v>
      </c>
      <c r="E528" s="55"/>
      <c r="F528" s="56"/>
      <c r="G528" s="56"/>
      <c r="H528" s="56"/>
      <c r="I528" s="56"/>
      <c r="J528" s="56"/>
      <c r="K528" s="56"/>
      <c r="L528" s="56"/>
      <c r="M528" s="56"/>
      <c r="N528" s="56"/>
      <c r="O528" s="57"/>
      <c r="P528" s="57"/>
      <c r="Q528" s="58"/>
      <c r="R528" s="59"/>
      <c r="T528" s="39"/>
      <c r="U528" s="40"/>
    </row>
    <row r="529" spans="1:21" x14ac:dyDescent="0.25">
      <c r="A529" s="54" t="e">
        <f>IF(#REF!&lt;&gt;"",VLOOKUP(#REF!,'[1]PCG BA'!$A$4:$F$416,3,FALSE),"")</f>
        <v>#REF!</v>
      </c>
      <c r="B529" s="54" t="e">
        <f>IF(#REF!&lt;&gt;"",VLOOKUP(#REF!,'[1]PCG BA'!$A$4:$F$416,4,FALSE),"")</f>
        <v>#REF!</v>
      </c>
      <c r="C529" s="54" t="e">
        <f>IF(#REF!&lt;&gt;"",VLOOKUP(#REF!,'[1]PCG BA'!$A$4:$F$416,5,FALSE),"")</f>
        <v>#REF!</v>
      </c>
      <c r="D529" s="54" t="e">
        <f>IF(#REF!&lt;&gt;"",VLOOKUP(#REF!,'[1]PCG BA'!$A$4:$F$416,6,FALSE),"")</f>
        <v>#REF!</v>
      </c>
      <c r="E529" s="55"/>
      <c r="F529" s="56"/>
      <c r="G529" s="56"/>
      <c r="H529" s="56"/>
      <c r="I529" s="56"/>
      <c r="J529" s="56"/>
      <c r="K529" s="56"/>
      <c r="L529" s="56"/>
      <c r="M529" s="56"/>
      <c r="N529" s="56"/>
      <c r="O529" s="57"/>
      <c r="P529" s="57"/>
      <c r="Q529" s="58"/>
      <c r="R529" s="59"/>
      <c r="T529" s="39"/>
      <c r="U529" s="40"/>
    </row>
    <row r="530" spans="1:21" x14ac:dyDescent="0.25">
      <c r="A530" s="54" t="e">
        <f>IF(#REF!&lt;&gt;"",VLOOKUP(#REF!,'[1]PCG BA'!$A$4:$F$416,3,FALSE),"")</f>
        <v>#REF!</v>
      </c>
      <c r="B530" s="54" t="e">
        <f>IF(#REF!&lt;&gt;"",VLOOKUP(#REF!,'[1]PCG BA'!$A$4:$F$416,4,FALSE),"")</f>
        <v>#REF!</v>
      </c>
      <c r="C530" s="54" t="e">
        <f>IF(#REF!&lt;&gt;"",VLOOKUP(#REF!,'[1]PCG BA'!$A$4:$F$416,5,FALSE),"")</f>
        <v>#REF!</v>
      </c>
      <c r="D530" s="54" t="e">
        <f>IF(#REF!&lt;&gt;"",VLOOKUP(#REF!,'[1]PCG BA'!$A$4:$F$416,6,FALSE),"")</f>
        <v>#REF!</v>
      </c>
      <c r="E530" s="55"/>
      <c r="F530" s="56"/>
      <c r="G530" s="56"/>
      <c r="H530" s="56"/>
      <c r="I530" s="56"/>
      <c r="J530" s="56"/>
      <c r="K530" s="56"/>
      <c r="L530" s="56"/>
      <c r="M530" s="56"/>
      <c r="N530" s="56"/>
      <c r="O530" s="57"/>
      <c r="P530" s="57"/>
      <c r="Q530" s="58"/>
      <c r="R530" s="59"/>
      <c r="T530" s="39"/>
      <c r="U530" s="40"/>
    </row>
    <row r="531" spans="1:21" x14ac:dyDescent="0.25">
      <c r="A531" s="54" t="e">
        <f>IF(#REF!&lt;&gt;"",VLOOKUP(#REF!,'[1]PCG BA'!$A$4:$F$416,3,FALSE),"")</f>
        <v>#REF!</v>
      </c>
      <c r="B531" s="54" t="e">
        <f>IF(#REF!&lt;&gt;"",VLOOKUP(#REF!,'[1]PCG BA'!$A$4:$F$416,4,FALSE),"")</f>
        <v>#REF!</v>
      </c>
      <c r="C531" s="54" t="e">
        <f>IF(#REF!&lt;&gt;"",VLOOKUP(#REF!,'[1]PCG BA'!$A$4:$F$416,5,FALSE),"")</f>
        <v>#REF!</v>
      </c>
      <c r="D531" s="54" t="e">
        <f>IF(#REF!&lt;&gt;"",VLOOKUP(#REF!,'[1]PCG BA'!$A$4:$F$416,6,FALSE),"")</f>
        <v>#REF!</v>
      </c>
      <c r="E531" s="55"/>
      <c r="F531" s="56"/>
      <c r="G531" s="56"/>
      <c r="H531" s="56"/>
      <c r="I531" s="56"/>
      <c r="J531" s="56"/>
      <c r="K531" s="56"/>
      <c r="L531" s="56"/>
      <c r="M531" s="56"/>
      <c r="N531" s="56"/>
      <c r="O531" s="57"/>
      <c r="P531" s="57"/>
      <c r="Q531" s="58"/>
      <c r="R531" s="59"/>
      <c r="T531" s="39"/>
      <c r="U531" s="40"/>
    </row>
    <row r="532" spans="1:21" x14ac:dyDescent="0.25">
      <c r="A532" s="54" t="e">
        <f>IF(#REF!&lt;&gt;"",VLOOKUP(#REF!,'[1]PCG BA'!$A$4:$F$416,3,FALSE),"")</f>
        <v>#REF!</v>
      </c>
      <c r="B532" s="54" t="e">
        <f>IF(#REF!&lt;&gt;"",VLOOKUP(#REF!,'[1]PCG BA'!$A$4:$F$416,4,FALSE),"")</f>
        <v>#REF!</v>
      </c>
      <c r="C532" s="54" t="e">
        <f>IF(#REF!&lt;&gt;"",VLOOKUP(#REF!,'[1]PCG BA'!$A$4:$F$416,5,FALSE),"")</f>
        <v>#REF!</v>
      </c>
      <c r="D532" s="54" t="e">
        <f>IF(#REF!&lt;&gt;"",VLOOKUP(#REF!,'[1]PCG BA'!$A$4:$F$416,6,FALSE),"")</f>
        <v>#REF!</v>
      </c>
      <c r="E532" s="55"/>
      <c r="F532" s="56"/>
      <c r="G532" s="56"/>
      <c r="H532" s="56"/>
      <c r="I532" s="56"/>
      <c r="J532" s="56"/>
      <c r="K532" s="56"/>
      <c r="L532" s="56"/>
      <c r="M532" s="56"/>
      <c r="N532" s="56"/>
      <c r="O532" s="57"/>
      <c r="P532" s="57"/>
      <c r="Q532" s="58"/>
      <c r="R532" s="59"/>
      <c r="T532" s="39"/>
      <c r="U532" s="40"/>
    </row>
    <row r="533" spans="1:21" x14ac:dyDescent="0.25">
      <c r="A533" s="54" t="e">
        <f>IF(#REF!&lt;&gt;"",VLOOKUP(#REF!,'[1]PCG BA'!$A$4:$F$416,3,FALSE),"")</f>
        <v>#REF!</v>
      </c>
      <c r="B533" s="54" t="e">
        <f>IF(#REF!&lt;&gt;"",VLOOKUP(#REF!,'[1]PCG BA'!$A$4:$F$416,4,FALSE),"")</f>
        <v>#REF!</v>
      </c>
      <c r="C533" s="54" t="e">
        <f>IF(#REF!&lt;&gt;"",VLOOKUP(#REF!,'[1]PCG BA'!$A$4:$F$416,5,FALSE),"")</f>
        <v>#REF!</v>
      </c>
      <c r="D533" s="54" t="e">
        <f>IF(#REF!&lt;&gt;"",VLOOKUP(#REF!,'[1]PCG BA'!$A$4:$F$416,6,FALSE),"")</f>
        <v>#REF!</v>
      </c>
      <c r="E533" s="55"/>
      <c r="F533" s="56"/>
      <c r="G533" s="56"/>
      <c r="H533" s="56"/>
      <c r="I533" s="56"/>
      <c r="J533" s="56"/>
      <c r="K533" s="56"/>
      <c r="L533" s="56"/>
      <c r="M533" s="56"/>
      <c r="N533" s="56"/>
      <c r="O533" s="57"/>
      <c r="P533" s="57"/>
      <c r="Q533" s="58"/>
      <c r="R533" s="59"/>
      <c r="T533" s="39"/>
      <c r="U533" s="40"/>
    </row>
    <row r="534" spans="1:21" x14ac:dyDescent="0.25">
      <c r="A534" s="54" t="e">
        <f>IF(#REF!&lt;&gt;"",VLOOKUP(#REF!,'[1]PCG BA'!$A$4:$F$416,3,FALSE),"")</f>
        <v>#REF!</v>
      </c>
      <c r="B534" s="54" t="e">
        <f>IF(#REF!&lt;&gt;"",VLOOKUP(#REF!,'[1]PCG BA'!$A$4:$F$416,4,FALSE),"")</f>
        <v>#REF!</v>
      </c>
      <c r="C534" s="54" t="e">
        <f>IF(#REF!&lt;&gt;"",VLOOKUP(#REF!,'[1]PCG BA'!$A$4:$F$416,5,FALSE),"")</f>
        <v>#REF!</v>
      </c>
      <c r="D534" s="54" t="e">
        <f>IF(#REF!&lt;&gt;"",VLOOKUP(#REF!,'[1]PCG BA'!$A$4:$F$416,6,FALSE),"")</f>
        <v>#REF!</v>
      </c>
      <c r="E534" s="55"/>
      <c r="F534" s="56"/>
      <c r="G534" s="56"/>
      <c r="H534" s="56"/>
      <c r="I534" s="56"/>
      <c r="J534" s="56"/>
      <c r="K534" s="56"/>
      <c r="L534" s="56"/>
      <c r="M534" s="56"/>
      <c r="N534" s="56"/>
      <c r="O534" s="57"/>
      <c r="P534" s="57"/>
      <c r="Q534" s="58"/>
      <c r="R534" s="59"/>
      <c r="T534" s="39"/>
      <c r="U534" s="40"/>
    </row>
    <row r="535" spans="1:21" x14ac:dyDescent="0.25">
      <c r="A535" s="54" t="e">
        <f>IF(#REF!&lt;&gt;"",VLOOKUP(#REF!,'[1]PCG BA'!$A$4:$F$416,3,FALSE),"")</f>
        <v>#REF!</v>
      </c>
      <c r="B535" s="54" t="e">
        <f>IF(#REF!&lt;&gt;"",VLOOKUP(#REF!,'[1]PCG BA'!$A$4:$F$416,4,FALSE),"")</f>
        <v>#REF!</v>
      </c>
      <c r="C535" s="54" t="e">
        <f>IF(#REF!&lt;&gt;"",VLOOKUP(#REF!,'[1]PCG BA'!$A$4:$F$416,5,FALSE),"")</f>
        <v>#REF!</v>
      </c>
      <c r="D535" s="54" t="e">
        <f>IF(#REF!&lt;&gt;"",VLOOKUP(#REF!,'[1]PCG BA'!$A$4:$F$416,6,FALSE),"")</f>
        <v>#REF!</v>
      </c>
      <c r="E535" s="55"/>
      <c r="F535" s="56"/>
      <c r="G535" s="56"/>
      <c r="H535" s="56"/>
      <c r="I535" s="56"/>
      <c r="J535" s="56"/>
      <c r="K535" s="56"/>
      <c r="L535" s="56"/>
      <c r="M535" s="56"/>
      <c r="N535" s="56"/>
      <c r="O535" s="57"/>
      <c r="P535" s="57"/>
      <c r="Q535" s="58"/>
      <c r="R535" s="59"/>
      <c r="T535" s="39"/>
      <c r="U535" s="40"/>
    </row>
    <row r="536" spans="1:21" x14ac:dyDescent="0.25">
      <c r="A536" s="54" t="e">
        <f>IF(#REF!&lt;&gt;"",VLOOKUP(#REF!,'[1]PCG BA'!$A$4:$F$416,3,FALSE),"")</f>
        <v>#REF!</v>
      </c>
      <c r="B536" s="54" t="e">
        <f>IF(#REF!&lt;&gt;"",VLOOKUP(#REF!,'[1]PCG BA'!$A$4:$F$416,4,FALSE),"")</f>
        <v>#REF!</v>
      </c>
      <c r="C536" s="54" t="e">
        <f>IF(#REF!&lt;&gt;"",VLOOKUP(#REF!,'[1]PCG BA'!$A$4:$F$416,5,FALSE),"")</f>
        <v>#REF!</v>
      </c>
      <c r="D536" s="54" t="e">
        <f>IF(#REF!&lt;&gt;"",VLOOKUP(#REF!,'[1]PCG BA'!$A$4:$F$416,6,FALSE),"")</f>
        <v>#REF!</v>
      </c>
      <c r="E536" s="55"/>
      <c r="F536" s="56"/>
      <c r="G536" s="56"/>
      <c r="H536" s="56"/>
      <c r="I536" s="56"/>
      <c r="J536" s="56"/>
      <c r="K536" s="56"/>
      <c r="L536" s="56"/>
      <c r="M536" s="56"/>
      <c r="N536" s="56"/>
      <c r="O536" s="57"/>
      <c r="P536" s="57"/>
      <c r="Q536" s="58"/>
      <c r="R536" s="59"/>
      <c r="T536" s="39"/>
      <c r="U536" s="40"/>
    </row>
    <row r="537" spans="1:21" x14ac:dyDescent="0.25">
      <c r="A537" s="54" t="e">
        <f>IF(#REF!&lt;&gt;"",VLOOKUP(#REF!,'[1]PCG BA'!$A$4:$F$416,3,FALSE),"")</f>
        <v>#REF!</v>
      </c>
      <c r="B537" s="54" t="e">
        <f>IF(#REF!&lt;&gt;"",VLOOKUP(#REF!,'[1]PCG BA'!$A$4:$F$416,4,FALSE),"")</f>
        <v>#REF!</v>
      </c>
      <c r="C537" s="54" t="e">
        <f>IF(#REF!&lt;&gt;"",VLOOKUP(#REF!,'[1]PCG BA'!$A$4:$F$416,5,FALSE),"")</f>
        <v>#REF!</v>
      </c>
      <c r="D537" s="54" t="e">
        <f>IF(#REF!&lt;&gt;"",VLOOKUP(#REF!,'[1]PCG BA'!$A$4:$F$416,6,FALSE),"")</f>
        <v>#REF!</v>
      </c>
      <c r="E537" s="55"/>
      <c r="F537" s="56"/>
      <c r="G537" s="56"/>
      <c r="H537" s="56"/>
      <c r="I537" s="56"/>
      <c r="J537" s="56"/>
      <c r="K537" s="56"/>
      <c r="L537" s="56"/>
      <c r="M537" s="56"/>
      <c r="N537" s="56"/>
      <c r="O537" s="57"/>
      <c r="P537" s="57"/>
      <c r="Q537" s="58"/>
      <c r="R537" s="59"/>
      <c r="T537" s="39"/>
      <c r="U537" s="40"/>
    </row>
    <row r="538" spans="1:21" x14ac:dyDescent="0.25">
      <c r="A538" s="54" t="e">
        <f>IF(#REF!&lt;&gt;"",VLOOKUP(#REF!,'[1]PCG BA'!$A$4:$F$416,3,FALSE),"")</f>
        <v>#REF!</v>
      </c>
      <c r="B538" s="54" t="e">
        <f>IF(#REF!&lt;&gt;"",VLOOKUP(#REF!,'[1]PCG BA'!$A$4:$F$416,4,FALSE),"")</f>
        <v>#REF!</v>
      </c>
      <c r="C538" s="54" t="e">
        <f>IF(#REF!&lt;&gt;"",VLOOKUP(#REF!,'[1]PCG BA'!$A$4:$F$416,5,FALSE),"")</f>
        <v>#REF!</v>
      </c>
      <c r="D538" s="54" t="e">
        <f>IF(#REF!&lt;&gt;"",VLOOKUP(#REF!,'[1]PCG BA'!$A$4:$F$416,6,FALSE),"")</f>
        <v>#REF!</v>
      </c>
      <c r="E538" s="55"/>
      <c r="F538" s="56"/>
      <c r="G538" s="56"/>
      <c r="H538" s="56"/>
      <c r="I538" s="56"/>
      <c r="J538" s="56"/>
      <c r="K538" s="56"/>
      <c r="L538" s="56"/>
      <c r="M538" s="56"/>
      <c r="N538" s="56"/>
      <c r="O538" s="57"/>
      <c r="P538" s="57"/>
      <c r="Q538" s="58"/>
      <c r="R538" s="59"/>
      <c r="T538" s="39"/>
      <c r="U538" s="40"/>
    </row>
    <row r="539" spans="1:21" x14ac:dyDescent="0.25">
      <c r="A539" s="54" t="e">
        <f>IF(#REF!&lt;&gt;"",VLOOKUP(#REF!,'[1]PCG BA'!$A$4:$F$416,3,FALSE),"")</f>
        <v>#REF!</v>
      </c>
      <c r="B539" s="54" t="e">
        <f>IF(#REF!&lt;&gt;"",VLOOKUP(#REF!,'[1]PCG BA'!$A$4:$F$416,4,FALSE),"")</f>
        <v>#REF!</v>
      </c>
      <c r="C539" s="54" t="e">
        <f>IF(#REF!&lt;&gt;"",VLOOKUP(#REF!,'[1]PCG BA'!$A$4:$F$416,5,FALSE),"")</f>
        <v>#REF!</v>
      </c>
      <c r="D539" s="54" t="e">
        <f>IF(#REF!&lt;&gt;"",VLOOKUP(#REF!,'[1]PCG BA'!$A$4:$F$416,6,FALSE),"")</f>
        <v>#REF!</v>
      </c>
      <c r="E539" s="55"/>
      <c r="F539" s="56"/>
      <c r="G539" s="56"/>
      <c r="H539" s="56"/>
      <c r="I539" s="56"/>
      <c r="J539" s="56"/>
      <c r="K539" s="56"/>
      <c r="L539" s="56"/>
      <c r="M539" s="56"/>
      <c r="N539" s="56"/>
      <c r="O539" s="57"/>
      <c r="P539" s="57"/>
      <c r="Q539" s="58"/>
      <c r="R539" s="59"/>
      <c r="T539" s="39"/>
      <c r="U539" s="40"/>
    </row>
    <row r="540" spans="1:21" x14ac:dyDescent="0.25">
      <c r="A540" s="54" t="e">
        <f>IF(#REF!&lt;&gt;"",VLOOKUP(#REF!,'[1]PCG BA'!$A$4:$F$416,3,FALSE),"")</f>
        <v>#REF!</v>
      </c>
      <c r="B540" s="54" t="e">
        <f>IF(#REF!&lt;&gt;"",VLOOKUP(#REF!,'[1]PCG BA'!$A$4:$F$416,4,FALSE),"")</f>
        <v>#REF!</v>
      </c>
      <c r="C540" s="54" t="e">
        <f>IF(#REF!&lt;&gt;"",VLOOKUP(#REF!,'[1]PCG BA'!$A$4:$F$416,5,FALSE),"")</f>
        <v>#REF!</v>
      </c>
      <c r="D540" s="54" t="e">
        <f>IF(#REF!&lt;&gt;"",VLOOKUP(#REF!,'[1]PCG BA'!$A$4:$F$416,6,FALSE),"")</f>
        <v>#REF!</v>
      </c>
      <c r="E540" s="55"/>
      <c r="F540" s="56"/>
      <c r="G540" s="56"/>
      <c r="H540" s="56"/>
      <c r="I540" s="56"/>
      <c r="J540" s="56"/>
      <c r="K540" s="56"/>
      <c r="L540" s="56"/>
      <c r="M540" s="56"/>
      <c r="N540" s="56"/>
      <c r="O540" s="57"/>
      <c r="P540" s="57"/>
      <c r="Q540" s="58"/>
      <c r="R540" s="59"/>
      <c r="T540" s="39"/>
      <c r="U540" s="40"/>
    </row>
    <row r="541" spans="1:21" x14ac:dyDescent="0.25">
      <c r="A541" s="54" t="e">
        <f>IF(#REF!&lt;&gt;"",VLOOKUP(#REF!,'[1]PCG BA'!$A$4:$F$416,3,FALSE),"")</f>
        <v>#REF!</v>
      </c>
      <c r="B541" s="54" t="e">
        <f>IF(#REF!&lt;&gt;"",VLOOKUP(#REF!,'[1]PCG BA'!$A$4:$F$416,4,FALSE),"")</f>
        <v>#REF!</v>
      </c>
      <c r="C541" s="54" t="e">
        <f>IF(#REF!&lt;&gt;"",VLOOKUP(#REF!,'[1]PCG BA'!$A$4:$F$416,5,FALSE),"")</f>
        <v>#REF!</v>
      </c>
      <c r="D541" s="54" t="e">
        <f>IF(#REF!&lt;&gt;"",VLOOKUP(#REF!,'[1]PCG BA'!$A$4:$F$416,6,FALSE),"")</f>
        <v>#REF!</v>
      </c>
      <c r="E541" s="55"/>
      <c r="F541" s="56"/>
      <c r="G541" s="56"/>
      <c r="H541" s="56"/>
      <c r="I541" s="56"/>
      <c r="J541" s="56"/>
      <c r="K541" s="56"/>
      <c r="L541" s="56"/>
      <c r="M541" s="56"/>
      <c r="N541" s="56"/>
      <c r="O541" s="57"/>
      <c r="P541" s="57"/>
      <c r="Q541" s="58"/>
      <c r="R541" s="59"/>
      <c r="T541" s="39"/>
      <c r="U541" s="40"/>
    </row>
    <row r="542" spans="1:21" x14ac:dyDescent="0.25">
      <c r="A542" s="54" t="e">
        <f>IF(#REF!&lt;&gt;"",VLOOKUP(#REF!,'[1]PCG BA'!$A$4:$F$416,3,FALSE),"")</f>
        <v>#REF!</v>
      </c>
      <c r="B542" s="54" t="e">
        <f>IF(#REF!&lt;&gt;"",VLOOKUP(#REF!,'[1]PCG BA'!$A$4:$F$416,4,FALSE),"")</f>
        <v>#REF!</v>
      </c>
      <c r="C542" s="54" t="e">
        <f>IF(#REF!&lt;&gt;"",VLOOKUP(#REF!,'[1]PCG BA'!$A$4:$F$416,5,FALSE),"")</f>
        <v>#REF!</v>
      </c>
      <c r="D542" s="54" t="e">
        <f>IF(#REF!&lt;&gt;"",VLOOKUP(#REF!,'[1]PCG BA'!$A$4:$F$416,6,FALSE),"")</f>
        <v>#REF!</v>
      </c>
      <c r="E542" s="55"/>
      <c r="F542" s="56"/>
      <c r="G542" s="56"/>
      <c r="H542" s="56"/>
      <c r="I542" s="56"/>
      <c r="J542" s="56"/>
      <c r="K542" s="56"/>
      <c r="L542" s="56"/>
      <c r="M542" s="56"/>
      <c r="N542" s="56"/>
      <c r="O542" s="57"/>
      <c r="P542" s="57"/>
      <c r="Q542" s="58"/>
      <c r="R542" s="59"/>
      <c r="T542" s="39"/>
      <c r="U542" s="40"/>
    </row>
    <row r="543" spans="1:21" x14ac:dyDescent="0.25">
      <c r="A543" s="54" t="e">
        <f>IF(#REF!&lt;&gt;"",VLOOKUP(#REF!,'[1]PCG BA'!$A$4:$F$416,3,FALSE),"")</f>
        <v>#REF!</v>
      </c>
      <c r="B543" s="54" t="e">
        <f>IF(#REF!&lt;&gt;"",VLOOKUP(#REF!,'[1]PCG BA'!$A$4:$F$416,4,FALSE),"")</f>
        <v>#REF!</v>
      </c>
      <c r="C543" s="54" t="e">
        <f>IF(#REF!&lt;&gt;"",VLOOKUP(#REF!,'[1]PCG BA'!$A$4:$F$416,5,FALSE),"")</f>
        <v>#REF!</v>
      </c>
      <c r="D543" s="54" t="e">
        <f>IF(#REF!&lt;&gt;"",VLOOKUP(#REF!,'[1]PCG BA'!$A$4:$F$416,6,FALSE),"")</f>
        <v>#REF!</v>
      </c>
      <c r="E543" s="55"/>
      <c r="F543" s="56"/>
      <c r="G543" s="56"/>
      <c r="H543" s="56"/>
      <c r="I543" s="56"/>
      <c r="J543" s="56"/>
      <c r="K543" s="56"/>
      <c r="L543" s="56"/>
      <c r="M543" s="56"/>
      <c r="N543" s="56"/>
      <c r="O543" s="57"/>
      <c r="P543" s="57"/>
      <c r="Q543" s="58"/>
      <c r="R543" s="59"/>
      <c r="T543" s="39"/>
      <c r="U543" s="40"/>
    </row>
    <row r="544" spans="1:21" x14ac:dyDescent="0.25">
      <c r="A544" s="54" t="e">
        <f>IF(#REF!&lt;&gt;"",VLOOKUP(#REF!,'[1]PCG BA'!$A$4:$F$416,3,FALSE),"")</f>
        <v>#REF!</v>
      </c>
      <c r="B544" s="54" t="e">
        <f>IF(#REF!&lt;&gt;"",VLOOKUP(#REF!,'[1]PCG BA'!$A$4:$F$416,4,FALSE),"")</f>
        <v>#REF!</v>
      </c>
      <c r="C544" s="54" t="e">
        <f>IF(#REF!&lt;&gt;"",VLOOKUP(#REF!,'[1]PCG BA'!$A$4:$F$416,5,FALSE),"")</f>
        <v>#REF!</v>
      </c>
      <c r="D544" s="54" t="e">
        <f>IF(#REF!&lt;&gt;"",VLOOKUP(#REF!,'[1]PCG BA'!$A$4:$F$416,6,FALSE),"")</f>
        <v>#REF!</v>
      </c>
      <c r="E544" s="55"/>
      <c r="F544" s="56"/>
      <c r="G544" s="56"/>
      <c r="H544" s="56"/>
      <c r="I544" s="56"/>
      <c r="J544" s="56"/>
      <c r="K544" s="56"/>
      <c r="L544" s="56"/>
      <c r="M544" s="56"/>
      <c r="N544" s="56"/>
      <c r="O544" s="57"/>
      <c r="P544" s="57"/>
      <c r="Q544" s="58"/>
      <c r="R544" s="59"/>
      <c r="T544" s="39"/>
      <c r="U544" s="40"/>
    </row>
    <row r="545" spans="1:21" x14ac:dyDescent="0.25">
      <c r="A545" s="54" t="e">
        <f>IF(#REF!&lt;&gt;"",VLOOKUP(#REF!,'[1]PCG BA'!$A$4:$F$416,3,FALSE),"")</f>
        <v>#REF!</v>
      </c>
      <c r="B545" s="54" t="e">
        <f>IF(#REF!&lt;&gt;"",VLOOKUP(#REF!,'[1]PCG BA'!$A$4:$F$416,4,FALSE),"")</f>
        <v>#REF!</v>
      </c>
      <c r="C545" s="54" t="e">
        <f>IF(#REF!&lt;&gt;"",VLOOKUP(#REF!,'[1]PCG BA'!$A$4:$F$416,5,FALSE),"")</f>
        <v>#REF!</v>
      </c>
      <c r="D545" s="54" t="e">
        <f>IF(#REF!&lt;&gt;"",VLOOKUP(#REF!,'[1]PCG BA'!$A$4:$F$416,6,FALSE),"")</f>
        <v>#REF!</v>
      </c>
      <c r="E545" s="55"/>
      <c r="F545" s="56"/>
      <c r="G545" s="56"/>
      <c r="H545" s="56"/>
      <c r="I545" s="56"/>
      <c r="J545" s="56"/>
      <c r="K545" s="56"/>
      <c r="L545" s="56"/>
      <c r="M545" s="56"/>
      <c r="N545" s="56"/>
      <c r="O545" s="57"/>
      <c r="P545" s="57"/>
      <c r="Q545" s="58"/>
      <c r="R545" s="59"/>
      <c r="T545" s="39"/>
      <c r="U545" s="40"/>
    </row>
    <row r="546" spans="1:21" x14ac:dyDescent="0.25">
      <c r="A546" s="54" t="e">
        <f>IF(#REF!&lt;&gt;"",VLOOKUP(#REF!,'[1]PCG BA'!$A$4:$F$416,3,FALSE),"")</f>
        <v>#REF!</v>
      </c>
      <c r="B546" s="54" t="e">
        <f>IF(#REF!&lt;&gt;"",VLOOKUP(#REF!,'[1]PCG BA'!$A$4:$F$416,4,FALSE),"")</f>
        <v>#REF!</v>
      </c>
      <c r="C546" s="54" t="e">
        <f>IF(#REF!&lt;&gt;"",VLOOKUP(#REF!,'[1]PCG BA'!$A$4:$F$416,5,FALSE),"")</f>
        <v>#REF!</v>
      </c>
      <c r="D546" s="54" t="e">
        <f>IF(#REF!&lt;&gt;"",VLOOKUP(#REF!,'[1]PCG BA'!$A$4:$F$416,6,FALSE),"")</f>
        <v>#REF!</v>
      </c>
      <c r="E546" s="55"/>
      <c r="F546" s="56"/>
      <c r="G546" s="56"/>
      <c r="H546" s="56"/>
      <c r="I546" s="56"/>
      <c r="J546" s="56"/>
      <c r="K546" s="56"/>
      <c r="L546" s="56"/>
      <c r="M546" s="56"/>
      <c r="N546" s="56"/>
      <c r="O546" s="57"/>
      <c r="P546" s="57"/>
      <c r="Q546" s="58"/>
      <c r="R546" s="59"/>
      <c r="T546" s="39"/>
      <c r="U546" s="40"/>
    </row>
    <row r="547" spans="1:21" x14ac:dyDescent="0.25">
      <c r="A547" s="54" t="e">
        <f>IF(#REF!&lt;&gt;"",VLOOKUP(#REF!,'[1]PCG BA'!$A$4:$F$416,3,FALSE),"")</f>
        <v>#REF!</v>
      </c>
      <c r="B547" s="54" t="e">
        <f>IF(#REF!&lt;&gt;"",VLOOKUP(#REF!,'[1]PCG BA'!$A$4:$F$416,4,FALSE),"")</f>
        <v>#REF!</v>
      </c>
      <c r="C547" s="54" t="e">
        <f>IF(#REF!&lt;&gt;"",VLOOKUP(#REF!,'[1]PCG BA'!$A$4:$F$416,5,FALSE),"")</f>
        <v>#REF!</v>
      </c>
      <c r="D547" s="54" t="e">
        <f>IF(#REF!&lt;&gt;"",VLOOKUP(#REF!,'[1]PCG BA'!$A$4:$F$416,6,FALSE),"")</f>
        <v>#REF!</v>
      </c>
      <c r="E547" s="55"/>
      <c r="F547" s="56"/>
      <c r="G547" s="56"/>
      <c r="H547" s="56"/>
      <c r="I547" s="56"/>
      <c r="J547" s="56"/>
      <c r="K547" s="56"/>
      <c r="L547" s="56"/>
      <c r="M547" s="56"/>
      <c r="N547" s="56"/>
      <c r="O547" s="57"/>
      <c r="P547" s="57"/>
      <c r="Q547" s="58"/>
      <c r="R547" s="59"/>
      <c r="T547" s="39"/>
      <c r="U547" s="40"/>
    </row>
    <row r="548" spans="1:21" x14ac:dyDescent="0.25">
      <c r="A548" s="54" t="e">
        <f>IF(#REF!&lt;&gt;"",VLOOKUP(#REF!,'[1]PCG BA'!$A$4:$F$416,3,FALSE),"")</f>
        <v>#REF!</v>
      </c>
      <c r="B548" s="54" t="e">
        <f>IF(#REF!&lt;&gt;"",VLOOKUP(#REF!,'[1]PCG BA'!$A$4:$F$416,4,FALSE),"")</f>
        <v>#REF!</v>
      </c>
      <c r="C548" s="54" t="e">
        <f>IF(#REF!&lt;&gt;"",VLOOKUP(#REF!,'[1]PCG BA'!$A$4:$F$416,5,FALSE),"")</f>
        <v>#REF!</v>
      </c>
      <c r="D548" s="54" t="e">
        <f>IF(#REF!&lt;&gt;"",VLOOKUP(#REF!,'[1]PCG BA'!$A$4:$F$416,6,FALSE),"")</f>
        <v>#REF!</v>
      </c>
      <c r="E548" s="55"/>
      <c r="F548" s="56"/>
      <c r="G548" s="56"/>
      <c r="H548" s="56"/>
      <c r="I548" s="56"/>
      <c r="J548" s="56"/>
      <c r="K548" s="56"/>
      <c r="L548" s="56"/>
      <c r="M548" s="56"/>
      <c r="N548" s="56"/>
      <c r="O548" s="57"/>
      <c r="P548" s="57"/>
      <c r="Q548" s="58"/>
      <c r="R548" s="59"/>
      <c r="T548" s="39"/>
      <c r="U548" s="40"/>
    </row>
    <row r="549" spans="1:21" x14ac:dyDescent="0.25">
      <c r="A549" s="54" t="e">
        <f>IF(#REF!&lt;&gt;"",VLOOKUP(#REF!,'[1]PCG BA'!$A$4:$F$416,3,FALSE),"")</f>
        <v>#REF!</v>
      </c>
      <c r="B549" s="54" t="e">
        <f>IF(#REF!&lt;&gt;"",VLOOKUP(#REF!,'[1]PCG BA'!$A$4:$F$416,4,FALSE),"")</f>
        <v>#REF!</v>
      </c>
      <c r="C549" s="54" t="e">
        <f>IF(#REF!&lt;&gt;"",VLOOKUP(#REF!,'[1]PCG BA'!$A$4:$F$416,5,FALSE),"")</f>
        <v>#REF!</v>
      </c>
      <c r="D549" s="54" t="e">
        <f>IF(#REF!&lt;&gt;"",VLOOKUP(#REF!,'[1]PCG BA'!$A$4:$F$416,6,FALSE),"")</f>
        <v>#REF!</v>
      </c>
      <c r="E549" s="55"/>
      <c r="F549" s="56"/>
      <c r="G549" s="56"/>
      <c r="H549" s="56"/>
      <c r="I549" s="56"/>
      <c r="J549" s="56"/>
      <c r="K549" s="56"/>
      <c r="L549" s="56"/>
      <c r="M549" s="56"/>
      <c r="N549" s="56"/>
      <c r="O549" s="57"/>
      <c r="P549" s="57"/>
      <c r="Q549" s="58"/>
      <c r="R549" s="59"/>
      <c r="T549" s="39"/>
      <c r="U549" s="40"/>
    </row>
    <row r="550" spans="1:21" x14ac:dyDescent="0.25">
      <c r="A550" s="54" t="e">
        <f>IF(#REF!&lt;&gt;"",VLOOKUP(#REF!,'[1]PCG BA'!$A$4:$F$416,3,FALSE),"")</f>
        <v>#REF!</v>
      </c>
      <c r="B550" s="54" t="e">
        <f>IF(#REF!&lt;&gt;"",VLOOKUP(#REF!,'[1]PCG BA'!$A$4:$F$416,4,FALSE),"")</f>
        <v>#REF!</v>
      </c>
      <c r="C550" s="54" t="e">
        <f>IF(#REF!&lt;&gt;"",VLOOKUP(#REF!,'[1]PCG BA'!$A$4:$F$416,5,FALSE),"")</f>
        <v>#REF!</v>
      </c>
      <c r="D550" s="54" t="e">
        <f>IF(#REF!&lt;&gt;"",VLOOKUP(#REF!,'[1]PCG BA'!$A$4:$F$416,6,FALSE),"")</f>
        <v>#REF!</v>
      </c>
      <c r="E550" s="55"/>
      <c r="F550" s="56"/>
      <c r="G550" s="56"/>
      <c r="H550" s="56"/>
      <c r="I550" s="56"/>
      <c r="J550" s="56"/>
      <c r="K550" s="56"/>
      <c r="L550" s="56"/>
      <c r="M550" s="56"/>
      <c r="N550" s="56"/>
      <c r="O550" s="57"/>
      <c r="P550" s="57"/>
      <c r="Q550" s="58"/>
      <c r="R550" s="59"/>
      <c r="T550" s="39"/>
      <c r="U550" s="40"/>
    </row>
    <row r="551" spans="1:21" x14ac:dyDescent="0.25">
      <c r="A551" s="54" t="e">
        <f>IF(#REF!&lt;&gt;"",VLOOKUP(#REF!,'[1]PCG BA'!$A$4:$F$416,3,FALSE),"")</f>
        <v>#REF!</v>
      </c>
      <c r="B551" s="54" t="e">
        <f>IF(#REF!&lt;&gt;"",VLOOKUP(#REF!,'[1]PCG BA'!$A$4:$F$416,4,FALSE),"")</f>
        <v>#REF!</v>
      </c>
      <c r="C551" s="54" t="e">
        <f>IF(#REF!&lt;&gt;"",VLOOKUP(#REF!,'[1]PCG BA'!$A$4:$F$416,5,FALSE),"")</f>
        <v>#REF!</v>
      </c>
      <c r="D551" s="54" t="e">
        <f>IF(#REF!&lt;&gt;"",VLOOKUP(#REF!,'[1]PCG BA'!$A$4:$F$416,6,FALSE),"")</f>
        <v>#REF!</v>
      </c>
      <c r="E551" s="55"/>
      <c r="F551" s="56"/>
      <c r="G551" s="56"/>
      <c r="H551" s="56"/>
      <c r="I551" s="56"/>
      <c r="J551" s="56"/>
      <c r="K551" s="56"/>
      <c r="L551" s="56"/>
      <c r="M551" s="56"/>
      <c r="N551" s="56"/>
      <c r="O551" s="57"/>
      <c r="P551" s="57"/>
      <c r="Q551" s="58"/>
      <c r="R551" s="59"/>
      <c r="T551" s="39"/>
      <c r="U551" s="40"/>
    </row>
    <row r="552" spans="1:21" x14ac:dyDescent="0.25">
      <c r="A552" s="54" t="e">
        <f>IF(#REF!&lt;&gt;"",VLOOKUP(#REF!,'[1]PCG BA'!$A$4:$F$416,3,FALSE),"")</f>
        <v>#REF!</v>
      </c>
      <c r="B552" s="54" t="e">
        <f>IF(#REF!&lt;&gt;"",VLOOKUP(#REF!,'[1]PCG BA'!$A$4:$F$416,4,FALSE),"")</f>
        <v>#REF!</v>
      </c>
      <c r="C552" s="54" t="e">
        <f>IF(#REF!&lt;&gt;"",VLOOKUP(#REF!,'[1]PCG BA'!$A$4:$F$416,5,FALSE),"")</f>
        <v>#REF!</v>
      </c>
      <c r="D552" s="54" t="e">
        <f>IF(#REF!&lt;&gt;"",VLOOKUP(#REF!,'[1]PCG BA'!$A$4:$F$416,6,FALSE),"")</f>
        <v>#REF!</v>
      </c>
      <c r="E552" s="55"/>
      <c r="F552" s="56"/>
      <c r="G552" s="56"/>
      <c r="H552" s="56"/>
      <c r="I552" s="56"/>
      <c r="J552" s="56"/>
      <c r="K552" s="56"/>
      <c r="L552" s="56"/>
      <c r="M552" s="56"/>
      <c r="N552" s="56"/>
      <c r="O552" s="57"/>
      <c r="P552" s="57"/>
      <c r="Q552" s="58"/>
      <c r="R552" s="59"/>
      <c r="T552" s="39"/>
      <c r="U552" s="40"/>
    </row>
    <row r="553" spans="1:21" x14ac:dyDescent="0.25">
      <c r="A553" s="54" t="e">
        <f>IF(#REF!&lt;&gt;"",VLOOKUP(#REF!,'[1]PCG BA'!$A$4:$F$416,3,FALSE),"")</f>
        <v>#REF!</v>
      </c>
      <c r="B553" s="54" t="e">
        <f>IF(#REF!&lt;&gt;"",VLOOKUP(#REF!,'[1]PCG BA'!$A$4:$F$416,4,FALSE),"")</f>
        <v>#REF!</v>
      </c>
      <c r="C553" s="54" t="e">
        <f>IF(#REF!&lt;&gt;"",VLOOKUP(#REF!,'[1]PCG BA'!$A$4:$F$416,5,FALSE),"")</f>
        <v>#REF!</v>
      </c>
      <c r="D553" s="54" t="e">
        <f>IF(#REF!&lt;&gt;"",VLOOKUP(#REF!,'[1]PCG BA'!$A$4:$F$416,6,FALSE),"")</f>
        <v>#REF!</v>
      </c>
      <c r="E553" s="55"/>
      <c r="F553" s="56"/>
      <c r="G553" s="56"/>
      <c r="H553" s="56"/>
      <c r="I553" s="56"/>
      <c r="J553" s="56"/>
      <c r="K553" s="56"/>
      <c r="L553" s="56"/>
      <c r="M553" s="56"/>
      <c r="N553" s="56"/>
      <c r="O553" s="57"/>
      <c r="P553" s="57"/>
      <c r="Q553" s="58"/>
      <c r="R553" s="59"/>
      <c r="T553" s="39"/>
      <c r="U553" s="40"/>
    </row>
    <row r="554" spans="1:21" x14ac:dyDescent="0.25">
      <c r="A554" s="54" t="e">
        <f>IF(#REF!&lt;&gt;"",VLOOKUP(#REF!,'[1]PCG BA'!$A$4:$F$416,3,FALSE),"")</f>
        <v>#REF!</v>
      </c>
      <c r="B554" s="54" t="e">
        <f>IF(#REF!&lt;&gt;"",VLOOKUP(#REF!,'[1]PCG BA'!$A$4:$F$416,4,FALSE),"")</f>
        <v>#REF!</v>
      </c>
      <c r="C554" s="54" t="e">
        <f>IF(#REF!&lt;&gt;"",VLOOKUP(#REF!,'[1]PCG BA'!$A$4:$F$416,5,FALSE),"")</f>
        <v>#REF!</v>
      </c>
      <c r="D554" s="54" t="e">
        <f>IF(#REF!&lt;&gt;"",VLOOKUP(#REF!,'[1]PCG BA'!$A$4:$F$416,6,FALSE),"")</f>
        <v>#REF!</v>
      </c>
      <c r="E554" s="55"/>
      <c r="F554" s="56"/>
      <c r="G554" s="56"/>
      <c r="H554" s="56"/>
      <c r="I554" s="56"/>
      <c r="J554" s="56"/>
      <c r="K554" s="56"/>
      <c r="L554" s="56"/>
      <c r="M554" s="56"/>
      <c r="N554" s="56"/>
      <c r="O554" s="57"/>
      <c r="P554" s="57"/>
      <c r="Q554" s="58"/>
      <c r="R554" s="59"/>
      <c r="T554" s="39"/>
      <c r="U554" s="40"/>
    </row>
    <row r="555" spans="1:21" x14ac:dyDescent="0.25">
      <c r="A555" s="54" t="e">
        <f>IF(#REF!&lt;&gt;"",VLOOKUP(#REF!,'[1]PCG BA'!$A$4:$F$416,3,FALSE),"")</f>
        <v>#REF!</v>
      </c>
      <c r="B555" s="54" t="e">
        <f>IF(#REF!&lt;&gt;"",VLOOKUP(#REF!,'[1]PCG BA'!$A$4:$F$416,4,FALSE),"")</f>
        <v>#REF!</v>
      </c>
      <c r="C555" s="54" t="e">
        <f>IF(#REF!&lt;&gt;"",VLOOKUP(#REF!,'[1]PCG BA'!$A$4:$F$416,5,FALSE),"")</f>
        <v>#REF!</v>
      </c>
      <c r="D555" s="54" t="e">
        <f>IF(#REF!&lt;&gt;"",VLOOKUP(#REF!,'[1]PCG BA'!$A$4:$F$416,6,FALSE),"")</f>
        <v>#REF!</v>
      </c>
      <c r="E555" s="55"/>
      <c r="F555" s="56"/>
      <c r="G555" s="56"/>
      <c r="H555" s="56"/>
      <c r="I555" s="56"/>
      <c r="J555" s="56"/>
      <c r="K555" s="56"/>
      <c r="L555" s="56"/>
      <c r="M555" s="56"/>
      <c r="N555" s="56"/>
      <c r="O555" s="57"/>
      <c r="P555" s="57"/>
      <c r="Q555" s="58"/>
      <c r="R555" s="59"/>
      <c r="T555" s="39"/>
      <c r="U555" s="40"/>
    </row>
    <row r="556" spans="1:21" x14ac:dyDescent="0.25">
      <c r="A556" s="54" t="e">
        <f>IF(#REF!&lt;&gt;"",VLOOKUP(#REF!,'[1]PCG BA'!$A$4:$F$416,3,FALSE),"")</f>
        <v>#REF!</v>
      </c>
      <c r="B556" s="54" t="e">
        <f>IF(#REF!&lt;&gt;"",VLOOKUP(#REF!,'[1]PCG BA'!$A$4:$F$416,4,FALSE),"")</f>
        <v>#REF!</v>
      </c>
      <c r="C556" s="54" t="e">
        <f>IF(#REF!&lt;&gt;"",VLOOKUP(#REF!,'[1]PCG BA'!$A$4:$F$416,5,FALSE),"")</f>
        <v>#REF!</v>
      </c>
      <c r="D556" s="54" t="e">
        <f>IF(#REF!&lt;&gt;"",VLOOKUP(#REF!,'[1]PCG BA'!$A$4:$F$416,6,FALSE),"")</f>
        <v>#REF!</v>
      </c>
      <c r="E556" s="55"/>
      <c r="F556" s="56"/>
      <c r="G556" s="56"/>
      <c r="H556" s="56"/>
      <c r="I556" s="56"/>
      <c r="J556" s="56"/>
      <c r="K556" s="56"/>
      <c r="L556" s="56"/>
      <c r="M556" s="56"/>
      <c r="N556" s="56"/>
      <c r="O556" s="57"/>
      <c r="P556" s="57"/>
      <c r="Q556" s="58"/>
      <c r="R556" s="59"/>
      <c r="T556" s="39"/>
      <c r="U556" s="40"/>
    </row>
    <row r="557" spans="1:21" x14ac:dyDescent="0.25">
      <c r="A557" s="54" t="e">
        <f>IF(#REF!&lt;&gt;"",VLOOKUP(#REF!,'[1]PCG BA'!$A$4:$F$416,3,FALSE),"")</f>
        <v>#REF!</v>
      </c>
      <c r="B557" s="54" t="e">
        <f>IF(#REF!&lt;&gt;"",VLOOKUP(#REF!,'[1]PCG BA'!$A$4:$F$416,4,FALSE),"")</f>
        <v>#REF!</v>
      </c>
      <c r="C557" s="54" t="e">
        <f>IF(#REF!&lt;&gt;"",VLOOKUP(#REF!,'[1]PCG BA'!$A$4:$F$416,5,FALSE),"")</f>
        <v>#REF!</v>
      </c>
      <c r="D557" s="54" t="e">
        <f>IF(#REF!&lt;&gt;"",VLOOKUP(#REF!,'[1]PCG BA'!$A$4:$F$416,6,FALSE),"")</f>
        <v>#REF!</v>
      </c>
      <c r="E557" s="55"/>
      <c r="F557" s="56"/>
      <c r="G557" s="56"/>
      <c r="H557" s="56"/>
      <c r="I557" s="56"/>
      <c r="J557" s="56"/>
      <c r="K557" s="56"/>
      <c r="L557" s="56"/>
      <c r="M557" s="56"/>
      <c r="N557" s="56"/>
      <c r="O557" s="57"/>
      <c r="P557" s="57"/>
      <c r="Q557" s="58"/>
      <c r="R557" s="59"/>
      <c r="T557" s="39"/>
      <c r="U557" s="40"/>
    </row>
    <row r="558" spans="1:21" x14ac:dyDescent="0.25">
      <c r="A558" s="54" t="e">
        <f>IF(#REF!&lt;&gt;"",VLOOKUP(#REF!,'[1]PCG BA'!$A$4:$F$416,3,FALSE),"")</f>
        <v>#REF!</v>
      </c>
      <c r="B558" s="54" t="e">
        <f>IF(#REF!&lt;&gt;"",VLOOKUP(#REF!,'[1]PCG BA'!$A$4:$F$416,4,FALSE),"")</f>
        <v>#REF!</v>
      </c>
      <c r="C558" s="54" t="e">
        <f>IF(#REF!&lt;&gt;"",VLOOKUP(#REF!,'[1]PCG BA'!$A$4:$F$416,5,FALSE),"")</f>
        <v>#REF!</v>
      </c>
      <c r="D558" s="54" t="e">
        <f>IF(#REF!&lt;&gt;"",VLOOKUP(#REF!,'[1]PCG BA'!$A$4:$F$416,6,FALSE),"")</f>
        <v>#REF!</v>
      </c>
      <c r="E558" s="55"/>
      <c r="F558" s="56"/>
      <c r="G558" s="56"/>
      <c r="H558" s="56"/>
      <c r="I558" s="56"/>
      <c r="J558" s="56"/>
      <c r="K558" s="56"/>
      <c r="L558" s="56"/>
      <c r="M558" s="56"/>
      <c r="N558" s="56"/>
      <c r="O558" s="57"/>
      <c r="P558" s="57"/>
      <c r="Q558" s="58"/>
      <c r="R558" s="59"/>
      <c r="T558" s="39"/>
      <c r="U558" s="40"/>
    </row>
    <row r="559" spans="1:21" x14ac:dyDescent="0.25">
      <c r="A559" s="54" t="e">
        <f>IF(#REF!&lt;&gt;"",VLOOKUP(#REF!,'[1]PCG BA'!$A$4:$F$416,3,FALSE),"")</f>
        <v>#REF!</v>
      </c>
      <c r="B559" s="54" t="e">
        <f>IF(#REF!&lt;&gt;"",VLOOKUP(#REF!,'[1]PCG BA'!$A$4:$F$416,4,FALSE),"")</f>
        <v>#REF!</v>
      </c>
      <c r="C559" s="54" t="e">
        <f>IF(#REF!&lt;&gt;"",VLOOKUP(#REF!,'[1]PCG BA'!$A$4:$F$416,5,FALSE),"")</f>
        <v>#REF!</v>
      </c>
      <c r="D559" s="54" t="e">
        <f>IF(#REF!&lt;&gt;"",VLOOKUP(#REF!,'[1]PCG BA'!$A$4:$F$416,6,FALSE),"")</f>
        <v>#REF!</v>
      </c>
      <c r="E559" s="55"/>
      <c r="F559" s="56"/>
      <c r="G559" s="56"/>
      <c r="H559" s="56"/>
      <c r="I559" s="56"/>
      <c r="J559" s="56"/>
      <c r="K559" s="56"/>
      <c r="L559" s="56"/>
      <c r="M559" s="56"/>
      <c r="N559" s="56"/>
      <c r="O559" s="57"/>
      <c r="P559" s="57"/>
      <c r="Q559" s="58"/>
      <c r="R559" s="59"/>
      <c r="T559" s="39"/>
      <c r="U559" s="40"/>
    </row>
    <row r="560" spans="1:21" x14ac:dyDescent="0.25">
      <c r="A560" s="54" t="e">
        <f>IF(#REF!&lt;&gt;"",VLOOKUP(#REF!,'[1]PCG BA'!$A$4:$F$416,3,FALSE),"")</f>
        <v>#REF!</v>
      </c>
      <c r="B560" s="54" t="e">
        <f>IF(#REF!&lt;&gt;"",VLOOKUP(#REF!,'[1]PCG BA'!$A$4:$F$416,4,FALSE),"")</f>
        <v>#REF!</v>
      </c>
      <c r="C560" s="54" t="e">
        <f>IF(#REF!&lt;&gt;"",VLOOKUP(#REF!,'[1]PCG BA'!$A$4:$F$416,5,FALSE),"")</f>
        <v>#REF!</v>
      </c>
      <c r="D560" s="54" t="e">
        <f>IF(#REF!&lt;&gt;"",VLOOKUP(#REF!,'[1]PCG BA'!$A$4:$F$416,6,FALSE),"")</f>
        <v>#REF!</v>
      </c>
      <c r="E560" s="55"/>
      <c r="F560" s="56"/>
      <c r="G560" s="56"/>
      <c r="H560" s="56"/>
      <c r="I560" s="56"/>
      <c r="J560" s="56"/>
      <c r="K560" s="56"/>
      <c r="L560" s="56"/>
      <c r="M560" s="56"/>
      <c r="N560" s="56"/>
      <c r="O560" s="57"/>
      <c r="P560" s="57"/>
      <c r="Q560" s="58"/>
      <c r="R560" s="59"/>
      <c r="T560" s="39"/>
      <c r="U560" s="40"/>
    </row>
    <row r="561" spans="1:21" x14ac:dyDescent="0.25">
      <c r="A561" s="54" t="e">
        <f>IF(#REF!&lt;&gt;"",VLOOKUP(#REF!,'[1]PCG BA'!$A$4:$F$416,3,FALSE),"")</f>
        <v>#REF!</v>
      </c>
      <c r="B561" s="54" t="e">
        <f>IF(#REF!&lt;&gt;"",VLOOKUP(#REF!,'[1]PCG BA'!$A$4:$F$416,4,FALSE),"")</f>
        <v>#REF!</v>
      </c>
      <c r="C561" s="54" t="e">
        <f>IF(#REF!&lt;&gt;"",VLOOKUP(#REF!,'[1]PCG BA'!$A$4:$F$416,5,FALSE),"")</f>
        <v>#REF!</v>
      </c>
      <c r="D561" s="54" t="e">
        <f>IF(#REF!&lt;&gt;"",VLOOKUP(#REF!,'[1]PCG BA'!$A$4:$F$416,6,FALSE),"")</f>
        <v>#REF!</v>
      </c>
      <c r="E561" s="55"/>
      <c r="F561" s="56"/>
      <c r="G561" s="56"/>
      <c r="H561" s="56"/>
      <c r="I561" s="56"/>
      <c r="J561" s="56"/>
      <c r="K561" s="56"/>
      <c r="L561" s="56"/>
      <c r="M561" s="56"/>
      <c r="N561" s="56"/>
      <c r="O561" s="57"/>
      <c r="P561" s="57"/>
      <c r="Q561" s="58"/>
      <c r="R561" s="59"/>
      <c r="T561" s="39"/>
      <c r="U561" s="40"/>
    </row>
    <row r="562" spans="1:21" x14ac:dyDescent="0.25">
      <c r="A562" s="54" t="e">
        <f>IF(#REF!&lt;&gt;"",VLOOKUP(#REF!,'[1]PCG BA'!$A$4:$F$416,3,FALSE),"")</f>
        <v>#REF!</v>
      </c>
      <c r="B562" s="54" t="e">
        <f>IF(#REF!&lt;&gt;"",VLOOKUP(#REF!,'[1]PCG BA'!$A$4:$F$416,4,FALSE),"")</f>
        <v>#REF!</v>
      </c>
      <c r="C562" s="54" t="e">
        <f>IF(#REF!&lt;&gt;"",VLOOKUP(#REF!,'[1]PCG BA'!$A$4:$F$416,5,FALSE),"")</f>
        <v>#REF!</v>
      </c>
      <c r="D562" s="54" t="e">
        <f>IF(#REF!&lt;&gt;"",VLOOKUP(#REF!,'[1]PCG BA'!$A$4:$F$416,6,FALSE),"")</f>
        <v>#REF!</v>
      </c>
      <c r="E562" s="55"/>
      <c r="F562" s="56"/>
      <c r="G562" s="56"/>
      <c r="H562" s="56"/>
      <c r="I562" s="56"/>
      <c r="J562" s="56"/>
      <c r="K562" s="56"/>
      <c r="L562" s="56"/>
      <c r="M562" s="56"/>
      <c r="N562" s="56"/>
      <c r="O562" s="57"/>
      <c r="P562" s="57"/>
      <c r="Q562" s="58"/>
      <c r="R562" s="59"/>
      <c r="T562" s="39"/>
      <c r="U562" s="40"/>
    </row>
    <row r="563" spans="1:21" x14ac:dyDescent="0.25">
      <c r="A563" s="54" t="e">
        <f>IF(#REF!&lt;&gt;"",VLOOKUP(#REF!,'[1]PCG BA'!$A$4:$F$416,3,FALSE),"")</f>
        <v>#REF!</v>
      </c>
      <c r="B563" s="54" t="e">
        <f>IF(#REF!&lt;&gt;"",VLOOKUP(#REF!,'[1]PCG BA'!$A$4:$F$416,4,FALSE),"")</f>
        <v>#REF!</v>
      </c>
      <c r="C563" s="54" t="e">
        <f>IF(#REF!&lt;&gt;"",VLOOKUP(#REF!,'[1]PCG BA'!$A$4:$F$416,5,FALSE),"")</f>
        <v>#REF!</v>
      </c>
      <c r="D563" s="54" t="e">
        <f>IF(#REF!&lt;&gt;"",VLOOKUP(#REF!,'[1]PCG BA'!$A$4:$F$416,6,FALSE),"")</f>
        <v>#REF!</v>
      </c>
      <c r="E563" s="55"/>
      <c r="F563" s="56"/>
      <c r="G563" s="56"/>
      <c r="H563" s="56"/>
      <c r="I563" s="56"/>
      <c r="J563" s="56"/>
      <c r="K563" s="56"/>
      <c r="L563" s="56"/>
      <c r="M563" s="56"/>
      <c r="N563" s="56"/>
      <c r="O563" s="57"/>
      <c r="P563" s="57"/>
      <c r="Q563" s="58"/>
      <c r="R563" s="59"/>
      <c r="T563" s="39"/>
      <c r="U563" s="40"/>
    </row>
    <row r="564" spans="1:21" x14ac:dyDescent="0.25">
      <c r="A564" s="54" t="e">
        <f>IF(#REF!&lt;&gt;"",VLOOKUP(#REF!,'[1]PCG BA'!$A$4:$F$416,3,FALSE),"")</f>
        <v>#REF!</v>
      </c>
      <c r="B564" s="54" t="e">
        <f>IF(#REF!&lt;&gt;"",VLOOKUP(#REF!,'[1]PCG BA'!$A$4:$F$416,4,FALSE),"")</f>
        <v>#REF!</v>
      </c>
      <c r="C564" s="54" t="e">
        <f>IF(#REF!&lt;&gt;"",VLOOKUP(#REF!,'[1]PCG BA'!$A$4:$F$416,5,FALSE),"")</f>
        <v>#REF!</v>
      </c>
      <c r="D564" s="54" t="e">
        <f>IF(#REF!&lt;&gt;"",VLOOKUP(#REF!,'[1]PCG BA'!$A$4:$F$416,6,FALSE),"")</f>
        <v>#REF!</v>
      </c>
      <c r="E564" s="55"/>
      <c r="F564" s="56"/>
      <c r="G564" s="56"/>
      <c r="H564" s="56"/>
      <c r="I564" s="56"/>
      <c r="J564" s="56"/>
      <c r="K564" s="56"/>
      <c r="L564" s="56"/>
      <c r="M564" s="56"/>
      <c r="N564" s="56"/>
      <c r="O564" s="57"/>
      <c r="P564" s="57"/>
      <c r="Q564" s="58"/>
      <c r="R564" s="59"/>
      <c r="T564" s="39"/>
      <c r="U564" s="40"/>
    </row>
    <row r="565" spans="1:21" x14ac:dyDescent="0.25">
      <c r="A565" s="54" t="e">
        <f>IF(#REF!&lt;&gt;"",VLOOKUP(#REF!,'[1]PCG BA'!$A$4:$F$416,3,FALSE),"")</f>
        <v>#REF!</v>
      </c>
      <c r="B565" s="54" t="e">
        <f>IF(#REF!&lt;&gt;"",VLOOKUP(#REF!,'[1]PCG BA'!$A$4:$F$416,4,FALSE),"")</f>
        <v>#REF!</v>
      </c>
      <c r="C565" s="54" t="e">
        <f>IF(#REF!&lt;&gt;"",VLOOKUP(#REF!,'[1]PCG BA'!$A$4:$F$416,5,FALSE),"")</f>
        <v>#REF!</v>
      </c>
      <c r="D565" s="54" t="e">
        <f>IF(#REF!&lt;&gt;"",VLOOKUP(#REF!,'[1]PCG BA'!$A$4:$F$416,6,FALSE),"")</f>
        <v>#REF!</v>
      </c>
      <c r="E565" s="55"/>
      <c r="F565" s="56"/>
      <c r="G565" s="56"/>
      <c r="H565" s="56"/>
      <c r="I565" s="56"/>
      <c r="J565" s="56"/>
      <c r="K565" s="56"/>
      <c r="L565" s="56"/>
      <c r="M565" s="56"/>
      <c r="N565" s="56"/>
      <c r="O565" s="57"/>
      <c r="P565" s="57"/>
      <c r="Q565" s="58"/>
      <c r="R565" s="59"/>
      <c r="T565" s="39"/>
      <c r="U565" s="40"/>
    </row>
    <row r="566" spans="1:21" x14ac:dyDescent="0.25">
      <c r="A566" s="54" t="e">
        <f>IF(#REF!&lt;&gt;"",VLOOKUP(#REF!,'[1]PCG BA'!$A$4:$F$416,3,FALSE),"")</f>
        <v>#REF!</v>
      </c>
      <c r="B566" s="54" t="e">
        <f>IF(#REF!&lt;&gt;"",VLOOKUP(#REF!,'[1]PCG BA'!$A$4:$F$416,4,FALSE),"")</f>
        <v>#REF!</v>
      </c>
      <c r="C566" s="54" t="e">
        <f>IF(#REF!&lt;&gt;"",VLOOKUP(#REF!,'[1]PCG BA'!$A$4:$F$416,5,FALSE),"")</f>
        <v>#REF!</v>
      </c>
      <c r="D566" s="54" t="e">
        <f>IF(#REF!&lt;&gt;"",VLOOKUP(#REF!,'[1]PCG BA'!$A$4:$F$416,6,FALSE),"")</f>
        <v>#REF!</v>
      </c>
      <c r="E566" s="55"/>
      <c r="F566" s="56"/>
      <c r="G566" s="56"/>
      <c r="H566" s="56"/>
      <c r="I566" s="56"/>
      <c r="J566" s="56"/>
      <c r="K566" s="56"/>
      <c r="L566" s="56"/>
      <c r="M566" s="56"/>
      <c r="N566" s="56"/>
      <c r="O566" s="57"/>
      <c r="P566" s="57"/>
      <c r="Q566" s="58"/>
      <c r="R566" s="59"/>
      <c r="T566" s="39"/>
      <c r="U566" s="40"/>
    </row>
    <row r="567" spans="1:21" x14ac:dyDescent="0.25">
      <c r="A567" s="54" t="e">
        <f>IF(#REF!&lt;&gt;"",VLOOKUP(#REF!,'[1]PCG BA'!$A$4:$F$416,3,FALSE),"")</f>
        <v>#REF!</v>
      </c>
      <c r="B567" s="54" t="e">
        <f>IF(#REF!&lt;&gt;"",VLOOKUP(#REF!,'[1]PCG BA'!$A$4:$F$416,4,FALSE),"")</f>
        <v>#REF!</v>
      </c>
      <c r="C567" s="54" t="e">
        <f>IF(#REF!&lt;&gt;"",VLOOKUP(#REF!,'[1]PCG BA'!$A$4:$F$416,5,FALSE),"")</f>
        <v>#REF!</v>
      </c>
      <c r="D567" s="54" t="e">
        <f>IF(#REF!&lt;&gt;"",VLOOKUP(#REF!,'[1]PCG BA'!$A$4:$F$416,6,FALSE),"")</f>
        <v>#REF!</v>
      </c>
      <c r="E567" s="55"/>
      <c r="F567" s="56"/>
      <c r="G567" s="56"/>
      <c r="H567" s="56"/>
      <c r="I567" s="56"/>
      <c r="J567" s="56"/>
      <c r="K567" s="56"/>
      <c r="L567" s="56"/>
      <c r="M567" s="56"/>
      <c r="N567" s="56"/>
      <c r="O567" s="57"/>
      <c r="P567" s="57"/>
      <c r="Q567" s="58"/>
      <c r="R567" s="59"/>
      <c r="T567" s="39"/>
      <c r="U567" s="40"/>
    </row>
    <row r="568" spans="1:21" x14ac:dyDescent="0.25">
      <c r="A568" s="54" t="e">
        <f>IF(#REF!&lt;&gt;"",VLOOKUP(#REF!,'[1]PCG BA'!$A$4:$F$416,3,FALSE),"")</f>
        <v>#REF!</v>
      </c>
      <c r="B568" s="54" t="e">
        <f>IF(#REF!&lt;&gt;"",VLOOKUP(#REF!,'[1]PCG BA'!$A$4:$F$416,4,FALSE),"")</f>
        <v>#REF!</v>
      </c>
      <c r="C568" s="54" t="e">
        <f>IF(#REF!&lt;&gt;"",VLOOKUP(#REF!,'[1]PCG BA'!$A$4:$F$416,5,FALSE),"")</f>
        <v>#REF!</v>
      </c>
      <c r="D568" s="54" t="e">
        <f>IF(#REF!&lt;&gt;"",VLOOKUP(#REF!,'[1]PCG BA'!$A$4:$F$416,6,FALSE),"")</f>
        <v>#REF!</v>
      </c>
      <c r="E568" s="55"/>
      <c r="F568" s="56"/>
      <c r="G568" s="56"/>
      <c r="H568" s="56"/>
      <c r="I568" s="56"/>
      <c r="J568" s="56"/>
      <c r="K568" s="56"/>
      <c r="L568" s="56"/>
      <c r="M568" s="56"/>
      <c r="N568" s="56"/>
      <c r="O568" s="57"/>
      <c r="P568" s="57"/>
      <c r="Q568" s="58"/>
      <c r="R568" s="59"/>
      <c r="T568" s="39"/>
      <c r="U568" s="40"/>
    </row>
    <row r="569" spans="1:21" x14ac:dyDescent="0.25">
      <c r="A569" s="54" t="e">
        <f>IF(#REF!&lt;&gt;"",VLOOKUP(#REF!,'[1]PCG BA'!$A$4:$F$416,3,FALSE),"")</f>
        <v>#REF!</v>
      </c>
      <c r="B569" s="54" t="e">
        <f>IF(#REF!&lt;&gt;"",VLOOKUP(#REF!,'[1]PCG BA'!$A$4:$F$416,4,FALSE),"")</f>
        <v>#REF!</v>
      </c>
      <c r="C569" s="54" t="e">
        <f>IF(#REF!&lt;&gt;"",VLOOKUP(#REF!,'[1]PCG BA'!$A$4:$F$416,5,FALSE),"")</f>
        <v>#REF!</v>
      </c>
      <c r="D569" s="54" t="e">
        <f>IF(#REF!&lt;&gt;"",VLOOKUP(#REF!,'[1]PCG BA'!$A$4:$F$416,6,FALSE),"")</f>
        <v>#REF!</v>
      </c>
      <c r="E569" s="55"/>
      <c r="F569" s="56"/>
      <c r="G569" s="56"/>
      <c r="H569" s="56"/>
      <c r="I569" s="56"/>
      <c r="J569" s="56"/>
      <c r="K569" s="56"/>
      <c r="L569" s="56"/>
      <c r="M569" s="56"/>
      <c r="N569" s="56"/>
      <c r="O569" s="57"/>
      <c r="P569" s="57"/>
      <c r="Q569" s="58"/>
      <c r="R569" s="59"/>
      <c r="T569" s="39"/>
      <c r="U569" s="40"/>
    </row>
    <row r="570" spans="1:21" x14ac:dyDescent="0.25">
      <c r="A570" s="54" t="e">
        <f>IF(#REF!&lt;&gt;"",VLOOKUP(#REF!,'[1]PCG BA'!$A$4:$F$416,3,FALSE),"")</f>
        <v>#REF!</v>
      </c>
      <c r="B570" s="54" t="e">
        <f>IF(#REF!&lt;&gt;"",VLOOKUP(#REF!,'[1]PCG BA'!$A$4:$F$416,4,FALSE),"")</f>
        <v>#REF!</v>
      </c>
      <c r="C570" s="54" t="e">
        <f>IF(#REF!&lt;&gt;"",VLOOKUP(#REF!,'[1]PCG BA'!$A$4:$F$416,5,FALSE),"")</f>
        <v>#REF!</v>
      </c>
      <c r="D570" s="54" t="e">
        <f>IF(#REF!&lt;&gt;"",VLOOKUP(#REF!,'[1]PCG BA'!$A$4:$F$416,6,FALSE),"")</f>
        <v>#REF!</v>
      </c>
      <c r="E570" s="55"/>
      <c r="F570" s="56"/>
      <c r="G570" s="56"/>
      <c r="H570" s="56"/>
      <c r="I570" s="56"/>
      <c r="J570" s="56"/>
      <c r="K570" s="56"/>
      <c r="L570" s="56"/>
      <c r="M570" s="56"/>
      <c r="N570" s="56"/>
      <c r="O570" s="57"/>
      <c r="P570" s="57"/>
      <c r="Q570" s="58"/>
      <c r="R570" s="59"/>
      <c r="T570" s="39"/>
      <c r="U570" s="40"/>
    </row>
    <row r="571" spans="1:21" x14ac:dyDescent="0.25">
      <c r="A571" s="54" t="e">
        <f>IF(#REF!&lt;&gt;"",VLOOKUP(#REF!,'[1]PCG BA'!$A$4:$F$416,3,FALSE),"")</f>
        <v>#REF!</v>
      </c>
      <c r="B571" s="54" t="e">
        <f>IF(#REF!&lt;&gt;"",VLOOKUP(#REF!,'[1]PCG BA'!$A$4:$F$416,4,FALSE),"")</f>
        <v>#REF!</v>
      </c>
      <c r="C571" s="54" t="e">
        <f>IF(#REF!&lt;&gt;"",VLOOKUP(#REF!,'[1]PCG BA'!$A$4:$F$416,5,FALSE),"")</f>
        <v>#REF!</v>
      </c>
      <c r="D571" s="54" t="e">
        <f>IF(#REF!&lt;&gt;"",VLOOKUP(#REF!,'[1]PCG BA'!$A$4:$F$416,6,FALSE),"")</f>
        <v>#REF!</v>
      </c>
      <c r="E571" s="55"/>
      <c r="F571" s="56"/>
      <c r="G571" s="56"/>
      <c r="H571" s="56"/>
      <c r="I571" s="56"/>
      <c r="J571" s="56"/>
      <c r="K571" s="56"/>
      <c r="L571" s="56"/>
      <c r="M571" s="56"/>
      <c r="N571" s="56"/>
      <c r="O571" s="57"/>
      <c r="P571" s="57"/>
      <c r="Q571" s="58"/>
      <c r="R571" s="59"/>
      <c r="T571" s="39"/>
      <c r="U571" s="40"/>
    </row>
    <row r="572" spans="1:21" x14ac:dyDescent="0.25">
      <c r="A572" s="54" t="e">
        <f>IF(#REF!&lt;&gt;"",VLOOKUP(#REF!,'[1]PCG BA'!$A$4:$F$416,3,FALSE),"")</f>
        <v>#REF!</v>
      </c>
      <c r="B572" s="54" t="e">
        <f>IF(#REF!&lt;&gt;"",VLOOKUP(#REF!,'[1]PCG BA'!$A$4:$F$416,4,FALSE),"")</f>
        <v>#REF!</v>
      </c>
      <c r="C572" s="54" t="e">
        <f>IF(#REF!&lt;&gt;"",VLOOKUP(#REF!,'[1]PCG BA'!$A$4:$F$416,5,FALSE),"")</f>
        <v>#REF!</v>
      </c>
      <c r="D572" s="54" t="e">
        <f>IF(#REF!&lt;&gt;"",VLOOKUP(#REF!,'[1]PCG BA'!$A$4:$F$416,6,FALSE),"")</f>
        <v>#REF!</v>
      </c>
      <c r="E572" s="55"/>
      <c r="F572" s="56"/>
      <c r="G572" s="56"/>
      <c r="H572" s="56"/>
      <c r="I572" s="56"/>
      <c r="J572" s="56"/>
      <c r="K572" s="56"/>
      <c r="L572" s="56"/>
      <c r="M572" s="56"/>
      <c r="N572" s="56"/>
      <c r="O572" s="57"/>
      <c r="P572" s="57"/>
      <c r="Q572" s="58"/>
      <c r="R572" s="59"/>
      <c r="T572" s="39"/>
      <c r="U572" s="40"/>
    </row>
    <row r="573" spans="1:21" x14ac:dyDescent="0.25">
      <c r="A573" s="54" t="e">
        <f>IF(#REF!&lt;&gt;"",VLOOKUP(#REF!,'[1]PCG BA'!$A$4:$F$416,3,FALSE),"")</f>
        <v>#REF!</v>
      </c>
      <c r="B573" s="54" t="e">
        <f>IF(#REF!&lt;&gt;"",VLOOKUP(#REF!,'[1]PCG BA'!$A$4:$F$416,4,FALSE),"")</f>
        <v>#REF!</v>
      </c>
      <c r="C573" s="54" t="e">
        <f>IF(#REF!&lt;&gt;"",VLOOKUP(#REF!,'[1]PCG BA'!$A$4:$F$416,5,FALSE),"")</f>
        <v>#REF!</v>
      </c>
      <c r="D573" s="54" t="e">
        <f>IF(#REF!&lt;&gt;"",VLOOKUP(#REF!,'[1]PCG BA'!$A$4:$F$416,6,FALSE),"")</f>
        <v>#REF!</v>
      </c>
      <c r="E573" s="55"/>
      <c r="F573" s="56"/>
      <c r="G573" s="56"/>
      <c r="H573" s="56"/>
      <c r="I573" s="56"/>
      <c r="J573" s="56"/>
      <c r="K573" s="56"/>
      <c r="L573" s="56"/>
      <c r="M573" s="56"/>
      <c r="N573" s="56"/>
      <c r="O573" s="57"/>
      <c r="P573" s="57"/>
      <c r="Q573" s="58"/>
      <c r="R573" s="59"/>
      <c r="T573" s="39"/>
      <c r="U573" s="40"/>
    </row>
    <row r="574" spans="1:21" x14ac:dyDescent="0.25">
      <c r="A574" s="54" t="e">
        <f>IF(#REF!&lt;&gt;"",VLOOKUP(#REF!,'[1]PCG BA'!$A$4:$F$416,3,FALSE),"")</f>
        <v>#REF!</v>
      </c>
      <c r="B574" s="54" t="e">
        <f>IF(#REF!&lt;&gt;"",VLOOKUP(#REF!,'[1]PCG BA'!$A$4:$F$416,4,FALSE),"")</f>
        <v>#REF!</v>
      </c>
      <c r="C574" s="54" t="e">
        <f>IF(#REF!&lt;&gt;"",VLOOKUP(#REF!,'[1]PCG BA'!$A$4:$F$416,5,FALSE),"")</f>
        <v>#REF!</v>
      </c>
      <c r="D574" s="54" t="e">
        <f>IF(#REF!&lt;&gt;"",VLOOKUP(#REF!,'[1]PCG BA'!$A$4:$F$416,6,FALSE),"")</f>
        <v>#REF!</v>
      </c>
      <c r="E574" s="55"/>
      <c r="F574" s="56"/>
      <c r="G574" s="56"/>
      <c r="H574" s="56"/>
      <c r="I574" s="56"/>
      <c r="J574" s="56"/>
      <c r="K574" s="56"/>
      <c r="L574" s="56"/>
      <c r="M574" s="56"/>
      <c r="N574" s="56"/>
      <c r="O574" s="57"/>
      <c r="P574" s="57"/>
      <c r="Q574" s="58"/>
      <c r="R574" s="59"/>
      <c r="T574" s="39"/>
      <c r="U574" s="40"/>
    </row>
    <row r="575" spans="1:21" x14ac:dyDescent="0.25">
      <c r="A575" s="54" t="e">
        <f>IF(#REF!&lt;&gt;"",VLOOKUP(#REF!,'[1]PCG BA'!$A$4:$F$416,3,FALSE),"")</f>
        <v>#REF!</v>
      </c>
      <c r="B575" s="54" t="e">
        <f>IF(#REF!&lt;&gt;"",VLOOKUP(#REF!,'[1]PCG BA'!$A$4:$F$416,4,FALSE),"")</f>
        <v>#REF!</v>
      </c>
      <c r="C575" s="54" t="e">
        <f>IF(#REF!&lt;&gt;"",VLOOKUP(#REF!,'[1]PCG BA'!$A$4:$F$416,5,FALSE),"")</f>
        <v>#REF!</v>
      </c>
      <c r="D575" s="54" t="e">
        <f>IF(#REF!&lt;&gt;"",VLOOKUP(#REF!,'[1]PCG BA'!$A$4:$F$416,6,FALSE),"")</f>
        <v>#REF!</v>
      </c>
      <c r="E575" s="55"/>
      <c r="F575" s="56"/>
      <c r="G575" s="56"/>
      <c r="H575" s="56"/>
      <c r="I575" s="56"/>
      <c r="J575" s="56"/>
      <c r="K575" s="56"/>
      <c r="L575" s="56"/>
      <c r="M575" s="56"/>
      <c r="N575" s="56"/>
      <c r="O575" s="57"/>
      <c r="P575" s="57"/>
      <c r="Q575" s="58"/>
      <c r="R575" s="59"/>
      <c r="T575" s="39"/>
      <c r="U575" s="40"/>
    </row>
    <row r="576" spans="1:21" x14ac:dyDescent="0.25">
      <c r="A576" s="54" t="e">
        <f>IF(#REF!&lt;&gt;"",VLOOKUP(#REF!,'[1]PCG BA'!$A$4:$F$416,3,FALSE),"")</f>
        <v>#REF!</v>
      </c>
      <c r="B576" s="54" t="e">
        <f>IF(#REF!&lt;&gt;"",VLOOKUP(#REF!,'[1]PCG BA'!$A$4:$F$416,4,FALSE),"")</f>
        <v>#REF!</v>
      </c>
      <c r="C576" s="54" t="e">
        <f>IF(#REF!&lt;&gt;"",VLOOKUP(#REF!,'[1]PCG BA'!$A$4:$F$416,5,FALSE),"")</f>
        <v>#REF!</v>
      </c>
      <c r="D576" s="54" t="e">
        <f>IF(#REF!&lt;&gt;"",VLOOKUP(#REF!,'[1]PCG BA'!$A$4:$F$416,6,FALSE),"")</f>
        <v>#REF!</v>
      </c>
      <c r="E576" s="55"/>
      <c r="F576" s="56"/>
      <c r="G576" s="56"/>
      <c r="H576" s="56"/>
      <c r="I576" s="56"/>
      <c r="J576" s="56"/>
      <c r="K576" s="56"/>
      <c r="L576" s="56"/>
      <c r="M576" s="56"/>
      <c r="N576" s="56"/>
      <c r="O576" s="57"/>
      <c r="P576" s="57"/>
      <c r="Q576" s="58"/>
      <c r="R576" s="59"/>
      <c r="T576" s="39"/>
      <c r="U576" s="40"/>
    </row>
    <row r="577" spans="1:21" x14ac:dyDescent="0.25">
      <c r="A577" s="54" t="e">
        <f>IF(#REF!&lt;&gt;"",VLOOKUP(#REF!,'[1]PCG BA'!$A$4:$F$416,3,FALSE),"")</f>
        <v>#REF!</v>
      </c>
      <c r="B577" s="54" t="e">
        <f>IF(#REF!&lt;&gt;"",VLOOKUP(#REF!,'[1]PCG BA'!$A$4:$F$416,4,FALSE),"")</f>
        <v>#REF!</v>
      </c>
      <c r="C577" s="54" t="e">
        <f>IF(#REF!&lt;&gt;"",VLOOKUP(#REF!,'[1]PCG BA'!$A$4:$F$416,5,FALSE),"")</f>
        <v>#REF!</v>
      </c>
      <c r="D577" s="54" t="e">
        <f>IF(#REF!&lt;&gt;"",VLOOKUP(#REF!,'[1]PCG BA'!$A$4:$F$416,6,FALSE),"")</f>
        <v>#REF!</v>
      </c>
      <c r="E577" s="55"/>
      <c r="F577" s="56"/>
      <c r="G577" s="56"/>
      <c r="H577" s="56"/>
      <c r="I577" s="56"/>
      <c r="J577" s="56"/>
      <c r="K577" s="56"/>
      <c r="L577" s="56"/>
      <c r="M577" s="56"/>
      <c r="N577" s="56"/>
      <c r="O577" s="57"/>
      <c r="P577" s="57"/>
      <c r="Q577" s="58"/>
      <c r="R577" s="59"/>
      <c r="T577" s="39"/>
      <c r="U577" s="40"/>
    </row>
    <row r="578" spans="1:21" x14ac:dyDescent="0.25">
      <c r="A578" s="54" t="e">
        <f>IF(#REF!&lt;&gt;"",VLOOKUP(#REF!,'[1]PCG BA'!$A$4:$F$416,3,FALSE),"")</f>
        <v>#REF!</v>
      </c>
      <c r="B578" s="54" t="e">
        <f>IF(#REF!&lt;&gt;"",VLOOKUP(#REF!,'[1]PCG BA'!$A$4:$F$416,4,FALSE),"")</f>
        <v>#REF!</v>
      </c>
      <c r="C578" s="54" t="e">
        <f>IF(#REF!&lt;&gt;"",VLOOKUP(#REF!,'[1]PCG BA'!$A$4:$F$416,5,FALSE),"")</f>
        <v>#REF!</v>
      </c>
      <c r="D578" s="54" t="e">
        <f>IF(#REF!&lt;&gt;"",VLOOKUP(#REF!,'[1]PCG BA'!$A$4:$F$416,6,FALSE),"")</f>
        <v>#REF!</v>
      </c>
      <c r="E578" s="55"/>
      <c r="F578" s="56"/>
      <c r="G578" s="56"/>
      <c r="H578" s="56"/>
      <c r="I578" s="56"/>
      <c r="J578" s="56"/>
      <c r="K578" s="56"/>
      <c r="L578" s="56"/>
      <c r="M578" s="56"/>
      <c r="N578" s="56"/>
      <c r="O578" s="57"/>
      <c r="P578" s="57"/>
      <c r="Q578" s="58"/>
      <c r="R578" s="59"/>
      <c r="T578" s="39"/>
      <c r="U578" s="40"/>
    </row>
    <row r="579" spans="1:21" x14ac:dyDescent="0.25">
      <c r="A579" s="54" t="e">
        <f>IF(#REF!&lt;&gt;"",VLOOKUP(#REF!,'[1]PCG BA'!$A$4:$F$416,3,FALSE),"")</f>
        <v>#REF!</v>
      </c>
      <c r="B579" s="54" t="e">
        <f>IF(#REF!&lt;&gt;"",VLOOKUP(#REF!,'[1]PCG BA'!$A$4:$F$416,4,FALSE),"")</f>
        <v>#REF!</v>
      </c>
      <c r="C579" s="54" t="e">
        <f>IF(#REF!&lt;&gt;"",VLOOKUP(#REF!,'[1]PCG BA'!$A$4:$F$416,5,FALSE),"")</f>
        <v>#REF!</v>
      </c>
      <c r="D579" s="54" t="e">
        <f>IF(#REF!&lt;&gt;"",VLOOKUP(#REF!,'[1]PCG BA'!$A$4:$F$416,6,FALSE),"")</f>
        <v>#REF!</v>
      </c>
      <c r="E579" s="55"/>
      <c r="F579" s="56"/>
      <c r="G579" s="56"/>
      <c r="H579" s="56"/>
      <c r="I579" s="56"/>
      <c r="J579" s="56"/>
      <c r="K579" s="56"/>
      <c r="L579" s="56"/>
      <c r="M579" s="56"/>
      <c r="N579" s="56"/>
      <c r="O579" s="57"/>
      <c r="P579" s="57"/>
      <c r="Q579" s="58"/>
      <c r="R579" s="59"/>
      <c r="T579" s="39"/>
      <c r="U579" s="40"/>
    </row>
    <row r="580" spans="1:21" x14ac:dyDescent="0.25">
      <c r="A580" s="54" t="e">
        <f>IF(#REF!&lt;&gt;"",VLOOKUP(#REF!,'[1]PCG BA'!$A$4:$F$416,3,FALSE),"")</f>
        <v>#REF!</v>
      </c>
      <c r="B580" s="54" t="e">
        <f>IF(#REF!&lt;&gt;"",VLOOKUP(#REF!,'[1]PCG BA'!$A$4:$F$416,4,FALSE),"")</f>
        <v>#REF!</v>
      </c>
      <c r="C580" s="54" t="e">
        <f>IF(#REF!&lt;&gt;"",VLOOKUP(#REF!,'[1]PCG BA'!$A$4:$F$416,5,FALSE),"")</f>
        <v>#REF!</v>
      </c>
      <c r="D580" s="54" t="e">
        <f>IF(#REF!&lt;&gt;"",VLOOKUP(#REF!,'[1]PCG BA'!$A$4:$F$416,6,FALSE),"")</f>
        <v>#REF!</v>
      </c>
      <c r="E580" s="55"/>
      <c r="F580" s="56"/>
      <c r="G580" s="56"/>
      <c r="H580" s="56"/>
      <c r="I580" s="56"/>
      <c r="J580" s="56"/>
      <c r="K580" s="56"/>
      <c r="L580" s="56"/>
      <c r="M580" s="56"/>
      <c r="N580" s="56"/>
      <c r="O580" s="57"/>
      <c r="P580" s="57"/>
      <c r="Q580" s="58"/>
      <c r="R580" s="59"/>
      <c r="T580" s="39"/>
      <c r="U580" s="40"/>
    </row>
    <row r="581" spans="1:21" x14ac:dyDescent="0.25">
      <c r="A581" s="54" t="e">
        <f>IF(#REF!&lt;&gt;"",VLOOKUP(#REF!,'[1]PCG BA'!$A$4:$F$416,3,FALSE),"")</f>
        <v>#REF!</v>
      </c>
      <c r="B581" s="54" t="e">
        <f>IF(#REF!&lt;&gt;"",VLOOKUP(#REF!,'[1]PCG BA'!$A$4:$F$416,4,FALSE),"")</f>
        <v>#REF!</v>
      </c>
      <c r="C581" s="54" t="e">
        <f>IF(#REF!&lt;&gt;"",VLOOKUP(#REF!,'[1]PCG BA'!$A$4:$F$416,5,FALSE),"")</f>
        <v>#REF!</v>
      </c>
      <c r="D581" s="54" t="e">
        <f>IF(#REF!&lt;&gt;"",VLOOKUP(#REF!,'[1]PCG BA'!$A$4:$F$416,6,FALSE),"")</f>
        <v>#REF!</v>
      </c>
      <c r="E581" s="55"/>
      <c r="F581" s="56"/>
      <c r="G581" s="56"/>
      <c r="H581" s="56"/>
      <c r="I581" s="56"/>
      <c r="J581" s="56"/>
      <c r="K581" s="56"/>
      <c r="L581" s="56"/>
      <c r="M581" s="56"/>
      <c r="N581" s="56"/>
      <c r="O581" s="57"/>
      <c r="P581" s="57"/>
      <c r="Q581" s="58"/>
      <c r="R581" s="59"/>
      <c r="T581" s="39"/>
      <c r="U581" s="40"/>
    </row>
    <row r="582" spans="1:21" x14ac:dyDescent="0.25">
      <c r="A582" s="54" t="e">
        <f>IF(#REF!&lt;&gt;"",VLOOKUP(#REF!,'[1]PCG BA'!$A$4:$F$416,3,FALSE),"")</f>
        <v>#REF!</v>
      </c>
      <c r="B582" s="54" t="e">
        <f>IF(#REF!&lt;&gt;"",VLOOKUP(#REF!,'[1]PCG BA'!$A$4:$F$416,4,FALSE),"")</f>
        <v>#REF!</v>
      </c>
      <c r="C582" s="54" t="e">
        <f>IF(#REF!&lt;&gt;"",VLOOKUP(#REF!,'[1]PCG BA'!$A$4:$F$416,5,FALSE),"")</f>
        <v>#REF!</v>
      </c>
      <c r="D582" s="54" t="e">
        <f>IF(#REF!&lt;&gt;"",VLOOKUP(#REF!,'[1]PCG BA'!$A$4:$F$416,6,FALSE),"")</f>
        <v>#REF!</v>
      </c>
      <c r="E582" s="55"/>
      <c r="F582" s="56"/>
      <c r="G582" s="56"/>
      <c r="H582" s="56"/>
      <c r="I582" s="56"/>
      <c r="J582" s="56"/>
      <c r="K582" s="56"/>
      <c r="L582" s="56"/>
      <c r="M582" s="56"/>
      <c r="N582" s="56"/>
      <c r="O582" s="57"/>
      <c r="P582" s="57"/>
      <c r="Q582" s="58"/>
      <c r="R582" s="59"/>
      <c r="T582" s="39"/>
      <c r="U582" s="40"/>
    </row>
    <row r="583" spans="1:21" x14ac:dyDescent="0.25">
      <c r="A583" s="54" t="e">
        <f>IF(#REF!&lt;&gt;"",VLOOKUP(#REF!,'[1]PCG BA'!$A$4:$F$416,3,FALSE),"")</f>
        <v>#REF!</v>
      </c>
      <c r="B583" s="54" t="e">
        <f>IF(#REF!&lt;&gt;"",VLOOKUP(#REF!,'[1]PCG BA'!$A$4:$F$416,4,FALSE),"")</f>
        <v>#REF!</v>
      </c>
      <c r="C583" s="54" t="e">
        <f>IF(#REF!&lt;&gt;"",VLOOKUP(#REF!,'[1]PCG BA'!$A$4:$F$416,5,FALSE),"")</f>
        <v>#REF!</v>
      </c>
      <c r="D583" s="54" t="e">
        <f>IF(#REF!&lt;&gt;"",VLOOKUP(#REF!,'[1]PCG BA'!$A$4:$F$416,6,FALSE),"")</f>
        <v>#REF!</v>
      </c>
      <c r="E583" s="55"/>
      <c r="F583" s="56"/>
      <c r="G583" s="56"/>
      <c r="H583" s="56"/>
      <c r="I583" s="56"/>
      <c r="J583" s="56"/>
      <c r="K583" s="56"/>
      <c r="L583" s="56"/>
      <c r="M583" s="56"/>
      <c r="N583" s="56"/>
      <c r="O583" s="57"/>
      <c r="P583" s="57"/>
      <c r="Q583" s="58"/>
      <c r="R583" s="59"/>
      <c r="T583" s="39"/>
      <c r="U583" s="40"/>
    </row>
    <row r="584" spans="1:21" x14ac:dyDescent="0.25">
      <c r="A584" s="54" t="e">
        <f>IF(#REF!&lt;&gt;"",VLOOKUP(#REF!,'[1]PCG BA'!$A$4:$F$416,3,FALSE),"")</f>
        <v>#REF!</v>
      </c>
      <c r="B584" s="54" t="e">
        <f>IF(#REF!&lt;&gt;"",VLOOKUP(#REF!,'[1]PCG BA'!$A$4:$F$416,4,FALSE),"")</f>
        <v>#REF!</v>
      </c>
      <c r="C584" s="54" t="e">
        <f>IF(#REF!&lt;&gt;"",VLOOKUP(#REF!,'[1]PCG BA'!$A$4:$F$416,5,FALSE),"")</f>
        <v>#REF!</v>
      </c>
      <c r="D584" s="54" t="e">
        <f>IF(#REF!&lt;&gt;"",VLOOKUP(#REF!,'[1]PCG BA'!$A$4:$F$416,6,FALSE),"")</f>
        <v>#REF!</v>
      </c>
      <c r="E584" s="55"/>
      <c r="F584" s="56"/>
      <c r="G584" s="56"/>
      <c r="H584" s="56"/>
      <c r="I584" s="56"/>
      <c r="J584" s="56"/>
      <c r="K584" s="56"/>
      <c r="L584" s="56"/>
      <c r="M584" s="56"/>
      <c r="N584" s="56"/>
      <c r="O584" s="57"/>
      <c r="P584" s="57"/>
      <c r="Q584" s="58"/>
      <c r="R584" s="59"/>
      <c r="T584" s="39"/>
      <c r="U584" s="40"/>
    </row>
    <row r="585" spans="1:21" x14ac:dyDescent="0.25">
      <c r="A585" s="54" t="e">
        <f>IF(#REF!&lt;&gt;"",VLOOKUP(#REF!,'[1]PCG BA'!$A$4:$F$416,3,FALSE),"")</f>
        <v>#REF!</v>
      </c>
      <c r="B585" s="54" t="e">
        <f>IF(#REF!&lt;&gt;"",VLOOKUP(#REF!,'[1]PCG BA'!$A$4:$F$416,4,FALSE),"")</f>
        <v>#REF!</v>
      </c>
      <c r="C585" s="54" t="e">
        <f>IF(#REF!&lt;&gt;"",VLOOKUP(#REF!,'[1]PCG BA'!$A$4:$F$416,5,FALSE),"")</f>
        <v>#REF!</v>
      </c>
      <c r="D585" s="54" t="e">
        <f>IF(#REF!&lt;&gt;"",VLOOKUP(#REF!,'[1]PCG BA'!$A$4:$F$416,6,FALSE),"")</f>
        <v>#REF!</v>
      </c>
      <c r="E585" s="55"/>
      <c r="F585" s="56"/>
      <c r="G585" s="56"/>
      <c r="H585" s="56"/>
      <c r="I585" s="56"/>
      <c r="J585" s="56"/>
      <c r="K585" s="56"/>
      <c r="L585" s="56"/>
      <c r="M585" s="56"/>
      <c r="N585" s="56"/>
      <c r="O585" s="57"/>
      <c r="P585" s="57"/>
      <c r="Q585" s="58"/>
      <c r="R585" s="59"/>
      <c r="T585" s="39"/>
      <c r="U585" s="40"/>
    </row>
    <row r="586" spans="1:21" x14ac:dyDescent="0.25">
      <c r="A586" s="54" t="e">
        <f>IF(#REF!&lt;&gt;"",VLOOKUP(#REF!,'[1]PCG BA'!$A$4:$F$416,3,FALSE),"")</f>
        <v>#REF!</v>
      </c>
      <c r="B586" s="54" t="e">
        <f>IF(#REF!&lt;&gt;"",VLOOKUP(#REF!,'[1]PCG BA'!$A$4:$F$416,4,FALSE),"")</f>
        <v>#REF!</v>
      </c>
      <c r="C586" s="54" t="e">
        <f>IF(#REF!&lt;&gt;"",VLOOKUP(#REF!,'[1]PCG BA'!$A$4:$F$416,5,FALSE),"")</f>
        <v>#REF!</v>
      </c>
      <c r="D586" s="54" t="e">
        <f>IF(#REF!&lt;&gt;"",VLOOKUP(#REF!,'[1]PCG BA'!$A$4:$F$416,6,FALSE),"")</f>
        <v>#REF!</v>
      </c>
      <c r="E586" s="55"/>
      <c r="F586" s="56"/>
      <c r="G586" s="56"/>
      <c r="H586" s="56"/>
      <c r="I586" s="56"/>
      <c r="J586" s="56"/>
      <c r="K586" s="56"/>
      <c r="L586" s="56"/>
      <c r="M586" s="56"/>
      <c r="N586" s="56"/>
      <c r="O586" s="57"/>
      <c r="P586" s="57"/>
      <c r="Q586" s="58"/>
      <c r="R586" s="59"/>
      <c r="T586" s="39"/>
      <c r="U586" s="40"/>
    </row>
    <row r="587" spans="1:21" x14ac:dyDescent="0.25">
      <c r="A587" s="54" t="e">
        <f>IF(#REF!&lt;&gt;"",VLOOKUP(#REF!,'[1]PCG BA'!$A$4:$F$416,3,FALSE),"")</f>
        <v>#REF!</v>
      </c>
      <c r="B587" s="54" t="e">
        <f>IF(#REF!&lt;&gt;"",VLOOKUP(#REF!,'[1]PCG BA'!$A$4:$F$416,4,FALSE),"")</f>
        <v>#REF!</v>
      </c>
      <c r="C587" s="54" t="e">
        <f>IF(#REF!&lt;&gt;"",VLOOKUP(#REF!,'[1]PCG BA'!$A$4:$F$416,5,FALSE),"")</f>
        <v>#REF!</v>
      </c>
      <c r="D587" s="54" t="e">
        <f>IF(#REF!&lt;&gt;"",VLOOKUP(#REF!,'[1]PCG BA'!$A$4:$F$416,6,FALSE),"")</f>
        <v>#REF!</v>
      </c>
      <c r="E587" s="55"/>
      <c r="F587" s="56"/>
      <c r="G587" s="56"/>
      <c r="H587" s="56"/>
      <c r="I587" s="56"/>
      <c r="J587" s="56"/>
      <c r="K587" s="56"/>
      <c r="L587" s="56"/>
      <c r="M587" s="56"/>
      <c r="N587" s="56"/>
      <c r="O587" s="57"/>
      <c r="P587" s="57"/>
      <c r="Q587" s="58"/>
      <c r="R587" s="59"/>
      <c r="T587" s="39"/>
      <c r="U587" s="40"/>
    </row>
    <row r="588" spans="1:21" x14ac:dyDescent="0.25">
      <c r="A588" s="54" t="e">
        <f>IF(#REF!&lt;&gt;"",VLOOKUP(#REF!,'[1]PCG BA'!$A$4:$F$416,3,FALSE),"")</f>
        <v>#REF!</v>
      </c>
      <c r="B588" s="54" t="e">
        <f>IF(#REF!&lt;&gt;"",VLOOKUP(#REF!,'[1]PCG BA'!$A$4:$F$416,4,FALSE),"")</f>
        <v>#REF!</v>
      </c>
      <c r="C588" s="54" t="e">
        <f>IF(#REF!&lt;&gt;"",VLOOKUP(#REF!,'[1]PCG BA'!$A$4:$F$416,5,FALSE),"")</f>
        <v>#REF!</v>
      </c>
      <c r="D588" s="54" t="e">
        <f>IF(#REF!&lt;&gt;"",VLOOKUP(#REF!,'[1]PCG BA'!$A$4:$F$416,6,FALSE),"")</f>
        <v>#REF!</v>
      </c>
      <c r="E588" s="55"/>
      <c r="F588" s="56"/>
      <c r="G588" s="56"/>
      <c r="H588" s="56"/>
      <c r="I588" s="56"/>
      <c r="J588" s="56"/>
      <c r="K588" s="56"/>
      <c r="L588" s="56"/>
      <c r="M588" s="56"/>
      <c r="N588" s="56"/>
      <c r="O588" s="57"/>
      <c r="P588" s="57"/>
      <c r="Q588" s="58"/>
      <c r="R588" s="59"/>
      <c r="T588" s="39"/>
      <c r="U588" s="40"/>
    </row>
    <row r="589" spans="1:21" x14ac:dyDescent="0.25">
      <c r="A589" s="54" t="e">
        <f>IF(#REF!&lt;&gt;"",VLOOKUP(#REF!,'[1]PCG BA'!$A$4:$F$416,3,FALSE),"")</f>
        <v>#REF!</v>
      </c>
      <c r="B589" s="54" t="e">
        <f>IF(#REF!&lt;&gt;"",VLOOKUP(#REF!,'[1]PCG BA'!$A$4:$F$416,4,FALSE),"")</f>
        <v>#REF!</v>
      </c>
      <c r="C589" s="54" t="e">
        <f>IF(#REF!&lt;&gt;"",VLOOKUP(#REF!,'[1]PCG BA'!$A$4:$F$416,5,FALSE),"")</f>
        <v>#REF!</v>
      </c>
      <c r="D589" s="54" t="e">
        <f>IF(#REF!&lt;&gt;"",VLOOKUP(#REF!,'[1]PCG BA'!$A$4:$F$416,6,FALSE),"")</f>
        <v>#REF!</v>
      </c>
      <c r="E589" s="55"/>
      <c r="F589" s="56"/>
      <c r="G589" s="56"/>
      <c r="H589" s="56"/>
      <c r="I589" s="56"/>
      <c r="J589" s="56"/>
      <c r="K589" s="56"/>
      <c r="L589" s="56"/>
      <c r="M589" s="56"/>
      <c r="N589" s="56"/>
      <c r="O589" s="57"/>
      <c r="P589" s="57"/>
      <c r="Q589" s="58"/>
      <c r="R589" s="59"/>
      <c r="T589" s="39"/>
      <c r="U589" s="40"/>
    </row>
    <row r="590" spans="1:21" x14ac:dyDescent="0.25">
      <c r="A590" s="54" t="e">
        <f>IF(#REF!&lt;&gt;"",VLOOKUP(#REF!,'[1]PCG BA'!$A$4:$F$416,3,FALSE),"")</f>
        <v>#REF!</v>
      </c>
      <c r="B590" s="54" t="e">
        <f>IF(#REF!&lt;&gt;"",VLOOKUP(#REF!,'[1]PCG BA'!$A$4:$F$416,4,FALSE),"")</f>
        <v>#REF!</v>
      </c>
      <c r="C590" s="54" t="e">
        <f>IF(#REF!&lt;&gt;"",VLOOKUP(#REF!,'[1]PCG BA'!$A$4:$F$416,5,FALSE),"")</f>
        <v>#REF!</v>
      </c>
      <c r="D590" s="54" t="e">
        <f>IF(#REF!&lt;&gt;"",VLOOKUP(#REF!,'[1]PCG BA'!$A$4:$F$416,6,FALSE),"")</f>
        <v>#REF!</v>
      </c>
      <c r="E590" s="55"/>
      <c r="F590" s="56"/>
      <c r="G590" s="56"/>
      <c r="H590" s="56"/>
      <c r="I590" s="56"/>
      <c r="J590" s="56"/>
      <c r="K590" s="56"/>
      <c r="L590" s="56"/>
      <c r="M590" s="56"/>
      <c r="N590" s="56"/>
      <c r="O590" s="57"/>
      <c r="P590" s="57"/>
      <c r="Q590" s="58"/>
      <c r="R590" s="59"/>
      <c r="T590" s="39"/>
      <c r="U590" s="40"/>
    </row>
    <row r="591" spans="1:21" x14ac:dyDescent="0.25">
      <c r="A591" s="54" t="e">
        <f>IF(#REF!&lt;&gt;"",VLOOKUP(#REF!,'[1]PCG BA'!$A$4:$F$416,3,FALSE),"")</f>
        <v>#REF!</v>
      </c>
      <c r="B591" s="54" t="e">
        <f>IF(#REF!&lt;&gt;"",VLOOKUP(#REF!,'[1]PCG BA'!$A$4:$F$416,4,FALSE),"")</f>
        <v>#REF!</v>
      </c>
      <c r="C591" s="54" t="e">
        <f>IF(#REF!&lt;&gt;"",VLOOKUP(#REF!,'[1]PCG BA'!$A$4:$F$416,5,FALSE),"")</f>
        <v>#REF!</v>
      </c>
      <c r="D591" s="54" t="e">
        <f>IF(#REF!&lt;&gt;"",VLOOKUP(#REF!,'[1]PCG BA'!$A$4:$F$416,6,FALSE),"")</f>
        <v>#REF!</v>
      </c>
      <c r="E591" s="55"/>
      <c r="F591" s="56"/>
      <c r="G591" s="56"/>
      <c r="H591" s="56"/>
      <c r="I591" s="56"/>
      <c r="J591" s="56"/>
      <c r="K591" s="56"/>
      <c r="L591" s="56"/>
      <c r="M591" s="56"/>
      <c r="N591" s="56"/>
      <c r="O591" s="57"/>
      <c r="P591" s="57"/>
      <c r="Q591" s="58"/>
      <c r="R591" s="59"/>
      <c r="T591" s="39"/>
      <c r="U591" s="40"/>
    </row>
    <row r="592" spans="1:21" x14ac:dyDescent="0.25">
      <c r="A592" s="54" t="e">
        <f>IF(#REF!&lt;&gt;"",VLOOKUP(#REF!,'[1]PCG BA'!$A$4:$F$416,3,FALSE),"")</f>
        <v>#REF!</v>
      </c>
      <c r="B592" s="54" t="e">
        <f>IF(#REF!&lt;&gt;"",VLOOKUP(#REF!,'[1]PCG BA'!$A$4:$F$416,4,FALSE),"")</f>
        <v>#REF!</v>
      </c>
      <c r="C592" s="54" t="e">
        <f>IF(#REF!&lt;&gt;"",VLOOKUP(#REF!,'[1]PCG BA'!$A$4:$F$416,5,FALSE),"")</f>
        <v>#REF!</v>
      </c>
      <c r="D592" s="54" t="e">
        <f>IF(#REF!&lt;&gt;"",VLOOKUP(#REF!,'[1]PCG BA'!$A$4:$F$416,6,FALSE),"")</f>
        <v>#REF!</v>
      </c>
      <c r="E592" s="55"/>
      <c r="F592" s="56"/>
      <c r="G592" s="56"/>
      <c r="H592" s="56"/>
      <c r="I592" s="56"/>
      <c r="J592" s="56"/>
      <c r="K592" s="56"/>
      <c r="L592" s="56"/>
      <c r="M592" s="56"/>
      <c r="N592" s="56"/>
      <c r="O592" s="57"/>
      <c r="P592" s="57"/>
      <c r="Q592" s="58"/>
      <c r="R592" s="59"/>
      <c r="T592" s="39"/>
      <c r="U592" s="40"/>
    </row>
    <row r="593" spans="1:21" x14ac:dyDescent="0.25">
      <c r="A593" s="54" t="e">
        <f>IF(#REF!&lt;&gt;"",VLOOKUP(#REF!,'[1]PCG BA'!$A$4:$F$416,3,FALSE),"")</f>
        <v>#REF!</v>
      </c>
      <c r="B593" s="54" t="e">
        <f>IF(#REF!&lt;&gt;"",VLOOKUP(#REF!,'[1]PCG BA'!$A$4:$F$416,4,FALSE),"")</f>
        <v>#REF!</v>
      </c>
      <c r="C593" s="54" t="e">
        <f>IF(#REF!&lt;&gt;"",VLOOKUP(#REF!,'[1]PCG BA'!$A$4:$F$416,5,FALSE),"")</f>
        <v>#REF!</v>
      </c>
      <c r="D593" s="54" t="e">
        <f>IF(#REF!&lt;&gt;"",VLOOKUP(#REF!,'[1]PCG BA'!$A$4:$F$416,6,FALSE),"")</f>
        <v>#REF!</v>
      </c>
      <c r="E593" s="55"/>
      <c r="F593" s="56"/>
      <c r="G593" s="56"/>
      <c r="H593" s="56"/>
      <c r="I593" s="56"/>
      <c r="J593" s="56"/>
      <c r="K593" s="56"/>
      <c r="L593" s="56"/>
      <c r="M593" s="56"/>
      <c r="N593" s="56"/>
      <c r="O593" s="57"/>
      <c r="P593" s="57"/>
      <c r="Q593" s="58"/>
      <c r="R593" s="59"/>
      <c r="T593" s="39"/>
      <c r="U593" s="40"/>
    </row>
  </sheetData>
  <mergeCells count="1">
    <mergeCell ref="E1:M1"/>
  </mergeCells>
  <conditionalFormatting sqref="N3:N593">
    <cfRule type="colorScale" priority="1">
      <colorScale>
        <cfvo type="min"/>
        <cfvo type="percentile" val="50"/>
        <cfvo type="max"/>
        <color theme="5"/>
        <color rgb="FFFFEB84"/>
        <color theme="9" tint="0.59999389629810485"/>
      </colorScale>
    </cfRule>
  </conditionalFormatting>
  <conditionalFormatting sqref="O3:O82 O84:O593">
    <cfRule type="colorScale" priority="2">
      <colorScale>
        <cfvo type="min"/>
        <cfvo type="percentile" val="50"/>
        <cfvo type="max"/>
        <color theme="5"/>
        <color rgb="FFFFEB84"/>
        <color theme="9" tint="0.59999389629810485"/>
      </colorScale>
    </cfRule>
  </conditionalFormatting>
  <conditionalFormatting sqref="P3:P593">
    <cfRule type="colorScale" priority="3">
      <colorScale>
        <cfvo type="min"/>
        <cfvo type="percentile" val="50"/>
        <cfvo type="max"/>
        <color theme="5"/>
        <color rgb="FFFFEB84"/>
        <color theme="9" tint="0.59999389629810485"/>
      </colorScale>
    </cfRule>
  </conditionalFormatting>
  <conditionalFormatting sqref="Q3:Q593">
    <cfRule type="colorScale" priority="4">
      <colorScale>
        <cfvo type="min"/>
        <cfvo type="percentile" val="50"/>
        <cfvo type="max"/>
        <color theme="5"/>
        <color rgb="FFFFEB84"/>
        <color theme="9" tint="0.59999389629810485"/>
      </colorScale>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YAEL</dc:creator>
  <cp:lastModifiedBy>TISSOT</cp:lastModifiedBy>
  <dcterms:created xsi:type="dcterms:W3CDTF">2021-04-12T07:55:58Z</dcterms:created>
  <dcterms:modified xsi:type="dcterms:W3CDTF">2021-04-13T11:11:50Z</dcterms:modified>
</cp:coreProperties>
</file>