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.meunier\Desktop\"/>
    </mc:Choice>
  </mc:AlternateContent>
  <xr:revisionPtr revIDLastSave="0" documentId="13_ncr:1_{5D6D047B-6FDD-4A5B-B12F-E1E4C74E1725}" xr6:coauthVersionLast="46" xr6:coauthVersionMax="46" xr10:uidLastSave="{00000000-0000-0000-0000-000000000000}"/>
  <bookViews>
    <workbookView xWindow="28680" yWindow="-120" windowWidth="19440" windowHeight="15000" xr2:uid="{38EFBB4E-9476-469C-813A-21741776625B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1" l="1" a="1"/>
  <c r="J2" i="1" s="1"/>
  <c r="H2" i="1" a="1"/>
  <c r="H2" i="1" s="1"/>
  <c r="I3" i="1"/>
  <c r="I4" i="1"/>
  <c r="I5" i="1"/>
  <c r="I6" i="1"/>
  <c r="I7" i="1"/>
  <c r="I8" i="1"/>
  <c r="I9" i="1"/>
  <c r="I10" i="1"/>
  <c r="I11" i="1"/>
  <c r="I12" i="1"/>
  <c r="I13" i="1"/>
  <c r="I2" i="1"/>
  <c r="G3" i="1"/>
  <c r="G4" i="1"/>
  <c r="G5" i="1"/>
  <c r="G6" i="1"/>
  <c r="G7" i="1"/>
  <c r="G8" i="1"/>
  <c r="G9" i="1"/>
  <c r="G10" i="1"/>
  <c r="G11" i="1"/>
  <c r="G12" i="1"/>
  <c r="G13" i="1"/>
  <c r="G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<sst xmlns="http://schemas.openxmlformats.org/spreadsheetml/2006/main" count="30" uniqueCount="19">
  <si>
    <t>col1</t>
  </si>
  <si>
    <t>col2</t>
  </si>
  <si>
    <t>col3</t>
  </si>
  <si>
    <t>col4</t>
  </si>
  <si>
    <t>col5</t>
  </si>
  <si>
    <t>col6</t>
  </si>
  <si>
    <t>S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</si>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</sst>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\ hh:mm;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rgb="FF303030"/>
      <name val="Courier New"/>
      <family val="3"/>
    </font>
    <font>
      <sz val="11"/>
      <color rgb="FF303030"/>
      <name val="Roboto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0" xfId="0" applyFont="1"/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5A7B2D-4902-4AB7-A57B-4837238E0A14}">
  <dimension ref="A1:M13"/>
  <sheetViews>
    <sheetView tabSelected="1" workbookViewId="0">
      <selection activeCell="D8" sqref="D8"/>
    </sheetView>
  </sheetViews>
  <sheetFormatPr baseColWidth="10" defaultRowHeight="15" x14ac:dyDescent="0.25"/>
  <cols>
    <col min="2" max="2" width="16.5703125" bestFit="1" customWidth="1"/>
    <col min="10" max="10" width="12.7109375" customWidth="1"/>
    <col min="12" max="12" width="10.42578125" customWidth="1"/>
  </cols>
  <sheetData>
    <row r="1" spans="1:13" ht="15.75" thickBot="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K1" s="2"/>
      <c r="M1" s="2"/>
    </row>
    <row r="2" spans="1:13" ht="16.5" thickBot="1" x14ac:dyDescent="0.3">
      <c r="A2">
        <v>70539</v>
      </c>
      <c r="B2" s="1">
        <v>44210.343055555553</v>
      </c>
      <c r="C2">
        <v>5</v>
      </c>
      <c r="D2" t="s">
        <v>6</v>
      </c>
      <c r="E2" t="s">
        <v>7</v>
      </c>
      <c r="F2">
        <v>64962</v>
      </c>
      <c r="G2" s="3">
        <f>COUNTIF($F$2:F2,F2)</f>
        <v>1</v>
      </c>
      <c r="H2" s="3" cm="1">
        <f t="array" ref="H2">SUMPRODUCT((MONTH(B2:B13)=2)*(G2:G13=1))</f>
        <v>2</v>
      </c>
      <c r="I2" s="5">
        <f>COUNTIF($F$2:$F$13,F2)</f>
        <v>1</v>
      </c>
      <c r="J2" s="4" cm="1">
        <f t="array" ref="J2">SUMPRODUCT((MONTH(B2:B13)=2)*(F2:F13&lt;&gt;"")*(I2:I13=1))</f>
        <v>1</v>
      </c>
      <c r="K2" s="2"/>
    </row>
    <row r="3" spans="1:13" ht="16.5" thickBot="1" x14ac:dyDescent="0.3">
      <c r="A3">
        <v>70470</v>
      </c>
      <c r="B3" s="1">
        <v>44208.626388888886</v>
      </c>
      <c r="C3">
        <v>5</v>
      </c>
      <c r="D3" t="s">
        <v>6</v>
      </c>
      <c r="E3" t="s">
        <v>8</v>
      </c>
      <c r="F3">
        <v>65833</v>
      </c>
      <c r="G3" s="3">
        <f>COUNTIF($F$2:F3,F3)</f>
        <v>1</v>
      </c>
      <c r="H3" s="4"/>
      <c r="I3" s="5">
        <f t="shared" ref="I3:I13" si="0">COUNTIF($F$2:$F$13,F3)</f>
        <v>6</v>
      </c>
      <c r="J3" s="3"/>
    </row>
    <row r="4" spans="1:13" ht="16.5" thickBot="1" x14ac:dyDescent="0.3">
      <c r="A4">
        <v>70469</v>
      </c>
      <c r="B4" s="1">
        <v>44208.626388888886</v>
      </c>
      <c r="C4">
        <v>5</v>
      </c>
      <c r="D4" t="s">
        <v>6</v>
      </c>
      <c r="E4" t="s">
        <v>9</v>
      </c>
      <c r="F4">
        <v>65130</v>
      </c>
      <c r="G4" s="3">
        <f>COUNTIF($F$2:F4,F4)</f>
        <v>1</v>
      </c>
      <c r="I4" s="5">
        <f t="shared" si="0"/>
        <v>1</v>
      </c>
    </row>
    <row r="5" spans="1:13" ht="16.5" thickBot="1" x14ac:dyDescent="0.3">
      <c r="A5">
        <v>70829</v>
      </c>
      <c r="B5" s="1">
        <v>44224.625</v>
      </c>
      <c r="C5">
        <v>5</v>
      </c>
      <c r="D5" t="s">
        <v>6</v>
      </c>
      <c r="E5" t="s">
        <v>10</v>
      </c>
      <c r="F5">
        <v>65294</v>
      </c>
      <c r="G5" s="3">
        <f>COUNTIF($F$2:F5,F5)</f>
        <v>1</v>
      </c>
      <c r="I5" s="5">
        <f t="shared" si="0"/>
        <v>1</v>
      </c>
    </row>
    <row r="6" spans="1:13" ht="16.5" thickBot="1" x14ac:dyDescent="0.3">
      <c r="A6">
        <v>70839</v>
      </c>
      <c r="B6" s="1">
        <v>44225.357638888891</v>
      </c>
      <c r="C6">
        <v>5</v>
      </c>
      <c r="D6" t="s">
        <v>6</v>
      </c>
      <c r="E6" t="s">
        <v>11</v>
      </c>
      <c r="F6">
        <v>65833</v>
      </c>
      <c r="G6" s="3">
        <f>COUNTIF($F$2:F6,F6)</f>
        <v>2</v>
      </c>
      <c r="I6" s="5">
        <f t="shared" si="0"/>
        <v>6</v>
      </c>
    </row>
    <row r="7" spans="1:13" ht="16.5" thickBot="1" x14ac:dyDescent="0.3">
      <c r="A7">
        <v>70840</v>
      </c>
      <c r="B7" s="1">
        <v>44225.35833333333</v>
      </c>
      <c r="C7">
        <v>5</v>
      </c>
      <c r="D7" t="s">
        <v>6</v>
      </c>
      <c r="E7" t="s">
        <v>12</v>
      </c>
      <c r="F7">
        <v>65833</v>
      </c>
      <c r="G7" s="3">
        <f>COUNTIF($F$2:F7,F7)</f>
        <v>3</v>
      </c>
      <c r="I7" s="5">
        <f t="shared" si="0"/>
        <v>6</v>
      </c>
    </row>
    <row r="8" spans="1:13" ht="16.5" thickBot="1" x14ac:dyDescent="0.3">
      <c r="A8">
        <v>71208</v>
      </c>
      <c r="B8" s="1">
        <v>44237.71875</v>
      </c>
      <c r="C8">
        <v>5</v>
      </c>
      <c r="D8" t="s">
        <v>6</v>
      </c>
      <c r="E8" t="s">
        <v>13</v>
      </c>
      <c r="F8">
        <v>65136</v>
      </c>
      <c r="G8" s="3">
        <f>COUNTIF($F$2:F8,F8)</f>
        <v>1</v>
      </c>
      <c r="I8" s="5">
        <f t="shared" si="0"/>
        <v>1</v>
      </c>
    </row>
    <row r="9" spans="1:13" ht="16.5" thickBot="1" x14ac:dyDescent="0.3">
      <c r="A9">
        <v>71279</v>
      </c>
      <c r="B9" s="1">
        <v>44245.354861111111</v>
      </c>
      <c r="C9">
        <v>5</v>
      </c>
      <c r="D9" t="s">
        <v>6</v>
      </c>
      <c r="E9" t="s">
        <v>14</v>
      </c>
      <c r="F9">
        <v>65452</v>
      </c>
      <c r="G9" s="3">
        <f>COUNTIF($F$2:F9,F9)</f>
        <v>1</v>
      </c>
      <c r="I9" s="5">
        <f t="shared" si="0"/>
        <v>2</v>
      </c>
    </row>
    <row r="10" spans="1:13" ht="16.5" thickBot="1" x14ac:dyDescent="0.3">
      <c r="A10">
        <v>71280</v>
      </c>
      <c r="B10" s="1">
        <v>44245.354861111111</v>
      </c>
      <c r="C10">
        <v>5</v>
      </c>
      <c r="D10" t="s">
        <v>6</v>
      </c>
      <c r="E10" t="s">
        <v>15</v>
      </c>
      <c r="F10">
        <v>65833</v>
      </c>
      <c r="G10" s="3">
        <f>COUNTIF($F$2:F10,F10)</f>
        <v>4</v>
      </c>
      <c r="I10" s="5">
        <f t="shared" si="0"/>
        <v>6</v>
      </c>
    </row>
    <row r="11" spans="1:13" ht="16.5" thickBot="1" x14ac:dyDescent="0.3">
      <c r="A11">
        <v>71476</v>
      </c>
      <c r="B11" s="1">
        <v>44252.661111111112</v>
      </c>
      <c r="C11">
        <v>5</v>
      </c>
      <c r="D11" t="s">
        <v>6</v>
      </c>
      <c r="E11" t="s">
        <v>16</v>
      </c>
      <c r="F11">
        <v>65452</v>
      </c>
      <c r="G11" s="3">
        <f>COUNTIF($F$2:F11,F11)</f>
        <v>2</v>
      </c>
      <c r="I11" s="5">
        <f t="shared" si="0"/>
        <v>2</v>
      </c>
    </row>
    <row r="12" spans="1:13" ht="16.5" thickBot="1" x14ac:dyDescent="0.3">
      <c r="A12">
        <v>71813</v>
      </c>
      <c r="B12" s="1">
        <v>44267.352777777778</v>
      </c>
      <c r="C12">
        <v>5</v>
      </c>
      <c r="D12" t="s">
        <v>6</v>
      </c>
      <c r="E12" t="s">
        <v>17</v>
      </c>
      <c r="F12">
        <v>65833</v>
      </c>
      <c r="G12" s="3">
        <f>COUNTIF($F$2:F12,F12)</f>
        <v>5</v>
      </c>
      <c r="I12" s="5">
        <f t="shared" si="0"/>
        <v>6</v>
      </c>
    </row>
    <row r="13" spans="1:13" ht="16.5" thickBot="1" x14ac:dyDescent="0.3">
      <c r="A13">
        <v>71814</v>
      </c>
      <c r="B13" s="1">
        <v>44267.352777777778</v>
      </c>
      <c r="C13">
        <v>5</v>
      </c>
      <c r="D13" t="s">
        <v>6</v>
      </c>
      <c r="E13" t="s">
        <v>18</v>
      </c>
      <c r="F13">
        <v>65833</v>
      </c>
      <c r="G13" s="3">
        <f>COUNTIF($F$2:F13,F13)</f>
        <v>6</v>
      </c>
      <c r="I13" s="5">
        <f t="shared" si="0"/>
        <v>6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Julien Meunier</dc:creator>
  <cp:lastModifiedBy>Julien Meunier</cp:lastModifiedBy>
  <dcterms:created xsi:type="dcterms:W3CDTF">2021-04-27T10:02:00Z</dcterms:created>
  <dcterms:modified xsi:type="dcterms:W3CDTF">2021-04-28T10:29:26Z</dcterms:modified>
</cp:coreProperties>
</file>