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435"/>
  </bookViews>
  <sheets>
    <sheet name="Feuil1" sheetId="3" r:id="rId1"/>
    <sheet name="Feuil2" sheetId="2" r:id="rId2"/>
  </sheets>
  <definedNames>
    <definedName name="Db_n">Feuil1!$M$1</definedName>
    <definedName name="Fn_n">Feuil1!$N$1</definedName>
    <definedName name="Mi_n">Feuil1!$O$1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3" l="1"/>
  <c r="D13" i="3"/>
  <c r="A16" i="3"/>
  <c r="E13" i="3" l="1"/>
  <c r="E14" i="3"/>
  <c r="D5" i="3" l="1"/>
  <c r="D6" i="3"/>
  <c r="D7" i="3"/>
  <c r="D8" i="3"/>
  <c r="D9" i="3"/>
  <c r="D10" i="3"/>
  <c r="D11" i="3"/>
  <c r="D12" i="3"/>
  <c r="C5" i="3"/>
  <c r="E5" i="3" s="1"/>
  <c r="C6" i="3"/>
  <c r="E6" i="3" s="1"/>
  <c r="C7" i="3"/>
  <c r="E7" i="3" s="1"/>
  <c r="C8" i="3"/>
  <c r="E8" i="3" s="1"/>
  <c r="C9" i="3"/>
  <c r="E9" i="3" s="1"/>
  <c r="C10" i="3"/>
  <c r="E10" i="3" s="1"/>
  <c r="C11" i="3"/>
  <c r="E11" i="3" s="1"/>
  <c r="C12" i="3"/>
  <c r="E12" i="3" s="1"/>
</calcChain>
</file>

<file path=xl/sharedStrings.xml><?xml version="1.0" encoding="utf-8"?>
<sst xmlns="http://schemas.openxmlformats.org/spreadsheetml/2006/main" count="40" uniqueCount="35">
  <si>
    <t>Période nuit</t>
  </si>
  <si>
    <t>Deb</t>
  </si>
  <si>
    <t>Fin</t>
  </si>
  <si>
    <t>Total H nuit</t>
  </si>
  <si>
    <t>ET(C5&lt;D5;</t>
  </si>
  <si>
    <t>ET(C5&gt;D5;</t>
  </si>
  <si>
    <t>C5&lt;Db_n;</t>
  </si>
  <si>
    <t>C5&gt;=Db_n;</t>
  </si>
  <si>
    <t>C5&lt;Fn_n;D5&gt;Fn_n);</t>
  </si>
  <si>
    <t>D5&gt;Fn_n);</t>
  </si>
  <si>
    <t>D5&lt;=Fn_n);</t>
  </si>
  <si>
    <t>C5&lt;Db_n;D5&gt;Db_n);</t>
  </si>
  <si>
    <t>C5&gt;=Db_n;D5&gt;Db_n);</t>
  </si>
  <si>
    <t>Résultat</t>
  </si>
  <si>
    <t>Db_n</t>
  </si>
  <si>
    <t>Fn_n</t>
  </si>
  <si>
    <t>Mi_n</t>
  </si>
  <si>
    <t>D5-C5;</t>
  </si>
  <si>
    <t>D5-Db_n;</t>
  </si>
  <si>
    <t>Fn_n-C5;</t>
  </si>
  <si>
    <t>Mi_n-Db_n+Fn_n;</t>
  </si>
  <si>
    <t>Mi_n-C5+Fn_n;</t>
  </si>
  <si>
    <t>Cell nommées</t>
  </si>
  <si>
    <t>D5&lt;=Fn_n));</t>
  </si>
  <si>
    <t>C5&lt;Fn_n;D5&lt;=Fn_n));</t>
  </si>
  <si>
    <t>SI(ET(C5&lt;D5;</t>
  </si>
  <si>
    <t>SI(OU(ET(C5&lt;D5;</t>
  </si>
  <si>
    <t>SI(ET(C5&gt;D5;</t>
  </si>
  <si>
    <t>SI(OU(ET(C5&gt;D5;</t>
  </si>
  <si>
    <t>SI(ET(C5&lt;&gt;"";D5&lt;&gt;"");</t>
  </si>
  <si>
    <t>Mi_n-Db_n+D5;""))))));"")</t>
  </si>
  <si>
    <t>voir la concaténation en A16</t>
  </si>
  <si>
    <t>extraction des heures</t>
  </si>
  <si>
    <t>colonnes à masquer</t>
  </si>
  <si>
    <t>Tableau de construction de la formule pour 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</si>
</sst>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\-yy\ hh:mm"/>
    <numFmt numFmtId="165" formatCode="[hh]:mm"/>
    <numFmt numFmtId="166" formatCode="[h]:mm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name val="Arial"/>
      <family val="2"/>
    </font>
    <font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0" fillId="2" borderId="1" xfId="0" applyFill="1" applyBorder="1"/>
    <xf numFmtId="20" fontId="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/>
    <xf numFmtId="166" fontId="4" fillId="0" borderId="1" xfId="0" applyNumberFormat="1" applyFont="1" applyBorder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165" fontId="2" fillId="0" borderId="0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20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="110" zoomScaleNormal="110" workbookViewId="0"/>
  </sheetViews>
  <sheetFormatPr baseColWidth="10" defaultRowHeight="15" x14ac:dyDescent="0.25"/>
  <cols>
    <col min="1" max="2" width="22.140625" bestFit="1" customWidth="1"/>
    <col min="3" max="5" width="13.7109375" customWidth="1"/>
    <col min="6" max="6" width="16.42578125" customWidth="1"/>
    <col min="7" max="7" width="20.7109375" bestFit="1" customWidth="1"/>
    <col min="8" max="9" width="20.28515625" customWidth="1"/>
    <col min="10" max="11" width="2.140625" customWidth="1"/>
    <col min="12" max="12" width="12.7109375" customWidth="1"/>
  </cols>
  <sheetData>
    <row r="1" spans="1:15" x14ac:dyDescent="0.25">
      <c r="C1" s="19" t="s">
        <v>33</v>
      </c>
      <c r="D1" s="19"/>
      <c r="L1" s="2" t="s">
        <v>0</v>
      </c>
      <c r="M1" s="3">
        <v>0.91666666666666663</v>
      </c>
      <c r="N1" s="3">
        <v>0.25</v>
      </c>
      <c r="O1" s="8">
        <v>1</v>
      </c>
    </row>
    <row r="2" spans="1:15" x14ac:dyDescent="0.25">
      <c r="C2" s="20" t="s">
        <v>32</v>
      </c>
      <c r="D2" s="20"/>
      <c r="L2" s="9" t="s">
        <v>22</v>
      </c>
      <c r="M2" s="10" t="s">
        <v>14</v>
      </c>
      <c r="N2" s="10" t="s">
        <v>15</v>
      </c>
      <c r="O2" s="10" t="s">
        <v>16</v>
      </c>
    </row>
    <row r="3" spans="1:15" x14ac:dyDescent="0.25">
      <c r="C3" s="21"/>
      <c r="D3" s="21"/>
    </row>
    <row r="4" spans="1:15" x14ac:dyDescent="0.25">
      <c r="C4" s="22" t="s">
        <v>1</v>
      </c>
      <c r="D4" s="22" t="s">
        <v>2</v>
      </c>
      <c r="E4" s="11" t="s">
        <v>3</v>
      </c>
    </row>
    <row r="5" spans="1:15" x14ac:dyDescent="0.25">
      <c r="A5" s="1">
        <v>44247.791666666664</v>
      </c>
      <c r="B5" s="1">
        <v>44247.989583333336</v>
      </c>
      <c r="C5" s="23">
        <f t="shared" ref="C5:C12" si="0">A5-INT(A5)</f>
        <v>0.79166666666424135</v>
      </c>
      <c r="D5" s="23">
        <f t="shared" ref="D5:D12" si="1">B5-INT(B5)</f>
        <v>0.98958333333575865</v>
      </c>
      <c r="E5" s="12">
        <f t="shared" ref="E5:E14" si="2">IF(AND(C5&lt;&gt;"",D5&lt;&gt;""),IF(AND(C5&lt;D5,C5&lt;Db_n,D5&gt;Db_n),D5-Db_n,IF(AND(C5&lt;D5,C5&lt;Fn_n,D5&gt;Fn_n),Fn_n-C5,IF(OR(AND(C5&lt;D5,C5&gt;=Db_n,D5&gt;Db_n),AND(C5&lt;D5,C5&lt;Fn_n,D5&lt;=Fn_n)),D5-C5,IF(AND(C5&gt;D5,C5&lt;Db_n,D5&gt;Fn_n),Mi_n-Db_n+Fn_n,IF(AND(C5&gt;D5,C5&gt;=Db_n,D5&gt;Fn_n),Mi_n-C5+Fn_n,IF(OR(AND(C5&gt;D5,C5&lt;Db_n,D5&lt;=Fn_n),AND(C5&gt;D5,C5&gt;=Db_n,D5&lt;=Fn_n)),Mi_n-Db_n+D5,"")))))),"")</f>
        <v>7.2916666669092023E-2</v>
      </c>
    </row>
    <row r="6" spans="1:15" x14ac:dyDescent="0.25">
      <c r="A6" s="1">
        <v>44276.9375</v>
      </c>
      <c r="B6" s="1">
        <v>44276.989583333336</v>
      </c>
      <c r="C6" s="23">
        <f t="shared" si="0"/>
        <v>0.9375</v>
      </c>
      <c r="D6" s="23">
        <f t="shared" si="1"/>
        <v>0.98958333333575865</v>
      </c>
      <c r="E6" s="12">
        <f t="shared" si="2"/>
        <v>5.2083333335758653E-2</v>
      </c>
    </row>
    <row r="7" spans="1:15" x14ac:dyDescent="0.25">
      <c r="A7" s="1">
        <v>44249.020833333336</v>
      </c>
      <c r="B7" s="1">
        <v>44249.25</v>
      </c>
      <c r="C7" s="23">
        <f t="shared" si="0"/>
        <v>2.0833333335758653E-2</v>
      </c>
      <c r="D7" s="23">
        <f t="shared" si="1"/>
        <v>0.25</v>
      </c>
      <c r="E7" s="12">
        <f t="shared" si="2"/>
        <v>0.22916666666424135</v>
      </c>
    </row>
    <row r="8" spans="1:15" x14ac:dyDescent="0.25">
      <c r="A8" s="1">
        <v>44249.791666666664</v>
      </c>
      <c r="B8" s="1">
        <v>44250.291666666664</v>
      </c>
      <c r="C8" s="23">
        <f t="shared" si="0"/>
        <v>0.79166666666424135</v>
      </c>
      <c r="D8" s="23">
        <f t="shared" si="1"/>
        <v>0.29166666666424135</v>
      </c>
      <c r="E8" s="12">
        <f t="shared" si="2"/>
        <v>0.33333333333333337</v>
      </c>
    </row>
    <row r="9" spans="1:15" x14ac:dyDescent="0.25">
      <c r="A9" s="1">
        <v>44248.895833333336</v>
      </c>
      <c r="B9" s="1">
        <v>44248.270833333336</v>
      </c>
      <c r="C9" s="23">
        <f t="shared" si="0"/>
        <v>0.89583333333575865</v>
      </c>
      <c r="D9" s="23">
        <f t="shared" si="1"/>
        <v>0.27083333333575865</v>
      </c>
      <c r="E9" s="12">
        <f t="shared" si="2"/>
        <v>0.33333333333333337</v>
      </c>
    </row>
    <row r="10" spans="1:15" x14ac:dyDescent="0.25">
      <c r="A10" s="1">
        <v>44249.895833333336</v>
      </c>
      <c r="B10" s="1">
        <v>44249.229166666664</v>
      </c>
      <c r="C10" s="23">
        <f t="shared" si="0"/>
        <v>0.89583333333575865</v>
      </c>
      <c r="D10" s="23">
        <f t="shared" si="1"/>
        <v>0.22916666666424135</v>
      </c>
      <c r="E10" s="12">
        <f t="shared" si="2"/>
        <v>0.31249999999757472</v>
      </c>
    </row>
    <row r="11" spans="1:15" x14ac:dyDescent="0.25">
      <c r="A11" s="1">
        <v>44248.947916666664</v>
      </c>
      <c r="B11" s="1">
        <v>44248.270833333336</v>
      </c>
      <c r="C11" s="23">
        <f t="shared" si="0"/>
        <v>0.94791666666424135</v>
      </c>
      <c r="D11" s="23">
        <f t="shared" si="1"/>
        <v>0.27083333333575865</v>
      </c>
      <c r="E11" s="12">
        <f t="shared" si="2"/>
        <v>0.30208333333575865</v>
      </c>
    </row>
    <row r="12" spans="1:15" x14ac:dyDescent="0.25">
      <c r="A12" s="1">
        <v>44248.951388888891</v>
      </c>
      <c r="B12" s="1">
        <v>44248.229166666664</v>
      </c>
      <c r="C12" s="23">
        <f t="shared" si="0"/>
        <v>0.95138888889050577</v>
      </c>
      <c r="D12" s="23">
        <f t="shared" si="1"/>
        <v>0.22916666666424135</v>
      </c>
      <c r="E12" s="12">
        <f t="shared" si="2"/>
        <v>0.31249999999757472</v>
      </c>
    </row>
    <row r="13" spans="1:15" x14ac:dyDescent="0.25">
      <c r="A13" s="1">
        <v>44269.916666666664</v>
      </c>
      <c r="B13" s="1">
        <v>44270.041666666664</v>
      </c>
      <c r="C13" s="23">
        <f t="shared" ref="C13" si="3">A13-INT(A13)</f>
        <v>0.91666666666424135</v>
      </c>
      <c r="D13" s="23">
        <f t="shared" ref="D13" si="4">B13-INT(B13)</f>
        <v>4.1666666664241347E-2</v>
      </c>
      <c r="E13" s="12">
        <f t="shared" ref="E13" si="5">IF(AND(C13&lt;&gt;"",D13&lt;&gt;""),IF(AND(C13&lt;D13,C13&lt;Db_n,D13&gt;Db_n),D13-Db_n,IF(AND(C13&lt;D13,C13&lt;Fn_n,D13&gt;Fn_n),Fn_n-C13,IF(OR(AND(C13&lt;D13,C13&gt;=Db_n,D13&gt;Db_n),AND(C13&lt;D13,C13&lt;Fn_n,D13&lt;=Fn_n)),D13-C13,IF(AND(C13&gt;D13,C13&lt;Db_n,D13&gt;Fn_n),Mi_n-Db_n+Fn_n,IF(AND(C13&gt;D13,C13&gt;=Db_n,D13&gt;Fn_n),Mi_n-C13+Fn_n,IF(OR(AND(C13&gt;D13,C13&lt;Db_n,D13&lt;=Fn_n),AND(C13&gt;D13,C13&gt;=Db_n,D13&lt;=Fn_n)),Mi_n-Db_n+D13,"")))))),"")</f>
        <v>0.12499999999757472</v>
      </c>
    </row>
    <row r="14" spans="1:15" x14ac:dyDescent="0.25">
      <c r="A14" s="1"/>
      <c r="B14" s="1"/>
      <c r="E14" s="12" t="str">
        <f t="shared" si="2"/>
        <v/>
      </c>
    </row>
    <row r="15" spans="1:15" x14ac:dyDescent="0.25">
      <c r="A15" s="1"/>
      <c r="B15" s="1"/>
    </row>
    <row r="16" spans="1:15" x14ac:dyDescent="0.25">
      <c r="A16" s="1" t="str">
        <f>F18&amp;F19&amp;G19&amp;I19&amp;F20&amp;H20&amp;I20&amp;F21&amp;G21&amp;F22&amp;H22&amp;I22&amp;F23&amp;G23&amp;H23&amp;I23&amp;F24&amp;G24&amp;H24&amp;I24&amp;F25&amp;G25&amp;H25&amp;F26&amp;G26&amp;H26&amp;I26</f>
        <v>SI(ET(C5&lt;&gt;"";D5&lt;&gt;"");SI(ET(C5&lt;D5;C5&lt;Db_n;D5&gt;Db_n);D5-Db_n;SI(ET(C5&lt;D5;C5&lt;Fn_n;D5&gt;Fn_n);Fn_n-C5;SI(OU(ET(C5&lt;D5;C5&gt;=Db_n;D5&gt;Db_n);ET(C5&lt;D5;C5&lt;Fn_n;D5&lt;=Fn_n));D5-C5;SI(ET(C5&gt;D5;C5&lt;Db_n;D5&gt;Fn_n);Mi_n-Db_n+Fn_n;SI(ET(C5&gt;D5;C5&gt;=Db_n;D5&gt;Fn_n);Mi_n-C5+Fn_n;SI(OU(ET(C5&gt;D5;C5&lt;Db_n;D5&lt;=Fn_n);ET(C5&gt;D5;C5&gt;=Db_n;D5&lt;=Fn_n));Mi_n-Db_n+D5;""))))));"")</v>
      </c>
      <c r="B16" s="1"/>
    </row>
    <row r="17" spans="1:9" x14ac:dyDescent="0.25">
      <c r="A17" s="1"/>
      <c r="B17" s="1"/>
    </row>
    <row r="18" spans="1:9" x14ac:dyDescent="0.25">
      <c r="F18" s="13" t="s">
        <v>29</v>
      </c>
      <c r="G18" s="6"/>
      <c r="H18" s="6"/>
      <c r="I18" s="6" t="s">
        <v>13</v>
      </c>
    </row>
    <row r="19" spans="1:9" x14ac:dyDescent="0.25">
      <c r="F19" s="13" t="s">
        <v>25</v>
      </c>
      <c r="G19" s="14" t="s">
        <v>11</v>
      </c>
      <c r="H19" s="13"/>
      <c r="I19" s="15" t="s">
        <v>18</v>
      </c>
    </row>
    <row r="20" spans="1:9" x14ac:dyDescent="0.25">
      <c r="F20" s="13" t="s">
        <v>25</v>
      </c>
      <c r="G20" s="14"/>
      <c r="H20" s="16" t="s">
        <v>8</v>
      </c>
      <c r="I20" s="15" t="s">
        <v>19</v>
      </c>
    </row>
    <row r="21" spans="1:9" x14ac:dyDescent="0.25">
      <c r="F21" s="4" t="s">
        <v>26</v>
      </c>
      <c r="G21" s="7" t="s">
        <v>12</v>
      </c>
      <c r="H21" s="5"/>
      <c r="I21" s="17"/>
    </row>
    <row r="22" spans="1:9" x14ac:dyDescent="0.25">
      <c r="C22" t="s">
        <v>34</v>
      </c>
      <c r="F22" s="4" t="s">
        <v>4</v>
      </c>
      <c r="G22" s="7"/>
      <c r="H22" s="7" t="s">
        <v>24</v>
      </c>
      <c r="I22" s="17" t="s">
        <v>17</v>
      </c>
    </row>
    <row r="23" spans="1:9" x14ac:dyDescent="0.25">
      <c r="C23" t="s">
        <v>31</v>
      </c>
      <c r="F23" s="13" t="s">
        <v>27</v>
      </c>
      <c r="G23" s="14" t="s">
        <v>6</v>
      </c>
      <c r="H23" s="16" t="s">
        <v>9</v>
      </c>
      <c r="I23" s="15" t="s">
        <v>20</v>
      </c>
    </row>
    <row r="24" spans="1:9" x14ac:dyDescent="0.25">
      <c r="F24" s="13" t="s">
        <v>27</v>
      </c>
      <c r="G24" s="14" t="s">
        <v>7</v>
      </c>
      <c r="H24" s="16" t="s">
        <v>9</v>
      </c>
      <c r="I24" s="15" t="s">
        <v>21</v>
      </c>
    </row>
    <row r="25" spans="1:9" x14ac:dyDescent="0.25">
      <c r="F25" s="4" t="s">
        <v>28</v>
      </c>
      <c r="G25" s="7" t="s">
        <v>6</v>
      </c>
      <c r="H25" s="5" t="s">
        <v>10</v>
      </c>
      <c r="I25" s="17"/>
    </row>
    <row r="26" spans="1:9" x14ac:dyDescent="0.25">
      <c r="F26" s="4" t="s">
        <v>5</v>
      </c>
      <c r="G26" s="7" t="s">
        <v>7</v>
      </c>
      <c r="H26" s="5" t="s">
        <v>23</v>
      </c>
      <c r="I26" s="18" t="s">
        <v>30</v>
      </c>
    </row>
  </sheetData>
  <mergeCells count="2">
    <mergeCell ref="C2:D2"/>
    <mergeCell ref="C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Feuil1</vt:lpstr>
      <vt:lpstr>Feuil2</vt:lpstr>
      <vt:lpstr>Db_n</vt:lpstr>
      <vt:lpstr>Fn_n</vt:lpstr>
      <vt:lpstr>Mi_n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2021-03-13T05:18:19Z</dcterms:created>
  <dcterms:modified xsi:type="dcterms:W3CDTF">2021-03-15T13:50:55Z</dcterms:modified>
</cp:coreProperties>
</file>